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3"/>
  <workbookPr defaultThemeVersion="124226"/>
  <mc:AlternateContent xmlns:mc="http://schemas.openxmlformats.org/markup-compatibility/2006">
    <mc:Choice Requires="x15">
      <x15ac:absPath xmlns:x15ac="http://schemas.microsoft.com/office/spreadsheetml/2010/11/ac" url="W:\Delta Projects\East Metro Pulse\2024\08_Data Books\"/>
    </mc:Choice>
  </mc:AlternateContent>
  <xr:revisionPtr revIDLastSave="0" documentId="8_{5F1EE836-CB09-41B9-BCD5-3E69FD0B5EE5}" xr6:coauthVersionLast="36" xr6:coauthVersionMax="36" xr10:uidLastSave="{00000000-0000-0000-0000-000000000000}"/>
  <bookViews>
    <workbookView xWindow="480" yWindow="70" windowWidth="18070" windowHeight="12530" xr2:uid="{00000000-000D-0000-FFFF-FFFF00000000}"/>
  </bookViews>
  <sheets>
    <sheet name="Sheet1" sheetId="1" r:id="rId1"/>
  </sheets>
  <calcPr calcId="191029"/>
</workbook>
</file>

<file path=xl/calcChain.xml><?xml version="1.0" encoding="utf-8"?>
<calcChain xmlns="http://schemas.openxmlformats.org/spreadsheetml/2006/main">
  <c r="F5560" i="1" l="1"/>
  <c r="F5561" i="1" s="1"/>
  <c r="F5562" i="1" s="1"/>
  <c r="F5563" i="1" s="1"/>
  <c r="F5564" i="1" s="1"/>
  <c r="F5565" i="1" s="1"/>
  <c r="F5566" i="1" s="1"/>
  <c r="F5556" i="1"/>
  <c r="F5557" i="1" s="1"/>
  <c r="F5558" i="1" s="1"/>
  <c r="F5559" i="1" s="1"/>
  <c r="F5552" i="1"/>
  <c r="F5553" i="1" s="1"/>
  <c r="F5554" i="1" s="1"/>
  <c r="F5555" i="1" s="1"/>
  <c r="F5547" i="1"/>
  <c r="F5548" i="1" s="1"/>
  <c r="F5549" i="1" s="1"/>
  <c r="F5550" i="1" s="1"/>
  <c r="F5551" i="1" s="1"/>
  <c r="F5546" i="1"/>
  <c r="F5545" i="1"/>
  <c r="F5544" i="1"/>
  <c r="F5542" i="1"/>
  <c r="F5543" i="1" s="1"/>
  <c r="F5541" i="1"/>
  <c r="F5540" i="1"/>
  <c r="F5539" i="1"/>
  <c r="F5533" i="1"/>
  <c r="F5534" i="1" s="1"/>
  <c r="F5535" i="1" s="1"/>
  <c r="F5536" i="1" s="1"/>
  <c r="F5537" i="1" s="1"/>
  <c r="F5538" i="1" s="1"/>
  <c r="F5532" i="1"/>
  <c r="F5531" i="1"/>
  <c r="F5530" i="1"/>
  <c r="F5523" i="1"/>
  <c r="F5524" i="1" s="1"/>
  <c r="F5525" i="1" s="1"/>
  <c r="F5526" i="1" s="1"/>
  <c r="F5527" i="1" s="1"/>
  <c r="F5528" i="1" s="1"/>
  <c r="F5529" i="1" s="1"/>
  <c r="F5522" i="1"/>
  <c r="F5521" i="1"/>
  <c r="F5520" i="1"/>
  <c r="F5514" i="1"/>
  <c r="F5515" i="1" s="1"/>
  <c r="F5516" i="1" s="1"/>
  <c r="F5517" i="1" s="1"/>
  <c r="F5518" i="1" s="1"/>
  <c r="F5519" i="1" s="1"/>
  <c r="F5513" i="1"/>
  <c r="F5512" i="1"/>
  <c r="F5511" i="1"/>
  <c r="F5510" i="1"/>
  <c r="F5509" i="1"/>
  <c r="F5505" i="1"/>
  <c r="F5506" i="1" s="1"/>
  <c r="F5507" i="1" s="1"/>
  <c r="F5508" i="1" s="1"/>
  <c r="F5504" i="1"/>
  <c r="F5503" i="1"/>
  <c r="F5500" i="1"/>
  <c r="F5501" i="1" s="1"/>
  <c r="F5502" i="1" s="1"/>
  <c r="F5499" i="1"/>
  <c r="F5498" i="1"/>
  <c r="F5497" i="1"/>
  <c r="F5494" i="1"/>
  <c r="F5495" i="1" s="1"/>
  <c r="F5496" i="1" s="1"/>
  <c r="F5493" i="1"/>
  <c r="F5492" i="1"/>
  <c r="F5489" i="1"/>
  <c r="F5490" i="1" s="1"/>
  <c r="F5491" i="1" s="1"/>
  <c r="F5488" i="1"/>
  <c r="F5487" i="1"/>
  <c r="F5486" i="1"/>
  <c r="F5483" i="1"/>
  <c r="F5484" i="1" s="1"/>
  <c r="F5485" i="1" s="1"/>
  <c r="F5481" i="1"/>
  <c r="F5482" i="1" s="1"/>
  <c r="F5480" i="1"/>
  <c r="F5479" i="1"/>
  <c r="F5478" i="1"/>
  <c r="F5477" i="1"/>
  <c r="F5476" i="1"/>
  <c r="F5475" i="1"/>
  <c r="F5474" i="1"/>
  <c r="F5473" i="1"/>
  <c r="F5379" i="1"/>
  <c r="F5380" i="1" s="1"/>
  <c r="F5381" i="1" s="1"/>
  <c r="F5382" i="1" s="1"/>
  <c r="F5383" i="1" s="1"/>
  <c r="F5384" i="1" s="1"/>
  <c r="F5385" i="1" s="1"/>
  <c r="F5386" i="1" s="1"/>
  <c r="F5387" i="1" s="1"/>
  <c r="F5388" i="1" s="1"/>
  <c r="F5389" i="1" s="1"/>
  <c r="F5390" i="1" s="1"/>
  <c r="F5391" i="1" s="1"/>
  <c r="F5392" i="1" s="1"/>
  <c r="F5393" i="1" s="1"/>
  <c r="F5394" i="1" s="1"/>
  <c r="F5395" i="1" s="1"/>
  <c r="F5396" i="1" s="1"/>
  <c r="F5397" i="1" s="1"/>
  <c r="F5398" i="1" s="1"/>
  <c r="F5399" i="1" s="1"/>
  <c r="F5400" i="1" s="1"/>
  <c r="F5401" i="1" s="1"/>
  <c r="F5402" i="1" s="1"/>
  <c r="F5403" i="1" s="1"/>
  <c r="F5404" i="1" s="1"/>
  <c r="F5405" i="1" s="1"/>
  <c r="F5406" i="1" s="1"/>
  <c r="F5407" i="1" s="1"/>
  <c r="F5408" i="1" s="1"/>
  <c r="F5409" i="1" s="1"/>
  <c r="F5410" i="1" s="1"/>
  <c r="F5411" i="1" s="1"/>
  <c r="F5412" i="1" s="1"/>
  <c r="F5413" i="1" s="1"/>
  <c r="F5414" i="1" s="1"/>
  <c r="F5415" i="1" s="1"/>
  <c r="F5416" i="1" s="1"/>
  <c r="F5417" i="1" s="1"/>
  <c r="F5418" i="1" s="1"/>
  <c r="F5419" i="1" s="1"/>
  <c r="F5420" i="1" s="1"/>
  <c r="F5421" i="1" s="1"/>
  <c r="F5422" i="1" s="1"/>
  <c r="F5423" i="1" s="1"/>
  <c r="F5424" i="1" s="1"/>
  <c r="F5425" i="1" s="1"/>
  <c r="F5426" i="1" s="1"/>
  <c r="F5427" i="1" s="1"/>
  <c r="F5428" i="1" s="1"/>
  <c r="F5429" i="1" s="1"/>
  <c r="F5430" i="1" s="1"/>
  <c r="F5431" i="1" s="1"/>
  <c r="F5432" i="1" s="1"/>
  <c r="F5433" i="1" s="1"/>
  <c r="F5434" i="1" s="1"/>
  <c r="F5435" i="1" s="1"/>
  <c r="F5436" i="1" s="1"/>
  <c r="F5437" i="1" s="1"/>
  <c r="F5438" i="1" s="1"/>
  <c r="F5439" i="1" s="1"/>
  <c r="F5440" i="1" s="1"/>
  <c r="F5441" i="1" s="1"/>
  <c r="F5442" i="1" s="1"/>
  <c r="F5443" i="1" s="1"/>
  <c r="F5444" i="1" s="1"/>
  <c r="F5445" i="1" s="1"/>
  <c r="F5446" i="1" s="1"/>
  <c r="F5447" i="1" s="1"/>
  <c r="F5448" i="1" s="1"/>
  <c r="F5449" i="1" s="1"/>
  <c r="F5450" i="1" s="1"/>
  <c r="F5451" i="1" s="1"/>
  <c r="F5452" i="1" s="1"/>
  <c r="F5453" i="1" s="1"/>
  <c r="F5454" i="1" s="1"/>
  <c r="F5455" i="1" s="1"/>
  <c r="F5456" i="1" s="1"/>
  <c r="F5457" i="1" s="1"/>
  <c r="F5458" i="1" s="1"/>
  <c r="F5459" i="1" s="1"/>
  <c r="F5460" i="1" s="1"/>
  <c r="F5461" i="1" s="1"/>
  <c r="F5462" i="1" s="1"/>
  <c r="F5463" i="1" s="1"/>
  <c r="F5464" i="1" s="1"/>
  <c r="F5465" i="1" s="1"/>
  <c r="F5466" i="1" s="1"/>
  <c r="F5467" i="1" s="1"/>
  <c r="F5468" i="1" s="1"/>
  <c r="F5469" i="1" s="1"/>
  <c r="F5470" i="1" s="1"/>
  <c r="F5471" i="1" s="1"/>
  <c r="F5472" i="1" s="1"/>
  <c r="F5367" i="1"/>
  <c r="F5368" i="1" s="1"/>
  <c r="F5369" i="1" s="1"/>
  <c r="F5370" i="1" s="1"/>
  <c r="F5371" i="1" s="1"/>
  <c r="F5372" i="1" s="1"/>
  <c r="F5373" i="1" s="1"/>
  <c r="F5374" i="1" s="1"/>
  <c r="F5375" i="1" s="1"/>
  <c r="F5376" i="1" s="1"/>
  <c r="F5377" i="1" s="1"/>
  <c r="F5378" i="1" s="1"/>
  <c r="F5362" i="1"/>
  <c r="F5363" i="1" s="1"/>
  <c r="F5364" i="1" s="1"/>
  <c r="F5365" i="1" s="1"/>
  <c r="F5366" i="1" s="1"/>
  <c r="F5361" i="1"/>
  <c r="F5360" i="1"/>
  <c r="F5359" i="1"/>
  <c r="F5354" i="1"/>
  <c r="F5355" i="1" s="1"/>
  <c r="F5356" i="1" s="1"/>
  <c r="F5357" i="1" s="1"/>
  <c r="F5358" i="1" s="1"/>
  <c r="F5353" i="1"/>
  <c r="F5352" i="1"/>
  <c r="F5351" i="1"/>
  <c r="F5350" i="1"/>
  <c r="F5349" i="1"/>
  <c r="F5348" i="1"/>
  <c r="F5344" i="1"/>
  <c r="F5345" i="1" s="1"/>
  <c r="F5346" i="1" s="1"/>
  <c r="F5347" i="1" s="1"/>
  <c r="F5340" i="1"/>
  <c r="F5341" i="1" s="1"/>
  <c r="F5342" i="1" s="1"/>
  <c r="F5343" i="1" s="1"/>
  <c r="F5339" i="1"/>
  <c r="F5338" i="1"/>
  <c r="F5337" i="1"/>
  <c r="F5336" i="1"/>
  <c r="F5332" i="1"/>
  <c r="F5333" i="1" s="1"/>
  <c r="F5334" i="1" s="1"/>
  <c r="F5335" i="1" s="1"/>
  <c r="F5331" i="1"/>
  <c r="F5327" i="1"/>
  <c r="F5328" i="1" s="1"/>
  <c r="F5329" i="1" s="1"/>
  <c r="F5330" i="1" s="1"/>
  <c r="F5326" i="1"/>
  <c r="F5325" i="1"/>
  <c r="F5323" i="1"/>
  <c r="F5324" i="1" s="1"/>
  <c r="F5322" i="1"/>
  <c r="F5321" i="1"/>
  <c r="F5316" i="1"/>
  <c r="F5317" i="1" s="1"/>
  <c r="F5318" i="1" s="1"/>
  <c r="F5319" i="1" s="1"/>
  <c r="F5320" i="1" s="1"/>
  <c r="F5315" i="1"/>
  <c r="F5314" i="1"/>
  <c r="F5313" i="1"/>
  <c r="F5312" i="1"/>
  <c r="F5306" i="1"/>
  <c r="F5307" i="1" s="1"/>
  <c r="F5308" i="1" s="1"/>
  <c r="F5309" i="1" s="1"/>
  <c r="F5310" i="1" s="1"/>
  <c r="F5311" i="1" s="1"/>
  <c r="F5305" i="1"/>
  <c r="F5304" i="1"/>
  <c r="F5303" i="1"/>
  <c r="F5302" i="1"/>
  <c r="F5301" i="1"/>
  <c r="F5297" i="1"/>
  <c r="F5298" i="1" s="1"/>
  <c r="F5299" i="1" s="1"/>
  <c r="F5300" i="1" s="1"/>
  <c r="F5289" i="1"/>
  <c r="F5290" i="1" s="1"/>
  <c r="F5291" i="1" s="1"/>
  <c r="F5292" i="1" s="1"/>
  <c r="F5293" i="1" s="1"/>
  <c r="F5294" i="1" s="1"/>
  <c r="F5295" i="1" s="1"/>
  <c r="F5296" i="1" s="1"/>
  <c r="F5284" i="1"/>
  <c r="F5285" i="1" s="1"/>
  <c r="F5286" i="1" s="1"/>
  <c r="F5287" i="1" s="1"/>
  <c r="F5288" i="1" s="1"/>
  <c r="F5282" i="1"/>
  <c r="F5283" i="1" s="1"/>
  <c r="F5281" i="1"/>
  <c r="F5280" i="1"/>
  <c r="F5279" i="1"/>
  <c r="F5278" i="1"/>
  <c r="F5275" i="1"/>
  <c r="F5276" i="1" s="1"/>
  <c r="F5277" i="1" s="1"/>
  <c r="F5271" i="1"/>
  <c r="F5272" i="1" s="1"/>
  <c r="F5273" i="1" s="1"/>
  <c r="F5274" i="1" s="1"/>
  <c r="F5269" i="1"/>
  <c r="F5270" i="1" s="1"/>
  <c r="F5268" i="1"/>
  <c r="F5267" i="1"/>
  <c r="F5266" i="1"/>
  <c r="F5265" i="1"/>
  <c r="F5236" i="1"/>
  <c r="F5237" i="1" s="1"/>
  <c r="F5238" i="1" s="1"/>
  <c r="F5239" i="1" s="1"/>
  <c r="F5240" i="1" s="1"/>
  <c r="F5241" i="1" s="1"/>
  <c r="F5242" i="1" s="1"/>
  <c r="F5243" i="1" s="1"/>
  <c r="F5244" i="1" s="1"/>
  <c r="F5245" i="1" s="1"/>
  <c r="F5246" i="1" s="1"/>
  <c r="F5247" i="1" s="1"/>
  <c r="F5248" i="1" s="1"/>
  <c r="F5249" i="1" s="1"/>
  <c r="F5250" i="1" s="1"/>
  <c r="F5251" i="1" s="1"/>
  <c r="F5252" i="1" s="1"/>
  <c r="F5253" i="1" s="1"/>
  <c r="F5254" i="1" s="1"/>
  <c r="F5255" i="1" s="1"/>
  <c r="F5256" i="1" s="1"/>
  <c r="F5257" i="1" s="1"/>
  <c r="F5258" i="1" s="1"/>
  <c r="F5259" i="1" s="1"/>
  <c r="F5260" i="1" s="1"/>
  <c r="F5261" i="1" s="1"/>
  <c r="F5262" i="1" s="1"/>
  <c r="F5263" i="1" s="1"/>
  <c r="F5264" i="1" s="1"/>
  <c r="F5235" i="1"/>
  <c r="F5224" i="1"/>
  <c r="F5225" i="1" s="1"/>
  <c r="F5226" i="1" s="1"/>
  <c r="F5227" i="1" s="1"/>
  <c r="F5228" i="1" s="1"/>
  <c r="F5229" i="1" s="1"/>
  <c r="F5230" i="1" s="1"/>
  <c r="F5231" i="1" s="1"/>
  <c r="F5232" i="1" s="1"/>
  <c r="F5233" i="1" s="1"/>
  <c r="F5234" i="1" s="1"/>
  <c r="F5219" i="1"/>
  <c r="F5220" i="1" s="1"/>
  <c r="F5221" i="1" s="1"/>
  <c r="F5222" i="1" s="1"/>
  <c r="F5223" i="1" s="1"/>
  <c r="F5211" i="1"/>
  <c r="F5212" i="1" s="1"/>
  <c r="F5213" i="1" s="1"/>
  <c r="F5214" i="1" s="1"/>
  <c r="F5215" i="1" s="1"/>
  <c r="F5216" i="1" s="1"/>
  <c r="F5217" i="1" s="1"/>
  <c r="F5218" i="1" s="1"/>
  <c r="F5210" i="1"/>
  <c r="F5209" i="1"/>
  <c r="F5208" i="1"/>
  <c r="F5207" i="1"/>
  <c r="F5206" i="1"/>
  <c r="F5205" i="1"/>
  <c r="F5200" i="1"/>
  <c r="F5201" i="1" s="1"/>
  <c r="F5202" i="1" s="1"/>
  <c r="F5203" i="1" s="1"/>
  <c r="F5204" i="1" s="1"/>
  <c r="F5199" i="1"/>
  <c r="F5198" i="1"/>
  <c r="F5196" i="1"/>
  <c r="F5197" i="1" s="1"/>
  <c r="F5195" i="1"/>
  <c r="F5194" i="1"/>
  <c r="F5192" i="1"/>
  <c r="F5193" i="1" s="1"/>
  <c r="F5190" i="1"/>
  <c r="F5191" i="1" s="1"/>
  <c r="F5189" i="1"/>
  <c r="F5184" i="1"/>
  <c r="F5185" i="1" s="1"/>
  <c r="F5186" i="1" s="1"/>
  <c r="F5187" i="1" s="1"/>
  <c r="F5188" i="1" s="1"/>
  <c r="F5183" i="1"/>
  <c r="F5182" i="1"/>
  <c r="F5177" i="1"/>
  <c r="F5178" i="1" s="1"/>
  <c r="F5179" i="1" s="1"/>
  <c r="F5180" i="1" s="1"/>
  <c r="F5181" i="1" s="1"/>
  <c r="F5176" i="1"/>
  <c r="F5175" i="1"/>
  <c r="F5174" i="1"/>
  <c r="F5173" i="1"/>
  <c r="F5172" i="1"/>
  <c r="F5171" i="1"/>
  <c r="F5169" i="1"/>
  <c r="F5170" i="1" s="1"/>
  <c r="F5168" i="1"/>
  <c r="F5167" i="1"/>
  <c r="F5164" i="1"/>
  <c r="F5165" i="1" s="1"/>
  <c r="F5166" i="1" s="1"/>
  <c r="F5163" i="1"/>
  <c r="F5162" i="1"/>
  <c r="F5161" i="1"/>
  <c r="F5160" i="1"/>
  <c r="F5159" i="1"/>
  <c r="F5158" i="1"/>
  <c r="F5157" i="1"/>
  <c r="F5156" i="1"/>
  <c r="F5155" i="1"/>
  <c r="F5154" i="1"/>
  <c r="F5151" i="1"/>
  <c r="F5152" i="1" s="1"/>
  <c r="F5153" i="1" s="1"/>
  <c r="F5147" i="1"/>
  <c r="F5148" i="1" s="1"/>
  <c r="F5149" i="1" s="1"/>
  <c r="F5150" i="1" s="1"/>
  <c r="F5144" i="1"/>
  <c r="F5145" i="1" s="1"/>
  <c r="F5146" i="1" s="1"/>
  <c r="F5143" i="1"/>
  <c r="F5137" i="1"/>
  <c r="F5138" i="1" s="1"/>
  <c r="F5139" i="1" s="1"/>
  <c r="F5140" i="1" s="1"/>
  <c r="F5141" i="1" s="1"/>
  <c r="F5142" i="1" s="1"/>
  <c r="F5136" i="1"/>
  <c r="F5135" i="1"/>
  <c r="F5131" i="1"/>
  <c r="F5132" i="1" s="1"/>
  <c r="F5133" i="1" s="1"/>
  <c r="F5134" i="1" s="1"/>
  <c r="F5130" i="1"/>
  <c r="F5129" i="1"/>
  <c r="F5128" i="1"/>
  <c r="F5127" i="1"/>
  <c r="F5126" i="1"/>
  <c r="F5125" i="1"/>
  <c r="F5124" i="1"/>
  <c r="F5123" i="1"/>
  <c r="F5122" i="1"/>
  <c r="F5121" i="1"/>
  <c r="F5116" i="1"/>
  <c r="F5117" i="1" s="1"/>
  <c r="F5118" i="1" s="1"/>
  <c r="F5119" i="1" s="1"/>
  <c r="F5120" i="1" s="1"/>
  <c r="F5115" i="1"/>
  <c r="F5114" i="1"/>
  <c r="F5113" i="1"/>
  <c r="F5112" i="1"/>
  <c r="F5111" i="1"/>
  <c r="F5110" i="1"/>
  <c r="F5109" i="1"/>
  <c r="F5108" i="1"/>
  <c r="F5107" i="1"/>
  <c r="F5106" i="1"/>
  <c r="F5105" i="1"/>
  <c r="F5104" i="1"/>
  <c r="F5100" i="1"/>
  <c r="F5101" i="1" s="1"/>
  <c r="F5102" i="1" s="1"/>
  <c r="F5103" i="1" s="1"/>
  <c r="F5098" i="1"/>
  <c r="F5099" i="1" s="1"/>
  <c r="F5097" i="1"/>
  <c r="F5096" i="1"/>
  <c r="F5093" i="1"/>
  <c r="F5094" i="1" s="1"/>
  <c r="F5095" i="1" s="1"/>
  <c r="F5092" i="1"/>
  <c r="F5091" i="1"/>
  <c r="F5090" i="1"/>
  <c r="F5089" i="1"/>
  <c r="F5088" i="1"/>
  <c r="F5087" i="1"/>
  <c r="F5084" i="1"/>
  <c r="F5085" i="1" s="1"/>
  <c r="F5086" i="1" s="1"/>
  <c r="F5083" i="1"/>
  <c r="F5077" i="1"/>
  <c r="F5078" i="1" s="1"/>
  <c r="F5079" i="1" s="1"/>
  <c r="F5080" i="1" s="1"/>
  <c r="F5081" i="1" s="1"/>
  <c r="F5082" i="1" s="1"/>
  <c r="F5071" i="1"/>
  <c r="F5072" i="1" s="1"/>
  <c r="F5073" i="1" s="1"/>
  <c r="F5074" i="1" s="1"/>
  <c r="F5075" i="1" s="1"/>
  <c r="F5076" i="1" s="1"/>
  <c r="F5070" i="1"/>
  <c r="F5069" i="1"/>
  <c r="F5068" i="1"/>
  <c r="F5067" i="1"/>
  <c r="F5066" i="1"/>
  <c r="F5065" i="1"/>
  <c r="F5064" i="1"/>
  <c r="F5061" i="1"/>
  <c r="F5062" i="1" s="1"/>
  <c r="F5063" i="1" s="1"/>
  <c r="F5060" i="1"/>
  <c r="F5058" i="1"/>
  <c r="F5059" i="1" s="1"/>
  <c r="F5057" i="1"/>
  <c r="F5056" i="1"/>
  <c r="F5052" i="1"/>
  <c r="F5053" i="1" s="1"/>
  <c r="F5054" i="1" s="1"/>
  <c r="F5055" i="1" s="1"/>
  <c r="F5048" i="1"/>
  <c r="F5049" i="1" s="1"/>
  <c r="F5050" i="1" s="1"/>
  <c r="F5051" i="1" s="1"/>
  <c r="F5047" i="1"/>
  <c r="F5046" i="1"/>
  <c r="F5045" i="1"/>
  <c r="F5044" i="1"/>
  <c r="F5039" i="1"/>
  <c r="F5040" i="1" s="1"/>
  <c r="F5041" i="1" s="1"/>
  <c r="F5042" i="1" s="1"/>
  <c r="F5043" i="1" s="1"/>
  <c r="F5036" i="1"/>
  <c r="F5037" i="1" s="1"/>
  <c r="F5038" i="1" s="1"/>
  <c r="F5034" i="1"/>
  <c r="F5035" i="1" s="1"/>
  <c r="F5033" i="1"/>
  <c r="F5030" i="1"/>
  <c r="F5031" i="1" s="1"/>
  <c r="F5032" i="1" s="1"/>
  <c r="F5023" i="1"/>
  <c r="F5024" i="1" s="1"/>
  <c r="F5025" i="1" s="1"/>
  <c r="F5026" i="1" s="1"/>
  <c r="F5027" i="1" s="1"/>
  <c r="F5028" i="1" s="1"/>
  <c r="F5029" i="1" s="1"/>
  <c r="F5022" i="1"/>
  <c r="F5021" i="1"/>
  <c r="F5020" i="1"/>
  <c r="F5014" i="1"/>
  <c r="F5015" i="1" s="1"/>
  <c r="F5016" i="1" s="1"/>
  <c r="F5017" i="1" s="1"/>
  <c r="F5018" i="1" s="1"/>
  <c r="F5019" i="1" s="1"/>
  <c r="F5013" i="1"/>
  <c r="F5012" i="1"/>
  <c r="F5009" i="1"/>
  <c r="F5010" i="1" s="1"/>
  <c r="F5011" i="1" s="1"/>
  <c r="F5007" i="1"/>
  <c r="F5008" i="1" s="1"/>
  <c r="F5006" i="1"/>
  <c r="F5005" i="1"/>
  <c r="F4998" i="1"/>
  <c r="F4999" i="1" s="1"/>
  <c r="F5000" i="1" s="1"/>
  <c r="F5001" i="1" s="1"/>
  <c r="F5002" i="1" s="1"/>
  <c r="F5003" i="1" s="1"/>
  <c r="F5004" i="1" s="1"/>
  <c r="F4997" i="1"/>
  <c r="F4996" i="1"/>
  <c r="F4993" i="1"/>
  <c r="F4994" i="1" s="1"/>
  <c r="F4995" i="1" s="1"/>
  <c r="F4992" i="1"/>
  <c r="F4987" i="1"/>
  <c r="F4988" i="1" s="1"/>
  <c r="F4989" i="1" s="1"/>
  <c r="F4990" i="1" s="1"/>
  <c r="F4991" i="1" s="1"/>
  <c r="F4986" i="1"/>
  <c r="F4983" i="1"/>
  <c r="F4984" i="1" s="1"/>
  <c r="F4985" i="1" s="1"/>
  <c r="F4978" i="1"/>
  <c r="F4979" i="1" s="1"/>
  <c r="F4980" i="1" s="1"/>
  <c r="F4981" i="1" s="1"/>
  <c r="F4982" i="1" s="1"/>
  <c r="F4977" i="1"/>
  <c r="F4976" i="1"/>
  <c r="F4975" i="1"/>
  <c r="F4974" i="1"/>
  <c r="F4973" i="1"/>
  <c r="F4967" i="1"/>
  <c r="F4968" i="1" s="1"/>
  <c r="F4969" i="1" s="1"/>
  <c r="F4970" i="1" s="1"/>
  <c r="F4971" i="1" s="1"/>
  <c r="F4972" i="1" s="1"/>
  <c r="F4966" i="1"/>
  <c r="F4962" i="1"/>
  <c r="F4963" i="1" s="1"/>
  <c r="F4964" i="1" s="1"/>
  <c r="F4965" i="1" s="1"/>
  <c r="F4959" i="1"/>
  <c r="F4960" i="1" s="1"/>
  <c r="F4961" i="1" s="1"/>
  <c r="F4958" i="1"/>
  <c r="F4950" i="1"/>
  <c r="F4951" i="1" s="1"/>
  <c r="F4952" i="1" s="1"/>
  <c r="F4953" i="1" s="1"/>
  <c r="F4954" i="1" s="1"/>
  <c r="F4955" i="1" s="1"/>
  <c r="F4956" i="1" s="1"/>
  <c r="F4957" i="1" s="1"/>
  <c r="F4949" i="1"/>
  <c r="F4948" i="1"/>
  <c r="F4947" i="1"/>
  <c r="F4946" i="1"/>
  <c r="F4945" i="1"/>
  <c r="F4940" i="1"/>
  <c r="F4941" i="1" s="1"/>
  <c r="F4942" i="1" s="1"/>
  <c r="F4943" i="1" s="1"/>
  <c r="F4944" i="1" s="1"/>
  <c r="F4939" i="1"/>
  <c r="F4938" i="1"/>
  <c r="F4937" i="1"/>
  <c r="F4936" i="1"/>
  <c r="F4930" i="1"/>
  <c r="F4931" i="1" s="1"/>
  <c r="F4932" i="1" s="1"/>
  <c r="F4933" i="1" s="1"/>
  <c r="F4934" i="1" s="1"/>
  <c r="F4935" i="1" s="1"/>
  <c r="F4929" i="1"/>
  <c r="F4928" i="1"/>
  <c r="F4927" i="1"/>
  <c r="F4926" i="1"/>
  <c r="F4919" i="1"/>
  <c r="F4920" i="1" s="1"/>
  <c r="F4921" i="1" s="1"/>
  <c r="F4922" i="1" s="1"/>
  <c r="F4923" i="1" s="1"/>
  <c r="F4924" i="1" s="1"/>
  <c r="F4925" i="1" s="1"/>
  <c r="F4917" i="1"/>
  <c r="F4918" i="1" s="1"/>
  <c r="F4916" i="1"/>
  <c r="F4915" i="1"/>
  <c r="F4911" i="1"/>
  <c r="F4912" i="1" s="1"/>
  <c r="F4913" i="1" s="1"/>
  <c r="F4914" i="1" s="1"/>
  <c r="F4908" i="1"/>
  <c r="F4909" i="1" s="1"/>
  <c r="F4910" i="1" s="1"/>
  <c r="F4903" i="1"/>
  <c r="F4904" i="1" s="1"/>
  <c r="F4905" i="1" s="1"/>
  <c r="F4906" i="1" s="1"/>
  <c r="F4907" i="1" s="1"/>
  <c r="F4902" i="1"/>
  <c r="F4901" i="1"/>
  <c r="F4900" i="1"/>
  <c r="F4899" i="1"/>
  <c r="F4898" i="1"/>
  <c r="F4892" i="1"/>
  <c r="F4893" i="1" s="1"/>
  <c r="F4894" i="1" s="1"/>
  <c r="F4895" i="1" s="1"/>
  <c r="F4896" i="1" s="1"/>
  <c r="F4897" i="1" s="1"/>
  <c r="F4891" i="1"/>
  <c r="F4890" i="1"/>
  <c r="F4889" i="1"/>
  <c r="F4882" i="1"/>
  <c r="F4883" i="1" s="1"/>
  <c r="F4884" i="1" s="1"/>
  <c r="F4885" i="1" s="1"/>
  <c r="F4886" i="1" s="1"/>
  <c r="F4887" i="1" s="1"/>
  <c r="F4888" i="1" s="1"/>
  <c r="F4881" i="1"/>
  <c r="F4880" i="1"/>
  <c r="F4879" i="1"/>
  <c r="F4872" i="1"/>
  <c r="F4873" i="1" s="1"/>
  <c r="F4874" i="1" s="1"/>
  <c r="F4875" i="1" s="1"/>
  <c r="F4876" i="1" s="1"/>
  <c r="F4877" i="1" s="1"/>
  <c r="F4878" i="1" s="1"/>
  <c r="F4869" i="1"/>
  <c r="F4870" i="1" s="1"/>
  <c r="F4871" i="1" s="1"/>
  <c r="F4868" i="1"/>
  <c r="F4866" i="1"/>
  <c r="F4867" i="1" s="1"/>
  <c r="F4865" i="1"/>
  <c r="F4864" i="1"/>
  <c r="F4863" i="1"/>
  <c r="F4860" i="1"/>
  <c r="F4861" i="1" s="1"/>
  <c r="F4862" i="1" s="1"/>
  <c r="F4859" i="1"/>
  <c r="F4858" i="1"/>
  <c r="F4857" i="1"/>
  <c r="F4856" i="1"/>
  <c r="F4854" i="1"/>
  <c r="F4855" i="1" s="1"/>
  <c r="F4851" i="1"/>
  <c r="F4852" i="1" s="1"/>
  <c r="F4853" i="1" s="1"/>
  <c r="F4848" i="1"/>
  <c r="F4849" i="1" s="1"/>
  <c r="F4850" i="1" s="1"/>
  <c r="F4847" i="1"/>
  <c r="F4846" i="1"/>
  <c r="F4845" i="1"/>
  <c r="F4843" i="1"/>
  <c r="F4844" i="1" s="1"/>
  <c r="F4842" i="1"/>
  <c r="F4841" i="1"/>
  <c r="F4840" i="1"/>
  <c r="F4839" i="1"/>
  <c r="F4838" i="1"/>
  <c r="F4835" i="1"/>
  <c r="F4836" i="1" s="1"/>
  <c r="F4837" i="1" s="1"/>
  <c r="F4834" i="1"/>
  <c r="F4833" i="1"/>
  <c r="F4832" i="1"/>
  <c r="F4828" i="1"/>
  <c r="F4829" i="1" s="1"/>
  <c r="F4830" i="1" s="1"/>
  <c r="F4831" i="1" s="1"/>
  <c r="F4827" i="1"/>
  <c r="F4826" i="1"/>
  <c r="F4825" i="1"/>
  <c r="F4821" i="1"/>
  <c r="F4822" i="1" s="1"/>
  <c r="F4823" i="1" s="1"/>
  <c r="F4824" i="1" s="1"/>
  <c r="F4820" i="1"/>
  <c r="F4817" i="1"/>
  <c r="F4818" i="1" s="1"/>
  <c r="F4819" i="1" s="1"/>
  <c r="F4810" i="1"/>
  <c r="F4811" i="1" s="1"/>
  <c r="F4812" i="1" s="1"/>
  <c r="F4813" i="1" s="1"/>
  <c r="F4814" i="1" s="1"/>
  <c r="F4815" i="1" s="1"/>
  <c r="F4816" i="1" s="1"/>
  <c r="F4809" i="1"/>
  <c r="F4804" i="1"/>
  <c r="F4805" i="1" s="1"/>
  <c r="F4806" i="1" s="1"/>
  <c r="F4807" i="1" s="1"/>
  <c r="F4808" i="1" s="1"/>
  <c r="F4799" i="1"/>
  <c r="F4800" i="1" s="1"/>
  <c r="F4801" i="1" s="1"/>
  <c r="F4802" i="1" s="1"/>
  <c r="F4803" i="1" s="1"/>
  <c r="F4798" i="1"/>
  <c r="F4796" i="1"/>
  <c r="F4797" i="1" s="1"/>
  <c r="F4795" i="1"/>
  <c r="F4788" i="1"/>
  <c r="F4789" i="1" s="1"/>
  <c r="F4790" i="1" s="1"/>
  <c r="F4791" i="1" s="1"/>
  <c r="F4792" i="1" s="1"/>
  <c r="F4793" i="1" s="1"/>
  <c r="F4794" i="1" s="1"/>
  <c r="F4787" i="1"/>
  <c r="F4786" i="1"/>
  <c r="F4785" i="1"/>
  <c r="F4778" i="1"/>
  <c r="F4779" i="1" s="1"/>
  <c r="F4780" i="1" s="1"/>
  <c r="F4781" i="1" s="1"/>
  <c r="F4782" i="1" s="1"/>
  <c r="F4783" i="1" s="1"/>
  <c r="F4784" i="1" s="1"/>
  <c r="F4775" i="1"/>
  <c r="F4776" i="1" s="1"/>
  <c r="F4777" i="1" s="1"/>
  <c r="F4774" i="1"/>
  <c r="F4773" i="1"/>
  <c r="F4772" i="1"/>
  <c r="F4771" i="1"/>
  <c r="F4770" i="1"/>
  <c r="F4769" i="1"/>
  <c r="F4768" i="1"/>
  <c r="F4767" i="1"/>
  <c r="F4762" i="1"/>
  <c r="F4763" i="1" s="1"/>
  <c r="F4764" i="1" s="1"/>
  <c r="F4765" i="1" s="1"/>
  <c r="F4766" i="1" s="1"/>
  <c r="F4760" i="1"/>
  <c r="F4761" i="1" s="1"/>
  <c r="F4759" i="1"/>
  <c r="F4758" i="1"/>
  <c r="F4757" i="1"/>
  <c r="F4753" i="1"/>
  <c r="F4754" i="1" s="1"/>
  <c r="F4755" i="1" s="1"/>
  <c r="F4756" i="1" s="1"/>
  <c r="F4752" i="1"/>
  <c r="F4751" i="1"/>
  <c r="F4748" i="1"/>
  <c r="F4749" i="1" s="1"/>
  <c r="F4750" i="1" s="1"/>
  <c r="F4741" i="1"/>
  <c r="F4742" i="1" s="1"/>
  <c r="F4743" i="1" s="1"/>
  <c r="F4744" i="1" s="1"/>
  <c r="F4745" i="1" s="1"/>
  <c r="F4746" i="1" s="1"/>
  <c r="F4747" i="1" s="1"/>
  <c r="F4740" i="1"/>
  <c r="F4739" i="1"/>
  <c r="F4738" i="1"/>
  <c r="F4737" i="1"/>
  <c r="F4736" i="1"/>
  <c r="F4735" i="1"/>
  <c r="F4732" i="1"/>
  <c r="F4733" i="1" s="1"/>
  <c r="F4734" i="1" s="1"/>
  <c r="F4731" i="1"/>
  <c r="F4730" i="1"/>
  <c r="F4729" i="1"/>
  <c r="F4728" i="1"/>
  <c r="F4727" i="1"/>
  <c r="F4724" i="1"/>
  <c r="F4725" i="1" s="1"/>
  <c r="F4726" i="1" s="1"/>
  <c r="F4723" i="1"/>
  <c r="F4715" i="1"/>
  <c r="F4716" i="1" s="1"/>
  <c r="F4717" i="1" s="1"/>
  <c r="F4718" i="1" s="1"/>
  <c r="F4719" i="1" s="1"/>
  <c r="F4720" i="1" s="1"/>
  <c r="F4721" i="1" s="1"/>
  <c r="F4722" i="1" s="1"/>
  <c r="F4714" i="1"/>
  <c r="F4713" i="1"/>
  <c r="F4712" i="1"/>
  <c r="F4711" i="1"/>
  <c r="F4710" i="1"/>
  <c r="F4706" i="1"/>
  <c r="F4707" i="1" s="1"/>
  <c r="F4708" i="1" s="1"/>
  <c r="F4709" i="1" s="1"/>
  <c r="F4705" i="1"/>
  <c r="F4704" i="1"/>
  <c r="F4703" i="1"/>
  <c r="F4702" i="1"/>
  <c r="F4701" i="1"/>
  <c r="F4696" i="1"/>
  <c r="F4697" i="1" s="1"/>
  <c r="F4698" i="1" s="1"/>
  <c r="F4699" i="1" s="1"/>
  <c r="F4700" i="1" s="1"/>
  <c r="F4695" i="1"/>
  <c r="F4694" i="1"/>
  <c r="F4693" i="1"/>
  <c r="F4692" i="1"/>
  <c r="F4691" i="1"/>
  <c r="F4690" i="1"/>
  <c r="F4689" i="1"/>
  <c r="F4688" i="1"/>
  <c r="F4687" i="1"/>
  <c r="F4684" i="1"/>
  <c r="F4685" i="1" s="1"/>
  <c r="F4686" i="1" s="1"/>
  <c r="F4682" i="1"/>
  <c r="F4683" i="1" s="1"/>
  <c r="F4681" i="1"/>
  <c r="F4680" i="1"/>
  <c r="F4678" i="1"/>
  <c r="F4679" i="1" s="1"/>
  <c r="F4677" i="1"/>
  <c r="F4676" i="1"/>
  <c r="F4668" i="1"/>
  <c r="F4669" i="1" s="1"/>
  <c r="F4670" i="1" s="1"/>
  <c r="F4671" i="1" s="1"/>
  <c r="F4672" i="1" s="1"/>
  <c r="F4673" i="1" s="1"/>
  <c r="F4674" i="1" s="1"/>
  <c r="F4675" i="1" s="1"/>
  <c r="F4667" i="1"/>
  <c r="F4666" i="1"/>
  <c r="F4665" i="1"/>
  <c r="F4664" i="1"/>
  <c r="F4663" i="1"/>
  <c r="F4659" i="1"/>
  <c r="F4660" i="1" s="1"/>
  <c r="F4661" i="1" s="1"/>
  <c r="F4662" i="1" s="1"/>
  <c r="F4658" i="1"/>
  <c r="F4657" i="1"/>
  <c r="F4656" i="1"/>
  <c r="F4655" i="1"/>
  <c r="F4654" i="1"/>
  <c r="F4651" i="1"/>
  <c r="F4652" i="1" s="1"/>
  <c r="F4653" i="1" s="1"/>
  <c r="F4650" i="1"/>
  <c r="F4649" i="1"/>
  <c r="F4648" i="1"/>
  <c r="F4647" i="1"/>
  <c r="F4646" i="1"/>
  <c r="F4645" i="1"/>
  <c r="F4644" i="1"/>
  <c r="F4639" i="1"/>
  <c r="F4640" i="1" s="1"/>
  <c r="F4641" i="1" s="1"/>
  <c r="F4642" i="1" s="1"/>
  <c r="F4643" i="1" s="1"/>
  <c r="F4638" i="1"/>
  <c r="F4637" i="1"/>
  <c r="F4633" i="1"/>
  <c r="F4634" i="1" s="1"/>
  <c r="F4635" i="1" s="1"/>
  <c r="F4636" i="1" s="1"/>
  <c r="F4632" i="1"/>
  <c r="F4631" i="1"/>
  <c r="F4630" i="1"/>
  <c r="F4629" i="1"/>
  <c r="F4627" i="1"/>
  <c r="F4628" i="1" s="1"/>
  <c r="F4626" i="1"/>
  <c r="F4623" i="1"/>
  <c r="F4624" i="1" s="1"/>
  <c r="F4625" i="1" s="1"/>
  <c r="F4621" i="1"/>
  <c r="F4622" i="1" s="1"/>
  <c r="F4620" i="1"/>
  <c r="F4619" i="1"/>
  <c r="F4618" i="1"/>
  <c r="F4617" i="1"/>
  <c r="F4616" i="1"/>
  <c r="F4613" i="1"/>
  <c r="F4614" i="1" s="1"/>
  <c r="F4615" i="1" s="1"/>
  <c r="F4612" i="1"/>
  <c r="F4611" i="1"/>
  <c r="F4610" i="1"/>
  <c r="F4609" i="1"/>
  <c r="F4608" i="1"/>
  <c r="F4607" i="1"/>
  <c r="F4602" i="1"/>
  <c r="F4603" i="1" s="1"/>
  <c r="F4604" i="1" s="1"/>
  <c r="F4605" i="1" s="1"/>
  <c r="F4606" i="1" s="1"/>
  <c r="F4601" i="1"/>
  <c r="F4600" i="1"/>
  <c r="F4599" i="1"/>
  <c r="F4598" i="1"/>
  <c r="F4597" i="1"/>
  <c r="F4593" i="1"/>
  <c r="F4594" i="1" s="1"/>
  <c r="F4595" i="1" s="1"/>
  <c r="F4596" i="1" s="1"/>
  <c r="F4592" i="1"/>
  <c r="F4591" i="1"/>
  <c r="F4590" i="1"/>
  <c r="F4587" i="1"/>
  <c r="F4588" i="1" s="1"/>
  <c r="F4589" i="1" s="1"/>
  <c r="F4586" i="1"/>
  <c r="F4584" i="1"/>
  <c r="F4585" i="1" s="1"/>
  <c r="F4583" i="1"/>
  <c r="F4582" i="1"/>
  <c r="F4581" i="1"/>
  <c r="F4580" i="1"/>
  <c r="F4575" i="1"/>
  <c r="F4576" i="1" s="1"/>
  <c r="F4577" i="1" s="1"/>
  <c r="F4578" i="1" s="1"/>
  <c r="F4579" i="1" s="1"/>
  <c r="F4574" i="1"/>
  <c r="F4570" i="1"/>
  <c r="F4571" i="1" s="1"/>
  <c r="F4572" i="1" s="1"/>
  <c r="F4573" i="1" s="1"/>
  <c r="F4569" i="1"/>
  <c r="F4563" i="1"/>
  <c r="F4564" i="1" s="1"/>
  <c r="F4565" i="1" s="1"/>
  <c r="F4566" i="1" s="1"/>
  <c r="F4567" i="1" s="1"/>
  <c r="F4568" i="1" s="1"/>
  <c r="F4560" i="1"/>
  <c r="F4561" i="1" s="1"/>
  <c r="F4562" i="1" s="1"/>
  <c r="F4559" i="1"/>
  <c r="F4556" i="1"/>
  <c r="F4557" i="1" s="1"/>
  <c r="F4558" i="1" s="1"/>
  <c r="F4555" i="1"/>
  <c r="F4554" i="1"/>
  <c r="F4553" i="1"/>
  <c r="F4552" i="1"/>
  <c r="F4551" i="1"/>
  <c r="F4550" i="1"/>
  <c r="F4543" i="1"/>
  <c r="F4544" i="1" s="1"/>
  <c r="F4545" i="1" s="1"/>
  <c r="F4546" i="1" s="1"/>
  <c r="F4547" i="1" s="1"/>
  <c r="F4548" i="1" s="1"/>
  <c r="F4549" i="1" s="1"/>
  <c r="F4540" i="1"/>
  <c r="F4541" i="1" s="1"/>
  <c r="F4542" i="1" s="1"/>
  <c r="F4539" i="1"/>
  <c r="F4538" i="1"/>
  <c r="F4537" i="1"/>
  <c r="F4536" i="1"/>
  <c r="F4535" i="1"/>
  <c r="F4528" i="1"/>
  <c r="F4529" i="1" s="1"/>
  <c r="F4530" i="1" s="1"/>
  <c r="F4531" i="1" s="1"/>
  <c r="F4532" i="1" s="1"/>
  <c r="F4533" i="1" s="1"/>
  <c r="F4534" i="1" s="1"/>
  <c r="F4527" i="1"/>
  <c r="F4522" i="1"/>
  <c r="F4523" i="1" s="1"/>
  <c r="F4524" i="1" s="1"/>
  <c r="F4525" i="1" s="1"/>
  <c r="F4526" i="1" s="1"/>
  <c r="F4521" i="1"/>
  <c r="F4520" i="1"/>
  <c r="F4519" i="1"/>
  <c r="F4516" i="1"/>
  <c r="F4517" i="1" s="1"/>
  <c r="F4518" i="1" s="1"/>
  <c r="F4514" i="1"/>
  <c r="F4515" i="1" s="1"/>
  <c r="F4513" i="1"/>
  <c r="F4506" i="1"/>
  <c r="F4507" i="1" s="1"/>
  <c r="F4508" i="1" s="1"/>
  <c r="F4509" i="1" s="1"/>
  <c r="F4510" i="1" s="1"/>
  <c r="F4511" i="1" s="1"/>
  <c r="F4512" i="1" s="1"/>
  <c r="F4505" i="1"/>
  <c r="F4504" i="1"/>
  <c r="F4503" i="1"/>
  <c r="F4501" i="1"/>
  <c r="F4502" i="1" s="1"/>
  <c r="F4496" i="1"/>
  <c r="F4497" i="1" s="1"/>
  <c r="F4498" i="1" s="1"/>
  <c r="F4499" i="1" s="1"/>
  <c r="F4500" i="1" s="1"/>
  <c r="F4492" i="1"/>
  <c r="F4493" i="1" s="1"/>
  <c r="F4494" i="1" s="1"/>
  <c r="F4495" i="1" s="1"/>
  <c r="F4489" i="1"/>
  <c r="F4490" i="1" s="1"/>
  <c r="F4491" i="1" s="1"/>
  <c r="F4488" i="1"/>
  <c r="F4484" i="1"/>
  <c r="F4485" i="1" s="1"/>
  <c r="F4486" i="1" s="1"/>
  <c r="F4487" i="1" s="1"/>
  <c r="F4483" i="1"/>
  <c r="F4480" i="1"/>
  <c r="F4481" i="1" s="1"/>
  <c r="F4482" i="1" s="1"/>
  <c r="F4476" i="1"/>
  <c r="F4477" i="1" s="1"/>
  <c r="F4478" i="1" s="1"/>
  <c r="F4479" i="1" s="1"/>
  <c r="F4475" i="1"/>
  <c r="F4470" i="1"/>
  <c r="F4471" i="1" s="1"/>
  <c r="F4472" i="1" s="1"/>
  <c r="F4473" i="1" s="1"/>
  <c r="F4474" i="1" s="1"/>
  <c r="F4469" i="1"/>
  <c r="F4468" i="1"/>
  <c r="F4467" i="1"/>
  <c r="F4466" i="1"/>
  <c r="F4465" i="1"/>
  <c r="F4460" i="1"/>
  <c r="F4461" i="1" s="1"/>
  <c r="F4462" i="1" s="1"/>
  <c r="F4463" i="1" s="1"/>
  <c r="F4464" i="1" s="1"/>
  <c r="F4459" i="1"/>
  <c r="F4458" i="1"/>
  <c r="F4457" i="1"/>
  <c r="F4456" i="1"/>
  <c r="F4449" i="1"/>
  <c r="F4450" i="1" s="1"/>
  <c r="F4451" i="1" s="1"/>
  <c r="F4452" i="1" s="1"/>
  <c r="F4453" i="1" s="1"/>
  <c r="F4454" i="1" s="1"/>
  <c r="F4455" i="1" s="1"/>
  <c r="F4448" i="1"/>
  <c r="F4447" i="1"/>
  <c r="F4446" i="1"/>
  <c r="F4445" i="1"/>
  <c r="F4441" i="1"/>
  <c r="F4442" i="1" s="1"/>
  <c r="F4443" i="1" s="1"/>
  <c r="F4444" i="1" s="1"/>
  <c r="F4439" i="1"/>
  <c r="F4440" i="1" s="1"/>
  <c r="F4434" i="1"/>
  <c r="F4435" i="1" s="1"/>
  <c r="F4436" i="1" s="1"/>
  <c r="F4437" i="1" s="1"/>
  <c r="F4438" i="1" s="1"/>
  <c r="F4433" i="1"/>
  <c r="F4431" i="1"/>
  <c r="F4432" i="1" s="1"/>
  <c r="F4428" i="1"/>
  <c r="F4429" i="1" s="1"/>
  <c r="F4430" i="1" s="1"/>
  <c r="F4424" i="1"/>
  <c r="F4425" i="1" s="1"/>
  <c r="F4426" i="1" s="1"/>
  <c r="F4427" i="1" s="1"/>
  <c r="F4423" i="1"/>
  <c r="F4422" i="1"/>
  <c r="F4420" i="1"/>
  <c r="F4421" i="1" s="1"/>
  <c r="F4419" i="1"/>
  <c r="F4418" i="1"/>
  <c r="F4417" i="1"/>
  <c r="F4416" i="1"/>
  <c r="F4415" i="1"/>
  <c r="F4412" i="1"/>
  <c r="F4413" i="1" s="1"/>
  <c r="F4414" i="1" s="1"/>
  <c r="F4411" i="1"/>
  <c r="F4410" i="1"/>
  <c r="F4409" i="1"/>
  <c r="F4405" i="1"/>
  <c r="F4406" i="1" s="1"/>
  <c r="F4407" i="1" s="1"/>
  <c r="F4408" i="1" s="1"/>
  <c r="F4404" i="1"/>
  <c r="F4403" i="1"/>
  <c r="F4402" i="1"/>
  <c r="F4399" i="1"/>
  <c r="F4400" i="1" s="1"/>
  <c r="F4401" i="1" s="1"/>
  <c r="F4398" i="1"/>
  <c r="F4396" i="1"/>
  <c r="F4397" i="1" s="1"/>
  <c r="F4395" i="1"/>
  <c r="F4394" i="1"/>
  <c r="F4386" i="1"/>
  <c r="F4387" i="1" s="1"/>
  <c r="F4388" i="1" s="1"/>
  <c r="F4389" i="1" s="1"/>
  <c r="F4390" i="1" s="1"/>
  <c r="F4391" i="1" s="1"/>
  <c r="F4392" i="1" s="1"/>
  <c r="F4393" i="1" s="1"/>
  <c r="F4385" i="1"/>
  <c r="F4384" i="1"/>
  <c r="F4383" i="1"/>
  <c r="F4382" i="1"/>
  <c r="F4381" i="1"/>
  <c r="F4379" i="1"/>
  <c r="F4380" i="1" s="1"/>
  <c r="F4378" i="1"/>
  <c r="F4375" i="1"/>
  <c r="F4376" i="1" s="1"/>
  <c r="F4377" i="1" s="1"/>
  <c r="F4373" i="1"/>
  <c r="F4374" i="1" s="1"/>
  <c r="F4372" i="1"/>
  <c r="F4365" i="1"/>
  <c r="F4366" i="1" s="1"/>
  <c r="F4367" i="1" s="1"/>
  <c r="F4368" i="1" s="1"/>
  <c r="F4369" i="1" s="1"/>
  <c r="F4370" i="1" s="1"/>
  <c r="F4371" i="1" s="1"/>
  <c r="F4364" i="1"/>
  <c r="F4363" i="1"/>
  <c r="F4362" i="1"/>
  <c r="F4355" i="1"/>
  <c r="F4356" i="1" s="1"/>
  <c r="F4357" i="1" s="1"/>
  <c r="F4358" i="1" s="1"/>
  <c r="F4359" i="1" s="1"/>
  <c r="F4360" i="1" s="1"/>
  <c r="F4361" i="1" s="1"/>
  <c r="F4354" i="1"/>
  <c r="F4352" i="1"/>
  <c r="F4353" i="1" s="1"/>
  <c r="F4351" i="1"/>
  <c r="F4347" i="1"/>
  <c r="F4348" i="1" s="1"/>
  <c r="F4349" i="1" s="1"/>
  <c r="F4350" i="1" s="1"/>
  <c r="F4346" i="1"/>
  <c r="F4345" i="1"/>
  <c r="F4344" i="1"/>
  <c r="F4343" i="1"/>
  <c r="F4342" i="1"/>
  <c r="F4340" i="1"/>
  <c r="F4341" i="1" s="1"/>
  <c r="F4339" i="1"/>
  <c r="F4335" i="1"/>
  <c r="F4336" i="1" s="1"/>
  <c r="F4337" i="1" s="1"/>
  <c r="F4338" i="1" s="1"/>
  <c r="F4334" i="1"/>
  <c r="F4332" i="1"/>
  <c r="F4333" i="1" s="1"/>
  <c r="F4330" i="1"/>
  <c r="F4331" i="1" s="1"/>
  <c r="F4329" i="1"/>
  <c r="F4328" i="1"/>
  <c r="F4327" i="1"/>
  <c r="F4326" i="1"/>
  <c r="F4325" i="1"/>
  <c r="F4321" i="1"/>
  <c r="F4322" i="1" s="1"/>
  <c r="F4323" i="1" s="1"/>
  <c r="F4324" i="1" s="1"/>
  <c r="F4320" i="1"/>
  <c r="F4319" i="1"/>
  <c r="F4318" i="1"/>
  <c r="F4317" i="1"/>
  <c r="F4316" i="1"/>
  <c r="F4315" i="1"/>
  <c r="F4314" i="1"/>
  <c r="F4313" i="1"/>
  <c r="F4311" i="1"/>
  <c r="F4312" i="1" s="1"/>
  <c r="F4310" i="1"/>
  <c r="F4309" i="1"/>
  <c r="F4308" i="1"/>
  <c r="F4305" i="1"/>
  <c r="F4306" i="1" s="1"/>
  <c r="F4307" i="1" s="1"/>
  <c r="F4304" i="1"/>
  <c r="F4303" i="1"/>
  <c r="F4300" i="1"/>
  <c r="F4301" i="1" s="1"/>
  <c r="F4302" i="1" s="1"/>
  <c r="F4292" i="1"/>
  <c r="F4293" i="1" s="1"/>
  <c r="F4294" i="1" s="1"/>
  <c r="F4295" i="1" s="1"/>
  <c r="F4296" i="1" s="1"/>
  <c r="F4297" i="1" s="1"/>
  <c r="F4298" i="1" s="1"/>
  <c r="F4299" i="1" s="1"/>
  <c r="F4287" i="1"/>
  <c r="F4288" i="1" s="1"/>
  <c r="F4289" i="1" s="1"/>
  <c r="F4290" i="1" s="1"/>
  <c r="F4291" i="1" s="1"/>
  <c r="F4284" i="1"/>
  <c r="F4285" i="1" s="1"/>
  <c r="F4286" i="1" s="1"/>
  <c r="F4282" i="1"/>
  <c r="F4283" i="1" s="1"/>
  <c r="F4281" i="1"/>
  <c r="F4280" i="1"/>
  <c r="F4279" i="1"/>
  <c r="F4278" i="1"/>
  <c r="F4271" i="1"/>
  <c r="F4272" i="1" s="1"/>
  <c r="F4273" i="1" s="1"/>
  <c r="F4274" i="1" s="1"/>
  <c r="F4275" i="1" s="1"/>
  <c r="F4276" i="1" s="1"/>
  <c r="F4277" i="1" s="1"/>
  <c r="F4270" i="1"/>
  <c r="F4269" i="1"/>
  <c r="F4268" i="1"/>
  <c r="F4263" i="1"/>
  <c r="F4264" i="1" s="1"/>
  <c r="F4265" i="1" s="1"/>
  <c r="F4266" i="1" s="1"/>
  <c r="F4267" i="1" s="1"/>
  <c r="F4262" i="1"/>
  <c r="F4261" i="1"/>
  <c r="F4258" i="1"/>
  <c r="F4259" i="1" s="1"/>
  <c r="F4260" i="1" s="1"/>
  <c r="F4257" i="1"/>
  <c r="F4255" i="1"/>
  <c r="F4256" i="1" s="1"/>
  <c r="F4253" i="1"/>
  <c r="F4254" i="1" s="1"/>
  <c r="F4245" i="1"/>
  <c r="F4246" i="1" s="1"/>
  <c r="F4247" i="1" s="1"/>
  <c r="F4248" i="1" s="1"/>
  <c r="F4249" i="1" s="1"/>
  <c r="F4250" i="1" s="1"/>
  <c r="F4251" i="1" s="1"/>
  <c r="F4252" i="1" s="1"/>
  <c r="F4240" i="1"/>
  <c r="F4241" i="1" s="1"/>
  <c r="F4242" i="1" s="1"/>
  <c r="F4243" i="1" s="1"/>
  <c r="F4244" i="1" s="1"/>
  <c r="F4234" i="1"/>
  <c r="F4235" i="1" s="1"/>
  <c r="F4236" i="1" s="1"/>
  <c r="F4237" i="1" s="1"/>
  <c r="F4238" i="1" s="1"/>
  <c r="F4239" i="1" s="1"/>
  <c r="F4231" i="1"/>
  <c r="F4232" i="1" s="1"/>
  <c r="F4233" i="1" s="1"/>
  <c r="F4224" i="1"/>
  <c r="F4225" i="1" s="1"/>
  <c r="F4226" i="1" s="1"/>
  <c r="F4227" i="1" s="1"/>
  <c r="F4228" i="1" s="1"/>
  <c r="F4229" i="1" s="1"/>
  <c r="F4230" i="1" s="1"/>
  <c r="F4223" i="1"/>
  <c r="F4222" i="1"/>
  <c r="F4221" i="1"/>
  <c r="F4214" i="1"/>
  <c r="F4215" i="1" s="1"/>
  <c r="F4216" i="1" s="1"/>
  <c r="F4217" i="1" s="1"/>
  <c r="F4218" i="1" s="1"/>
  <c r="F4219" i="1" s="1"/>
  <c r="F4220" i="1" s="1"/>
  <c r="F4213" i="1"/>
  <c r="F4212" i="1"/>
  <c r="F4211" i="1"/>
  <c r="F4210" i="1"/>
  <c r="F4207" i="1"/>
  <c r="F4208" i="1" s="1"/>
  <c r="F4209" i="1" s="1"/>
  <c r="F4206" i="1"/>
  <c r="F4201" i="1"/>
  <c r="F4202" i="1" s="1"/>
  <c r="F4203" i="1" s="1"/>
  <c r="F4204" i="1" s="1"/>
  <c r="F4205" i="1" s="1"/>
  <c r="F4200" i="1"/>
  <c r="F4199" i="1"/>
  <c r="F4198" i="1"/>
  <c r="F4193" i="1"/>
  <c r="F4194" i="1" s="1"/>
  <c r="F4195" i="1" s="1"/>
  <c r="F4196" i="1" s="1"/>
  <c r="F4197" i="1" s="1"/>
  <c r="F4192" i="1"/>
  <c r="F4191" i="1"/>
  <c r="F4188" i="1"/>
  <c r="F4189" i="1" s="1"/>
  <c r="F4190" i="1" s="1"/>
  <c r="F4187" i="1"/>
  <c r="F4185" i="1"/>
  <c r="F4186" i="1" s="1"/>
  <c r="F4184" i="1"/>
  <c r="F4177" i="1"/>
  <c r="F4178" i="1" s="1"/>
  <c r="F4179" i="1" s="1"/>
  <c r="F4180" i="1" s="1"/>
  <c r="F4181" i="1" s="1"/>
  <c r="F4182" i="1" s="1"/>
  <c r="F4183" i="1" s="1"/>
  <c r="F4176" i="1"/>
  <c r="F4175" i="1"/>
  <c r="F4174" i="1"/>
  <c r="F4168" i="1"/>
  <c r="F4169" i="1" s="1"/>
  <c r="F4170" i="1" s="1"/>
  <c r="F4171" i="1" s="1"/>
  <c r="F4172" i="1" s="1"/>
  <c r="F4173" i="1" s="1"/>
  <c r="F4167" i="1"/>
  <c r="F4166" i="1"/>
  <c r="F4165" i="1"/>
  <c r="F4164" i="1"/>
  <c r="F4163" i="1"/>
  <c r="F4160" i="1"/>
  <c r="F4161" i="1" s="1"/>
  <c r="F4162" i="1" s="1"/>
  <c r="F4159" i="1"/>
  <c r="F4155" i="1"/>
  <c r="F4156" i="1" s="1"/>
  <c r="F4157" i="1" s="1"/>
  <c r="F4158" i="1" s="1"/>
  <c r="F4154" i="1"/>
  <c r="F4153" i="1"/>
  <c r="F4152" i="1"/>
  <c r="F4151" i="1"/>
  <c r="F4146" i="1"/>
  <c r="F4147" i="1" s="1"/>
  <c r="F4148" i="1" s="1"/>
  <c r="F4149" i="1" s="1"/>
  <c r="F4150" i="1" s="1"/>
  <c r="F4145" i="1"/>
  <c r="F4144" i="1"/>
  <c r="F4143" i="1"/>
  <c r="F4140" i="1"/>
  <c r="F4141" i="1" s="1"/>
  <c r="F4142" i="1" s="1"/>
  <c r="F4137" i="1"/>
  <c r="F4138" i="1" s="1"/>
  <c r="F4139" i="1" s="1"/>
  <c r="F4135" i="1"/>
  <c r="F4136" i="1" s="1"/>
  <c r="F4134" i="1"/>
  <c r="F4130" i="1"/>
  <c r="F4131" i="1" s="1"/>
  <c r="F4132" i="1" s="1"/>
  <c r="F4133" i="1" s="1"/>
  <c r="F4129" i="1"/>
  <c r="F4128" i="1"/>
  <c r="F4127" i="1"/>
  <c r="F4124" i="1"/>
  <c r="F4125" i="1" s="1"/>
  <c r="F4126" i="1" s="1"/>
  <c r="F4123" i="1"/>
  <c r="F4122" i="1"/>
  <c r="F4121" i="1"/>
  <c r="F4120" i="1"/>
  <c r="F4117" i="1"/>
  <c r="F4118" i="1" s="1"/>
  <c r="F4119" i="1" s="1"/>
  <c r="F4116" i="1"/>
  <c r="F4112" i="1"/>
  <c r="F4113" i="1" s="1"/>
  <c r="F4114" i="1" s="1"/>
  <c r="F4115" i="1" s="1"/>
  <c r="F4104" i="1"/>
  <c r="F4105" i="1" s="1"/>
  <c r="F4106" i="1" s="1"/>
  <c r="F4107" i="1" s="1"/>
  <c r="F4108" i="1" s="1"/>
  <c r="F4109" i="1" s="1"/>
  <c r="F4110" i="1" s="1"/>
  <c r="F4111" i="1" s="1"/>
  <c r="F4103" i="1"/>
  <c r="F4102" i="1"/>
  <c r="F4101" i="1"/>
  <c r="F4100" i="1"/>
  <c r="F4099" i="1"/>
  <c r="F4098" i="1"/>
  <c r="F4096" i="1"/>
  <c r="F4097" i="1" s="1"/>
  <c r="F4095" i="1"/>
  <c r="F4094" i="1"/>
  <c r="F4093" i="1"/>
  <c r="F4092" i="1"/>
  <c r="F4090" i="1"/>
  <c r="F4091" i="1" s="1"/>
  <c r="F4086" i="1"/>
  <c r="F4087" i="1" s="1"/>
  <c r="F4088" i="1" s="1"/>
  <c r="F4089" i="1" s="1"/>
  <c r="F4085" i="1"/>
  <c r="F4084" i="1"/>
  <c r="F4083" i="1"/>
  <c r="F4082" i="1"/>
  <c r="F4081" i="1"/>
  <c r="F4080" i="1"/>
  <c r="F4073" i="1"/>
  <c r="F4074" i="1" s="1"/>
  <c r="F4075" i="1" s="1"/>
  <c r="F4076" i="1" s="1"/>
  <c r="F4077" i="1" s="1"/>
  <c r="F4078" i="1" s="1"/>
  <c r="F4079" i="1" s="1"/>
  <c r="F4072" i="1"/>
  <c r="F4071" i="1"/>
  <c r="F4070" i="1"/>
  <c r="F4069" i="1"/>
  <c r="F4065" i="1"/>
  <c r="F4066" i="1" s="1"/>
  <c r="F4067" i="1" s="1"/>
  <c r="F4068" i="1" s="1"/>
  <c r="F4064" i="1"/>
  <c r="F4058" i="1"/>
  <c r="F4059" i="1" s="1"/>
  <c r="F4060" i="1" s="1"/>
  <c r="F4061" i="1" s="1"/>
  <c r="F4062" i="1" s="1"/>
  <c r="F4063" i="1" s="1"/>
  <c r="F4057" i="1"/>
  <c r="F4055" i="1"/>
  <c r="F4056" i="1" s="1"/>
  <c r="F4054" i="1"/>
  <c r="F4053" i="1"/>
  <c r="F4052" i="1"/>
  <c r="F4049" i="1"/>
  <c r="F4050" i="1" s="1"/>
  <c r="F4051" i="1" s="1"/>
  <c r="F4048" i="1"/>
  <c r="F4047" i="1"/>
  <c r="F4046" i="1"/>
  <c r="F4043" i="1"/>
  <c r="F4044" i="1" s="1"/>
  <c r="F4045" i="1" s="1"/>
  <c r="F4036" i="1"/>
  <c r="F4037" i="1" s="1"/>
  <c r="F4038" i="1" s="1"/>
  <c r="F4039" i="1" s="1"/>
  <c r="F4040" i="1" s="1"/>
  <c r="F4041" i="1" s="1"/>
  <c r="F4042" i="1" s="1"/>
  <c r="F4035" i="1"/>
  <c r="F4034" i="1"/>
  <c r="F4033" i="1"/>
  <c r="F4032" i="1"/>
  <c r="F4031" i="1"/>
  <c r="F4028" i="1"/>
  <c r="F4029" i="1" s="1"/>
  <c r="F4030" i="1" s="1"/>
  <c r="F4027" i="1"/>
  <c r="F4026" i="1"/>
  <c r="F4022" i="1"/>
  <c r="F4023" i="1" s="1"/>
  <c r="F4024" i="1" s="1"/>
  <c r="F4025" i="1" s="1"/>
  <c r="F4021" i="1"/>
  <c r="F4020" i="1"/>
  <c r="F4019" i="1"/>
  <c r="F4018" i="1"/>
  <c r="F4012" i="1"/>
  <c r="F4013" i="1" s="1"/>
  <c r="F4014" i="1" s="1"/>
  <c r="F4015" i="1" s="1"/>
  <c r="F4016" i="1" s="1"/>
  <c r="F4017" i="1" s="1"/>
  <c r="F4011" i="1"/>
  <c r="F4010" i="1"/>
  <c r="F4009" i="1"/>
  <c r="F4005" i="1"/>
  <c r="F4006" i="1" s="1"/>
  <c r="F4007" i="1" s="1"/>
  <c r="F4008" i="1" s="1"/>
  <c r="F4000" i="1"/>
  <c r="F4001" i="1" s="1"/>
  <c r="F4002" i="1" s="1"/>
  <c r="F4003" i="1" s="1"/>
  <c r="F4004" i="1" s="1"/>
  <c r="F3999" i="1"/>
  <c r="F3996" i="1"/>
  <c r="F3997" i="1" s="1"/>
  <c r="F3998" i="1" s="1"/>
  <c r="F3991" i="1"/>
  <c r="F3992" i="1" s="1"/>
  <c r="F3993" i="1" s="1"/>
  <c r="F3994" i="1" s="1"/>
  <c r="F3995" i="1" s="1"/>
  <c r="F3989" i="1"/>
  <c r="F3990" i="1" s="1"/>
  <c r="F3988" i="1"/>
  <c r="F3987" i="1"/>
  <c r="F3986" i="1"/>
  <c r="F3979" i="1"/>
  <c r="F3980" i="1" s="1"/>
  <c r="F3981" i="1" s="1"/>
  <c r="F3982" i="1" s="1"/>
  <c r="F3983" i="1" s="1"/>
  <c r="F3984" i="1" s="1"/>
  <c r="F3985" i="1" s="1"/>
  <c r="F3978" i="1"/>
  <c r="F3977" i="1"/>
  <c r="F3976" i="1"/>
  <c r="F3975" i="1"/>
  <c r="F3971" i="1"/>
  <c r="F3972" i="1" s="1"/>
  <c r="F3973" i="1" s="1"/>
  <c r="F3974" i="1" s="1"/>
  <c r="F3964" i="1"/>
  <c r="F3965" i="1" s="1"/>
  <c r="F3966" i="1" s="1"/>
  <c r="F3967" i="1" s="1"/>
  <c r="F3968" i="1" s="1"/>
  <c r="F3969" i="1" s="1"/>
  <c r="F3970" i="1" s="1"/>
  <c r="F3963" i="1"/>
  <c r="F3959" i="1"/>
  <c r="F3960" i="1" s="1"/>
  <c r="F3961" i="1" s="1"/>
  <c r="F3962" i="1" s="1"/>
  <c r="F3958" i="1"/>
  <c r="F3953" i="1"/>
  <c r="F3954" i="1" s="1"/>
  <c r="F3955" i="1" s="1"/>
  <c r="F3956" i="1" s="1"/>
  <c r="F3957" i="1" s="1"/>
  <c r="F3952" i="1"/>
  <c r="F3951" i="1"/>
  <c r="F3949" i="1"/>
  <c r="F3950" i="1" s="1"/>
  <c r="F3944" i="1"/>
  <c r="F3945" i="1" s="1"/>
  <c r="F3946" i="1" s="1"/>
  <c r="F3947" i="1" s="1"/>
  <c r="F3948" i="1" s="1"/>
  <c r="F3943" i="1"/>
  <c r="F3942" i="1"/>
  <c r="F3941" i="1"/>
  <c r="F3940" i="1"/>
  <c r="F3939" i="1"/>
  <c r="F3938" i="1"/>
  <c r="F3932" i="1"/>
  <c r="F3933" i="1" s="1"/>
  <c r="F3934" i="1" s="1"/>
  <c r="F3935" i="1" s="1"/>
  <c r="F3936" i="1" s="1"/>
  <c r="F3937" i="1" s="1"/>
  <c r="F3931" i="1"/>
  <c r="F3930" i="1"/>
  <c r="F3929" i="1"/>
  <c r="F3928" i="1"/>
  <c r="F3924" i="1"/>
  <c r="F3925" i="1" s="1"/>
  <c r="F3926" i="1" s="1"/>
  <c r="F3927" i="1" s="1"/>
  <c r="F3922" i="1"/>
  <c r="F3923" i="1" s="1"/>
  <c r="F3921" i="1"/>
  <c r="F3920" i="1"/>
  <c r="F3916" i="1"/>
  <c r="F3917" i="1" s="1"/>
  <c r="F3918" i="1" s="1"/>
  <c r="F3919" i="1" s="1"/>
  <c r="F3911" i="1"/>
  <c r="F3912" i="1" s="1"/>
  <c r="F3913" i="1" s="1"/>
  <c r="F3914" i="1" s="1"/>
  <c r="F3915" i="1" s="1"/>
  <c r="F3910" i="1"/>
  <c r="F3909" i="1"/>
  <c r="F3908" i="1"/>
  <c r="F3907" i="1"/>
  <c r="F3906" i="1"/>
  <c r="F3905" i="1"/>
  <c r="F3903" i="1"/>
  <c r="F3904" i="1" s="1"/>
  <c r="F3902" i="1"/>
  <c r="F3897" i="1"/>
  <c r="F3898" i="1" s="1"/>
  <c r="F3899" i="1" s="1"/>
  <c r="F3900" i="1" s="1"/>
  <c r="F3901" i="1" s="1"/>
  <c r="F3896" i="1"/>
  <c r="F3895" i="1"/>
  <c r="F3894" i="1"/>
  <c r="F3893" i="1"/>
  <c r="F3892" i="1"/>
  <c r="F3890" i="1"/>
  <c r="F3891" i="1" s="1"/>
  <c r="F3889" i="1"/>
  <c r="F3888" i="1"/>
  <c r="F3887" i="1"/>
  <c r="F3886" i="1"/>
  <c r="F3885" i="1"/>
  <c r="F3882" i="1"/>
  <c r="F3883" i="1" s="1"/>
  <c r="F3884" i="1" s="1"/>
  <c r="F3881" i="1"/>
  <c r="F3879" i="1"/>
  <c r="F3880" i="1" s="1"/>
  <c r="F3878" i="1"/>
  <c r="F3877" i="1"/>
  <c r="F3871" i="1"/>
  <c r="F3872" i="1" s="1"/>
  <c r="F3873" i="1" s="1"/>
  <c r="F3874" i="1" s="1"/>
  <c r="F3875" i="1" s="1"/>
  <c r="F3876" i="1" s="1"/>
  <c r="F3870" i="1"/>
  <c r="F3869" i="1"/>
  <c r="F3865" i="1"/>
  <c r="F3866" i="1" s="1"/>
  <c r="F3867" i="1" s="1"/>
  <c r="F3868" i="1" s="1"/>
  <c r="F3864" i="1"/>
  <c r="F3863" i="1"/>
  <c r="F3862" i="1"/>
  <c r="F3861" i="1"/>
  <c r="F3860" i="1"/>
  <c r="F3859" i="1"/>
  <c r="F3858" i="1"/>
  <c r="F3856" i="1"/>
  <c r="F3857" i="1" s="1"/>
  <c r="F3855" i="1"/>
  <c r="F3848" i="1"/>
  <c r="F3849" i="1" s="1"/>
  <c r="F3850" i="1" s="1"/>
  <c r="F3851" i="1" s="1"/>
  <c r="F3852" i="1" s="1"/>
  <c r="F3853" i="1" s="1"/>
  <c r="F3854" i="1" s="1"/>
  <c r="F3847" i="1"/>
  <c r="F3846" i="1"/>
  <c r="F3845" i="1"/>
  <c r="F3843" i="1"/>
  <c r="F3844" i="1" s="1"/>
  <c r="F3842" i="1"/>
  <c r="F3841" i="1"/>
  <c r="F3840" i="1"/>
  <c r="F3839" i="1"/>
  <c r="F3838" i="1"/>
  <c r="F3834" i="1"/>
  <c r="F3835" i="1" s="1"/>
  <c r="F3836" i="1" s="1"/>
  <c r="F3837" i="1" s="1"/>
  <c r="F3830" i="1"/>
  <c r="F3831" i="1" s="1"/>
  <c r="F3832" i="1" s="1"/>
  <c r="F3833" i="1" s="1"/>
  <c r="F3823" i="1"/>
  <c r="F3824" i="1" s="1"/>
  <c r="F3825" i="1" s="1"/>
  <c r="F3826" i="1" s="1"/>
  <c r="F3827" i="1" s="1"/>
  <c r="F3828" i="1" s="1"/>
  <c r="F3829" i="1" s="1"/>
  <c r="F3822" i="1"/>
  <c r="F3818" i="1"/>
  <c r="F3819" i="1" s="1"/>
  <c r="F3820" i="1" s="1"/>
  <c r="F3821" i="1" s="1"/>
  <c r="F3817" i="1"/>
  <c r="F3815" i="1"/>
  <c r="F3816" i="1" s="1"/>
  <c r="F3814" i="1"/>
  <c r="F3813" i="1"/>
  <c r="F3812" i="1"/>
  <c r="F3811" i="1"/>
  <c r="F3810" i="1"/>
  <c r="F3809" i="1"/>
  <c r="F3808" i="1"/>
  <c r="F3801" i="1"/>
  <c r="F3802" i="1" s="1"/>
  <c r="F3803" i="1" s="1"/>
  <c r="F3804" i="1" s="1"/>
  <c r="F3805" i="1" s="1"/>
  <c r="F3806" i="1" s="1"/>
  <c r="F3807" i="1" s="1"/>
  <c r="F3800" i="1"/>
  <c r="F3799" i="1"/>
  <c r="F3798" i="1"/>
  <c r="F3796" i="1"/>
  <c r="F3797" i="1" s="1"/>
  <c r="F3795" i="1"/>
  <c r="F3794" i="1"/>
  <c r="F3793" i="1"/>
  <c r="F3792" i="1"/>
  <c r="F3791" i="1"/>
  <c r="F3790" i="1"/>
  <c r="F3788" i="1"/>
  <c r="F3789" i="1" s="1"/>
  <c r="F3787" i="1"/>
  <c r="F3784" i="1"/>
  <c r="F3785" i="1" s="1"/>
  <c r="F3786" i="1" s="1"/>
  <c r="F3783" i="1"/>
  <c r="F3777" i="1"/>
  <c r="F3778" i="1" s="1"/>
  <c r="F3779" i="1" s="1"/>
  <c r="F3780" i="1" s="1"/>
  <c r="F3781" i="1" s="1"/>
  <c r="F3782" i="1" s="1"/>
  <c r="F3776" i="1"/>
  <c r="F3775" i="1"/>
  <c r="F3774" i="1"/>
  <c r="F3770" i="1"/>
  <c r="F3771" i="1" s="1"/>
  <c r="F3772" i="1" s="1"/>
  <c r="F3773" i="1" s="1"/>
  <c r="F3765" i="1"/>
  <c r="F3766" i="1" s="1"/>
  <c r="F3767" i="1" s="1"/>
  <c r="F3768" i="1" s="1"/>
  <c r="F3769" i="1" s="1"/>
  <c r="F3764" i="1"/>
  <c r="F3763" i="1"/>
  <c r="F3762" i="1"/>
  <c r="F3761" i="1"/>
  <c r="F3754" i="1"/>
  <c r="F3755" i="1" s="1"/>
  <c r="F3756" i="1" s="1"/>
  <c r="F3757" i="1" s="1"/>
  <c r="F3758" i="1" s="1"/>
  <c r="F3759" i="1" s="1"/>
  <c r="F3760" i="1" s="1"/>
  <c r="F3753" i="1"/>
  <c r="F3752" i="1"/>
  <c r="F3751" i="1"/>
  <c r="F3748" i="1"/>
  <c r="F3749" i="1" s="1"/>
  <c r="F3750" i="1" s="1"/>
  <c r="F3747" i="1"/>
  <c r="F3746" i="1"/>
  <c r="F3745" i="1"/>
  <c r="F3744" i="1"/>
  <c r="F3740" i="1"/>
  <c r="F3741" i="1" s="1"/>
  <c r="F3742" i="1" s="1"/>
  <c r="F3743" i="1" s="1"/>
  <c r="F3738" i="1"/>
  <c r="F3739" i="1" s="1"/>
  <c r="F3737" i="1"/>
  <c r="F3736" i="1"/>
  <c r="F3728" i="1"/>
  <c r="F3729" i="1" s="1"/>
  <c r="F3730" i="1" s="1"/>
  <c r="F3731" i="1" s="1"/>
  <c r="F3732" i="1" s="1"/>
  <c r="F3733" i="1" s="1"/>
  <c r="F3734" i="1" s="1"/>
  <c r="F3735" i="1" s="1"/>
  <c r="F3727" i="1"/>
  <c r="F3726" i="1"/>
  <c r="F3724" i="1"/>
  <c r="F3725" i="1" s="1"/>
  <c r="F3723" i="1"/>
  <c r="F3717" i="1"/>
  <c r="F3718" i="1" s="1"/>
  <c r="F3719" i="1" s="1"/>
  <c r="F3720" i="1" s="1"/>
  <c r="F3721" i="1" s="1"/>
  <c r="F3722" i="1" s="1"/>
  <c r="F3716" i="1"/>
  <c r="F3715" i="1"/>
  <c r="F3714" i="1"/>
  <c r="F3711" i="1"/>
  <c r="F3712" i="1" s="1"/>
  <c r="F3713" i="1" s="1"/>
  <c r="F3710" i="1"/>
  <c r="F3708" i="1"/>
  <c r="F3709" i="1" s="1"/>
  <c r="F3707" i="1"/>
  <c r="F3706" i="1"/>
  <c r="F3705" i="1"/>
  <c r="F3704" i="1"/>
  <c r="F3699" i="1"/>
  <c r="F3700" i="1" s="1"/>
  <c r="F3701" i="1" s="1"/>
  <c r="F3702" i="1" s="1"/>
  <c r="F3703" i="1" s="1"/>
  <c r="F3698" i="1"/>
  <c r="F3697" i="1"/>
  <c r="F3694" i="1"/>
  <c r="F3695" i="1" s="1"/>
  <c r="F3696" i="1" s="1"/>
  <c r="F3693" i="1"/>
  <c r="F3690" i="1"/>
  <c r="F3691" i="1" s="1"/>
  <c r="F3692" i="1" s="1"/>
  <c r="F3689" i="1"/>
  <c r="F3686" i="1"/>
  <c r="F3687" i="1" s="1"/>
  <c r="F3688" i="1" s="1"/>
  <c r="F3685" i="1"/>
  <c r="F3684" i="1"/>
  <c r="F3683" i="1"/>
  <c r="F3682" i="1"/>
  <c r="F3681" i="1"/>
  <c r="F3680" i="1"/>
  <c r="F3679" i="1"/>
  <c r="F3678" i="1"/>
  <c r="F3676" i="1"/>
  <c r="F3677" i="1" s="1"/>
  <c r="F3674" i="1"/>
  <c r="F3675" i="1" s="1"/>
  <c r="F3673" i="1"/>
  <c r="F3672" i="1"/>
  <c r="F3671" i="1"/>
  <c r="F3670" i="1"/>
  <c r="F3668" i="1"/>
  <c r="F3669" i="1" s="1"/>
  <c r="F3667" i="1"/>
  <c r="F3662" i="1"/>
  <c r="F3663" i="1" s="1"/>
  <c r="F3664" i="1" s="1"/>
  <c r="F3665" i="1" s="1"/>
  <c r="F3666" i="1" s="1"/>
  <c r="F3660" i="1"/>
  <c r="F3661" i="1" s="1"/>
  <c r="F3659" i="1"/>
  <c r="F3658" i="1"/>
  <c r="F3657" i="1"/>
  <c r="F3650" i="1"/>
  <c r="F3651" i="1" s="1"/>
  <c r="F3652" i="1" s="1"/>
  <c r="F3653" i="1" s="1"/>
  <c r="F3654" i="1" s="1"/>
  <c r="F3655" i="1" s="1"/>
  <c r="F3656" i="1" s="1"/>
  <c r="F3647" i="1"/>
  <c r="F3648" i="1" s="1"/>
  <c r="F3649" i="1" s="1"/>
  <c r="F3646" i="1"/>
  <c r="F3642" i="1"/>
  <c r="F3643" i="1" s="1"/>
  <c r="F3644" i="1" s="1"/>
  <c r="F3645" i="1" s="1"/>
  <c r="F3638" i="1"/>
  <c r="F3639" i="1" s="1"/>
  <c r="F3640" i="1" s="1"/>
  <c r="F3641" i="1" s="1"/>
  <c r="F3637" i="1"/>
  <c r="F3636" i="1"/>
  <c r="F3635" i="1"/>
  <c r="F3634" i="1"/>
  <c r="F3632" i="1"/>
  <c r="F3633" i="1" s="1"/>
  <c r="F3631" i="1"/>
  <c r="F3630" i="1"/>
  <c r="F3629" i="1"/>
  <c r="F3626" i="1"/>
  <c r="F3627" i="1" s="1"/>
  <c r="F3628" i="1" s="1"/>
  <c r="F3625" i="1"/>
  <c r="F3624" i="1"/>
  <c r="F3623" i="1"/>
  <c r="F3620" i="1"/>
  <c r="F3621" i="1" s="1"/>
  <c r="F3622" i="1" s="1"/>
  <c r="F3615" i="1"/>
  <c r="F3616" i="1" s="1"/>
  <c r="F3617" i="1" s="1"/>
  <c r="F3618" i="1" s="1"/>
  <c r="F3619" i="1" s="1"/>
  <c r="F3614" i="1"/>
  <c r="F3613" i="1"/>
  <c r="F3612" i="1"/>
  <c r="F3611" i="1"/>
  <c r="F3610" i="1"/>
  <c r="F3605" i="1"/>
  <c r="F3606" i="1" s="1"/>
  <c r="F3607" i="1" s="1"/>
  <c r="F3608" i="1" s="1"/>
  <c r="F3609" i="1" s="1"/>
  <c r="F3604" i="1"/>
  <c r="F3603" i="1"/>
  <c r="F3599" i="1"/>
  <c r="F3600" i="1" s="1"/>
  <c r="F3601" i="1" s="1"/>
  <c r="F3602" i="1" s="1"/>
  <c r="F3596" i="1"/>
  <c r="F3597" i="1" s="1"/>
  <c r="F3598" i="1" s="1"/>
  <c r="F3595" i="1"/>
  <c r="F3588" i="1"/>
  <c r="F3589" i="1" s="1"/>
  <c r="F3590" i="1" s="1"/>
  <c r="F3591" i="1" s="1"/>
  <c r="F3592" i="1" s="1"/>
  <c r="F3593" i="1" s="1"/>
  <c r="F3594" i="1" s="1"/>
  <c r="F3587" i="1"/>
  <c r="F3582" i="1"/>
  <c r="F3583" i="1" s="1"/>
  <c r="F3584" i="1" s="1"/>
  <c r="F3585" i="1" s="1"/>
  <c r="F3586" i="1" s="1"/>
  <c r="F3577" i="1"/>
  <c r="F3578" i="1" s="1"/>
  <c r="F3579" i="1" s="1"/>
  <c r="F3580" i="1" s="1"/>
  <c r="F3581" i="1" s="1"/>
  <c r="F3576" i="1"/>
  <c r="F3575" i="1"/>
  <c r="F3574" i="1"/>
  <c r="F3573" i="1"/>
  <c r="F3568" i="1"/>
  <c r="F3569" i="1" s="1"/>
  <c r="F3570" i="1" s="1"/>
  <c r="F3571" i="1" s="1"/>
  <c r="F3572" i="1" s="1"/>
  <c r="F3567" i="1"/>
  <c r="F3566" i="1"/>
  <c r="F3565" i="1"/>
  <c r="F3564" i="1"/>
  <c r="F3563" i="1"/>
  <c r="F3557" i="1"/>
  <c r="F3558" i="1" s="1"/>
  <c r="F3559" i="1" s="1"/>
  <c r="F3560" i="1" s="1"/>
  <c r="F3561" i="1" s="1"/>
  <c r="F3562" i="1" s="1"/>
  <c r="F3556" i="1"/>
  <c r="F3552" i="1"/>
  <c r="F3553" i="1" s="1"/>
  <c r="F3554" i="1" s="1"/>
  <c r="F3555" i="1" s="1"/>
  <c r="F3551" i="1"/>
  <c r="F3550" i="1"/>
  <c r="F3548" i="1"/>
  <c r="F3549" i="1" s="1"/>
  <c r="F3540" i="1"/>
  <c r="F3541" i="1" s="1"/>
  <c r="F3542" i="1" s="1"/>
  <c r="F3543" i="1" s="1"/>
  <c r="F3544" i="1" s="1"/>
  <c r="F3545" i="1" s="1"/>
  <c r="F3546" i="1" s="1"/>
  <c r="F3547" i="1" s="1"/>
  <c r="F3538" i="1"/>
  <c r="F3539" i="1" s="1"/>
  <c r="F3537" i="1"/>
  <c r="F3536" i="1"/>
  <c r="F3535" i="1"/>
  <c r="F3534" i="1"/>
  <c r="F3530" i="1"/>
  <c r="F3531" i="1" s="1"/>
  <c r="F3532" i="1" s="1"/>
  <c r="F3533" i="1" s="1"/>
  <c r="F3529" i="1"/>
  <c r="F3526" i="1"/>
  <c r="F3527" i="1" s="1"/>
  <c r="F3528" i="1" s="1"/>
  <c r="F3519" i="1"/>
  <c r="F3520" i="1" s="1"/>
  <c r="F3521" i="1" s="1"/>
  <c r="F3522" i="1" s="1"/>
  <c r="F3523" i="1" s="1"/>
  <c r="F3524" i="1" s="1"/>
  <c r="F3525" i="1" s="1"/>
  <c r="F3518" i="1"/>
  <c r="F3517" i="1"/>
  <c r="F3516" i="1"/>
  <c r="F3514" i="1"/>
  <c r="F3515" i="1" s="1"/>
  <c r="F3509" i="1"/>
  <c r="F3510" i="1" s="1"/>
  <c r="F3511" i="1" s="1"/>
  <c r="F3512" i="1" s="1"/>
  <c r="F3513" i="1" s="1"/>
  <c r="F3507" i="1"/>
  <c r="F3508" i="1" s="1"/>
  <c r="F3506" i="1"/>
  <c r="F3505" i="1"/>
  <c r="F3504" i="1"/>
  <c r="F3503" i="1"/>
  <c r="F3502" i="1"/>
  <c r="F3501" i="1"/>
  <c r="F3495" i="1"/>
  <c r="F3496" i="1" s="1"/>
  <c r="F3497" i="1" s="1"/>
  <c r="F3498" i="1" s="1"/>
  <c r="F3499" i="1" s="1"/>
  <c r="F3500" i="1" s="1"/>
  <c r="F3494" i="1"/>
  <c r="F3493" i="1"/>
  <c r="F3488" i="1"/>
  <c r="F3489" i="1" s="1"/>
  <c r="F3490" i="1" s="1"/>
  <c r="F3491" i="1" s="1"/>
  <c r="F3492" i="1" s="1"/>
  <c r="F3482" i="1"/>
  <c r="F3483" i="1" s="1"/>
  <c r="F3484" i="1" s="1"/>
  <c r="F3485" i="1" s="1"/>
  <c r="F3486" i="1" s="1"/>
  <c r="F3487" i="1" s="1"/>
  <c r="F3481" i="1"/>
  <c r="F3480" i="1"/>
  <c r="F3479" i="1"/>
  <c r="F3472" i="1"/>
  <c r="F3473" i="1" s="1"/>
  <c r="F3474" i="1" s="1"/>
  <c r="F3475" i="1" s="1"/>
  <c r="F3476" i="1" s="1"/>
  <c r="F3477" i="1" s="1"/>
  <c r="F3478" i="1" s="1"/>
  <c r="F3471" i="1"/>
  <c r="F3470" i="1"/>
  <c r="F3469" i="1"/>
  <c r="F3462" i="1"/>
  <c r="F3463" i="1" s="1"/>
  <c r="F3464" i="1" s="1"/>
  <c r="F3465" i="1" s="1"/>
  <c r="F3466" i="1" s="1"/>
  <c r="F3467" i="1" s="1"/>
  <c r="F3468" i="1" s="1"/>
  <c r="F3460" i="1"/>
  <c r="F3461" i="1" s="1"/>
  <c r="F3459" i="1"/>
  <c r="F3458" i="1"/>
  <c r="F3455" i="1"/>
  <c r="F3456" i="1" s="1"/>
  <c r="F3457" i="1" s="1"/>
  <c r="F3454" i="1"/>
  <c r="F3446" i="1"/>
  <c r="F3447" i="1" s="1"/>
  <c r="F3448" i="1" s="1"/>
  <c r="F3449" i="1" s="1"/>
  <c r="F3450" i="1" s="1"/>
  <c r="F3451" i="1" s="1"/>
  <c r="F3452" i="1" s="1"/>
  <c r="F3453" i="1" s="1"/>
  <c r="F3444" i="1"/>
  <c r="F3445" i="1" s="1"/>
  <c r="F3443" i="1"/>
  <c r="F3442" i="1"/>
  <c r="F3441" i="1"/>
  <c r="F3436" i="1"/>
  <c r="F3437" i="1" s="1"/>
  <c r="F3438" i="1" s="1"/>
  <c r="F3439" i="1" s="1"/>
  <c r="F3440" i="1" s="1"/>
  <c r="F3435" i="1"/>
  <c r="F3434" i="1"/>
  <c r="F3433" i="1"/>
  <c r="F3432" i="1"/>
  <c r="F3427" i="1"/>
  <c r="F3428" i="1" s="1"/>
  <c r="F3429" i="1" s="1"/>
  <c r="F3430" i="1" s="1"/>
  <c r="F3431" i="1" s="1"/>
  <c r="F3426" i="1"/>
  <c r="F3425" i="1"/>
  <c r="F3424" i="1"/>
  <c r="F3423" i="1"/>
  <c r="F3422" i="1"/>
  <c r="F3421" i="1"/>
  <c r="F3420" i="1"/>
  <c r="F3419" i="1"/>
  <c r="F3418" i="1"/>
  <c r="F3417" i="1"/>
  <c r="F3416" i="1"/>
  <c r="F3415" i="1"/>
  <c r="F3411" i="1"/>
  <c r="F3412" i="1" s="1"/>
  <c r="F3413" i="1" s="1"/>
  <c r="F3414" i="1" s="1"/>
  <c r="F3407" i="1"/>
  <c r="F3408" i="1" s="1"/>
  <c r="F3409" i="1" s="1"/>
  <c r="F3410" i="1" s="1"/>
  <c r="F3401" i="1"/>
  <c r="F3402" i="1" s="1"/>
  <c r="F3403" i="1" s="1"/>
  <c r="F3404" i="1" s="1"/>
  <c r="F3405" i="1" s="1"/>
  <c r="F3406" i="1" s="1"/>
  <c r="F3400" i="1"/>
  <c r="F3399" i="1"/>
  <c r="F3395" i="1"/>
  <c r="F3396" i="1" s="1"/>
  <c r="F3397" i="1" s="1"/>
  <c r="F3398" i="1" s="1"/>
  <c r="F3394" i="1"/>
  <c r="F3390" i="1"/>
  <c r="F3391" i="1" s="1"/>
  <c r="F3392" i="1" s="1"/>
  <c r="F3393" i="1" s="1"/>
  <c r="F3389" i="1"/>
  <c r="F3388" i="1"/>
  <c r="F3386" i="1"/>
  <c r="F3387" i="1" s="1"/>
  <c r="F3385" i="1"/>
  <c r="F3382" i="1"/>
  <c r="F3383" i="1" s="1"/>
  <c r="F3384" i="1" s="1"/>
  <c r="F3381" i="1"/>
  <c r="F3380" i="1"/>
  <c r="F3379" i="1"/>
  <c r="F3378" i="1"/>
  <c r="F3377" i="1"/>
  <c r="F3376" i="1"/>
  <c r="F3375" i="1"/>
  <c r="F3368" i="1"/>
  <c r="F3369" i="1" s="1"/>
  <c r="F3370" i="1" s="1"/>
  <c r="F3371" i="1" s="1"/>
  <c r="F3372" i="1" s="1"/>
  <c r="F3373" i="1" s="1"/>
  <c r="F3374" i="1" s="1"/>
  <c r="F3366" i="1"/>
  <c r="F3367" i="1" s="1"/>
  <c r="F3365" i="1"/>
  <c r="F3364" i="1"/>
  <c r="F3363" i="1"/>
  <c r="F3362" i="1"/>
  <c r="F3361" i="1"/>
  <c r="F3360" i="1"/>
  <c r="F3352" i="1"/>
  <c r="F3353" i="1" s="1"/>
  <c r="F3354" i="1" s="1"/>
  <c r="F3355" i="1" s="1"/>
  <c r="F3356" i="1" s="1"/>
  <c r="F3357" i="1" s="1"/>
  <c r="F3358" i="1" s="1"/>
  <c r="F3359" i="1" s="1"/>
  <c r="F3351" i="1"/>
  <c r="F3350" i="1"/>
  <c r="F3349" i="1"/>
  <c r="F3348" i="1"/>
  <c r="F3347" i="1"/>
  <c r="F3341" i="1"/>
  <c r="F3342" i="1" s="1"/>
  <c r="F3343" i="1" s="1"/>
  <c r="F3344" i="1" s="1"/>
  <c r="F3345" i="1" s="1"/>
  <c r="F3346" i="1" s="1"/>
  <c r="F3338" i="1"/>
  <c r="F3339" i="1" s="1"/>
  <c r="F3340" i="1" s="1"/>
  <c r="F3331" i="1"/>
  <c r="F3332" i="1" s="1"/>
  <c r="F3333" i="1" s="1"/>
  <c r="F3334" i="1" s="1"/>
  <c r="F3335" i="1" s="1"/>
  <c r="F3336" i="1" s="1"/>
  <c r="F3337" i="1" s="1"/>
  <c r="F3330" i="1"/>
  <c r="F3329" i="1"/>
  <c r="F3328" i="1"/>
  <c r="F3326" i="1"/>
  <c r="F3327" i="1" s="1"/>
  <c r="F3321" i="1"/>
  <c r="F3322" i="1" s="1"/>
  <c r="F3323" i="1" s="1"/>
  <c r="F3324" i="1" s="1"/>
  <c r="F3325" i="1" s="1"/>
  <c r="F3320" i="1"/>
  <c r="F3319" i="1"/>
  <c r="F3318" i="1"/>
  <c r="F3317" i="1"/>
  <c r="F3316" i="1"/>
  <c r="F3315" i="1"/>
  <c r="F3314" i="1"/>
  <c r="F3313" i="1"/>
  <c r="F3305" i="1"/>
  <c r="F3306" i="1" s="1"/>
  <c r="F3307" i="1" s="1"/>
  <c r="F3308" i="1" s="1"/>
  <c r="F3309" i="1" s="1"/>
  <c r="F3310" i="1" s="1"/>
  <c r="F3311" i="1" s="1"/>
  <c r="F3312" i="1" s="1"/>
  <c r="F3301" i="1"/>
  <c r="F3302" i="1" s="1"/>
  <c r="F3303" i="1" s="1"/>
  <c r="F3304" i="1" s="1"/>
  <c r="F3300" i="1"/>
  <c r="F3299" i="1"/>
  <c r="F3295" i="1"/>
  <c r="F3296" i="1" s="1"/>
  <c r="F3297" i="1" s="1"/>
  <c r="F3298" i="1" s="1"/>
  <c r="F3294" i="1"/>
  <c r="F3293" i="1"/>
  <c r="F3292" i="1"/>
  <c r="F3291" i="1"/>
  <c r="F3290" i="1"/>
  <c r="F3288" i="1"/>
  <c r="F3289" i="1" s="1"/>
  <c r="F3286" i="1"/>
  <c r="F3287" i="1" s="1"/>
  <c r="F3285" i="1"/>
  <c r="F3284" i="1"/>
  <c r="F3283" i="1"/>
  <c r="F3282" i="1"/>
  <c r="F3281" i="1"/>
  <c r="F3279" i="1"/>
  <c r="F3280" i="1" s="1"/>
  <c r="F3278" i="1"/>
  <c r="F3277" i="1"/>
  <c r="F3276" i="1"/>
  <c r="F3275" i="1"/>
  <c r="F3274" i="1"/>
  <c r="F3273" i="1"/>
  <c r="F3272" i="1"/>
  <c r="F3271" i="1"/>
  <c r="F3270" i="1"/>
  <c r="F3269" i="1"/>
  <c r="F3268" i="1"/>
  <c r="F3267" i="1"/>
  <c r="F3266" i="1"/>
  <c r="F3261" i="1"/>
  <c r="F3262" i="1" s="1"/>
  <c r="F3263" i="1" s="1"/>
  <c r="F3264" i="1" s="1"/>
  <c r="F3265" i="1" s="1"/>
  <c r="F3260" i="1"/>
  <c r="F3259" i="1"/>
  <c r="F3258" i="1"/>
  <c r="F3253" i="1"/>
  <c r="F3254" i="1" s="1"/>
  <c r="F3255" i="1" s="1"/>
  <c r="F3256" i="1" s="1"/>
  <c r="F3257" i="1" s="1"/>
  <c r="F3252" i="1"/>
  <c r="F3251" i="1"/>
  <c r="F3247" i="1"/>
  <c r="F3248" i="1" s="1"/>
  <c r="F3249" i="1" s="1"/>
  <c r="F3250" i="1" s="1"/>
  <c r="F3246" i="1"/>
  <c r="F3245" i="1"/>
  <c r="F3244" i="1"/>
  <c r="F3241" i="1"/>
  <c r="F3242" i="1" s="1"/>
  <c r="F3243" i="1" s="1"/>
  <c r="F3240" i="1"/>
  <c r="F3239" i="1"/>
  <c r="F3238" i="1"/>
  <c r="F3237" i="1"/>
  <c r="F3236" i="1"/>
  <c r="F3235" i="1"/>
  <c r="F3234" i="1"/>
  <c r="F3231" i="1"/>
  <c r="F3232" i="1" s="1"/>
  <c r="F3233" i="1" s="1"/>
  <c r="F3230" i="1"/>
  <c r="F3229" i="1"/>
  <c r="F3228" i="1"/>
  <c r="F3227" i="1"/>
  <c r="F3223" i="1"/>
  <c r="F3224" i="1" s="1"/>
  <c r="F3225" i="1" s="1"/>
  <c r="F3226" i="1" s="1"/>
  <c r="F3222" i="1"/>
  <c r="F3221" i="1"/>
  <c r="F3220" i="1"/>
  <c r="F3219" i="1"/>
  <c r="F3212" i="1"/>
  <c r="F3213" i="1" s="1"/>
  <c r="F3214" i="1" s="1"/>
  <c r="F3215" i="1" s="1"/>
  <c r="F3216" i="1" s="1"/>
  <c r="F3217" i="1" s="1"/>
  <c r="F3218" i="1" s="1"/>
  <c r="F3211" i="1"/>
  <c r="F3206" i="1"/>
  <c r="F3207" i="1" s="1"/>
  <c r="F3208" i="1" s="1"/>
  <c r="F3209" i="1" s="1"/>
  <c r="F3210" i="1" s="1"/>
  <c r="F3205" i="1"/>
  <c r="F3204" i="1"/>
  <c r="F3203" i="1"/>
  <c r="F3202" i="1"/>
  <c r="F3201" i="1"/>
  <c r="F3200" i="1"/>
  <c r="F3197" i="1"/>
  <c r="F3198" i="1" s="1"/>
  <c r="F3199" i="1" s="1"/>
  <c r="F3190" i="1"/>
  <c r="F3191" i="1" s="1"/>
  <c r="F3192" i="1" s="1"/>
  <c r="F3193" i="1" s="1"/>
  <c r="F3194" i="1" s="1"/>
  <c r="F3195" i="1" s="1"/>
  <c r="F3196" i="1" s="1"/>
  <c r="F3189" i="1"/>
  <c r="F3188" i="1"/>
  <c r="F3187" i="1"/>
  <c r="F3180" i="1"/>
  <c r="F3181" i="1" s="1"/>
  <c r="F3182" i="1" s="1"/>
  <c r="F3183" i="1" s="1"/>
  <c r="F3184" i="1" s="1"/>
  <c r="F3185" i="1" s="1"/>
  <c r="F3186" i="1" s="1"/>
  <c r="F3176" i="1"/>
  <c r="F3177" i="1" s="1"/>
  <c r="F3178" i="1" s="1"/>
  <c r="F3179" i="1" s="1"/>
  <c r="F3175" i="1"/>
  <c r="F3174" i="1"/>
  <c r="F3173" i="1"/>
  <c r="F3172" i="1"/>
  <c r="F3171" i="1"/>
  <c r="F3167" i="1"/>
  <c r="F3168" i="1" s="1"/>
  <c r="F3169" i="1" s="1"/>
  <c r="F3170" i="1" s="1"/>
  <c r="F3166" i="1"/>
  <c r="F3165" i="1"/>
  <c r="F3164" i="1"/>
  <c r="F3160" i="1"/>
  <c r="F3161" i="1" s="1"/>
  <c r="F3162" i="1" s="1"/>
  <c r="F3163" i="1" s="1"/>
  <c r="F3159" i="1"/>
  <c r="F3155" i="1"/>
  <c r="F3156" i="1" s="1"/>
  <c r="F3157" i="1" s="1"/>
  <c r="F3158" i="1" s="1"/>
  <c r="F3154" i="1"/>
  <c r="F3153" i="1"/>
  <c r="F3151" i="1"/>
  <c r="F3152" i="1" s="1"/>
  <c r="F3150" i="1"/>
  <c r="F3149" i="1"/>
  <c r="F3144" i="1"/>
  <c r="F3145" i="1" s="1"/>
  <c r="F3146" i="1" s="1"/>
  <c r="F3147" i="1" s="1"/>
  <c r="F3148" i="1" s="1"/>
  <c r="F3143" i="1"/>
  <c r="F3142" i="1"/>
  <c r="F3141" i="1"/>
  <c r="F3140" i="1"/>
  <c r="F3139" i="1"/>
  <c r="F3135" i="1"/>
  <c r="F3136" i="1" s="1"/>
  <c r="F3137" i="1" s="1"/>
  <c r="F3138" i="1" s="1"/>
  <c r="F3134" i="1"/>
  <c r="F3133" i="1"/>
  <c r="F3130" i="1"/>
  <c r="F3131" i="1" s="1"/>
  <c r="F3132" i="1" s="1"/>
  <c r="F3129" i="1"/>
  <c r="F3125" i="1"/>
  <c r="F3126" i="1" s="1"/>
  <c r="F3127" i="1" s="1"/>
  <c r="F3128" i="1" s="1"/>
  <c r="F3117" i="1"/>
  <c r="F3118" i="1" s="1"/>
  <c r="F3119" i="1" s="1"/>
  <c r="F3120" i="1" s="1"/>
  <c r="F3121" i="1" s="1"/>
  <c r="F3122" i="1" s="1"/>
  <c r="F3123" i="1" s="1"/>
  <c r="F3124" i="1" s="1"/>
  <c r="F3112" i="1"/>
  <c r="F3113" i="1" s="1"/>
  <c r="F3114" i="1" s="1"/>
  <c r="F3115" i="1" s="1"/>
  <c r="F3116" i="1" s="1"/>
  <c r="F3111" i="1"/>
  <c r="F3110" i="1"/>
  <c r="F3109" i="1"/>
  <c r="F3108" i="1"/>
  <c r="F3107" i="1"/>
  <c r="F3106" i="1"/>
  <c r="F3103" i="1"/>
  <c r="F3104" i="1" s="1"/>
  <c r="F3105" i="1" s="1"/>
  <c r="F3099" i="1"/>
  <c r="F3100" i="1" s="1"/>
  <c r="F3101" i="1" s="1"/>
  <c r="F3102" i="1" s="1"/>
  <c r="F3098" i="1"/>
  <c r="F3097" i="1"/>
  <c r="F3096" i="1"/>
  <c r="F3095" i="1"/>
  <c r="F3094" i="1"/>
  <c r="F3093" i="1"/>
  <c r="F3092" i="1"/>
  <c r="F3091" i="1"/>
  <c r="F3087" i="1"/>
  <c r="F3088" i="1" s="1"/>
  <c r="F3089" i="1" s="1"/>
  <c r="F3090" i="1" s="1"/>
  <c r="F3086" i="1"/>
  <c r="F3085" i="1"/>
  <c r="F3084" i="1"/>
  <c r="F3083" i="1"/>
  <c r="F3082" i="1"/>
  <c r="F3079" i="1"/>
  <c r="F3080" i="1" s="1"/>
  <c r="F3081" i="1" s="1"/>
  <c r="F3078" i="1"/>
  <c r="F3077" i="1"/>
  <c r="F3076" i="1"/>
  <c r="F3075" i="1"/>
  <c r="F3071" i="1"/>
  <c r="F3072" i="1" s="1"/>
  <c r="F3073" i="1" s="1"/>
  <c r="F3074" i="1" s="1"/>
  <c r="F3070" i="1"/>
  <c r="F3066" i="1"/>
  <c r="F3067" i="1" s="1"/>
  <c r="F3068" i="1" s="1"/>
  <c r="F3069" i="1" s="1"/>
  <c r="F3065" i="1"/>
  <c r="F3063" i="1"/>
  <c r="F3064" i="1" s="1"/>
  <c r="F3062" i="1"/>
  <c r="F3061" i="1"/>
  <c r="F3060" i="1"/>
  <c r="F3059" i="1"/>
  <c r="F3058" i="1"/>
  <c r="F3057" i="1"/>
  <c r="F3056" i="1"/>
  <c r="F3055" i="1"/>
  <c r="F3050" i="1"/>
  <c r="F3051" i="1" s="1"/>
  <c r="F3052" i="1" s="1"/>
  <c r="F3053" i="1" s="1"/>
  <c r="F3054" i="1" s="1"/>
  <c r="F3049" i="1"/>
  <c r="F3048" i="1"/>
  <c r="F3047" i="1"/>
  <c r="F3046" i="1"/>
  <c r="F3043" i="1"/>
  <c r="F3044" i="1" s="1"/>
  <c r="F3045" i="1" s="1"/>
  <c r="F3039" i="1"/>
  <c r="F3040" i="1" s="1"/>
  <c r="F3041" i="1" s="1"/>
  <c r="F3042" i="1" s="1"/>
  <c r="F3038" i="1"/>
  <c r="F3037" i="1"/>
  <c r="F3036" i="1"/>
  <c r="F3035" i="1"/>
  <c r="F3031" i="1"/>
  <c r="F3032" i="1" s="1"/>
  <c r="F3033" i="1" s="1"/>
  <c r="F3034" i="1" s="1"/>
  <c r="F3028" i="1"/>
  <c r="F3029" i="1" s="1"/>
  <c r="F3030" i="1" s="1"/>
  <c r="F3027" i="1"/>
  <c r="F3023" i="1"/>
  <c r="F3024" i="1" s="1"/>
  <c r="F3025" i="1" s="1"/>
  <c r="F3026" i="1" s="1"/>
  <c r="F3018" i="1"/>
  <c r="F3019" i="1" s="1"/>
  <c r="F3020" i="1" s="1"/>
  <c r="F3021" i="1" s="1"/>
  <c r="F3022" i="1" s="1"/>
  <c r="F3017" i="1"/>
  <c r="F3012" i="1"/>
  <c r="F3013" i="1" s="1"/>
  <c r="F3014" i="1" s="1"/>
  <c r="F3015" i="1" s="1"/>
  <c r="F3016" i="1" s="1"/>
  <c r="F3011" i="1"/>
  <c r="F3010" i="1"/>
  <c r="F3009" i="1"/>
  <c r="F3002" i="1"/>
  <c r="F3003" i="1" s="1"/>
  <c r="F3004" i="1" s="1"/>
  <c r="F3005" i="1" s="1"/>
  <c r="F3006" i="1" s="1"/>
  <c r="F3007" i="1" s="1"/>
  <c r="F3008" i="1" s="1"/>
  <c r="F3001" i="1"/>
  <c r="F3000" i="1"/>
  <c r="F2999" i="1"/>
  <c r="F2995" i="1"/>
  <c r="F2996" i="1" s="1"/>
  <c r="F2997" i="1" s="1"/>
  <c r="F2998" i="1" s="1"/>
  <c r="F2994" i="1"/>
  <c r="F2993" i="1"/>
  <c r="F2992" i="1"/>
  <c r="F2989" i="1"/>
  <c r="F2990" i="1" s="1"/>
  <c r="F2991" i="1" s="1"/>
  <c r="F2988" i="1"/>
  <c r="F2984" i="1"/>
  <c r="F2985" i="1" s="1"/>
  <c r="F2986" i="1" s="1"/>
  <c r="F2987" i="1" s="1"/>
  <c r="F2979" i="1"/>
  <c r="F2980" i="1" s="1"/>
  <c r="F2981" i="1" s="1"/>
  <c r="F2982" i="1" s="1"/>
  <c r="F2983" i="1" s="1"/>
  <c r="F2978" i="1"/>
  <c r="F2977" i="1"/>
  <c r="F2976" i="1"/>
  <c r="F2975" i="1"/>
  <c r="F2974" i="1"/>
  <c r="F2973" i="1"/>
  <c r="F2972" i="1"/>
  <c r="F2971" i="1"/>
  <c r="F2969" i="1"/>
  <c r="F2970" i="1" s="1"/>
  <c r="F2968" i="1"/>
  <c r="F2967" i="1"/>
  <c r="F2966" i="1"/>
  <c r="F2965" i="1"/>
  <c r="F2963" i="1"/>
  <c r="F2964" i="1" s="1"/>
  <c r="F2962" i="1"/>
  <c r="F2956" i="1"/>
  <c r="F2957" i="1" s="1"/>
  <c r="F2958" i="1" s="1"/>
  <c r="F2959" i="1" s="1"/>
  <c r="F2960" i="1" s="1"/>
  <c r="F2961" i="1" s="1"/>
  <c r="F2955" i="1"/>
  <c r="F2954" i="1"/>
  <c r="F2953" i="1"/>
  <c r="F2952" i="1"/>
  <c r="F2950" i="1"/>
  <c r="F2951" i="1" s="1"/>
  <c r="F2949" i="1"/>
  <c r="F2948" i="1"/>
  <c r="F2947" i="1"/>
  <c r="F2946" i="1"/>
  <c r="F2945" i="1"/>
  <c r="F2941" i="1"/>
  <c r="F2942" i="1" s="1"/>
  <c r="F2943" i="1" s="1"/>
  <c r="F2944" i="1" s="1"/>
  <c r="F2938" i="1"/>
  <c r="F2939" i="1" s="1"/>
  <c r="F2940" i="1" s="1"/>
  <c r="F2937" i="1"/>
  <c r="F2933" i="1"/>
  <c r="F2934" i="1" s="1"/>
  <c r="F2935" i="1" s="1"/>
  <c r="F2936" i="1" s="1"/>
  <c r="F2932" i="1"/>
  <c r="F2931" i="1"/>
  <c r="F2930" i="1"/>
  <c r="F2929" i="1"/>
  <c r="F2924" i="1"/>
  <c r="F2925" i="1" s="1"/>
  <c r="F2926" i="1" s="1"/>
  <c r="F2927" i="1" s="1"/>
  <c r="F2928" i="1" s="1"/>
  <c r="F2922" i="1"/>
  <c r="F2923" i="1" s="1"/>
  <c r="F2921" i="1"/>
  <c r="F2920" i="1"/>
  <c r="F2919" i="1"/>
  <c r="F2918" i="1"/>
  <c r="F2916" i="1"/>
  <c r="F2917" i="1" s="1"/>
  <c r="F2915" i="1"/>
  <c r="F2908" i="1"/>
  <c r="F2909" i="1" s="1"/>
  <c r="F2910" i="1" s="1"/>
  <c r="F2911" i="1" s="1"/>
  <c r="F2912" i="1" s="1"/>
  <c r="F2913" i="1" s="1"/>
  <c r="F2914" i="1" s="1"/>
  <c r="F2907" i="1"/>
  <c r="F2906" i="1"/>
  <c r="F2905" i="1"/>
  <c r="F2899" i="1"/>
  <c r="F2900" i="1" s="1"/>
  <c r="F2901" i="1" s="1"/>
  <c r="F2902" i="1" s="1"/>
  <c r="F2903" i="1" s="1"/>
  <c r="F2904" i="1" s="1"/>
  <c r="F2898" i="1"/>
  <c r="F2895" i="1"/>
  <c r="F2896" i="1" s="1"/>
  <c r="F2897" i="1" s="1"/>
  <c r="F2894" i="1"/>
  <c r="F2890" i="1"/>
  <c r="F2891" i="1" s="1"/>
  <c r="F2892" i="1" s="1"/>
  <c r="F2893" i="1" s="1"/>
  <c r="F2886" i="1"/>
  <c r="F2887" i="1" s="1"/>
  <c r="F2888" i="1" s="1"/>
  <c r="F2889" i="1" s="1"/>
  <c r="F2885" i="1"/>
  <c r="F2884" i="1"/>
  <c r="F2883" i="1"/>
  <c r="F2882" i="1"/>
  <c r="F2877" i="1"/>
  <c r="F2878" i="1" s="1"/>
  <c r="F2879" i="1" s="1"/>
  <c r="F2880" i="1" s="1"/>
  <c r="F2881" i="1" s="1"/>
  <c r="F2872" i="1"/>
  <c r="F2873" i="1" s="1"/>
  <c r="F2874" i="1" s="1"/>
  <c r="F2875" i="1" s="1"/>
  <c r="F2876" i="1" s="1"/>
  <c r="F2871" i="1"/>
  <c r="F2870" i="1"/>
  <c r="F2869" i="1"/>
  <c r="F2868" i="1"/>
  <c r="F2861" i="1"/>
  <c r="F2862" i="1" s="1"/>
  <c r="F2863" i="1" s="1"/>
  <c r="F2864" i="1" s="1"/>
  <c r="F2865" i="1" s="1"/>
  <c r="F2866" i="1" s="1"/>
  <c r="F2867" i="1" s="1"/>
  <c r="F2860" i="1"/>
  <c r="F2859" i="1"/>
  <c r="F2858" i="1"/>
  <c r="F2851" i="1"/>
  <c r="F2852" i="1" s="1"/>
  <c r="F2853" i="1" s="1"/>
  <c r="F2854" i="1" s="1"/>
  <c r="F2855" i="1" s="1"/>
  <c r="F2856" i="1" s="1"/>
  <c r="F2857" i="1" s="1"/>
  <c r="F2847" i="1"/>
  <c r="F2848" i="1" s="1"/>
  <c r="F2849" i="1" s="1"/>
  <c r="F2850" i="1" s="1"/>
  <c r="F2844" i="1"/>
  <c r="F2845" i="1" s="1"/>
  <c r="F2846" i="1" s="1"/>
  <c r="F2843" i="1"/>
  <c r="F2839" i="1"/>
  <c r="F2840" i="1" s="1"/>
  <c r="F2841" i="1" s="1"/>
  <c r="F2842" i="1" s="1"/>
  <c r="F2838" i="1"/>
  <c r="F2837" i="1"/>
  <c r="F2836" i="1"/>
  <c r="F2835" i="1"/>
  <c r="F2831" i="1"/>
  <c r="F2832" i="1" s="1"/>
  <c r="F2833" i="1" s="1"/>
  <c r="F2834" i="1" s="1"/>
  <c r="F2830" i="1"/>
  <c r="F2825" i="1"/>
  <c r="F2826" i="1" s="1"/>
  <c r="F2827" i="1" s="1"/>
  <c r="F2828" i="1" s="1"/>
  <c r="F2829" i="1" s="1"/>
  <c r="F2824" i="1"/>
  <c r="F2822" i="1"/>
  <c r="F2823" i="1" s="1"/>
  <c r="F2821" i="1"/>
  <c r="F2820" i="1"/>
  <c r="F2819" i="1"/>
  <c r="F2815" i="1"/>
  <c r="F2816" i="1" s="1"/>
  <c r="F2817" i="1" s="1"/>
  <c r="F2818" i="1" s="1"/>
  <c r="F2814" i="1"/>
  <c r="F2813" i="1"/>
  <c r="F2812" i="1"/>
  <c r="F2811" i="1"/>
  <c r="F2810" i="1"/>
  <c r="F2809" i="1"/>
  <c r="F2808" i="1"/>
  <c r="F2807" i="1"/>
  <c r="F2806" i="1"/>
  <c r="F2805" i="1"/>
  <c r="F2804" i="1"/>
  <c r="F2803" i="1"/>
  <c r="F2802" i="1"/>
  <c r="F2801" i="1"/>
  <c r="F2800" i="1"/>
  <c r="F2796" i="1"/>
  <c r="F2797" i="1" s="1"/>
  <c r="F2798" i="1" s="1"/>
  <c r="F2799" i="1" s="1"/>
  <c r="F2793" i="1"/>
  <c r="F2794" i="1" s="1"/>
  <c r="F2795" i="1" s="1"/>
  <c r="F2792" i="1"/>
  <c r="F2791" i="1"/>
  <c r="F2790" i="1"/>
  <c r="F2789" i="1"/>
  <c r="F2788" i="1"/>
  <c r="F2787" i="1"/>
  <c r="F2783" i="1"/>
  <c r="F2784" i="1" s="1"/>
  <c r="F2785" i="1" s="1"/>
  <c r="F2786" i="1" s="1"/>
  <c r="F2777" i="1"/>
  <c r="F2778" i="1" s="1"/>
  <c r="F2779" i="1" s="1"/>
  <c r="F2780" i="1" s="1"/>
  <c r="F2781" i="1" s="1"/>
  <c r="F2782" i="1" s="1"/>
  <c r="F2774" i="1"/>
  <c r="F2775" i="1" s="1"/>
  <c r="F2776" i="1" s="1"/>
  <c r="F2767" i="1"/>
  <c r="F2768" i="1" s="1"/>
  <c r="F2769" i="1" s="1"/>
  <c r="F2770" i="1" s="1"/>
  <c r="F2771" i="1" s="1"/>
  <c r="F2772" i="1" s="1"/>
  <c r="F2773" i="1" s="1"/>
  <c r="F2766" i="1"/>
  <c r="F2765" i="1"/>
  <c r="F2764" i="1"/>
  <c r="F2763" i="1"/>
  <c r="F2757" i="1"/>
  <c r="F2758" i="1" s="1"/>
  <c r="F2759" i="1" s="1"/>
  <c r="F2760" i="1" s="1"/>
  <c r="F2761" i="1" s="1"/>
  <c r="F2762" i="1" s="1"/>
  <c r="F2756" i="1"/>
  <c r="F2755" i="1"/>
  <c r="F2754" i="1"/>
  <c r="F2753" i="1"/>
  <c r="F2749" i="1"/>
  <c r="F2750" i="1" s="1"/>
  <c r="F2751" i="1" s="1"/>
  <c r="F2752" i="1" s="1"/>
  <c r="F2741" i="1"/>
  <c r="F2742" i="1" s="1"/>
  <c r="F2743" i="1" s="1"/>
  <c r="F2744" i="1" s="1"/>
  <c r="F2745" i="1" s="1"/>
  <c r="F2746" i="1" s="1"/>
  <c r="F2747" i="1" s="1"/>
  <c r="F2748" i="1" s="1"/>
  <c r="F2740" i="1"/>
  <c r="F2739" i="1"/>
  <c r="F2738" i="1"/>
  <c r="F2737" i="1"/>
  <c r="F2736" i="1"/>
  <c r="F2730" i="1"/>
  <c r="F2731" i="1" s="1"/>
  <c r="F2732" i="1" s="1"/>
  <c r="F2733" i="1" s="1"/>
  <c r="F2734" i="1" s="1"/>
  <c r="F2735" i="1" s="1"/>
  <c r="F2729" i="1"/>
  <c r="F2728" i="1"/>
  <c r="F2727" i="1"/>
  <c r="F2724" i="1"/>
  <c r="F2725" i="1" s="1"/>
  <c r="F2726" i="1" s="1"/>
  <c r="F2723" i="1"/>
  <c r="F2722" i="1"/>
  <c r="F2721" i="1"/>
  <c r="F2720" i="1"/>
  <c r="F2719" i="1"/>
  <c r="F2718" i="1"/>
  <c r="F2717" i="1"/>
  <c r="F2700" i="1"/>
  <c r="F2701" i="1" s="1"/>
  <c r="F2702" i="1" s="1"/>
  <c r="F2703" i="1" s="1"/>
  <c r="F2704" i="1" s="1"/>
  <c r="F2705" i="1" s="1"/>
  <c r="F2706" i="1" s="1"/>
  <c r="F2707" i="1" s="1"/>
  <c r="F2708" i="1" s="1"/>
  <c r="F2709" i="1" s="1"/>
  <c r="F2710" i="1" s="1"/>
  <c r="F2711" i="1" s="1"/>
  <c r="F2712" i="1" s="1"/>
  <c r="F2713" i="1" s="1"/>
  <c r="F2714" i="1" s="1"/>
  <c r="F2715" i="1" s="1"/>
  <c r="F2716" i="1" s="1"/>
  <c r="F2699" i="1"/>
  <c r="F2698" i="1"/>
  <c r="F2696" i="1"/>
  <c r="F2697" i="1" s="1"/>
  <c r="F2695" i="1"/>
  <c r="F2694" i="1"/>
  <c r="F2693" i="1"/>
  <c r="F2692" i="1"/>
  <c r="F2686" i="1"/>
  <c r="F2687" i="1" s="1"/>
  <c r="F2688" i="1" s="1"/>
  <c r="F2689" i="1" s="1"/>
  <c r="F2690" i="1" s="1"/>
  <c r="F2691" i="1" s="1"/>
  <c r="F2685" i="1"/>
  <c r="F2684" i="1"/>
  <c r="F2683" i="1"/>
  <c r="F2682" i="1"/>
  <c r="F2681" i="1"/>
  <c r="F2678" i="1"/>
  <c r="F2679" i="1" s="1"/>
  <c r="F2680" i="1" s="1"/>
  <c r="F2677" i="1"/>
  <c r="F2676" i="1"/>
  <c r="F2675" i="1"/>
  <c r="F2671" i="1"/>
  <c r="F2672" i="1" s="1"/>
  <c r="F2673" i="1" s="1"/>
  <c r="F2674" i="1" s="1"/>
  <c r="F2670" i="1"/>
  <c r="F2669" i="1"/>
  <c r="F2665" i="1"/>
  <c r="F2666" i="1" s="1"/>
  <c r="F2667" i="1" s="1"/>
  <c r="F2668" i="1" s="1"/>
  <c r="F2664" i="1"/>
  <c r="F2659" i="1"/>
  <c r="F2660" i="1" s="1"/>
  <c r="F2661" i="1" s="1"/>
  <c r="F2662" i="1" s="1"/>
  <c r="F2663" i="1" s="1"/>
  <c r="F2658" i="1"/>
  <c r="F2655" i="1"/>
  <c r="F2656" i="1" s="1"/>
  <c r="F2657" i="1" s="1"/>
  <c r="F2648" i="1"/>
  <c r="F2649" i="1" s="1"/>
  <c r="F2650" i="1" s="1"/>
  <c r="F2651" i="1" s="1"/>
  <c r="F2652" i="1" s="1"/>
  <c r="F2653" i="1" s="1"/>
  <c r="F2654" i="1" s="1"/>
  <c r="F2647" i="1"/>
  <c r="F2646" i="1"/>
  <c r="F2645" i="1"/>
  <c r="F2643" i="1"/>
  <c r="F2644" i="1" s="1"/>
  <c r="F2638" i="1"/>
  <c r="F2639" i="1" s="1"/>
  <c r="F2640" i="1" s="1"/>
  <c r="F2641" i="1" s="1"/>
  <c r="F2642" i="1" s="1"/>
  <c r="F2637" i="1"/>
  <c r="F2636" i="1"/>
  <c r="F2635" i="1"/>
  <c r="F2634" i="1"/>
  <c r="F2630" i="1"/>
  <c r="F2631" i="1" s="1"/>
  <c r="F2632" i="1" s="1"/>
  <c r="F2633" i="1" s="1"/>
  <c r="F2626" i="1"/>
  <c r="F2627" i="1" s="1"/>
  <c r="F2628" i="1" s="1"/>
  <c r="F2629" i="1" s="1"/>
  <c r="F2623" i="1"/>
  <c r="F2624" i="1" s="1"/>
  <c r="F2625" i="1" s="1"/>
  <c r="F2622" i="1"/>
  <c r="F2618" i="1"/>
  <c r="F2619" i="1" s="1"/>
  <c r="F2620" i="1" s="1"/>
  <c r="F2621" i="1" s="1"/>
  <c r="F2617" i="1"/>
  <c r="F2612" i="1"/>
  <c r="F2613" i="1" s="1"/>
  <c r="F2614" i="1" s="1"/>
  <c r="F2615" i="1" s="1"/>
  <c r="F2616" i="1" s="1"/>
  <c r="F2611" i="1"/>
  <c r="F2610" i="1"/>
  <c r="F2609" i="1"/>
  <c r="F2608" i="1"/>
  <c r="F2604" i="1"/>
  <c r="F2605" i="1" s="1"/>
  <c r="F2606" i="1" s="1"/>
  <c r="F2607" i="1" s="1"/>
  <c r="F2603" i="1"/>
  <c r="F2602" i="1"/>
  <c r="F2601" i="1"/>
  <c r="F2600" i="1"/>
  <c r="F2599" i="1"/>
  <c r="F2598" i="1"/>
  <c r="F2591" i="1"/>
  <c r="F2592" i="1" s="1"/>
  <c r="F2593" i="1" s="1"/>
  <c r="F2594" i="1" s="1"/>
  <c r="F2595" i="1" s="1"/>
  <c r="F2596" i="1" s="1"/>
  <c r="F2597" i="1" s="1"/>
  <c r="F2587" i="1"/>
  <c r="F2588" i="1" s="1"/>
  <c r="F2589" i="1" s="1"/>
  <c r="F2590" i="1" s="1"/>
  <c r="F2586" i="1"/>
  <c r="F2585" i="1"/>
  <c r="F2584" i="1"/>
  <c r="F2583" i="1"/>
  <c r="F2579" i="1"/>
  <c r="F2580" i="1" s="1"/>
  <c r="F2581" i="1" s="1"/>
  <c r="F2582" i="1" s="1"/>
  <c r="F2578" i="1"/>
  <c r="F2575" i="1"/>
  <c r="F2576" i="1" s="1"/>
  <c r="F2577" i="1" s="1"/>
  <c r="F2570" i="1"/>
  <c r="F2571" i="1" s="1"/>
  <c r="F2572" i="1" s="1"/>
  <c r="F2573" i="1" s="1"/>
  <c r="F2574" i="1" s="1"/>
  <c r="F2566" i="1"/>
  <c r="F2567" i="1" s="1"/>
  <c r="F2568" i="1" s="1"/>
  <c r="F2569" i="1" s="1"/>
  <c r="F2565" i="1"/>
  <c r="F2564" i="1"/>
  <c r="F2563" i="1"/>
  <c r="F2562" i="1"/>
  <c r="F2561" i="1"/>
  <c r="F2559" i="1"/>
  <c r="F2560" i="1" s="1"/>
  <c r="F2558" i="1"/>
  <c r="F2557" i="1"/>
  <c r="F2556" i="1"/>
  <c r="F2555" i="1"/>
  <c r="F2554" i="1"/>
  <c r="F2553" i="1"/>
  <c r="F2552" i="1"/>
  <c r="F2551" i="1"/>
  <c r="F2549" i="1"/>
  <c r="F2550" i="1" s="1"/>
  <c r="F2548" i="1"/>
  <c r="F2547" i="1"/>
  <c r="F2546" i="1"/>
  <c r="F2545" i="1"/>
  <c r="F2544" i="1"/>
  <c r="F2543" i="1"/>
  <c r="F2542" i="1"/>
  <c r="F2541" i="1"/>
  <c r="F2540" i="1"/>
  <c r="F2539" i="1"/>
  <c r="F2537" i="1"/>
  <c r="F2538" i="1" s="1"/>
  <c r="F2536" i="1"/>
  <c r="F2533" i="1"/>
  <c r="F2534" i="1" s="1"/>
  <c r="F2535" i="1" s="1"/>
  <c r="F2532" i="1"/>
  <c r="F2531" i="1"/>
  <c r="F2530" i="1"/>
  <c r="F2529" i="1"/>
  <c r="F2528" i="1"/>
  <c r="F2526" i="1"/>
  <c r="F2527" i="1" s="1"/>
  <c r="F2525" i="1"/>
  <c r="F2524" i="1"/>
  <c r="F2523" i="1"/>
  <c r="F2518" i="1"/>
  <c r="F2519" i="1" s="1"/>
  <c r="F2520" i="1" s="1"/>
  <c r="F2521" i="1" s="1"/>
  <c r="F2522" i="1" s="1"/>
  <c r="F2517" i="1"/>
  <c r="F2516" i="1"/>
  <c r="F2515" i="1"/>
  <c r="F2514" i="1"/>
  <c r="F2507" i="1"/>
  <c r="F2508" i="1" s="1"/>
  <c r="F2509" i="1" s="1"/>
  <c r="F2510" i="1" s="1"/>
  <c r="F2511" i="1" s="1"/>
  <c r="F2512" i="1" s="1"/>
  <c r="F2513" i="1" s="1"/>
  <c r="F2506" i="1"/>
  <c r="F2505" i="1"/>
  <c r="F2504" i="1"/>
  <c r="F2499" i="1"/>
  <c r="F2500" i="1" s="1"/>
  <c r="F2501" i="1" s="1"/>
  <c r="F2502" i="1" s="1"/>
  <c r="F2503" i="1" s="1"/>
  <c r="F2498" i="1"/>
  <c r="F2497" i="1"/>
  <c r="F2493" i="1"/>
  <c r="F2494" i="1" s="1"/>
  <c r="F2495" i="1" s="1"/>
  <c r="F2496" i="1" s="1"/>
  <c r="F2489" i="1"/>
  <c r="F2490" i="1" s="1"/>
  <c r="F2491" i="1" s="1"/>
  <c r="F2492" i="1" s="1"/>
  <c r="F2483" i="1"/>
  <c r="F2484" i="1" s="1"/>
  <c r="F2485" i="1" s="1"/>
  <c r="F2486" i="1" s="1"/>
  <c r="F2487" i="1" s="1"/>
  <c r="F2488" i="1" s="1"/>
  <c r="F2482" i="1"/>
  <c r="F2481" i="1"/>
  <c r="F2476" i="1"/>
  <c r="F2477" i="1" s="1"/>
  <c r="F2478" i="1" s="1"/>
  <c r="F2479" i="1" s="1"/>
  <c r="F2480" i="1" s="1"/>
  <c r="F2474" i="1"/>
  <c r="F2475" i="1" s="1"/>
  <c r="F2473" i="1"/>
  <c r="F2472" i="1"/>
  <c r="F2471" i="1"/>
  <c r="F2470" i="1"/>
  <c r="F2467" i="1"/>
  <c r="F2468" i="1" s="1"/>
  <c r="F2469" i="1" s="1"/>
  <c r="F2463" i="1"/>
  <c r="F2464" i="1" s="1"/>
  <c r="F2465" i="1" s="1"/>
  <c r="F2466" i="1" s="1"/>
  <c r="F2462" i="1"/>
  <c r="F2461" i="1"/>
  <c r="F2460" i="1"/>
  <c r="F2459" i="1"/>
  <c r="F2458" i="1"/>
  <c r="F2457" i="1"/>
  <c r="F2450" i="1"/>
  <c r="F2451" i="1" s="1"/>
  <c r="F2452" i="1" s="1"/>
  <c r="F2453" i="1" s="1"/>
  <c r="F2454" i="1" s="1"/>
  <c r="F2455" i="1" s="1"/>
  <c r="F2456" i="1" s="1"/>
  <c r="F2447" i="1"/>
  <c r="F2448" i="1" s="1"/>
  <c r="F2449" i="1" s="1"/>
  <c r="F2446" i="1"/>
  <c r="F2445" i="1"/>
  <c r="F2444" i="1"/>
  <c r="F2443" i="1"/>
  <c r="F2442" i="1"/>
  <c r="F2438" i="1"/>
  <c r="F2439" i="1" s="1"/>
  <c r="F2440" i="1" s="1"/>
  <c r="F2441" i="1" s="1"/>
  <c r="F2437" i="1"/>
  <c r="F2436" i="1"/>
  <c r="F2435" i="1"/>
  <c r="F2434" i="1"/>
  <c r="F2429" i="1"/>
  <c r="F2430" i="1" s="1"/>
  <c r="F2431" i="1" s="1"/>
  <c r="F2432" i="1" s="1"/>
  <c r="F2433" i="1" s="1"/>
  <c r="F2423" i="1"/>
  <c r="F2424" i="1" s="1"/>
  <c r="F2425" i="1" s="1"/>
  <c r="F2426" i="1" s="1"/>
  <c r="F2427" i="1" s="1"/>
  <c r="F2428" i="1" s="1"/>
  <c r="F2420" i="1"/>
  <c r="F2421" i="1" s="1"/>
  <c r="F2422" i="1" s="1"/>
  <c r="F2413" i="1"/>
  <c r="F2414" i="1" s="1"/>
  <c r="F2415" i="1" s="1"/>
  <c r="F2416" i="1" s="1"/>
  <c r="F2417" i="1" s="1"/>
  <c r="F2418" i="1" s="1"/>
  <c r="F2419" i="1" s="1"/>
  <c r="F2412" i="1"/>
  <c r="F2411" i="1"/>
  <c r="F2410" i="1"/>
  <c r="F2404" i="1"/>
  <c r="F2405" i="1" s="1"/>
  <c r="F2406" i="1" s="1"/>
  <c r="F2407" i="1" s="1"/>
  <c r="F2408" i="1" s="1"/>
  <c r="F2409" i="1" s="1"/>
  <c r="F2403" i="1"/>
  <c r="F2401" i="1"/>
  <c r="F2402" i="1" s="1"/>
  <c r="F2399" i="1"/>
  <c r="F2400" i="1" s="1"/>
  <c r="F2398" i="1"/>
  <c r="F2397" i="1"/>
  <c r="F2396" i="1"/>
  <c r="F2395" i="1"/>
  <c r="F2388" i="1"/>
  <c r="F2389" i="1" s="1"/>
  <c r="F2390" i="1" s="1"/>
  <c r="F2391" i="1" s="1"/>
  <c r="F2392" i="1" s="1"/>
  <c r="F2393" i="1" s="1"/>
  <c r="F2394" i="1" s="1"/>
  <c r="F2387" i="1"/>
  <c r="F2386" i="1"/>
  <c r="F2385" i="1"/>
  <c r="F2382" i="1"/>
  <c r="F2383" i="1" s="1"/>
  <c r="F2384" i="1" s="1"/>
  <c r="F2378" i="1"/>
  <c r="F2379" i="1" s="1"/>
  <c r="F2380" i="1" s="1"/>
  <c r="F2381" i="1" s="1"/>
  <c r="F2377" i="1"/>
  <c r="F2376" i="1"/>
  <c r="F2373" i="1"/>
  <c r="F2374" i="1" s="1"/>
  <c r="F2375" i="1" s="1"/>
  <c r="F2366" i="1"/>
  <c r="F2367" i="1" s="1"/>
  <c r="F2368" i="1" s="1"/>
  <c r="F2369" i="1" s="1"/>
  <c r="F2370" i="1" s="1"/>
  <c r="F2371" i="1" s="1"/>
  <c r="F2372" i="1" s="1"/>
  <c r="F2365" i="1"/>
  <c r="F2364" i="1"/>
  <c r="F2363" i="1"/>
  <c r="F2356" i="1"/>
  <c r="F2357" i="1" s="1"/>
  <c r="F2358" i="1" s="1"/>
  <c r="F2359" i="1" s="1"/>
  <c r="F2360" i="1" s="1"/>
  <c r="F2361" i="1" s="1"/>
  <c r="F2362" i="1" s="1"/>
  <c r="F2353" i="1"/>
  <c r="F2354" i="1" s="1"/>
  <c r="F2355" i="1" s="1"/>
  <c r="F2352" i="1"/>
  <c r="F2348" i="1"/>
  <c r="F2349" i="1" s="1"/>
  <c r="F2350" i="1" s="1"/>
  <c r="F2351" i="1" s="1"/>
  <c r="F2346" i="1"/>
  <c r="F2347" i="1" s="1"/>
  <c r="F2345" i="1"/>
  <c r="F2340" i="1"/>
  <c r="F2341" i="1" s="1"/>
  <c r="F2342" i="1" s="1"/>
  <c r="F2343" i="1" s="1"/>
  <c r="F2344" i="1" s="1"/>
  <c r="F2335" i="1"/>
  <c r="F2336" i="1" s="1"/>
  <c r="F2337" i="1" s="1"/>
  <c r="F2338" i="1" s="1"/>
  <c r="F2339" i="1" s="1"/>
  <c r="F2329" i="1"/>
  <c r="F2330" i="1" s="1"/>
  <c r="F2331" i="1" s="1"/>
  <c r="F2332" i="1" s="1"/>
  <c r="F2333" i="1" s="1"/>
  <c r="F2334" i="1" s="1"/>
  <c r="F2328" i="1"/>
  <c r="F2327" i="1"/>
  <c r="F2326" i="1"/>
  <c r="F2322" i="1"/>
  <c r="F2323" i="1" s="1"/>
  <c r="F2324" i="1" s="1"/>
  <c r="F2325" i="1" s="1"/>
  <c r="F2321" i="1"/>
  <c r="F2319" i="1"/>
  <c r="F2320" i="1" s="1"/>
  <c r="F2318" i="1"/>
  <c r="F2317" i="1"/>
  <c r="F2316" i="1"/>
  <c r="F2311" i="1"/>
  <c r="F2312" i="1" s="1"/>
  <c r="F2313" i="1" s="1"/>
  <c r="F2314" i="1" s="1"/>
  <c r="F2315" i="1" s="1"/>
  <c r="F2310" i="1"/>
  <c r="F2309" i="1"/>
  <c r="F2306" i="1"/>
  <c r="F2307" i="1" s="1"/>
  <c r="F2308" i="1" s="1"/>
  <c r="F2305" i="1"/>
  <c r="F2302" i="1"/>
  <c r="F2303" i="1" s="1"/>
  <c r="F2304" i="1" s="1"/>
  <c r="F2301" i="1"/>
  <c r="F2294" i="1"/>
  <c r="F2295" i="1" s="1"/>
  <c r="F2296" i="1" s="1"/>
  <c r="F2297" i="1" s="1"/>
  <c r="F2298" i="1" s="1"/>
  <c r="F2299" i="1" s="1"/>
  <c r="F2300" i="1" s="1"/>
  <c r="F2293" i="1"/>
  <c r="F2289" i="1"/>
  <c r="F2290" i="1" s="1"/>
  <c r="F2291" i="1" s="1"/>
  <c r="F2292" i="1" s="1"/>
  <c r="F2288" i="1"/>
  <c r="F2285" i="1"/>
  <c r="F2286" i="1" s="1"/>
  <c r="F2287" i="1" s="1"/>
  <c r="F2283" i="1"/>
  <c r="F2284" i="1" s="1"/>
  <c r="F2282" i="1"/>
  <c r="F2281" i="1"/>
  <c r="F2280" i="1"/>
  <c r="F2279" i="1"/>
  <c r="F2273" i="1"/>
  <c r="F2274" i="1" s="1"/>
  <c r="F2275" i="1" s="1"/>
  <c r="F2276" i="1" s="1"/>
  <c r="F2277" i="1" s="1"/>
  <c r="F2278" i="1" s="1"/>
  <c r="F2272" i="1"/>
  <c r="F2271" i="1"/>
  <c r="F2270" i="1"/>
  <c r="F2269" i="1"/>
  <c r="F2263" i="1"/>
  <c r="F2264" i="1" s="1"/>
  <c r="F2265" i="1" s="1"/>
  <c r="F2266" i="1" s="1"/>
  <c r="F2267" i="1" s="1"/>
  <c r="F2268" i="1" s="1"/>
  <c r="F2262" i="1"/>
  <c r="F2261" i="1"/>
  <c r="F2260" i="1"/>
  <c r="F2259" i="1"/>
  <c r="F2258" i="1"/>
  <c r="F2254" i="1"/>
  <c r="F2255" i="1" s="1"/>
  <c r="F2256" i="1" s="1"/>
  <c r="F2257" i="1" s="1"/>
  <c r="F2246" i="1"/>
  <c r="F2247" i="1" s="1"/>
  <c r="F2248" i="1" s="1"/>
  <c r="F2249" i="1" s="1"/>
  <c r="F2250" i="1" s="1"/>
  <c r="F2251" i="1" s="1"/>
  <c r="F2252" i="1" s="1"/>
  <c r="F2253" i="1" s="1"/>
  <c r="F2245" i="1"/>
  <c r="F2244" i="1"/>
  <c r="F2243" i="1"/>
  <c r="F2242" i="1"/>
  <c r="F2241" i="1"/>
  <c r="F2237" i="1"/>
  <c r="F2238" i="1" s="1"/>
  <c r="F2239" i="1" s="1"/>
  <c r="F2240" i="1" s="1"/>
  <c r="F2236" i="1"/>
  <c r="F2235" i="1"/>
  <c r="F2232" i="1"/>
  <c r="F2233" i="1" s="1"/>
  <c r="F2234" i="1" s="1"/>
  <c r="F2230" i="1"/>
  <c r="F2231" i="1" s="1"/>
  <c r="F2229" i="1"/>
  <c r="F2228" i="1"/>
  <c r="F2227" i="1"/>
  <c r="F2226" i="1"/>
  <c r="F2225" i="1"/>
  <c r="F2224" i="1"/>
  <c r="F2223" i="1"/>
  <c r="F2222" i="1"/>
  <c r="F2221" i="1"/>
  <c r="F2215" i="1"/>
  <c r="F2216" i="1" s="1"/>
  <c r="F2217" i="1" s="1"/>
  <c r="F2218" i="1" s="1"/>
  <c r="F2219" i="1" s="1"/>
  <c r="F2220" i="1" s="1"/>
  <c r="F2214" i="1"/>
  <c r="F2213" i="1"/>
  <c r="F2212" i="1"/>
  <c r="F2211" i="1"/>
  <c r="F2210" i="1"/>
  <c r="F2209" i="1"/>
  <c r="F2207" i="1"/>
  <c r="F2208" i="1" s="1"/>
  <c r="F2199" i="1"/>
  <c r="F2200" i="1" s="1"/>
  <c r="F2201" i="1" s="1"/>
  <c r="F2202" i="1" s="1"/>
  <c r="F2203" i="1" s="1"/>
  <c r="F2204" i="1" s="1"/>
  <c r="F2205" i="1" s="1"/>
  <c r="F2206" i="1" s="1"/>
  <c r="F2196" i="1"/>
  <c r="F2197" i="1" s="1"/>
  <c r="F2198" i="1" s="1"/>
  <c r="F2195" i="1"/>
  <c r="F2194" i="1"/>
  <c r="F2189" i="1"/>
  <c r="F2190" i="1" s="1"/>
  <c r="F2191" i="1" s="1"/>
  <c r="F2192" i="1" s="1"/>
  <c r="F2193" i="1" s="1"/>
  <c r="F2188" i="1"/>
  <c r="F2185" i="1"/>
  <c r="F2186" i="1" s="1"/>
  <c r="F2187" i="1" s="1"/>
  <c r="F2184" i="1"/>
  <c r="F2178" i="1"/>
  <c r="F2179" i="1" s="1"/>
  <c r="F2180" i="1" s="1"/>
  <c r="F2181" i="1" s="1"/>
  <c r="F2182" i="1" s="1"/>
  <c r="F2183" i="1" s="1"/>
  <c r="F2177" i="1"/>
  <c r="F2176" i="1"/>
  <c r="F2175" i="1"/>
  <c r="F2164" i="1"/>
  <c r="F2165" i="1" s="1"/>
  <c r="F2166" i="1" s="1"/>
  <c r="F2167" i="1" s="1"/>
  <c r="F2168" i="1" s="1"/>
  <c r="F2169" i="1" s="1"/>
  <c r="F2170" i="1" s="1"/>
  <c r="F2171" i="1" s="1"/>
  <c r="F2172" i="1" s="1"/>
  <c r="F2173" i="1" s="1"/>
  <c r="F2174" i="1" s="1"/>
  <c r="F2154" i="1"/>
  <c r="F2155" i="1" s="1"/>
  <c r="F2156" i="1" s="1"/>
  <c r="F2157" i="1" s="1"/>
  <c r="F2158" i="1" s="1"/>
  <c r="F2159" i="1" s="1"/>
  <c r="F2160" i="1" s="1"/>
  <c r="F2161" i="1" s="1"/>
  <c r="F2162" i="1" s="1"/>
  <c r="F2163" i="1" s="1"/>
  <c r="F2153" i="1"/>
  <c r="F2152" i="1"/>
  <c r="F2151" i="1"/>
  <c r="F2150" i="1"/>
  <c r="F2149" i="1"/>
  <c r="F2145" i="1"/>
  <c r="F2146" i="1" s="1"/>
  <c r="F2147" i="1" s="1"/>
  <c r="F2148" i="1" s="1"/>
  <c r="F2143" i="1"/>
  <c r="F2144" i="1" s="1"/>
  <c r="F2142" i="1"/>
  <c r="F2139" i="1"/>
  <c r="F2140" i="1" s="1"/>
  <c r="F2141" i="1" s="1"/>
  <c r="F2138" i="1"/>
  <c r="F2135" i="1"/>
  <c r="F2136" i="1" s="1"/>
  <c r="F2137" i="1" s="1"/>
  <c r="F2134" i="1"/>
  <c r="F2130" i="1"/>
  <c r="F2131" i="1" s="1"/>
  <c r="F2132" i="1" s="1"/>
  <c r="F2133" i="1" s="1"/>
  <c r="F2129" i="1"/>
  <c r="F2127" i="1"/>
  <c r="F2128" i="1" s="1"/>
  <c r="F2126" i="1"/>
  <c r="F2121" i="1"/>
  <c r="F2122" i="1" s="1"/>
  <c r="F2123" i="1" s="1"/>
  <c r="F2124" i="1" s="1"/>
  <c r="F2125" i="1" s="1"/>
  <c r="F2117" i="1"/>
  <c r="F2118" i="1" s="1"/>
  <c r="F2119" i="1" s="1"/>
  <c r="F2120" i="1" s="1"/>
  <c r="F2116" i="1"/>
  <c r="F2115" i="1"/>
  <c r="F2114" i="1"/>
  <c r="F2113" i="1"/>
  <c r="F2112" i="1"/>
  <c r="F2106" i="1"/>
  <c r="F2107" i="1" s="1"/>
  <c r="F2108" i="1" s="1"/>
  <c r="F2109" i="1" s="1"/>
  <c r="F2110" i="1" s="1"/>
  <c r="F2111" i="1" s="1"/>
  <c r="F2105" i="1"/>
  <c r="F2104" i="1"/>
  <c r="F2103" i="1"/>
  <c r="F2102" i="1"/>
  <c r="F2095" i="1"/>
  <c r="F2096" i="1" s="1"/>
  <c r="F2097" i="1" s="1"/>
  <c r="F2098" i="1" s="1"/>
  <c r="F2099" i="1" s="1"/>
  <c r="F2100" i="1" s="1"/>
  <c r="F2101" i="1" s="1"/>
  <c r="F2094" i="1"/>
  <c r="F2093" i="1"/>
  <c r="F2092" i="1"/>
  <c r="F2091" i="1"/>
  <c r="F2087" i="1"/>
  <c r="F2088" i="1" s="1"/>
  <c r="F2089" i="1" s="1"/>
  <c r="F2090" i="1" s="1"/>
  <c r="F2079" i="1"/>
  <c r="F2080" i="1" s="1"/>
  <c r="F2081" i="1" s="1"/>
  <c r="F2082" i="1" s="1"/>
  <c r="F2083" i="1" s="1"/>
  <c r="F2084" i="1" s="1"/>
  <c r="F2085" i="1" s="1"/>
  <c r="F2086" i="1" s="1"/>
  <c r="F2077" i="1"/>
  <c r="F2078" i="1" s="1"/>
  <c r="F2076" i="1"/>
  <c r="F2075" i="1"/>
  <c r="F2074" i="1"/>
  <c r="F2068" i="1"/>
  <c r="F2069" i="1" s="1"/>
  <c r="F2070" i="1" s="1"/>
  <c r="F2071" i="1" s="1"/>
  <c r="F2072" i="1" s="1"/>
  <c r="F2073" i="1" s="1"/>
  <c r="F2067" i="1"/>
  <c r="F2066" i="1"/>
  <c r="F2065" i="1"/>
  <c r="F2063" i="1"/>
  <c r="F2064" i="1" s="1"/>
  <c r="F2062" i="1"/>
  <c r="F2061" i="1"/>
  <c r="F2060" i="1"/>
  <c r="F2059" i="1"/>
  <c r="F2058" i="1"/>
  <c r="F2057" i="1"/>
  <c r="F2056" i="1"/>
  <c r="F2055" i="1"/>
  <c r="F2049" i="1"/>
  <c r="F2050" i="1" s="1"/>
  <c r="F2051" i="1" s="1"/>
  <c r="F2052" i="1" s="1"/>
  <c r="F2053" i="1" s="1"/>
  <c r="F2054" i="1" s="1"/>
  <c r="F2048" i="1"/>
  <c r="F2045" i="1"/>
  <c r="F2046" i="1" s="1"/>
  <c r="F2047" i="1" s="1"/>
  <c r="F2044" i="1"/>
  <c r="F2043" i="1"/>
  <c r="F2042" i="1"/>
  <c r="F2041" i="1"/>
  <c r="F2040" i="1"/>
  <c r="F2032" i="1"/>
  <c r="F2033" i="1" s="1"/>
  <c r="F2034" i="1" s="1"/>
  <c r="F2035" i="1" s="1"/>
  <c r="F2036" i="1" s="1"/>
  <c r="F2037" i="1" s="1"/>
  <c r="F2038" i="1" s="1"/>
  <c r="F2039" i="1" s="1"/>
  <c r="F2028" i="1"/>
  <c r="F2029" i="1" s="1"/>
  <c r="F2030" i="1" s="1"/>
  <c r="F2031" i="1" s="1"/>
  <c r="F2027" i="1"/>
  <c r="F2023" i="1"/>
  <c r="F2024" i="1" s="1"/>
  <c r="F2025" i="1" s="1"/>
  <c r="F2026" i="1" s="1"/>
  <c r="F2022" i="1"/>
  <c r="F2021" i="1"/>
  <c r="F2018" i="1"/>
  <c r="F2019" i="1" s="1"/>
  <c r="F2020" i="1" s="1"/>
  <c r="F2017" i="1"/>
  <c r="F2016" i="1"/>
  <c r="F2015" i="1"/>
  <c r="F2014" i="1"/>
  <c r="F2013" i="1"/>
  <c r="F2012" i="1"/>
  <c r="F2011" i="1"/>
  <c r="F2010" i="1"/>
  <c r="F2009" i="1"/>
  <c r="F2008" i="1"/>
  <c r="F2001" i="1"/>
  <c r="F2002" i="1" s="1"/>
  <c r="F2003" i="1" s="1"/>
  <c r="F2004" i="1" s="1"/>
  <c r="F2005" i="1" s="1"/>
  <c r="F2006" i="1" s="1"/>
  <c r="F2007" i="1" s="1"/>
  <c r="F2000" i="1"/>
  <c r="F1999" i="1"/>
  <c r="F1997" i="1"/>
  <c r="F1998" i="1" s="1"/>
  <c r="F1996" i="1"/>
  <c r="F1995" i="1"/>
  <c r="F1994" i="1"/>
  <c r="F1993" i="1"/>
  <c r="F1985" i="1"/>
  <c r="F1986" i="1" s="1"/>
  <c r="F1987" i="1" s="1"/>
  <c r="F1988" i="1" s="1"/>
  <c r="F1989" i="1" s="1"/>
  <c r="F1990" i="1" s="1"/>
  <c r="F1991" i="1" s="1"/>
  <c r="F1992" i="1" s="1"/>
  <c r="F1980" i="1"/>
  <c r="F1981" i="1" s="1"/>
  <c r="F1982" i="1" s="1"/>
  <c r="F1983" i="1" s="1"/>
  <c r="F1984" i="1" s="1"/>
  <c r="F1974" i="1"/>
  <c r="F1975" i="1" s="1"/>
  <c r="F1976" i="1" s="1"/>
  <c r="F1977" i="1" s="1"/>
  <c r="F1978" i="1" s="1"/>
  <c r="F1979" i="1" s="1"/>
  <c r="F1971" i="1"/>
  <c r="F1972" i="1" s="1"/>
  <c r="F1973" i="1" s="1"/>
  <c r="F1970" i="1"/>
  <c r="F1965" i="1"/>
  <c r="F1966" i="1" s="1"/>
  <c r="F1967" i="1" s="1"/>
  <c r="F1968" i="1" s="1"/>
  <c r="F1969" i="1" s="1"/>
  <c r="F1964" i="1"/>
  <c r="F1963" i="1"/>
  <c r="F1962" i="1"/>
  <c r="F1961" i="1"/>
  <c r="F1954" i="1"/>
  <c r="F1955" i="1" s="1"/>
  <c r="F1956" i="1" s="1"/>
  <c r="F1957" i="1" s="1"/>
  <c r="F1958" i="1" s="1"/>
  <c r="F1959" i="1" s="1"/>
  <c r="F1960" i="1" s="1"/>
  <c r="F1953" i="1"/>
  <c r="F1952" i="1"/>
  <c r="F1951" i="1"/>
  <c r="F1950" i="1"/>
  <c r="F1948" i="1"/>
  <c r="F1949" i="1" s="1"/>
  <c r="F1947" i="1"/>
  <c r="F1946" i="1"/>
  <c r="F1938" i="1"/>
  <c r="F1939" i="1" s="1"/>
  <c r="F1940" i="1" s="1"/>
  <c r="F1941" i="1" s="1"/>
  <c r="F1942" i="1" s="1"/>
  <c r="F1943" i="1" s="1"/>
  <c r="F1944" i="1" s="1"/>
  <c r="F1945" i="1" s="1"/>
  <c r="F1935" i="1"/>
  <c r="F1936" i="1" s="1"/>
  <c r="F1937" i="1" s="1"/>
  <c r="F1934" i="1"/>
  <c r="F1933" i="1"/>
  <c r="F1932" i="1"/>
  <c r="F1927" i="1"/>
  <c r="F1928" i="1" s="1"/>
  <c r="F1929" i="1" s="1"/>
  <c r="F1930" i="1" s="1"/>
  <c r="F1931" i="1" s="1"/>
  <c r="F1926" i="1"/>
  <c r="F1925" i="1"/>
  <c r="F1924" i="1"/>
  <c r="F1921" i="1"/>
  <c r="F1922" i="1" s="1"/>
  <c r="F1923" i="1" s="1"/>
  <c r="F1920" i="1"/>
  <c r="F1919" i="1"/>
  <c r="F1918" i="1"/>
  <c r="F1917" i="1"/>
  <c r="F1916" i="1"/>
  <c r="F1915" i="1"/>
  <c r="F1914" i="1"/>
  <c r="F1907" i="1"/>
  <c r="F1908" i="1" s="1"/>
  <c r="F1909" i="1" s="1"/>
  <c r="F1910" i="1" s="1"/>
  <c r="F1911" i="1" s="1"/>
  <c r="F1912" i="1" s="1"/>
  <c r="F1913" i="1" s="1"/>
  <c r="F1906" i="1"/>
  <c r="F1905" i="1"/>
  <c r="F1904" i="1"/>
  <c r="F1903" i="1"/>
  <c r="F1900" i="1"/>
  <c r="F1901" i="1" s="1"/>
  <c r="F1902" i="1" s="1"/>
  <c r="F1899" i="1"/>
  <c r="F1895" i="1"/>
  <c r="F1896" i="1" s="1"/>
  <c r="F1897" i="1" s="1"/>
  <c r="F1898" i="1" s="1"/>
  <c r="F1894" i="1"/>
  <c r="F1893" i="1"/>
  <c r="F1892" i="1"/>
  <c r="F1891" i="1"/>
  <c r="F1887" i="1"/>
  <c r="F1888" i="1" s="1"/>
  <c r="F1889" i="1" s="1"/>
  <c r="F1890" i="1" s="1"/>
  <c r="F1886" i="1"/>
  <c r="F1885" i="1"/>
  <c r="F1884" i="1"/>
  <c r="F1883" i="1"/>
  <c r="F1882" i="1"/>
  <c r="F1881" i="1"/>
  <c r="F1880" i="1"/>
  <c r="F1879" i="1"/>
  <c r="F1878" i="1"/>
  <c r="F1877" i="1"/>
  <c r="F1870" i="1"/>
  <c r="F1871" i="1" s="1"/>
  <c r="F1872" i="1" s="1"/>
  <c r="F1873" i="1" s="1"/>
  <c r="F1874" i="1" s="1"/>
  <c r="F1875" i="1" s="1"/>
  <c r="F1876" i="1" s="1"/>
  <c r="F1869" i="1"/>
  <c r="F1868" i="1"/>
  <c r="F1867" i="1"/>
  <c r="F1863" i="1"/>
  <c r="F1864" i="1" s="1"/>
  <c r="F1865" i="1" s="1"/>
  <c r="F1866" i="1" s="1"/>
  <c r="F1862" i="1"/>
  <c r="F1861" i="1"/>
  <c r="F1860" i="1"/>
  <c r="F1857" i="1"/>
  <c r="F1858" i="1" s="1"/>
  <c r="F1859" i="1" s="1"/>
  <c r="F1856" i="1"/>
  <c r="F1854" i="1"/>
  <c r="F1855" i="1" s="1"/>
  <c r="F1853" i="1"/>
  <c r="F1852" i="1"/>
  <c r="F1844" i="1"/>
  <c r="F1845" i="1" s="1"/>
  <c r="F1846" i="1" s="1"/>
  <c r="F1847" i="1" s="1"/>
  <c r="F1848" i="1" s="1"/>
  <c r="F1849" i="1" s="1"/>
  <c r="F1850" i="1" s="1"/>
  <c r="F1851" i="1" s="1"/>
  <c r="F1843" i="1"/>
  <c r="F1842" i="1"/>
  <c r="F1841" i="1"/>
  <c r="F1840" i="1"/>
  <c r="F1839" i="1"/>
  <c r="F1835" i="1"/>
  <c r="F1836" i="1" s="1"/>
  <c r="F1837" i="1" s="1"/>
  <c r="F1838" i="1" s="1"/>
  <c r="F1834" i="1"/>
  <c r="F1833" i="1"/>
  <c r="F1831" i="1"/>
  <c r="F1832" i="1" s="1"/>
  <c r="F1830" i="1"/>
  <c r="F1823" i="1"/>
  <c r="F1824" i="1" s="1"/>
  <c r="F1825" i="1" s="1"/>
  <c r="F1826" i="1" s="1"/>
  <c r="F1827" i="1" s="1"/>
  <c r="F1828" i="1" s="1"/>
  <c r="F1829" i="1" s="1"/>
  <c r="F1822" i="1"/>
  <c r="F1821" i="1"/>
  <c r="F1820" i="1"/>
  <c r="F1813" i="1"/>
  <c r="F1814" i="1" s="1"/>
  <c r="F1815" i="1" s="1"/>
  <c r="F1816" i="1" s="1"/>
  <c r="F1817" i="1" s="1"/>
  <c r="F1818" i="1" s="1"/>
  <c r="F1819" i="1" s="1"/>
  <c r="F1811" i="1"/>
  <c r="F1812" i="1" s="1"/>
  <c r="F1810" i="1"/>
  <c r="F1809" i="1"/>
  <c r="F1808" i="1"/>
  <c r="F1807" i="1"/>
  <c r="F1806" i="1"/>
  <c r="F1805" i="1"/>
  <c r="F1798" i="1"/>
  <c r="F1799" i="1" s="1"/>
  <c r="F1800" i="1" s="1"/>
  <c r="F1801" i="1" s="1"/>
  <c r="F1802" i="1" s="1"/>
  <c r="F1803" i="1" s="1"/>
  <c r="F1804" i="1" s="1"/>
  <c r="F1797" i="1"/>
  <c r="F1792" i="1"/>
  <c r="F1793" i="1" s="1"/>
  <c r="F1794" i="1" s="1"/>
  <c r="F1795" i="1" s="1"/>
  <c r="F1796" i="1" s="1"/>
  <c r="F1787" i="1"/>
  <c r="F1788" i="1" s="1"/>
  <c r="F1789" i="1" s="1"/>
  <c r="F1790" i="1" s="1"/>
  <c r="F1791" i="1" s="1"/>
  <c r="F1786" i="1"/>
  <c r="F1783" i="1"/>
  <c r="F1784" i="1" s="1"/>
  <c r="F1785" i="1" s="1"/>
  <c r="F1778" i="1"/>
  <c r="F1779" i="1" s="1"/>
  <c r="F1780" i="1" s="1"/>
  <c r="F1781" i="1" s="1"/>
  <c r="F1782" i="1" s="1"/>
  <c r="F1777" i="1"/>
  <c r="F1776" i="1"/>
  <c r="F1775" i="1"/>
  <c r="F1774" i="1"/>
  <c r="F1773" i="1"/>
  <c r="F1766" i="1"/>
  <c r="F1767" i="1" s="1"/>
  <c r="F1768" i="1" s="1"/>
  <c r="F1769" i="1" s="1"/>
  <c r="F1770" i="1" s="1"/>
  <c r="F1771" i="1" s="1"/>
  <c r="F1772" i="1" s="1"/>
  <c r="F1764" i="1"/>
  <c r="F1765" i="1" s="1"/>
  <c r="F1763" i="1"/>
  <c r="F1762" i="1"/>
  <c r="F1758" i="1"/>
  <c r="F1759" i="1" s="1"/>
  <c r="F1760" i="1" s="1"/>
  <c r="F1761" i="1" s="1"/>
  <c r="F1755" i="1"/>
  <c r="F1756" i="1" s="1"/>
  <c r="F1757" i="1" s="1"/>
  <c r="F1751" i="1"/>
  <c r="F1752" i="1" s="1"/>
  <c r="F1753" i="1" s="1"/>
  <c r="F1754" i="1" s="1"/>
  <c r="F1750" i="1"/>
  <c r="F1746" i="1"/>
  <c r="F1747" i="1" s="1"/>
  <c r="F1748" i="1" s="1"/>
  <c r="F1749" i="1" s="1"/>
  <c r="F1745" i="1"/>
  <c r="F1739" i="1"/>
  <c r="F1740" i="1" s="1"/>
  <c r="F1741" i="1" s="1"/>
  <c r="F1742" i="1" s="1"/>
  <c r="F1743" i="1" s="1"/>
  <c r="F1744" i="1" s="1"/>
  <c r="F1738" i="1"/>
  <c r="F1737" i="1"/>
  <c r="F1736" i="1"/>
  <c r="F1732" i="1"/>
  <c r="F1733" i="1" s="1"/>
  <c r="F1734" i="1" s="1"/>
  <c r="F1735" i="1" s="1"/>
  <c r="F1731" i="1"/>
  <c r="F1730" i="1"/>
  <c r="F1729" i="1"/>
  <c r="F1728" i="1"/>
  <c r="F1727" i="1"/>
  <c r="F1726" i="1"/>
  <c r="F1719" i="1"/>
  <c r="F1720" i="1" s="1"/>
  <c r="F1721" i="1" s="1"/>
  <c r="F1722" i="1" s="1"/>
  <c r="F1723" i="1" s="1"/>
  <c r="F1724" i="1" s="1"/>
  <c r="F1725" i="1" s="1"/>
  <c r="F1716" i="1"/>
  <c r="F1717" i="1" s="1"/>
  <c r="F1718" i="1" s="1"/>
  <c r="F1715" i="1"/>
  <c r="F1712" i="1"/>
  <c r="F1713" i="1" s="1"/>
  <c r="F1714" i="1" s="1"/>
  <c r="F1711" i="1"/>
  <c r="F1710" i="1"/>
  <c r="F1707" i="1"/>
  <c r="F1708" i="1" s="1"/>
  <c r="F1709" i="1" s="1"/>
  <c r="F1703" i="1"/>
  <c r="F1704" i="1" s="1"/>
  <c r="F1705" i="1" s="1"/>
  <c r="F1706" i="1" s="1"/>
  <c r="F1701" i="1"/>
  <c r="F1702" i="1" s="1"/>
  <c r="F1700" i="1"/>
  <c r="F1699" i="1"/>
  <c r="F1698" i="1"/>
  <c r="F1693" i="1"/>
  <c r="F1694" i="1" s="1"/>
  <c r="F1695" i="1" s="1"/>
  <c r="F1696" i="1" s="1"/>
  <c r="F1697" i="1" s="1"/>
  <c r="F1692" i="1"/>
  <c r="F1691" i="1"/>
  <c r="F1690" i="1"/>
  <c r="F1689" i="1"/>
  <c r="F1682" i="1"/>
  <c r="F1683" i="1" s="1"/>
  <c r="F1684" i="1" s="1"/>
  <c r="F1685" i="1" s="1"/>
  <c r="F1686" i="1" s="1"/>
  <c r="F1687" i="1" s="1"/>
  <c r="F1688" i="1" s="1"/>
  <c r="F1681" i="1"/>
  <c r="F1680" i="1"/>
  <c r="F1679" i="1"/>
  <c r="F1675" i="1"/>
  <c r="F1676" i="1" s="1"/>
  <c r="F1677" i="1" s="1"/>
  <c r="F1678" i="1" s="1"/>
  <c r="F1674" i="1"/>
  <c r="F1673" i="1"/>
  <c r="F1672" i="1"/>
  <c r="F1669" i="1"/>
  <c r="F1670" i="1" s="1"/>
  <c r="F1671" i="1" s="1"/>
  <c r="F1668" i="1"/>
  <c r="F1664" i="1"/>
  <c r="F1665" i="1" s="1"/>
  <c r="F1666" i="1" s="1"/>
  <c r="F1667" i="1" s="1"/>
  <c r="F1660" i="1"/>
  <c r="F1661" i="1" s="1"/>
  <c r="F1662" i="1" s="1"/>
  <c r="F1663" i="1" s="1"/>
  <c r="F1659" i="1"/>
  <c r="F1657" i="1"/>
  <c r="F1658" i="1" s="1"/>
  <c r="F1656" i="1"/>
  <c r="F1652" i="1"/>
  <c r="F1653" i="1" s="1"/>
  <c r="F1654" i="1" s="1"/>
  <c r="F1655" i="1" s="1"/>
  <c r="F1651" i="1"/>
  <c r="F1645" i="1"/>
  <c r="F1646" i="1" s="1"/>
  <c r="F1647" i="1" s="1"/>
  <c r="F1648" i="1" s="1"/>
  <c r="F1649" i="1" s="1"/>
  <c r="F1650" i="1" s="1"/>
  <c r="F1643" i="1"/>
  <c r="F1644" i="1" s="1"/>
  <c r="F1642" i="1"/>
  <c r="F1636" i="1"/>
  <c r="F1637" i="1" s="1"/>
  <c r="F1638" i="1" s="1"/>
  <c r="F1639" i="1" s="1"/>
  <c r="F1640" i="1" s="1"/>
  <c r="F1641" i="1" s="1"/>
  <c r="F1635" i="1"/>
  <c r="F1634" i="1"/>
  <c r="F1633" i="1"/>
  <c r="F1632" i="1"/>
  <c r="F1631" i="1"/>
  <c r="F1630" i="1"/>
  <c r="F1629" i="1"/>
  <c r="F1628" i="1"/>
  <c r="F1627" i="1"/>
  <c r="F1625" i="1"/>
  <c r="F1626" i="1" s="1"/>
  <c r="F1621" i="1"/>
  <c r="F1622" i="1" s="1"/>
  <c r="F1623" i="1" s="1"/>
  <c r="F1624" i="1" s="1"/>
  <c r="F1618" i="1"/>
  <c r="F1619" i="1" s="1"/>
  <c r="F1620" i="1" s="1"/>
  <c r="F1617" i="1"/>
  <c r="F1611" i="1"/>
  <c r="F1612" i="1" s="1"/>
  <c r="F1613" i="1" s="1"/>
  <c r="F1614" i="1" s="1"/>
  <c r="F1615" i="1" s="1"/>
  <c r="F1616" i="1" s="1"/>
  <c r="F1609" i="1"/>
  <c r="F1610" i="1" s="1"/>
  <c r="F1607" i="1"/>
  <c r="F1608" i="1" s="1"/>
  <c r="F1606" i="1"/>
  <c r="F1605" i="1"/>
  <c r="F1604" i="1"/>
  <c r="F1598" i="1"/>
  <c r="F1599" i="1" s="1"/>
  <c r="F1600" i="1" s="1"/>
  <c r="F1601" i="1" s="1"/>
  <c r="F1602" i="1" s="1"/>
  <c r="F1603" i="1" s="1"/>
  <c r="F1596" i="1"/>
  <c r="F1597" i="1" s="1"/>
  <c r="F1595" i="1"/>
  <c r="F1589" i="1"/>
  <c r="F1590" i="1" s="1"/>
  <c r="F1591" i="1" s="1"/>
  <c r="F1592" i="1" s="1"/>
  <c r="F1593" i="1" s="1"/>
  <c r="F1594" i="1" s="1"/>
  <c r="F1588" i="1"/>
  <c r="F1587" i="1"/>
  <c r="F1586" i="1"/>
  <c r="F1585" i="1"/>
  <c r="F1584" i="1"/>
  <c r="F1579" i="1"/>
  <c r="F1580" i="1" s="1"/>
  <c r="F1581" i="1" s="1"/>
  <c r="F1582" i="1" s="1"/>
  <c r="F1583" i="1" s="1"/>
  <c r="F1578" i="1"/>
  <c r="F1574" i="1"/>
  <c r="F1575" i="1" s="1"/>
  <c r="F1576" i="1" s="1"/>
  <c r="F1577" i="1" s="1"/>
  <c r="F1570" i="1"/>
  <c r="F1571" i="1" s="1"/>
  <c r="F1572" i="1" s="1"/>
  <c r="F1573" i="1" s="1"/>
  <c r="F1568" i="1"/>
  <c r="F1569" i="1" s="1"/>
  <c r="F1567" i="1"/>
  <c r="F1566" i="1"/>
  <c r="F1563" i="1"/>
  <c r="F1564" i="1" s="1"/>
  <c r="F1565" i="1" s="1"/>
  <c r="F1562" i="1"/>
  <c r="F1559" i="1"/>
  <c r="F1560" i="1" s="1"/>
  <c r="F1561" i="1" s="1"/>
  <c r="F1558" i="1"/>
  <c r="F1557" i="1"/>
  <c r="F1551" i="1"/>
  <c r="F1552" i="1" s="1"/>
  <c r="F1553" i="1" s="1"/>
  <c r="F1554" i="1" s="1"/>
  <c r="F1555" i="1" s="1"/>
  <c r="F1556" i="1" s="1"/>
  <c r="F1548" i="1"/>
  <c r="F1549" i="1" s="1"/>
  <c r="F1550" i="1" s="1"/>
  <c r="F1542" i="1"/>
  <c r="F1543" i="1" s="1"/>
  <c r="F1544" i="1" s="1"/>
  <c r="F1545" i="1" s="1"/>
  <c r="F1546" i="1" s="1"/>
  <c r="F1547" i="1" s="1"/>
  <c r="F1541" i="1"/>
  <c r="F1540" i="1"/>
  <c r="F1539" i="1"/>
  <c r="F1538" i="1"/>
  <c r="F1531" i="1"/>
  <c r="F1532" i="1" s="1"/>
  <c r="F1533" i="1" s="1"/>
  <c r="F1534" i="1" s="1"/>
  <c r="F1535" i="1" s="1"/>
  <c r="F1536" i="1" s="1"/>
  <c r="F1537" i="1" s="1"/>
  <c r="F1527" i="1"/>
  <c r="F1528" i="1" s="1"/>
  <c r="F1529" i="1" s="1"/>
  <c r="F1530" i="1" s="1"/>
  <c r="F1526" i="1"/>
  <c r="F1523" i="1"/>
  <c r="F1524" i="1" s="1"/>
  <c r="F1525" i="1" s="1"/>
  <c r="F1516" i="1"/>
  <c r="F1517" i="1" s="1"/>
  <c r="F1518" i="1" s="1"/>
  <c r="F1519" i="1" s="1"/>
  <c r="F1520" i="1" s="1"/>
  <c r="F1521" i="1" s="1"/>
  <c r="F1522" i="1" s="1"/>
  <c r="F1515" i="1"/>
  <c r="F1511" i="1"/>
  <c r="F1512" i="1" s="1"/>
  <c r="F1513" i="1" s="1"/>
  <c r="F1514" i="1" s="1"/>
  <c r="F1510" i="1"/>
  <c r="F1504" i="1"/>
  <c r="F1505" i="1" s="1"/>
  <c r="F1506" i="1" s="1"/>
  <c r="F1507" i="1" s="1"/>
  <c r="F1508" i="1" s="1"/>
  <c r="F1509" i="1" s="1"/>
  <c r="F1501" i="1"/>
  <c r="F1502" i="1" s="1"/>
  <c r="F1503" i="1" s="1"/>
  <c r="F1499" i="1"/>
  <c r="F1500" i="1" s="1"/>
  <c r="F1495" i="1"/>
  <c r="F1496" i="1" s="1"/>
  <c r="F1497" i="1" s="1"/>
  <c r="F1498" i="1" s="1"/>
  <c r="F1494" i="1"/>
  <c r="F1493" i="1"/>
  <c r="F1492" i="1"/>
  <c r="F1491" i="1"/>
  <c r="F1490" i="1"/>
  <c r="F1489" i="1"/>
  <c r="F1488" i="1"/>
  <c r="F1485" i="1"/>
  <c r="F1486" i="1" s="1"/>
  <c r="F1487" i="1" s="1"/>
  <c r="F1484" i="1"/>
  <c r="F1481" i="1"/>
  <c r="F1482" i="1" s="1"/>
  <c r="F1483" i="1" s="1"/>
  <c r="F1480" i="1"/>
  <c r="F1477" i="1"/>
  <c r="F1478" i="1" s="1"/>
  <c r="F1479" i="1" s="1"/>
  <c r="F1476" i="1"/>
  <c r="F1468" i="1"/>
  <c r="F1469" i="1" s="1"/>
  <c r="F1470" i="1" s="1"/>
  <c r="F1471" i="1" s="1"/>
  <c r="F1472" i="1" s="1"/>
  <c r="F1473" i="1" s="1"/>
  <c r="F1474" i="1" s="1"/>
  <c r="F1475" i="1" s="1"/>
  <c r="F1465" i="1"/>
  <c r="F1466" i="1" s="1"/>
  <c r="F1467" i="1" s="1"/>
  <c r="F1463" i="1"/>
  <c r="F1464" i="1" s="1"/>
  <c r="F1457" i="1"/>
  <c r="F1458" i="1" s="1"/>
  <c r="F1459" i="1" s="1"/>
  <c r="F1460" i="1" s="1"/>
  <c r="F1461" i="1" s="1"/>
  <c r="F1462" i="1" s="1"/>
  <c r="F1454" i="1"/>
  <c r="F1455" i="1" s="1"/>
  <c r="F1456" i="1" s="1"/>
  <c r="F1453" i="1"/>
  <c r="F1447" i="1"/>
  <c r="F1448" i="1" s="1"/>
  <c r="F1449" i="1" s="1"/>
  <c r="F1450" i="1" s="1"/>
  <c r="F1451" i="1" s="1"/>
  <c r="F1452" i="1" s="1"/>
  <c r="F1446" i="1"/>
  <c r="F1445" i="1"/>
  <c r="F1444" i="1"/>
  <c r="F1438" i="1"/>
  <c r="F1439" i="1" s="1"/>
  <c r="F1440" i="1" s="1"/>
  <c r="F1441" i="1" s="1"/>
  <c r="F1442" i="1" s="1"/>
  <c r="F1443" i="1" s="1"/>
  <c r="F1437" i="1"/>
  <c r="F1436" i="1"/>
  <c r="F1433" i="1"/>
  <c r="F1434" i="1" s="1"/>
  <c r="F1435" i="1" s="1"/>
  <c r="F1430" i="1"/>
  <c r="F1431" i="1" s="1"/>
  <c r="F1432" i="1" s="1"/>
  <c r="F1429" i="1"/>
  <c r="F1426" i="1"/>
  <c r="F1427" i="1" s="1"/>
  <c r="F1428" i="1" s="1"/>
  <c r="F1421" i="1"/>
  <c r="F1422" i="1" s="1"/>
  <c r="F1423" i="1" s="1"/>
  <c r="F1424" i="1" s="1"/>
  <c r="F1425" i="1" s="1"/>
  <c r="F1420" i="1"/>
  <c r="F1419" i="1"/>
  <c r="F1418" i="1"/>
  <c r="F1417" i="1"/>
  <c r="F1416" i="1"/>
  <c r="F1413" i="1"/>
  <c r="F1414" i="1" s="1"/>
  <c r="F1415" i="1" s="1"/>
  <c r="F1412" i="1"/>
  <c r="F1411" i="1"/>
  <c r="F1410" i="1"/>
  <c r="F1409" i="1"/>
  <c r="F1408" i="1"/>
  <c r="F1407" i="1"/>
  <c r="F1403" i="1"/>
  <c r="F1404" i="1" s="1"/>
  <c r="F1405" i="1" s="1"/>
  <c r="F1406" i="1" s="1"/>
  <c r="F1402" i="1"/>
  <c r="F1401" i="1"/>
  <c r="F1400" i="1"/>
  <c r="F1399" i="1"/>
  <c r="F1398" i="1"/>
  <c r="F1397" i="1"/>
  <c r="F1393" i="1"/>
  <c r="F1394" i="1" s="1"/>
  <c r="F1395" i="1" s="1"/>
  <c r="F1396" i="1" s="1"/>
  <c r="F1392" i="1"/>
  <c r="F1391" i="1"/>
  <c r="F1390" i="1"/>
  <c r="F1387" i="1"/>
  <c r="F1388" i="1" s="1"/>
  <c r="F1389" i="1" s="1"/>
  <c r="F1386" i="1"/>
  <c r="F1383" i="1"/>
  <c r="F1384" i="1" s="1"/>
  <c r="F1385" i="1" s="1"/>
  <c r="F1382" i="1"/>
  <c r="F1375" i="1"/>
  <c r="F1376" i="1" s="1"/>
  <c r="F1377" i="1" s="1"/>
  <c r="F1378" i="1" s="1"/>
  <c r="F1379" i="1" s="1"/>
  <c r="F1380" i="1" s="1"/>
  <c r="F1381" i="1" s="1"/>
  <c r="F1374" i="1"/>
  <c r="F1370" i="1"/>
  <c r="F1371" i="1" s="1"/>
  <c r="F1372" i="1" s="1"/>
  <c r="F1373" i="1" s="1"/>
  <c r="F1369" i="1"/>
  <c r="F1363" i="1"/>
  <c r="F1364" i="1" s="1"/>
  <c r="F1365" i="1" s="1"/>
  <c r="F1366" i="1" s="1"/>
  <c r="F1367" i="1" s="1"/>
  <c r="F1368" i="1" s="1"/>
  <c r="F1360" i="1"/>
  <c r="F1361" i="1" s="1"/>
  <c r="F1362" i="1" s="1"/>
  <c r="F1355" i="1"/>
  <c r="F1356" i="1" s="1"/>
  <c r="F1357" i="1" s="1"/>
  <c r="F1358" i="1" s="1"/>
  <c r="F1359" i="1" s="1"/>
  <c r="F1354" i="1"/>
  <c r="F1353" i="1"/>
  <c r="F1352" i="1"/>
  <c r="F1351" i="1"/>
  <c r="F1350" i="1"/>
  <c r="F1343" i="1"/>
  <c r="F1344" i="1" s="1"/>
  <c r="F1345" i="1" s="1"/>
  <c r="F1346" i="1" s="1"/>
  <c r="F1347" i="1" s="1"/>
  <c r="F1348" i="1" s="1"/>
  <c r="F1349" i="1" s="1"/>
  <c r="F1342" i="1"/>
  <c r="F1341" i="1"/>
  <c r="F1340" i="1"/>
  <c r="F1339" i="1"/>
  <c r="F1338" i="1"/>
  <c r="F1337" i="1"/>
  <c r="F1335" i="1"/>
  <c r="F1336" i="1" s="1"/>
  <c r="F1327" i="1"/>
  <c r="F1328" i="1" s="1"/>
  <c r="F1329" i="1" s="1"/>
  <c r="F1330" i="1" s="1"/>
  <c r="F1331" i="1" s="1"/>
  <c r="F1332" i="1" s="1"/>
  <c r="F1333" i="1" s="1"/>
  <c r="F1334" i="1" s="1"/>
  <c r="F1322" i="1"/>
  <c r="F1323" i="1" s="1"/>
  <c r="F1324" i="1" s="1"/>
  <c r="F1325" i="1" s="1"/>
  <c r="F1326" i="1" s="1"/>
  <c r="F1316" i="1"/>
  <c r="F1317" i="1" s="1"/>
  <c r="F1318" i="1" s="1"/>
  <c r="F1319" i="1" s="1"/>
  <c r="F1320" i="1" s="1"/>
  <c r="F1321" i="1" s="1"/>
  <c r="F1314" i="1"/>
  <c r="F1315" i="1" s="1"/>
  <c r="F1313" i="1"/>
  <c r="F1307" i="1"/>
  <c r="F1308" i="1" s="1"/>
  <c r="F1309" i="1" s="1"/>
  <c r="F1310" i="1" s="1"/>
  <c r="F1311" i="1" s="1"/>
  <c r="F1312" i="1" s="1"/>
  <c r="F1306" i="1"/>
  <c r="F1305" i="1"/>
  <c r="F1304" i="1"/>
  <c r="F1303" i="1"/>
  <c r="F1296" i="1"/>
  <c r="F1297" i="1" s="1"/>
  <c r="F1298" i="1" s="1"/>
  <c r="F1299" i="1" s="1"/>
  <c r="F1300" i="1" s="1"/>
  <c r="F1301" i="1" s="1"/>
  <c r="F1302" i="1" s="1"/>
  <c r="F1294" i="1"/>
  <c r="F1295" i="1" s="1"/>
  <c r="F1293" i="1"/>
  <c r="F1292" i="1"/>
  <c r="F1289" i="1"/>
  <c r="F1290" i="1" s="1"/>
  <c r="F1291" i="1" s="1"/>
  <c r="F1288" i="1"/>
  <c r="F1281" i="1"/>
  <c r="F1282" i="1" s="1"/>
  <c r="F1283" i="1" s="1"/>
  <c r="F1284" i="1" s="1"/>
  <c r="F1285" i="1" s="1"/>
  <c r="F1286" i="1" s="1"/>
  <c r="F1287" i="1" s="1"/>
  <c r="F1280" i="1"/>
  <c r="F1275" i="1"/>
  <c r="F1276" i="1" s="1"/>
  <c r="F1277" i="1" s="1"/>
  <c r="F1278" i="1" s="1"/>
  <c r="F1279" i="1" s="1"/>
  <c r="F1274" i="1"/>
  <c r="F1273" i="1"/>
  <c r="F1271" i="1"/>
  <c r="F1272" i="1" s="1"/>
  <c r="F1270" i="1"/>
  <c r="F1269" i="1"/>
  <c r="F1267" i="1"/>
  <c r="F1268" i="1" s="1"/>
  <c r="F1266" i="1"/>
  <c r="F1259" i="1"/>
  <c r="F1260" i="1" s="1"/>
  <c r="F1261" i="1" s="1"/>
  <c r="F1262" i="1" s="1"/>
  <c r="F1263" i="1" s="1"/>
  <c r="F1264" i="1" s="1"/>
  <c r="F1265" i="1" s="1"/>
  <c r="F1258" i="1"/>
  <c r="F1257" i="1"/>
  <c r="F1256" i="1"/>
  <c r="F1255" i="1"/>
  <c r="F1254" i="1"/>
  <c r="F1249" i="1"/>
  <c r="F1250" i="1" s="1"/>
  <c r="F1251" i="1" s="1"/>
  <c r="F1252" i="1" s="1"/>
  <c r="F1253" i="1" s="1"/>
  <c r="F1246" i="1"/>
  <c r="F1247" i="1" s="1"/>
  <c r="F1248" i="1" s="1"/>
  <c r="F1245" i="1"/>
  <c r="F1241" i="1"/>
  <c r="F1242" i="1" s="1"/>
  <c r="F1243" i="1" s="1"/>
  <c r="F1244" i="1" s="1"/>
  <c r="F1234" i="1"/>
  <c r="F1235" i="1" s="1"/>
  <c r="F1236" i="1" s="1"/>
  <c r="F1237" i="1" s="1"/>
  <c r="F1238" i="1" s="1"/>
  <c r="F1239" i="1" s="1"/>
  <c r="F1240" i="1" s="1"/>
  <c r="F1233" i="1"/>
  <c r="F1228" i="1"/>
  <c r="F1229" i="1" s="1"/>
  <c r="F1230" i="1" s="1"/>
  <c r="F1231" i="1" s="1"/>
  <c r="F1232" i="1" s="1"/>
  <c r="F1222" i="1"/>
  <c r="F1223" i="1" s="1"/>
  <c r="F1224" i="1" s="1"/>
  <c r="F1225" i="1" s="1"/>
  <c r="F1226" i="1" s="1"/>
  <c r="F1227" i="1" s="1"/>
  <c r="F1221" i="1"/>
  <c r="F1220" i="1"/>
  <c r="F1219" i="1"/>
  <c r="F1214" i="1"/>
  <c r="F1215" i="1" s="1"/>
  <c r="F1216" i="1" s="1"/>
  <c r="F1217" i="1" s="1"/>
  <c r="F1218" i="1" s="1"/>
  <c r="F1213" i="1"/>
  <c r="F1212" i="1"/>
  <c r="F1211" i="1"/>
  <c r="F1210" i="1"/>
  <c r="F1209" i="1"/>
  <c r="F1203" i="1"/>
  <c r="F1204" i="1" s="1"/>
  <c r="F1205" i="1" s="1"/>
  <c r="F1206" i="1" s="1"/>
  <c r="F1207" i="1" s="1"/>
  <c r="F1208" i="1" s="1"/>
  <c r="F1202" i="1"/>
  <c r="F1198" i="1"/>
  <c r="F1199" i="1" s="1"/>
  <c r="F1200" i="1" s="1"/>
  <c r="F1201" i="1" s="1"/>
  <c r="F1197" i="1"/>
  <c r="F1196" i="1"/>
  <c r="F1195" i="1"/>
  <c r="F1194" i="1"/>
  <c r="F1193" i="1"/>
  <c r="F1186" i="1"/>
  <c r="F1187" i="1" s="1"/>
  <c r="F1188" i="1" s="1"/>
  <c r="F1189" i="1" s="1"/>
  <c r="F1190" i="1" s="1"/>
  <c r="F1191" i="1" s="1"/>
  <c r="F1192" i="1" s="1"/>
  <c r="F1181" i="1"/>
  <c r="F1182" i="1" s="1"/>
  <c r="F1183" i="1" s="1"/>
  <c r="F1184" i="1" s="1"/>
  <c r="F1185" i="1" s="1"/>
  <c r="F1175" i="1"/>
  <c r="F1176" i="1" s="1"/>
  <c r="F1177" i="1" s="1"/>
  <c r="F1178" i="1" s="1"/>
  <c r="F1179" i="1" s="1"/>
  <c r="F1180" i="1" s="1"/>
  <c r="F1172" i="1"/>
  <c r="F1173" i="1" s="1"/>
  <c r="F1174" i="1" s="1"/>
  <c r="F1171" i="1"/>
  <c r="F1170" i="1"/>
  <c r="F1169" i="1"/>
  <c r="F1166" i="1"/>
  <c r="F1167" i="1" s="1"/>
  <c r="F1168" i="1" s="1"/>
  <c r="F1165" i="1"/>
  <c r="F1164" i="1"/>
  <c r="F1163" i="1"/>
  <c r="F1162" i="1"/>
  <c r="F1155" i="1"/>
  <c r="F1156" i="1" s="1"/>
  <c r="F1157" i="1" s="1"/>
  <c r="F1158" i="1" s="1"/>
  <c r="F1159" i="1" s="1"/>
  <c r="F1160" i="1" s="1"/>
  <c r="F1161" i="1" s="1"/>
  <c r="F1152" i="1"/>
  <c r="F1153" i="1" s="1"/>
  <c r="F1154" i="1" s="1"/>
  <c r="F1151" i="1"/>
  <c r="F1147" i="1"/>
  <c r="F1148" i="1" s="1"/>
  <c r="F1149" i="1" s="1"/>
  <c r="F1150" i="1" s="1"/>
  <c r="F1140" i="1"/>
  <c r="F1141" i="1" s="1"/>
  <c r="F1142" i="1" s="1"/>
  <c r="F1143" i="1" s="1"/>
  <c r="F1144" i="1" s="1"/>
  <c r="F1145" i="1" s="1"/>
  <c r="F1146" i="1" s="1"/>
  <c r="F1139" i="1"/>
  <c r="F1136" i="1"/>
  <c r="F1137" i="1" s="1"/>
  <c r="F1138" i="1" s="1"/>
  <c r="F1135" i="1"/>
  <c r="F1134" i="1"/>
  <c r="F1129" i="1"/>
  <c r="F1130" i="1" s="1"/>
  <c r="F1131" i="1" s="1"/>
  <c r="F1132" i="1" s="1"/>
  <c r="F1133" i="1" s="1"/>
  <c r="F1128" i="1"/>
  <c r="F1127" i="1"/>
  <c r="F1126" i="1"/>
  <c r="F1125" i="1"/>
  <c r="F1120" i="1"/>
  <c r="F1121" i="1" s="1"/>
  <c r="F1122" i="1" s="1"/>
  <c r="F1123" i="1" s="1"/>
  <c r="F1124" i="1" s="1"/>
  <c r="F1119" i="1"/>
  <c r="F1118" i="1"/>
  <c r="F1117" i="1"/>
  <c r="F1116" i="1"/>
  <c r="F1115" i="1"/>
  <c r="F1113" i="1"/>
  <c r="F1114" i="1" s="1"/>
  <c r="F1110" i="1"/>
  <c r="F1111" i="1" s="1"/>
  <c r="F1112" i="1" s="1"/>
  <c r="F1109" i="1"/>
  <c r="F1108" i="1"/>
  <c r="F1105" i="1"/>
  <c r="F1106" i="1" s="1"/>
  <c r="F1107" i="1" s="1"/>
  <c r="F1104" i="1"/>
  <c r="F1100" i="1"/>
  <c r="F1101" i="1" s="1"/>
  <c r="F1102" i="1" s="1"/>
  <c r="F1103" i="1" s="1"/>
  <c r="F1092" i="1"/>
  <c r="F1093" i="1" s="1"/>
  <c r="F1094" i="1" s="1"/>
  <c r="F1095" i="1" s="1"/>
  <c r="F1096" i="1" s="1"/>
  <c r="F1097" i="1" s="1"/>
  <c r="F1098" i="1" s="1"/>
  <c r="F1099" i="1" s="1"/>
  <c r="F1087" i="1"/>
  <c r="F1088" i="1" s="1"/>
  <c r="F1089" i="1" s="1"/>
  <c r="F1090" i="1" s="1"/>
  <c r="F1091" i="1" s="1"/>
  <c r="F1085" i="1"/>
  <c r="F1086" i="1" s="1"/>
  <c r="F1082" i="1"/>
  <c r="F1083" i="1" s="1"/>
  <c r="F1084" i="1" s="1"/>
  <c r="F1081" i="1"/>
  <c r="F1079" i="1"/>
  <c r="F1080" i="1" s="1"/>
  <c r="F1078" i="1"/>
  <c r="F1071" i="1"/>
  <c r="F1072" i="1" s="1"/>
  <c r="F1073" i="1" s="1"/>
  <c r="F1074" i="1" s="1"/>
  <c r="F1075" i="1" s="1"/>
  <c r="F1076" i="1" s="1"/>
  <c r="F1077" i="1" s="1"/>
  <c r="F1070" i="1"/>
  <c r="F1069" i="1"/>
  <c r="F1068" i="1"/>
  <c r="F1061" i="1"/>
  <c r="F1062" i="1" s="1"/>
  <c r="F1063" i="1" s="1"/>
  <c r="F1064" i="1" s="1"/>
  <c r="F1065" i="1" s="1"/>
  <c r="F1066" i="1" s="1"/>
  <c r="F1067" i="1" s="1"/>
  <c r="F1057" i="1"/>
  <c r="F1058" i="1" s="1"/>
  <c r="F1059" i="1" s="1"/>
  <c r="F1060" i="1" s="1"/>
  <c r="F1056" i="1"/>
  <c r="F1055" i="1"/>
  <c r="F1054" i="1"/>
  <c r="F1053" i="1"/>
  <c r="F1052" i="1"/>
  <c r="F1045" i="1"/>
  <c r="F1046" i="1" s="1"/>
  <c r="F1047" i="1" s="1"/>
  <c r="F1048" i="1" s="1"/>
  <c r="F1049" i="1" s="1"/>
  <c r="F1050" i="1" s="1"/>
  <c r="F1051" i="1" s="1"/>
  <c r="F1040" i="1"/>
  <c r="F1041" i="1" s="1"/>
  <c r="F1042" i="1" s="1"/>
  <c r="F1043" i="1" s="1"/>
  <c r="F1044" i="1" s="1"/>
  <c r="F1034" i="1"/>
  <c r="F1035" i="1" s="1"/>
  <c r="F1036" i="1" s="1"/>
  <c r="F1037" i="1" s="1"/>
  <c r="F1038" i="1" s="1"/>
  <c r="F1039" i="1" s="1"/>
  <c r="F1031" i="1"/>
  <c r="F1032" i="1" s="1"/>
  <c r="F1033" i="1" s="1"/>
  <c r="F1027" i="1"/>
  <c r="F1028" i="1" s="1"/>
  <c r="F1029" i="1" s="1"/>
  <c r="F1030" i="1" s="1"/>
  <c r="F1025" i="1"/>
  <c r="F1026" i="1" s="1"/>
  <c r="F1024" i="1"/>
  <c r="F1023" i="1"/>
  <c r="F1022" i="1"/>
  <c r="F1021" i="1"/>
  <c r="F1014" i="1"/>
  <c r="F1015" i="1" s="1"/>
  <c r="F1016" i="1" s="1"/>
  <c r="F1017" i="1" s="1"/>
  <c r="F1018" i="1" s="1"/>
  <c r="F1019" i="1" s="1"/>
  <c r="F1020" i="1" s="1"/>
  <c r="F1010" i="1"/>
  <c r="F1011" i="1" s="1"/>
  <c r="F1012" i="1" s="1"/>
  <c r="F1013" i="1" s="1"/>
  <c r="F1007" i="1"/>
  <c r="F1008" i="1" s="1"/>
  <c r="F1009" i="1" s="1"/>
  <c r="F1006" i="1"/>
  <c r="F1001" i="1"/>
  <c r="F1002" i="1" s="1"/>
  <c r="F1003" i="1" s="1"/>
  <c r="F1004" i="1" s="1"/>
  <c r="F1005" i="1" s="1"/>
  <c r="F999" i="1"/>
  <c r="F1000" i="1" s="1"/>
  <c r="F998" i="1"/>
  <c r="F994" i="1"/>
  <c r="F995" i="1" s="1"/>
  <c r="F996" i="1" s="1"/>
  <c r="F997" i="1" s="1"/>
  <c r="F993" i="1"/>
  <c r="F987" i="1"/>
  <c r="F988" i="1" s="1"/>
  <c r="F989" i="1" s="1"/>
  <c r="F990" i="1" s="1"/>
  <c r="F991" i="1" s="1"/>
  <c r="F992" i="1" s="1"/>
  <c r="F985" i="1"/>
  <c r="F986" i="1" s="1"/>
  <c r="F984" i="1"/>
  <c r="F977" i="1"/>
  <c r="F978" i="1" s="1"/>
  <c r="F979" i="1" s="1"/>
  <c r="F980" i="1" s="1"/>
  <c r="F981" i="1" s="1"/>
  <c r="F982" i="1" s="1"/>
  <c r="F983" i="1" s="1"/>
  <c r="F976" i="1"/>
  <c r="F975" i="1"/>
  <c r="F974" i="1"/>
  <c r="F967" i="1"/>
  <c r="F968" i="1" s="1"/>
  <c r="F969" i="1" s="1"/>
  <c r="F970" i="1" s="1"/>
  <c r="F971" i="1" s="1"/>
  <c r="F972" i="1" s="1"/>
  <c r="F973" i="1" s="1"/>
  <c r="F966" i="1"/>
  <c r="F963" i="1"/>
  <c r="F964" i="1" s="1"/>
  <c r="F965" i="1" s="1"/>
  <c r="F961" i="1"/>
  <c r="F962" i="1" s="1"/>
  <c r="F960" i="1"/>
  <c r="F959" i="1"/>
  <c r="F954" i="1"/>
  <c r="F955" i="1" s="1"/>
  <c r="F956" i="1" s="1"/>
  <c r="F957" i="1" s="1"/>
  <c r="F958" i="1" s="1"/>
  <c r="F953" i="1"/>
  <c r="F951" i="1"/>
  <c r="F952" i="1" s="1"/>
  <c r="F949" i="1"/>
  <c r="F950" i="1" s="1"/>
  <c r="F946" i="1"/>
  <c r="F947" i="1" s="1"/>
  <c r="F948" i="1" s="1"/>
  <c r="F941" i="1"/>
  <c r="F942" i="1" s="1"/>
  <c r="F943" i="1" s="1"/>
  <c r="F944" i="1" s="1"/>
  <c r="F945" i="1" s="1"/>
  <c r="F940" i="1"/>
  <c r="F937" i="1"/>
  <c r="F938" i="1" s="1"/>
  <c r="F939" i="1" s="1"/>
  <c r="F932" i="1"/>
  <c r="F933" i="1" s="1"/>
  <c r="F934" i="1" s="1"/>
  <c r="F935" i="1" s="1"/>
  <c r="F936" i="1" s="1"/>
  <c r="F930" i="1"/>
  <c r="F931" i="1" s="1"/>
  <c r="F929" i="1"/>
  <c r="F928" i="1"/>
  <c r="F927" i="1"/>
  <c r="F925" i="1"/>
  <c r="F926" i="1" s="1"/>
  <c r="F923" i="1"/>
  <c r="F924" i="1" s="1"/>
  <c r="F922" i="1"/>
  <c r="F921" i="1"/>
  <c r="F920" i="1"/>
  <c r="F916" i="1"/>
  <c r="F917" i="1" s="1"/>
  <c r="F918" i="1" s="1"/>
  <c r="F919" i="1" s="1"/>
  <c r="F913" i="1"/>
  <c r="F914" i="1" s="1"/>
  <c r="F915" i="1" s="1"/>
  <c r="F912" i="1"/>
  <c r="F905" i="1"/>
  <c r="F906" i="1" s="1"/>
  <c r="F907" i="1" s="1"/>
  <c r="F908" i="1" s="1"/>
  <c r="F909" i="1" s="1"/>
  <c r="F910" i="1" s="1"/>
  <c r="F911" i="1" s="1"/>
  <c r="F904" i="1"/>
  <c r="F900" i="1"/>
  <c r="F901" i="1" s="1"/>
  <c r="F902" i="1" s="1"/>
  <c r="F903" i="1" s="1"/>
  <c r="F899" i="1"/>
  <c r="F893" i="1"/>
  <c r="F894" i="1" s="1"/>
  <c r="F895" i="1" s="1"/>
  <c r="F896" i="1" s="1"/>
  <c r="F897" i="1" s="1"/>
  <c r="F898" i="1" s="1"/>
  <c r="F890" i="1"/>
  <c r="F891" i="1" s="1"/>
  <c r="F892" i="1" s="1"/>
  <c r="F887" i="1"/>
  <c r="F888" i="1" s="1"/>
  <c r="F889" i="1" s="1"/>
  <c r="F885" i="1"/>
  <c r="F886" i="1" s="1"/>
  <c r="F884" i="1"/>
  <c r="F883" i="1"/>
  <c r="F882" i="1"/>
  <c r="F881" i="1"/>
  <c r="F880" i="1"/>
  <c r="F873" i="1"/>
  <c r="F874" i="1" s="1"/>
  <c r="F875" i="1" s="1"/>
  <c r="F876" i="1" s="1"/>
  <c r="F877" i="1" s="1"/>
  <c r="F878" i="1" s="1"/>
  <c r="F879" i="1" s="1"/>
  <c r="F869" i="1"/>
  <c r="F870" i="1" s="1"/>
  <c r="F871" i="1" s="1"/>
  <c r="F872" i="1" s="1"/>
  <c r="F867" i="1"/>
  <c r="F868" i="1" s="1"/>
  <c r="F866" i="1"/>
  <c r="F865" i="1"/>
  <c r="F857" i="1"/>
  <c r="F858" i="1" s="1"/>
  <c r="F859" i="1" s="1"/>
  <c r="F860" i="1" s="1"/>
  <c r="F861" i="1" s="1"/>
  <c r="F862" i="1" s="1"/>
  <c r="F863" i="1" s="1"/>
  <c r="F864" i="1" s="1"/>
  <c r="F852" i="1"/>
  <c r="F853" i="1" s="1"/>
  <c r="F854" i="1" s="1"/>
  <c r="F855" i="1" s="1"/>
  <c r="F856" i="1" s="1"/>
  <c r="F849" i="1"/>
  <c r="F850" i="1" s="1"/>
  <c r="F851" i="1" s="1"/>
  <c r="F846" i="1"/>
  <c r="F847" i="1" s="1"/>
  <c r="F848" i="1" s="1"/>
  <c r="F844" i="1"/>
  <c r="F845" i="1" s="1"/>
  <c r="F843" i="1"/>
  <c r="F836" i="1"/>
  <c r="F837" i="1" s="1"/>
  <c r="F838" i="1" s="1"/>
  <c r="F839" i="1" s="1"/>
  <c r="F840" i="1" s="1"/>
  <c r="F841" i="1" s="1"/>
  <c r="F842" i="1" s="1"/>
  <c r="F835" i="1"/>
  <c r="F834" i="1"/>
  <c r="F833" i="1"/>
  <c r="F827" i="1"/>
  <c r="F828" i="1" s="1"/>
  <c r="F829" i="1" s="1"/>
  <c r="F830" i="1" s="1"/>
  <c r="F831" i="1" s="1"/>
  <c r="F832" i="1" s="1"/>
  <c r="F826" i="1"/>
  <c r="F825" i="1"/>
  <c r="F822" i="1"/>
  <c r="F823" i="1" s="1"/>
  <c r="F824" i="1" s="1"/>
  <c r="F818" i="1"/>
  <c r="F819" i="1" s="1"/>
  <c r="F820" i="1" s="1"/>
  <c r="F821" i="1" s="1"/>
  <c r="F815" i="1"/>
  <c r="F816" i="1" s="1"/>
  <c r="F817" i="1" s="1"/>
  <c r="F810" i="1"/>
  <c r="F811" i="1" s="1"/>
  <c r="F812" i="1" s="1"/>
  <c r="F813" i="1" s="1"/>
  <c r="F814" i="1" s="1"/>
  <c r="F806" i="1"/>
  <c r="F807" i="1" s="1"/>
  <c r="F808" i="1" s="1"/>
  <c r="F809" i="1" s="1"/>
  <c r="F805" i="1"/>
  <c r="F801" i="1"/>
  <c r="F802" i="1" s="1"/>
  <c r="F803" i="1" s="1"/>
  <c r="F804" i="1" s="1"/>
  <c r="F800" i="1"/>
  <c r="F799" i="1"/>
  <c r="F796" i="1"/>
  <c r="F797" i="1" s="1"/>
  <c r="F798" i="1" s="1"/>
  <c r="F790" i="1"/>
  <c r="F791" i="1" s="1"/>
  <c r="F792" i="1" s="1"/>
  <c r="F793" i="1" s="1"/>
  <c r="F794" i="1" s="1"/>
  <c r="F795" i="1" s="1"/>
  <c r="F789" i="1"/>
  <c r="F788" i="1"/>
  <c r="F787" i="1"/>
  <c r="F786" i="1"/>
  <c r="F781" i="1"/>
  <c r="F782" i="1" s="1"/>
  <c r="F783" i="1" s="1"/>
  <c r="F784" i="1" s="1"/>
  <c r="F785" i="1" s="1"/>
  <c r="F779" i="1"/>
  <c r="F780" i="1" s="1"/>
  <c r="F775" i="1"/>
  <c r="F776" i="1" s="1"/>
  <c r="F777" i="1" s="1"/>
  <c r="F778" i="1" s="1"/>
  <c r="F771" i="1"/>
  <c r="F772" i="1" s="1"/>
  <c r="F773" i="1" s="1"/>
  <c r="F774" i="1" s="1"/>
  <c r="F767" i="1"/>
  <c r="F768" i="1" s="1"/>
  <c r="F769" i="1" s="1"/>
  <c r="F770" i="1" s="1"/>
  <c r="F766" i="1"/>
  <c r="F765" i="1"/>
  <c r="F764" i="1"/>
  <c r="F763" i="1"/>
  <c r="F759" i="1"/>
  <c r="F760" i="1" s="1"/>
  <c r="F761" i="1" s="1"/>
  <c r="F762" i="1" s="1"/>
  <c r="F758" i="1"/>
  <c r="F752" i="1"/>
  <c r="F753" i="1" s="1"/>
  <c r="F754" i="1" s="1"/>
  <c r="F755" i="1" s="1"/>
  <c r="F756" i="1" s="1"/>
  <c r="F757" i="1" s="1"/>
  <c r="F749" i="1"/>
  <c r="F750" i="1" s="1"/>
  <c r="F751" i="1" s="1"/>
  <c r="F742" i="1"/>
  <c r="F743" i="1" s="1"/>
  <c r="F744" i="1" s="1"/>
  <c r="F745" i="1" s="1"/>
  <c r="F746" i="1" s="1"/>
  <c r="F747" i="1" s="1"/>
  <c r="F748" i="1" s="1"/>
  <c r="F741" i="1"/>
  <c r="F740" i="1"/>
  <c r="F739" i="1"/>
  <c r="F732" i="1"/>
  <c r="F733" i="1" s="1"/>
  <c r="F734" i="1" s="1"/>
  <c r="F735" i="1" s="1"/>
  <c r="F736" i="1" s="1"/>
  <c r="F737" i="1" s="1"/>
  <c r="F738" i="1" s="1"/>
  <c r="F729" i="1"/>
  <c r="F730" i="1" s="1"/>
  <c r="F731" i="1" s="1"/>
  <c r="F728" i="1"/>
  <c r="F724" i="1"/>
  <c r="F725" i="1" s="1"/>
  <c r="F726" i="1" s="1"/>
  <c r="F727" i="1" s="1"/>
  <c r="F719" i="1"/>
  <c r="F720" i="1" s="1"/>
  <c r="F721" i="1" s="1"/>
  <c r="F722" i="1" s="1"/>
  <c r="F723" i="1" s="1"/>
  <c r="F718" i="1"/>
  <c r="F717" i="1"/>
  <c r="F716" i="1"/>
  <c r="F711" i="1"/>
  <c r="F712" i="1" s="1"/>
  <c r="F713" i="1" s="1"/>
  <c r="F714" i="1" s="1"/>
  <c r="F715" i="1" s="1"/>
  <c r="F705" i="1"/>
  <c r="F706" i="1" s="1"/>
  <c r="F707" i="1" s="1"/>
  <c r="F708" i="1" s="1"/>
  <c r="F709" i="1" s="1"/>
  <c r="F710" i="1" s="1"/>
  <c r="F703" i="1"/>
  <c r="F704" i="1" s="1"/>
  <c r="F702" i="1"/>
  <c r="F695" i="1"/>
  <c r="F696" i="1" s="1"/>
  <c r="F697" i="1" s="1"/>
  <c r="F698" i="1" s="1"/>
  <c r="F699" i="1" s="1"/>
  <c r="F700" i="1" s="1"/>
  <c r="F701" i="1" s="1"/>
  <c r="F694" i="1"/>
  <c r="F693" i="1"/>
  <c r="F692" i="1"/>
  <c r="F686" i="1"/>
  <c r="F687" i="1" s="1"/>
  <c r="F688" i="1" s="1"/>
  <c r="F689" i="1" s="1"/>
  <c r="F690" i="1" s="1"/>
  <c r="F691" i="1" s="1"/>
  <c r="F685" i="1"/>
  <c r="F684" i="1"/>
  <c r="F681" i="1"/>
  <c r="F682" i="1" s="1"/>
  <c r="F683" i="1" s="1"/>
  <c r="F678" i="1"/>
  <c r="F679" i="1" s="1"/>
  <c r="F680" i="1" s="1"/>
  <c r="F677" i="1"/>
  <c r="F670" i="1"/>
  <c r="F671" i="1" s="1"/>
  <c r="F672" i="1" s="1"/>
  <c r="F673" i="1" s="1"/>
  <c r="F674" i="1" s="1"/>
  <c r="F675" i="1" s="1"/>
  <c r="F676" i="1" s="1"/>
  <c r="F669" i="1"/>
  <c r="F665" i="1"/>
  <c r="F666" i="1" s="1"/>
  <c r="F667" i="1" s="1"/>
  <c r="F668" i="1" s="1"/>
  <c r="F664" i="1"/>
  <c r="F658" i="1"/>
  <c r="F659" i="1" s="1"/>
  <c r="F660" i="1" s="1"/>
  <c r="F661" i="1" s="1"/>
  <c r="F662" i="1" s="1"/>
  <c r="F663" i="1" s="1"/>
  <c r="F655" i="1"/>
  <c r="F656" i="1" s="1"/>
  <c r="F657" i="1" s="1"/>
  <c r="F653" i="1"/>
  <c r="F654" i="1" s="1"/>
  <c r="F652" i="1"/>
  <c r="F649" i="1"/>
  <c r="F650" i="1" s="1"/>
  <c r="F651" i="1" s="1"/>
  <c r="F648" i="1"/>
  <c r="F647" i="1"/>
  <c r="F646" i="1"/>
  <c r="F645" i="1"/>
  <c r="F639" i="1"/>
  <c r="F640" i="1" s="1"/>
  <c r="F641" i="1" s="1"/>
  <c r="F642" i="1" s="1"/>
  <c r="F643" i="1" s="1"/>
  <c r="F644" i="1" s="1"/>
  <c r="F638" i="1"/>
  <c r="F634" i="1"/>
  <c r="F635" i="1" s="1"/>
  <c r="F636" i="1" s="1"/>
  <c r="F637" i="1" s="1"/>
  <c r="F631" i="1"/>
  <c r="F632" i="1" s="1"/>
  <c r="F633" i="1" s="1"/>
  <c r="F630" i="1"/>
  <c r="F622" i="1"/>
  <c r="F623" i="1" s="1"/>
  <c r="F624" i="1" s="1"/>
  <c r="F625" i="1" s="1"/>
  <c r="F626" i="1" s="1"/>
  <c r="F627" i="1" s="1"/>
  <c r="F628" i="1" s="1"/>
  <c r="F629" i="1" s="1"/>
  <c r="F617" i="1"/>
  <c r="F618" i="1" s="1"/>
  <c r="F619" i="1" s="1"/>
  <c r="F620" i="1" s="1"/>
  <c r="F621" i="1" s="1"/>
  <c r="F611" i="1"/>
  <c r="F612" i="1" s="1"/>
  <c r="F613" i="1" s="1"/>
  <c r="F614" i="1" s="1"/>
  <c r="F615" i="1" s="1"/>
  <c r="F616" i="1" s="1"/>
  <c r="F608" i="1"/>
  <c r="F609" i="1" s="1"/>
  <c r="F610" i="1" s="1"/>
  <c r="F602" i="1"/>
  <c r="F603" i="1" s="1"/>
  <c r="F604" i="1" s="1"/>
  <c r="F605" i="1" s="1"/>
  <c r="F606" i="1" s="1"/>
  <c r="F607" i="1" s="1"/>
  <c r="F601" i="1"/>
  <c r="F600" i="1"/>
  <c r="F599" i="1"/>
  <c r="F598" i="1"/>
  <c r="F591" i="1"/>
  <c r="F592" i="1" s="1"/>
  <c r="F593" i="1" s="1"/>
  <c r="F594" i="1" s="1"/>
  <c r="F595" i="1" s="1"/>
  <c r="F596" i="1" s="1"/>
  <c r="F597" i="1" s="1"/>
  <c r="F589" i="1"/>
  <c r="F590" i="1" s="1"/>
  <c r="F588" i="1"/>
  <c r="F587" i="1"/>
  <c r="F585" i="1"/>
  <c r="F586" i="1" s="1"/>
  <c r="F583" i="1"/>
  <c r="F584" i="1" s="1"/>
  <c r="F575" i="1"/>
  <c r="F576" i="1" s="1"/>
  <c r="F577" i="1" s="1"/>
  <c r="F578" i="1" s="1"/>
  <c r="F579" i="1" s="1"/>
  <c r="F580" i="1" s="1"/>
  <c r="F581" i="1" s="1"/>
  <c r="F582" i="1" s="1"/>
  <c r="F571" i="1"/>
  <c r="F572" i="1" s="1"/>
  <c r="F573" i="1" s="1"/>
  <c r="F574" i="1" s="1"/>
  <c r="F570" i="1"/>
  <c r="F564" i="1"/>
  <c r="F565" i="1" s="1"/>
  <c r="F566" i="1" s="1"/>
  <c r="F567" i="1" s="1"/>
  <c r="F568" i="1" s="1"/>
  <c r="F569" i="1" s="1"/>
  <c r="F561" i="1"/>
  <c r="F562" i="1" s="1"/>
  <c r="F563" i="1" s="1"/>
  <c r="F554" i="1"/>
  <c r="F555" i="1" s="1"/>
  <c r="F556" i="1" s="1"/>
  <c r="F557" i="1" s="1"/>
  <c r="F558" i="1" s="1"/>
  <c r="F559" i="1" s="1"/>
  <c r="F560" i="1" s="1"/>
  <c r="F553" i="1"/>
  <c r="F552" i="1"/>
  <c r="F551" i="1"/>
  <c r="F544" i="1"/>
  <c r="F545" i="1" s="1"/>
  <c r="F546" i="1" s="1"/>
  <c r="F547" i="1" s="1"/>
  <c r="F548" i="1" s="1"/>
  <c r="F549" i="1" s="1"/>
  <c r="F550" i="1" s="1"/>
  <c r="F541" i="1"/>
  <c r="F542" i="1" s="1"/>
  <c r="F543" i="1" s="1"/>
  <c r="F540" i="1"/>
  <c r="F538" i="1"/>
  <c r="F539" i="1" s="1"/>
  <c r="F537" i="1"/>
  <c r="F536" i="1"/>
  <c r="F528" i="1"/>
  <c r="F529" i="1" s="1"/>
  <c r="F530" i="1" s="1"/>
  <c r="F531" i="1" s="1"/>
  <c r="F532" i="1" s="1"/>
  <c r="F533" i="1" s="1"/>
  <c r="F534" i="1" s="1"/>
  <c r="F535" i="1" s="1"/>
  <c r="F523" i="1"/>
  <c r="F524" i="1" s="1"/>
  <c r="F525" i="1" s="1"/>
  <c r="F526" i="1" s="1"/>
  <c r="F527" i="1" s="1"/>
  <c r="F519" i="1"/>
  <c r="F520" i="1" s="1"/>
  <c r="F521" i="1" s="1"/>
  <c r="F522" i="1" s="1"/>
  <c r="F518" i="1"/>
  <c r="F517" i="1"/>
  <c r="F515" i="1"/>
  <c r="F516" i="1" s="1"/>
  <c r="F514" i="1"/>
  <c r="F508" i="1"/>
  <c r="F509" i="1" s="1"/>
  <c r="F510" i="1" s="1"/>
  <c r="F511" i="1" s="1"/>
  <c r="F512" i="1" s="1"/>
  <c r="F513" i="1" s="1"/>
  <c r="F507" i="1"/>
  <c r="F506" i="1"/>
  <c r="F505" i="1"/>
  <c r="F504" i="1"/>
  <c r="F497" i="1"/>
  <c r="F498" i="1" s="1"/>
  <c r="F499" i="1" s="1"/>
  <c r="F500" i="1" s="1"/>
  <c r="F501" i="1" s="1"/>
  <c r="F502" i="1" s="1"/>
  <c r="F503" i="1" s="1"/>
  <c r="F494" i="1"/>
  <c r="F495" i="1" s="1"/>
  <c r="F496" i="1" s="1"/>
  <c r="F493" i="1"/>
  <c r="F489" i="1"/>
  <c r="F490" i="1" s="1"/>
  <c r="F491" i="1" s="1"/>
  <c r="F492" i="1" s="1"/>
  <c r="F481" i="1"/>
  <c r="F482" i="1" s="1"/>
  <c r="F483" i="1" s="1"/>
  <c r="F484" i="1" s="1"/>
  <c r="F485" i="1" s="1"/>
  <c r="F486" i="1" s="1"/>
  <c r="F487" i="1" s="1"/>
  <c r="F488" i="1" s="1"/>
  <c r="F476" i="1"/>
  <c r="F477" i="1" s="1"/>
  <c r="F478" i="1" s="1"/>
  <c r="F479" i="1" s="1"/>
  <c r="F480" i="1" s="1"/>
  <c r="F470" i="1"/>
  <c r="F471" i="1" s="1"/>
  <c r="F472" i="1" s="1"/>
  <c r="F473" i="1" s="1"/>
  <c r="F474" i="1" s="1"/>
  <c r="F475" i="1" s="1"/>
  <c r="F469" i="1"/>
  <c r="F467" i="1"/>
  <c r="F468" i="1" s="1"/>
  <c r="F460" i="1"/>
  <c r="F461" i="1" s="1"/>
  <c r="F462" i="1" s="1"/>
  <c r="F463" i="1" s="1"/>
  <c r="F464" i="1" s="1"/>
  <c r="F465" i="1" s="1"/>
  <c r="F466" i="1" s="1"/>
  <c r="F459" i="1"/>
  <c r="F458" i="1"/>
  <c r="F457" i="1"/>
  <c r="F450" i="1"/>
  <c r="F451" i="1" s="1"/>
  <c r="F452" i="1" s="1"/>
  <c r="F453" i="1" s="1"/>
  <c r="F454" i="1" s="1"/>
  <c r="F455" i="1" s="1"/>
  <c r="F456" i="1" s="1"/>
  <c r="F446" i="1"/>
  <c r="F447" i="1" s="1"/>
  <c r="F448" i="1" s="1"/>
  <c r="F449" i="1" s="1"/>
  <c r="F442" i="1"/>
  <c r="F443" i="1" s="1"/>
  <c r="F444" i="1" s="1"/>
  <c r="F445" i="1" s="1"/>
  <c r="F435" i="1"/>
  <c r="F436" i="1" s="1"/>
  <c r="F437" i="1" s="1"/>
  <c r="F438" i="1" s="1"/>
  <c r="F439" i="1" s="1"/>
  <c r="F440" i="1" s="1"/>
  <c r="F441" i="1" s="1"/>
  <c r="F434" i="1"/>
  <c r="F432" i="1"/>
  <c r="F433" i="1" s="1"/>
  <c r="F431" i="1"/>
  <c r="F430" i="1"/>
  <c r="F429" i="1"/>
  <c r="F423" i="1"/>
  <c r="F424" i="1" s="1"/>
  <c r="F425" i="1" s="1"/>
  <c r="F426" i="1" s="1"/>
  <c r="F427" i="1" s="1"/>
  <c r="F428" i="1" s="1"/>
  <c r="F420" i="1"/>
  <c r="F421" i="1" s="1"/>
  <c r="F422" i="1" s="1"/>
  <c r="F414" i="1"/>
  <c r="F415" i="1" s="1"/>
  <c r="F416" i="1" s="1"/>
  <c r="F417" i="1" s="1"/>
  <c r="F418" i="1" s="1"/>
  <c r="F419" i="1" s="1"/>
  <c r="F413" i="1"/>
  <c r="F412" i="1"/>
  <c r="F411" i="1"/>
  <c r="F410" i="1"/>
  <c r="F403" i="1"/>
  <c r="F404" i="1" s="1"/>
  <c r="F405" i="1" s="1"/>
  <c r="F406" i="1" s="1"/>
  <c r="F407" i="1" s="1"/>
  <c r="F408" i="1" s="1"/>
  <c r="F409" i="1" s="1"/>
  <c r="F399" i="1"/>
  <c r="F400" i="1" s="1"/>
  <c r="F401" i="1" s="1"/>
  <c r="F402" i="1" s="1"/>
  <c r="F396" i="1"/>
  <c r="F397" i="1" s="1"/>
  <c r="F398" i="1" s="1"/>
  <c r="F395" i="1"/>
  <c r="F387" i="1"/>
  <c r="F388" i="1" s="1"/>
  <c r="F389" i="1" s="1"/>
  <c r="F390" i="1" s="1"/>
  <c r="F391" i="1" s="1"/>
  <c r="F392" i="1" s="1"/>
  <c r="F393" i="1" s="1"/>
  <c r="F394" i="1" s="1"/>
  <c r="F382" i="1"/>
  <c r="F383" i="1" s="1"/>
  <c r="F384" i="1" s="1"/>
  <c r="F385" i="1" s="1"/>
  <c r="F386" i="1" s="1"/>
  <c r="F378" i="1"/>
  <c r="F379" i="1" s="1"/>
  <c r="F380" i="1" s="1"/>
  <c r="F381" i="1" s="1"/>
  <c r="F377" i="1"/>
  <c r="F376" i="1"/>
  <c r="F374" i="1"/>
  <c r="F375" i="1" s="1"/>
  <c r="F373" i="1"/>
  <c r="F366" i="1"/>
  <c r="F367" i="1" s="1"/>
  <c r="F368" i="1" s="1"/>
  <c r="F369" i="1" s="1"/>
  <c r="F370" i="1" s="1"/>
  <c r="F371" i="1" s="1"/>
  <c r="F372" i="1" s="1"/>
  <c r="F365" i="1"/>
  <c r="F364" i="1"/>
  <c r="F363" i="1"/>
  <c r="F356" i="1"/>
  <c r="F357" i="1" s="1"/>
  <c r="F358" i="1" s="1"/>
  <c r="F359" i="1" s="1"/>
  <c r="F360" i="1" s="1"/>
  <c r="F361" i="1" s="1"/>
  <c r="F362" i="1" s="1"/>
  <c r="F352" i="1"/>
  <c r="F353" i="1" s="1"/>
  <c r="F354" i="1" s="1"/>
  <c r="F355" i="1" s="1"/>
  <c r="F349" i="1"/>
  <c r="F350" i="1" s="1"/>
  <c r="F351" i="1" s="1"/>
  <c r="F348" i="1"/>
  <c r="F342" i="1"/>
  <c r="F343" i="1" s="1"/>
  <c r="F344" i="1" s="1"/>
  <c r="F345" i="1" s="1"/>
  <c r="F346" i="1" s="1"/>
  <c r="F347" i="1" s="1"/>
  <c r="F341" i="1"/>
  <c r="F340" i="1"/>
  <c r="F335" i="1"/>
  <c r="F336" i="1" s="1"/>
  <c r="F337" i="1" s="1"/>
  <c r="F338" i="1" s="1"/>
  <c r="F339" i="1" s="1"/>
  <c r="F329" i="1"/>
  <c r="F330" i="1" s="1"/>
  <c r="F331" i="1" s="1"/>
  <c r="F332" i="1" s="1"/>
  <c r="F333" i="1" s="1"/>
  <c r="F334" i="1" s="1"/>
  <c r="F327" i="1"/>
  <c r="F328" i="1" s="1"/>
  <c r="F326" i="1"/>
  <c r="F319" i="1"/>
  <c r="F320" i="1" s="1"/>
  <c r="F321" i="1" s="1"/>
  <c r="F322" i="1" s="1"/>
  <c r="F323" i="1" s="1"/>
  <c r="F324" i="1" s="1"/>
  <c r="F325" i="1" s="1"/>
  <c r="F318" i="1"/>
  <c r="F317" i="1"/>
  <c r="F316" i="1"/>
  <c r="F309" i="1"/>
  <c r="F310" i="1" s="1"/>
  <c r="F311" i="1" s="1"/>
  <c r="F312" i="1" s="1"/>
  <c r="F313" i="1" s="1"/>
  <c r="F314" i="1" s="1"/>
  <c r="F315" i="1" s="1"/>
  <c r="F306" i="1"/>
  <c r="F307" i="1" s="1"/>
  <c r="F308" i="1" s="1"/>
  <c r="F305" i="1"/>
  <c r="F301" i="1"/>
  <c r="F302" i="1" s="1"/>
  <c r="F303" i="1" s="1"/>
  <c r="F304" i="1" s="1"/>
  <c r="F293" i="1"/>
  <c r="F294" i="1" s="1"/>
  <c r="F295" i="1" s="1"/>
  <c r="F296" i="1" s="1"/>
  <c r="F297" i="1" s="1"/>
  <c r="F298" i="1" s="1"/>
  <c r="F299" i="1" s="1"/>
  <c r="F300" i="1" s="1"/>
  <c r="F288" i="1"/>
  <c r="F289" i="1" s="1"/>
  <c r="F290" i="1" s="1"/>
  <c r="F291" i="1" s="1"/>
  <c r="F292" i="1" s="1"/>
  <c r="F283" i="1"/>
  <c r="F284" i="1" s="1"/>
  <c r="F285" i="1" s="1"/>
  <c r="F286" i="1" s="1"/>
  <c r="F287" i="1" s="1"/>
  <c r="F282" i="1"/>
  <c r="F279" i="1"/>
  <c r="F280" i="1" s="1"/>
  <c r="F281" i="1" s="1"/>
  <c r="F272" i="1"/>
  <c r="F273" i="1" s="1"/>
  <c r="F274" i="1" s="1"/>
  <c r="F275" i="1" s="1"/>
  <c r="F276" i="1" s="1"/>
  <c r="F277" i="1" s="1"/>
  <c r="F278" i="1" s="1"/>
  <c r="F271" i="1"/>
  <c r="F270" i="1"/>
  <c r="F269" i="1"/>
  <c r="F262" i="1"/>
  <c r="F263" i="1" s="1"/>
  <c r="F264" i="1" s="1"/>
  <c r="F265" i="1" s="1"/>
  <c r="F266" i="1" s="1"/>
  <c r="F267" i="1" s="1"/>
  <c r="F268" i="1" s="1"/>
  <c r="F258" i="1"/>
  <c r="F259" i="1" s="1"/>
  <c r="F260" i="1" s="1"/>
  <c r="F261" i="1" s="1"/>
  <c r="F256" i="1"/>
  <c r="F257" i="1" s="1"/>
  <c r="F254" i="1"/>
  <c r="F255" i="1" s="1"/>
  <c r="F247" i="1"/>
  <c r="F248" i="1" s="1"/>
  <c r="F249" i="1" s="1"/>
  <c r="F250" i="1" s="1"/>
  <c r="F251" i="1" s="1"/>
  <c r="F252" i="1" s="1"/>
  <c r="F253" i="1" s="1"/>
  <c r="F246" i="1"/>
  <c r="F241" i="1"/>
  <c r="F242" i="1" s="1"/>
  <c r="F243" i="1" s="1"/>
  <c r="F244" i="1" s="1"/>
  <c r="F245" i="1" s="1"/>
  <c r="F235" i="1"/>
  <c r="F236" i="1" s="1"/>
  <c r="F237" i="1" s="1"/>
  <c r="F238" i="1" s="1"/>
  <c r="F239" i="1" s="1"/>
  <c r="F240" i="1" s="1"/>
  <c r="F234" i="1"/>
  <c r="F233" i="1"/>
  <c r="F232" i="1"/>
  <c r="F225" i="1"/>
  <c r="F226" i="1" s="1"/>
  <c r="F227" i="1" s="1"/>
  <c r="F228" i="1" s="1"/>
  <c r="F229" i="1" s="1"/>
  <c r="F230" i="1" s="1"/>
  <c r="F231" i="1" s="1"/>
  <c r="F224" i="1"/>
  <c r="F223" i="1"/>
  <c r="F222" i="1"/>
  <c r="F217" i="1"/>
  <c r="F218" i="1" s="1"/>
  <c r="F219" i="1" s="1"/>
  <c r="F220" i="1" s="1"/>
  <c r="F221" i="1" s="1"/>
  <c r="F215" i="1"/>
  <c r="F216" i="1" s="1"/>
  <c r="F212" i="1"/>
  <c r="F213" i="1" s="1"/>
  <c r="F214" i="1" s="1"/>
  <c r="F211" i="1"/>
  <c r="F209" i="1"/>
  <c r="F210" i="1" s="1"/>
  <c r="F208" i="1"/>
  <c r="F207" i="1"/>
  <c r="F199" i="1"/>
  <c r="F200" i="1" s="1"/>
  <c r="F201" i="1" s="1"/>
  <c r="F202" i="1" s="1"/>
  <c r="F203" i="1" s="1"/>
  <c r="F204" i="1" s="1"/>
  <c r="F205" i="1" s="1"/>
  <c r="F206" i="1" s="1"/>
  <c r="F194" i="1"/>
  <c r="F195" i="1" s="1"/>
  <c r="F196" i="1" s="1"/>
  <c r="F197" i="1" s="1"/>
  <c r="F198" i="1" s="1"/>
  <c r="F188" i="1"/>
  <c r="F189" i="1" s="1"/>
  <c r="F190" i="1" s="1"/>
  <c r="F191" i="1" s="1"/>
  <c r="F192" i="1" s="1"/>
  <c r="F193" i="1" s="1"/>
  <c r="F185" i="1"/>
  <c r="F186" i="1" s="1"/>
  <c r="F187" i="1" s="1"/>
  <c r="F181" i="1"/>
  <c r="F182" i="1" s="1"/>
  <c r="F183" i="1" s="1"/>
  <c r="F184" i="1" s="1"/>
  <c r="F180" i="1"/>
  <c r="F179" i="1"/>
  <c r="F178" i="1"/>
  <c r="F177" i="1"/>
  <c r="F176" i="1"/>
  <c r="F175" i="1"/>
  <c r="F170" i="1"/>
  <c r="F171" i="1" s="1"/>
  <c r="F172" i="1" s="1"/>
  <c r="F173" i="1" s="1"/>
  <c r="F174" i="1" s="1"/>
  <c r="F169" i="1"/>
  <c r="F168" i="1"/>
  <c r="F164" i="1"/>
  <c r="F165" i="1" s="1"/>
  <c r="F166" i="1" s="1"/>
  <c r="F167" i="1" s="1"/>
  <c r="F160" i="1"/>
  <c r="F161" i="1" s="1"/>
  <c r="F162" i="1" s="1"/>
  <c r="F163" i="1" s="1"/>
  <c r="F154" i="1"/>
  <c r="F155" i="1" s="1"/>
  <c r="F156" i="1" s="1"/>
  <c r="F157" i="1" s="1"/>
  <c r="F158" i="1" s="1"/>
  <c r="F159" i="1" s="1"/>
  <c r="F153" i="1"/>
  <c r="F152" i="1"/>
  <c r="F148" i="1"/>
  <c r="F149" i="1" s="1"/>
  <c r="F150" i="1" s="1"/>
  <c r="F151" i="1" s="1"/>
  <c r="F147" i="1"/>
  <c r="F141" i="1"/>
  <c r="F142" i="1" s="1"/>
  <c r="F143" i="1" s="1"/>
  <c r="F144" i="1" s="1"/>
  <c r="F145" i="1" s="1"/>
  <c r="F146" i="1" s="1"/>
  <c r="F138" i="1"/>
  <c r="F139" i="1" s="1"/>
  <c r="F140" i="1" s="1"/>
  <c r="F131" i="1"/>
  <c r="F132" i="1" s="1"/>
  <c r="F133" i="1" s="1"/>
  <c r="F134" i="1" s="1"/>
  <c r="F135" i="1" s="1"/>
  <c r="F136" i="1" s="1"/>
  <c r="F137" i="1" s="1"/>
  <c r="F130" i="1"/>
  <c r="F129" i="1"/>
  <c r="F128" i="1"/>
  <c r="F121" i="1"/>
  <c r="F122" i="1" s="1"/>
  <c r="F123" i="1" s="1"/>
  <c r="F124" i="1" s="1"/>
  <c r="F125" i="1" s="1"/>
  <c r="F126" i="1" s="1"/>
  <c r="F127" i="1" s="1"/>
  <c r="F117" i="1"/>
  <c r="F118" i="1" s="1"/>
  <c r="F119" i="1" s="1"/>
  <c r="F120" i="1" s="1"/>
  <c r="F114" i="1"/>
  <c r="F115" i="1" s="1"/>
  <c r="F116" i="1" s="1"/>
  <c r="F113" i="1"/>
  <c r="F112" i="1"/>
  <c r="F105" i="1"/>
  <c r="F106" i="1" s="1"/>
  <c r="F107" i="1" s="1"/>
  <c r="F108" i="1" s="1"/>
  <c r="F109" i="1" s="1"/>
  <c r="F110" i="1" s="1"/>
  <c r="F111" i="1" s="1"/>
  <c r="F100" i="1"/>
  <c r="F101" i="1" s="1"/>
  <c r="F102" i="1" s="1"/>
  <c r="F103" i="1" s="1"/>
  <c r="F104" i="1" s="1"/>
  <c r="F94" i="1"/>
  <c r="F95" i="1" s="1"/>
  <c r="F96" i="1" s="1"/>
  <c r="F97" i="1" s="1"/>
  <c r="F98" i="1" s="1"/>
  <c r="F99" i="1" s="1"/>
  <c r="F93" i="1"/>
  <c r="F92" i="1"/>
  <c r="F91" i="1"/>
  <c r="F86" i="1"/>
  <c r="F87" i="1" s="1"/>
  <c r="F88" i="1" s="1"/>
  <c r="F89" i="1" s="1"/>
  <c r="F90" i="1" s="1"/>
  <c r="F84" i="1"/>
  <c r="F85" i="1" s="1"/>
  <c r="F83" i="1"/>
  <c r="F82" i="1"/>
  <c r="F81" i="1"/>
  <c r="F53" i="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52" i="1"/>
  <c r="F51" i="1"/>
  <c r="F50" i="1"/>
  <c r="F49" i="1"/>
  <c r="F48" i="1"/>
  <c r="F44" i="1"/>
  <c r="F45" i="1" s="1"/>
  <c r="F46" i="1" s="1"/>
  <c r="F47" i="1" s="1"/>
  <c r="F43" i="1"/>
  <c r="F41" i="1"/>
  <c r="F42" i="1" s="1"/>
  <c r="F39" i="1"/>
  <c r="F40" i="1" s="1"/>
  <c r="F38" i="1"/>
  <c r="F37" i="1"/>
  <c r="F33" i="1"/>
  <c r="F34" i="1" s="1"/>
  <c r="F35" i="1" s="1"/>
  <c r="F36" i="1" s="1"/>
  <c r="F25" i="1"/>
  <c r="F26" i="1" s="1"/>
  <c r="F27" i="1" s="1"/>
  <c r="F28" i="1" s="1"/>
  <c r="F29" i="1" s="1"/>
  <c r="F30" i="1" s="1"/>
  <c r="F31" i="1" s="1"/>
  <c r="F32" i="1" s="1"/>
  <c r="F22" i="1"/>
  <c r="F23" i="1" s="1"/>
  <c r="F24" i="1" s="1"/>
  <c r="F21" i="1"/>
  <c r="F20" i="1"/>
  <c r="F14" i="1"/>
  <c r="F15" i="1" s="1"/>
  <c r="F16" i="1" s="1"/>
  <c r="F17" i="1" s="1"/>
  <c r="F18" i="1" s="1"/>
  <c r="F19" i="1" s="1"/>
  <c r="F11" i="1"/>
  <c r="F12" i="1" s="1"/>
  <c r="F13" i="1" s="1"/>
  <c r="F4" i="1"/>
  <c r="F5" i="1" s="1"/>
  <c r="F6" i="1" s="1"/>
  <c r="F7" i="1" s="1"/>
  <c r="F8" i="1" s="1"/>
  <c r="F9" i="1" s="1"/>
  <c r="F10" i="1" s="1"/>
  <c r="F3" i="1"/>
  <c r="E5523" i="1"/>
  <c r="E5524" i="1" s="1"/>
  <c r="E5525" i="1" s="1"/>
  <c r="E5526" i="1" s="1"/>
  <c r="E5527" i="1" s="1"/>
  <c r="E5528" i="1" s="1"/>
  <c r="E5529" i="1" s="1"/>
  <c r="E5530" i="1" s="1"/>
  <c r="E5531" i="1" s="1"/>
  <c r="E5532" i="1" s="1"/>
  <c r="E5533" i="1" s="1"/>
  <c r="E5534" i="1" s="1"/>
  <c r="E5535" i="1" s="1"/>
  <c r="E5536" i="1" s="1"/>
  <c r="E5537" i="1" s="1"/>
  <c r="E5538" i="1" s="1"/>
  <c r="E5539" i="1" s="1"/>
  <c r="E5540" i="1" s="1"/>
  <c r="E5541" i="1" s="1"/>
  <c r="E5542" i="1" s="1"/>
  <c r="E5543" i="1" s="1"/>
  <c r="E5544" i="1" s="1"/>
  <c r="E5545" i="1" s="1"/>
  <c r="E5546" i="1" s="1"/>
  <c r="E5547" i="1" s="1"/>
  <c r="E5548" i="1" s="1"/>
  <c r="E5549" i="1" s="1"/>
  <c r="E5550" i="1" s="1"/>
  <c r="E5551" i="1" s="1"/>
  <c r="E5552" i="1" s="1"/>
  <c r="E5553" i="1" s="1"/>
  <c r="E5554" i="1" s="1"/>
  <c r="E5555" i="1" s="1"/>
  <c r="E5556" i="1" s="1"/>
  <c r="E5557" i="1" s="1"/>
  <c r="E5558" i="1" s="1"/>
  <c r="E5559" i="1" s="1"/>
  <c r="E5560" i="1" s="1"/>
  <c r="E5561" i="1" s="1"/>
  <c r="E5562" i="1" s="1"/>
  <c r="E5563" i="1" s="1"/>
  <c r="E5564" i="1" s="1"/>
  <c r="E5565" i="1" s="1"/>
  <c r="E5566" i="1" s="1"/>
  <c r="E5522" i="1"/>
  <c r="E5521" i="1"/>
  <c r="E5520" i="1"/>
  <c r="E5475" i="1"/>
  <c r="E5476" i="1" s="1"/>
  <c r="E5477" i="1" s="1"/>
  <c r="E5478" i="1" s="1"/>
  <c r="E5479" i="1" s="1"/>
  <c r="E5480" i="1" s="1"/>
  <c r="E5481" i="1" s="1"/>
  <c r="E5482" i="1" s="1"/>
  <c r="E5483" i="1" s="1"/>
  <c r="E5484" i="1" s="1"/>
  <c r="E5485" i="1" s="1"/>
  <c r="E5486" i="1" s="1"/>
  <c r="E5487" i="1" s="1"/>
  <c r="E5488" i="1" s="1"/>
  <c r="E5489" i="1" s="1"/>
  <c r="E5490" i="1" s="1"/>
  <c r="E5491" i="1" s="1"/>
  <c r="E5492" i="1" s="1"/>
  <c r="E5493" i="1" s="1"/>
  <c r="E5494" i="1" s="1"/>
  <c r="E5495" i="1" s="1"/>
  <c r="E5496" i="1" s="1"/>
  <c r="E5497" i="1" s="1"/>
  <c r="E5498" i="1" s="1"/>
  <c r="E5499" i="1" s="1"/>
  <c r="E5500" i="1" s="1"/>
  <c r="E5501" i="1" s="1"/>
  <c r="E5502" i="1" s="1"/>
  <c r="E5503" i="1" s="1"/>
  <c r="E5504" i="1" s="1"/>
  <c r="E5505" i="1" s="1"/>
  <c r="E5506" i="1" s="1"/>
  <c r="E5507" i="1" s="1"/>
  <c r="E5508" i="1" s="1"/>
  <c r="E5509" i="1" s="1"/>
  <c r="E5510" i="1" s="1"/>
  <c r="E5511" i="1" s="1"/>
  <c r="E5512" i="1" s="1"/>
  <c r="E5513" i="1" s="1"/>
  <c r="E5514" i="1" s="1"/>
  <c r="E5515" i="1" s="1"/>
  <c r="E5516" i="1" s="1"/>
  <c r="E5517" i="1" s="1"/>
  <c r="E5518" i="1" s="1"/>
  <c r="E5519" i="1" s="1"/>
  <c r="E5473" i="1"/>
  <c r="E5474" i="1" s="1"/>
  <c r="E5386" i="1"/>
  <c r="E5387" i="1" s="1"/>
  <c r="E5388" i="1" s="1"/>
  <c r="E5389" i="1" s="1"/>
  <c r="E5390" i="1" s="1"/>
  <c r="E5391" i="1" s="1"/>
  <c r="E5392" i="1" s="1"/>
  <c r="E5393" i="1" s="1"/>
  <c r="E5394" i="1" s="1"/>
  <c r="E5395" i="1" s="1"/>
  <c r="E5396" i="1" s="1"/>
  <c r="E5397" i="1" s="1"/>
  <c r="E5398" i="1" s="1"/>
  <c r="E5399" i="1" s="1"/>
  <c r="E5400" i="1" s="1"/>
  <c r="E5401" i="1" s="1"/>
  <c r="E5402" i="1" s="1"/>
  <c r="E5403" i="1" s="1"/>
  <c r="E5404" i="1" s="1"/>
  <c r="E5405" i="1" s="1"/>
  <c r="E5406" i="1" s="1"/>
  <c r="E5407" i="1" s="1"/>
  <c r="E5408" i="1" s="1"/>
  <c r="E5409" i="1" s="1"/>
  <c r="E5410" i="1" s="1"/>
  <c r="E5411" i="1" s="1"/>
  <c r="E5412" i="1" s="1"/>
  <c r="E5413" i="1" s="1"/>
  <c r="E5414" i="1" s="1"/>
  <c r="E5415" i="1" s="1"/>
  <c r="E5416" i="1" s="1"/>
  <c r="E5417" i="1" s="1"/>
  <c r="E5418" i="1" s="1"/>
  <c r="E5419" i="1" s="1"/>
  <c r="E5420" i="1" s="1"/>
  <c r="E5421" i="1" s="1"/>
  <c r="E5422" i="1" s="1"/>
  <c r="E5423" i="1" s="1"/>
  <c r="E5424" i="1" s="1"/>
  <c r="E5425" i="1" s="1"/>
  <c r="E5426" i="1" s="1"/>
  <c r="E5427" i="1" s="1"/>
  <c r="E5428" i="1" s="1"/>
  <c r="E5429" i="1" s="1"/>
  <c r="E5430" i="1" s="1"/>
  <c r="E5431" i="1" s="1"/>
  <c r="E5432" i="1" s="1"/>
  <c r="E5433" i="1" s="1"/>
  <c r="E5434" i="1" s="1"/>
  <c r="E5435" i="1" s="1"/>
  <c r="E5436" i="1" s="1"/>
  <c r="E5437" i="1" s="1"/>
  <c r="E5438" i="1" s="1"/>
  <c r="E5439" i="1" s="1"/>
  <c r="E5440" i="1" s="1"/>
  <c r="E5441" i="1" s="1"/>
  <c r="E5442" i="1" s="1"/>
  <c r="E5443" i="1" s="1"/>
  <c r="E5444" i="1" s="1"/>
  <c r="E5445" i="1" s="1"/>
  <c r="E5446" i="1" s="1"/>
  <c r="E5447" i="1" s="1"/>
  <c r="E5448" i="1" s="1"/>
  <c r="E5449" i="1" s="1"/>
  <c r="E5450" i="1" s="1"/>
  <c r="E5451" i="1" s="1"/>
  <c r="E5452" i="1" s="1"/>
  <c r="E5453" i="1" s="1"/>
  <c r="E5454" i="1" s="1"/>
  <c r="E5455" i="1" s="1"/>
  <c r="E5456" i="1" s="1"/>
  <c r="E5457" i="1" s="1"/>
  <c r="E5458" i="1" s="1"/>
  <c r="E5459" i="1" s="1"/>
  <c r="E5460" i="1" s="1"/>
  <c r="E5461" i="1" s="1"/>
  <c r="E5462" i="1" s="1"/>
  <c r="E5463" i="1" s="1"/>
  <c r="E5464" i="1" s="1"/>
  <c r="E5465" i="1" s="1"/>
  <c r="E5466" i="1" s="1"/>
  <c r="E5467" i="1" s="1"/>
  <c r="E5468" i="1" s="1"/>
  <c r="E5469" i="1" s="1"/>
  <c r="E5470" i="1" s="1"/>
  <c r="E5471" i="1" s="1"/>
  <c r="E5472" i="1" s="1"/>
  <c r="E5384" i="1"/>
  <c r="E5385" i="1" s="1"/>
  <c r="E5361" i="1"/>
  <c r="E5362" i="1" s="1"/>
  <c r="E5363" i="1" s="1"/>
  <c r="E5364" i="1" s="1"/>
  <c r="E5365" i="1" s="1"/>
  <c r="E5366" i="1" s="1"/>
  <c r="E5367" i="1" s="1"/>
  <c r="E5368" i="1" s="1"/>
  <c r="E5369" i="1" s="1"/>
  <c r="E5370" i="1" s="1"/>
  <c r="E5371" i="1" s="1"/>
  <c r="E5372" i="1" s="1"/>
  <c r="E5373" i="1" s="1"/>
  <c r="E5374" i="1" s="1"/>
  <c r="E5375" i="1" s="1"/>
  <c r="E5376" i="1" s="1"/>
  <c r="E5377" i="1" s="1"/>
  <c r="E5378" i="1" s="1"/>
  <c r="E5379" i="1" s="1"/>
  <c r="E5380" i="1" s="1"/>
  <c r="E5381" i="1" s="1"/>
  <c r="E5382" i="1" s="1"/>
  <c r="E5383" i="1" s="1"/>
  <c r="E5360" i="1"/>
  <c r="E5359" i="1"/>
  <c r="E5314" i="1"/>
  <c r="E5315" i="1" s="1"/>
  <c r="E5316" i="1" s="1"/>
  <c r="E5317" i="1" s="1"/>
  <c r="E5318" i="1" s="1"/>
  <c r="E5319" i="1" s="1"/>
  <c r="E5320" i="1" s="1"/>
  <c r="E5321" i="1" s="1"/>
  <c r="E5322" i="1" s="1"/>
  <c r="E5323" i="1" s="1"/>
  <c r="E5324" i="1" s="1"/>
  <c r="E5325" i="1" s="1"/>
  <c r="E5326" i="1" s="1"/>
  <c r="E5327" i="1" s="1"/>
  <c r="E5328" i="1" s="1"/>
  <c r="E5329" i="1" s="1"/>
  <c r="E5330" i="1" s="1"/>
  <c r="E5331" i="1" s="1"/>
  <c r="E5332" i="1" s="1"/>
  <c r="E5333" i="1" s="1"/>
  <c r="E5334" i="1" s="1"/>
  <c r="E5335" i="1" s="1"/>
  <c r="E5336" i="1" s="1"/>
  <c r="E5337" i="1" s="1"/>
  <c r="E5338" i="1" s="1"/>
  <c r="E5339" i="1" s="1"/>
  <c r="E5340" i="1" s="1"/>
  <c r="E5341" i="1" s="1"/>
  <c r="E5342" i="1" s="1"/>
  <c r="E5343" i="1" s="1"/>
  <c r="E5344" i="1" s="1"/>
  <c r="E5345" i="1" s="1"/>
  <c r="E5346" i="1" s="1"/>
  <c r="E5347" i="1" s="1"/>
  <c r="E5348" i="1" s="1"/>
  <c r="E5349" i="1" s="1"/>
  <c r="E5350" i="1" s="1"/>
  <c r="E5351" i="1" s="1"/>
  <c r="E5352" i="1" s="1"/>
  <c r="E5353" i="1" s="1"/>
  <c r="E5354" i="1" s="1"/>
  <c r="E5355" i="1" s="1"/>
  <c r="E5356" i="1" s="1"/>
  <c r="E5357" i="1" s="1"/>
  <c r="E5358" i="1" s="1"/>
  <c r="E5313" i="1"/>
  <c r="E5312" i="1"/>
  <c r="E5268" i="1"/>
  <c r="E5269" i="1" s="1"/>
  <c r="E5270" i="1" s="1"/>
  <c r="E5271" i="1" s="1"/>
  <c r="E5272" i="1" s="1"/>
  <c r="E5273" i="1" s="1"/>
  <c r="E5274" i="1" s="1"/>
  <c r="E5275" i="1" s="1"/>
  <c r="E5276" i="1" s="1"/>
  <c r="E5277" i="1" s="1"/>
  <c r="E5278" i="1" s="1"/>
  <c r="E5279" i="1" s="1"/>
  <c r="E5280" i="1" s="1"/>
  <c r="E5281" i="1" s="1"/>
  <c r="E5282" i="1" s="1"/>
  <c r="E5283" i="1" s="1"/>
  <c r="E5284" i="1" s="1"/>
  <c r="E5285" i="1" s="1"/>
  <c r="E5286" i="1" s="1"/>
  <c r="E5287" i="1" s="1"/>
  <c r="E5288" i="1" s="1"/>
  <c r="E5289" i="1" s="1"/>
  <c r="E5290" i="1" s="1"/>
  <c r="E5291" i="1" s="1"/>
  <c r="E5292" i="1" s="1"/>
  <c r="E5293" i="1" s="1"/>
  <c r="E5294" i="1" s="1"/>
  <c r="E5295" i="1" s="1"/>
  <c r="E5296" i="1" s="1"/>
  <c r="E5297" i="1" s="1"/>
  <c r="E5298" i="1" s="1"/>
  <c r="E5299" i="1" s="1"/>
  <c r="E5300" i="1" s="1"/>
  <c r="E5301" i="1" s="1"/>
  <c r="E5302" i="1" s="1"/>
  <c r="E5303" i="1" s="1"/>
  <c r="E5304" i="1" s="1"/>
  <c r="E5305" i="1" s="1"/>
  <c r="E5306" i="1" s="1"/>
  <c r="E5307" i="1" s="1"/>
  <c r="E5308" i="1" s="1"/>
  <c r="E5309" i="1" s="1"/>
  <c r="E5310" i="1" s="1"/>
  <c r="E5311" i="1" s="1"/>
  <c r="E5267" i="1"/>
  <c r="E5265" i="1"/>
  <c r="E5266" i="1" s="1"/>
  <c r="E5215" i="1"/>
  <c r="E5216" i="1" s="1"/>
  <c r="E5217" i="1" s="1"/>
  <c r="E5218" i="1" s="1"/>
  <c r="E5219" i="1" s="1"/>
  <c r="E5220" i="1" s="1"/>
  <c r="E5221" i="1" s="1"/>
  <c r="E5222" i="1" s="1"/>
  <c r="E5223" i="1" s="1"/>
  <c r="E5224" i="1" s="1"/>
  <c r="E5225" i="1" s="1"/>
  <c r="E5226" i="1" s="1"/>
  <c r="E5227" i="1" s="1"/>
  <c r="E5228" i="1" s="1"/>
  <c r="E5229" i="1" s="1"/>
  <c r="E5230" i="1" s="1"/>
  <c r="E5231" i="1" s="1"/>
  <c r="E5232" i="1" s="1"/>
  <c r="E5233" i="1" s="1"/>
  <c r="E5234" i="1" s="1"/>
  <c r="E5235" i="1" s="1"/>
  <c r="E5236" i="1" s="1"/>
  <c r="E5237" i="1" s="1"/>
  <c r="E5238" i="1" s="1"/>
  <c r="E5239" i="1" s="1"/>
  <c r="E5240" i="1" s="1"/>
  <c r="E5241" i="1" s="1"/>
  <c r="E5242" i="1" s="1"/>
  <c r="E5243" i="1" s="1"/>
  <c r="E5244" i="1" s="1"/>
  <c r="E5245" i="1" s="1"/>
  <c r="E5246" i="1" s="1"/>
  <c r="E5247" i="1" s="1"/>
  <c r="E5248" i="1" s="1"/>
  <c r="E5249" i="1" s="1"/>
  <c r="E5250" i="1" s="1"/>
  <c r="E5251" i="1" s="1"/>
  <c r="E5252" i="1" s="1"/>
  <c r="E5253" i="1" s="1"/>
  <c r="E5254" i="1" s="1"/>
  <c r="E5255" i="1" s="1"/>
  <c r="E5256" i="1" s="1"/>
  <c r="E5257" i="1" s="1"/>
  <c r="E5258" i="1" s="1"/>
  <c r="E5259" i="1" s="1"/>
  <c r="E5260" i="1" s="1"/>
  <c r="E5261" i="1" s="1"/>
  <c r="E5262" i="1" s="1"/>
  <c r="E5263" i="1" s="1"/>
  <c r="E5264" i="1" s="1"/>
  <c r="E5208" i="1"/>
  <c r="E5209" i="1" s="1"/>
  <c r="E5210" i="1" s="1"/>
  <c r="E5211" i="1" s="1"/>
  <c r="E5212" i="1" s="1"/>
  <c r="E5213" i="1" s="1"/>
  <c r="E5214" i="1" s="1"/>
  <c r="E5207" i="1"/>
  <c r="E5205" i="1"/>
  <c r="E5206" i="1" s="1"/>
  <c r="E5160" i="1"/>
  <c r="E5161" i="1" s="1"/>
  <c r="E5162" i="1" s="1"/>
  <c r="E5163" i="1" s="1"/>
  <c r="E5164" i="1" s="1"/>
  <c r="E5165" i="1" s="1"/>
  <c r="E5166" i="1" s="1"/>
  <c r="E5167" i="1" s="1"/>
  <c r="E5168" i="1" s="1"/>
  <c r="E5169" i="1" s="1"/>
  <c r="E5170" i="1" s="1"/>
  <c r="E5171" i="1" s="1"/>
  <c r="E5172" i="1" s="1"/>
  <c r="E5173" i="1" s="1"/>
  <c r="E5174" i="1" s="1"/>
  <c r="E5175" i="1" s="1"/>
  <c r="E5176" i="1" s="1"/>
  <c r="E5177" i="1" s="1"/>
  <c r="E5178" i="1" s="1"/>
  <c r="E5179" i="1" s="1"/>
  <c r="E5180" i="1" s="1"/>
  <c r="E5181" i="1" s="1"/>
  <c r="E5182" i="1" s="1"/>
  <c r="E5183" i="1" s="1"/>
  <c r="E5184" i="1" s="1"/>
  <c r="E5185" i="1" s="1"/>
  <c r="E5186" i="1" s="1"/>
  <c r="E5187" i="1" s="1"/>
  <c r="E5188" i="1" s="1"/>
  <c r="E5189" i="1" s="1"/>
  <c r="E5190" i="1" s="1"/>
  <c r="E5191" i="1" s="1"/>
  <c r="E5192" i="1" s="1"/>
  <c r="E5193" i="1" s="1"/>
  <c r="E5194" i="1" s="1"/>
  <c r="E5195" i="1" s="1"/>
  <c r="E5196" i="1" s="1"/>
  <c r="E5197" i="1" s="1"/>
  <c r="E5198" i="1" s="1"/>
  <c r="E5199" i="1" s="1"/>
  <c r="E5200" i="1" s="1"/>
  <c r="E5201" i="1" s="1"/>
  <c r="E5202" i="1" s="1"/>
  <c r="E5203" i="1" s="1"/>
  <c r="E5204" i="1" s="1"/>
  <c r="E5159" i="1"/>
  <c r="E5158" i="1"/>
  <c r="E5119" i="1"/>
  <c r="E5120" i="1" s="1"/>
  <c r="E5121" i="1" s="1"/>
  <c r="E5122" i="1" s="1"/>
  <c r="E5123" i="1" s="1"/>
  <c r="E5124" i="1" s="1"/>
  <c r="E5125" i="1" s="1"/>
  <c r="E5126" i="1" s="1"/>
  <c r="E5127" i="1" s="1"/>
  <c r="E5128" i="1" s="1"/>
  <c r="E5129" i="1" s="1"/>
  <c r="E5130" i="1" s="1"/>
  <c r="E5131" i="1" s="1"/>
  <c r="E5132" i="1" s="1"/>
  <c r="E5133" i="1" s="1"/>
  <c r="E5134" i="1" s="1"/>
  <c r="E5135" i="1" s="1"/>
  <c r="E5136" i="1" s="1"/>
  <c r="E5137" i="1" s="1"/>
  <c r="E5138" i="1" s="1"/>
  <c r="E5139" i="1" s="1"/>
  <c r="E5140" i="1" s="1"/>
  <c r="E5141" i="1" s="1"/>
  <c r="E5142" i="1" s="1"/>
  <c r="E5143" i="1" s="1"/>
  <c r="E5144" i="1" s="1"/>
  <c r="E5145" i="1" s="1"/>
  <c r="E5146" i="1" s="1"/>
  <c r="E5147" i="1" s="1"/>
  <c r="E5148" i="1" s="1"/>
  <c r="E5149" i="1" s="1"/>
  <c r="E5150" i="1" s="1"/>
  <c r="E5151" i="1" s="1"/>
  <c r="E5152" i="1" s="1"/>
  <c r="E5153" i="1" s="1"/>
  <c r="E5154" i="1" s="1"/>
  <c r="E5155" i="1" s="1"/>
  <c r="E5156" i="1" s="1"/>
  <c r="E5157" i="1" s="1"/>
  <c r="E5113" i="1"/>
  <c r="E5114" i="1" s="1"/>
  <c r="E5115" i="1" s="1"/>
  <c r="E5116" i="1" s="1"/>
  <c r="E5117" i="1" s="1"/>
  <c r="E5118" i="1" s="1"/>
  <c r="E5111" i="1"/>
  <c r="E5112" i="1" s="1"/>
  <c r="E5069" i="1"/>
  <c r="E5070" i="1" s="1"/>
  <c r="E5071" i="1" s="1"/>
  <c r="E5072" i="1" s="1"/>
  <c r="E5073" i="1" s="1"/>
  <c r="E5074" i="1" s="1"/>
  <c r="E5075" i="1" s="1"/>
  <c r="E5076" i="1" s="1"/>
  <c r="E5077" i="1" s="1"/>
  <c r="E5078" i="1" s="1"/>
  <c r="E5079" i="1" s="1"/>
  <c r="E5080" i="1" s="1"/>
  <c r="E5081" i="1" s="1"/>
  <c r="E5082" i="1" s="1"/>
  <c r="E5083" i="1" s="1"/>
  <c r="E5084" i="1" s="1"/>
  <c r="E5085" i="1" s="1"/>
  <c r="E5086" i="1" s="1"/>
  <c r="E5087" i="1" s="1"/>
  <c r="E5088" i="1" s="1"/>
  <c r="E5089" i="1" s="1"/>
  <c r="E5090" i="1" s="1"/>
  <c r="E5091" i="1" s="1"/>
  <c r="E5092" i="1" s="1"/>
  <c r="E5093" i="1" s="1"/>
  <c r="E5094" i="1" s="1"/>
  <c r="E5095" i="1" s="1"/>
  <c r="E5096" i="1" s="1"/>
  <c r="E5097" i="1" s="1"/>
  <c r="E5098" i="1" s="1"/>
  <c r="E5099" i="1" s="1"/>
  <c r="E5100" i="1" s="1"/>
  <c r="E5101" i="1" s="1"/>
  <c r="E5102" i="1" s="1"/>
  <c r="E5103" i="1" s="1"/>
  <c r="E5104" i="1" s="1"/>
  <c r="E5105" i="1" s="1"/>
  <c r="E5106" i="1" s="1"/>
  <c r="E5107" i="1" s="1"/>
  <c r="E5108" i="1" s="1"/>
  <c r="E5109" i="1" s="1"/>
  <c r="E5110" i="1" s="1"/>
  <c r="E5067" i="1"/>
  <c r="E5068" i="1" s="1"/>
  <c r="E5025" i="1"/>
  <c r="E5026" i="1" s="1"/>
  <c r="E5027" i="1" s="1"/>
  <c r="E5028" i="1" s="1"/>
  <c r="E5029" i="1" s="1"/>
  <c r="E5030" i="1" s="1"/>
  <c r="E5031" i="1" s="1"/>
  <c r="E5032" i="1" s="1"/>
  <c r="E5033" i="1" s="1"/>
  <c r="E5034" i="1" s="1"/>
  <c r="E5035" i="1" s="1"/>
  <c r="E5036" i="1" s="1"/>
  <c r="E5037" i="1" s="1"/>
  <c r="E5038" i="1" s="1"/>
  <c r="E5039" i="1" s="1"/>
  <c r="E5040" i="1" s="1"/>
  <c r="E5041" i="1" s="1"/>
  <c r="E5042" i="1" s="1"/>
  <c r="E5043" i="1" s="1"/>
  <c r="E5044" i="1" s="1"/>
  <c r="E5045" i="1" s="1"/>
  <c r="E5046" i="1" s="1"/>
  <c r="E5047" i="1" s="1"/>
  <c r="E5048" i="1" s="1"/>
  <c r="E5049" i="1" s="1"/>
  <c r="E5050" i="1" s="1"/>
  <c r="E5051" i="1" s="1"/>
  <c r="E5052" i="1" s="1"/>
  <c r="E5053" i="1" s="1"/>
  <c r="E5054" i="1" s="1"/>
  <c r="E5055" i="1" s="1"/>
  <c r="E5056" i="1" s="1"/>
  <c r="E5057" i="1" s="1"/>
  <c r="E5058" i="1" s="1"/>
  <c r="E5059" i="1" s="1"/>
  <c r="E5060" i="1" s="1"/>
  <c r="E5061" i="1" s="1"/>
  <c r="E5062" i="1" s="1"/>
  <c r="E5063" i="1" s="1"/>
  <c r="E5064" i="1" s="1"/>
  <c r="E5065" i="1" s="1"/>
  <c r="E5066" i="1" s="1"/>
  <c r="E5024" i="1"/>
  <c r="E5023" i="1"/>
  <c r="E5022" i="1"/>
  <c r="E5020" i="1"/>
  <c r="E5021" i="1" s="1"/>
  <c r="E4976" i="1"/>
  <c r="E4977" i="1" s="1"/>
  <c r="E4978" i="1" s="1"/>
  <c r="E4979" i="1" s="1"/>
  <c r="E4980" i="1" s="1"/>
  <c r="E4981" i="1" s="1"/>
  <c r="E4982" i="1" s="1"/>
  <c r="E4983" i="1" s="1"/>
  <c r="E4984" i="1" s="1"/>
  <c r="E4985" i="1" s="1"/>
  <c r="E4986" i="1" s="1"/>
  <c r="E4987" i="1" s="1"/>
  <c r="E4988" i="1" s="1"/>
  <c r="E4989" i="1" s="1"/>
  <c r="E4990" i="1" s="1"/>
  <c r="E4991" i="1" s="1"/>
  <c r="E4992" i="1" s="1"/>
  <c r="E4993" i="1" s="1"/>
  <c r="E4994" i="1" s="1"/>
  <c r="E4995" i="1" s="1"/>
  <c r="E4996" i="1" s="1"/>
  <c r="E4997" i="1" s="1"/>
  <c r="E4998" i="1" s="1"/>
  <c r="E4999" i="1" s="1"/>
  <c r="E5000" i="1" s="1"/>
  <c r="E5001" i="1" s="1"/>
  <c r="E5002" i="1" s="1"/>
  <c r="E5003" i="1" s="1"/>
  <c r="E5004" i="1" s="1"/>
  <c r="E5005" i="1" s="1"/>
  <c r="E5006" i="1" s="1"/>
  <c r="E5007" i="1" s="1"/>
  <c r="E5008" i="1" s="1"/>
  <c r="E5009" i="1" s="1"/>
  <c r="E5010" i="1" s="1"/>
  <c r="E5011" i="1" s="1"/>
  <c r="E5012" i="1" s="1"/>
  <c r="E5013" i="1" s="1"/>
  <c r="E5014" i="1" s="1"/>
  <c r="E5015" i="1" s="1"/>
  <c r="E5016" i="1" s="1"/>
  <c r="E5017" i="1" s="1"/>
  <c r="E5018" i="1" s="1"/>
  <c r="E5019" i="1" s="1"/>
  <c r="E4975" i="1"/>
  <c r="E4974" i="1"/>
  <c r="E4973" i="1"/>
  <c r="E4928" i="1"/>
  <c r="E4929" i="1" s="1"/>
  <c r="E4930" i="1" s="1"/>
  <c r="E4931" i="1" s="1"/>
  <c r="E4932" i="1" s="1"/>
  <c r="E4933" i="1" s="1"/>
  <c r="E4934" i="1" s="1"/>
  <c r="E4935" i="1" s="1"/>
  <c r="E4936" i="1" s="1"/>
  <c r="E4937" i="1" s="1"/>
  <c r="E4938" i="1" s="1"/>
  <c r="E4939" i="1" s="1"/>
  <c r="E4940" i="1" s="1"/>
  <c r="E4941" i="1" s="1"/>
  <c r="E4942" i="1" s="1"/>
  <c r="E4943" i="1" s="1"/>
  <c r="E4944" i="1" s="1"/>
  <c r="E4945" i="1" s="1"/>
  <c r="E4946" i="1" s="1"/>
  <c r="E4947" i="1" s="1"/>
  <c r="E4948" i="1" s="1"/>
  <c r="E4949" i="1" s="1"/>
  <c r="E4950" i="1" s="1"/>
  <c r="E4951" i="1" s="1"/>
  <c r="E4952" i="1" s="1"/>
  <c r="E4953" i="1" s="1"/>
  <c r="E4954" i="1" s="1"/>
  <c r="E4955" i="1" s="1"/>
  <c r="E4956" i="1" s="1"/>
  <c r="E4957" i="1" s="1"/>
  <c r="E4958" i="1" s="1"/>
  <c r="E4959" i="1" s="1"/>
  <c r="E4960" i="1" s="1"/>
  <c r="E4961" i="1" s="1"/>
  <c r="E4962" i="1" s="1"/>
  <c r="E4963" i="1" s="1"/>
  <c r="E4964" i="1" s="1"/>
  <c r="E4965" i="1" s="1"/>
  <c r="E4966" i="1" s="1"/>
  <c r="E4967" i="1" s="1"/>
  <c r="E4968" i="1" s="1"/>
  <c r="E4969" i="1" s="1"/>
  <c r="E4970" i="1" s="1"/>
  <c r="E4971" i="1" s="1"/>
  <c r="E4972" i="1" s="1"/>
  <c r="E4927" i="1"/>
  <c r="E4926" i="1"/>
  <c r="E4885" i="1"/>
  <c r="E4886" i="1" s="1"/>
  <c r="E4887" i="1" s="1"/>
  <c r="E4888" i="1" s="1"/>
  <c r="E4889" i="1" s="1"/>
  <c r="E4890" i="1" s="1"/>
  <c r="E4891" i="1" s="1"/>
  <c r="E4892" i="1" s="1"/>
  <c r="E4893" i="1" s="1"/>
  <c r="E4894" i="1" s="1"/>
  <c r="E4895" i="1" s="1"/>
  <c r="E4896" i="1" s="1"/>
  <c r="E4897" i="1" s="1"/>
  <c r="E4898" i="1" s="1"/>
  <c r="E4899" i="1" s="1"/>
  <c r="E4900" i="1" s="1"/>
  <c r="E4901" i="1" s="1"/>
  <c r="E4902" i="1" s="1"/>
  <c r="E4903" i="1" s="1"/>
  <c r="E4904" i="1" s="1"/>
  <c r="E4905" i="1" s="1"/>
  <c r="E4906" i="1" s="1"/>
  <c r="E4907" i="1" s="1"/>
  <c r="E4908" i="1" s="1"/>
  <c r="E4909" i="1" s="1"/>
  <c r="E4910" i="1" s="1"/>
  <c r="E4911" i="1" s="1"/>
  <c r="E4912" i="1" s="1"/>
  <c r="E4913" i="1" s="1"/>
  <c r="E4914" i="1" s="1"/>
  <c r="E4915" i="1" s="1"/>
  <c r="E4916" i="1" s="1"/>
  <c r="E4917" i="1" s="1"/>
  <c r="E4918" i="1" s="1"/>
  <c r="E4919" i="1" s="1"/>
  <c r="E4920" i="1" s="1"/>
  <c r="E4921" i="1" s="1"/>
  <c r="E4922" i="1" s="1"/>
  <c r="E4923" i="1" s="1"/>
  <c r="E4924" i="1" s="1"/>
  <c r="E4925" i="1" s="1"/>
  <c r="E4883" i="1"/>
  <c r="E4884" i="1" s="1"/>
  <c r="E4882" i="1"/>
  <c r="E4881" i="1"/>
  <c r="E4880" i="1"/>
  <c r="E4879" i="1"/>
  <c r="E4878" i="1"/>
  <c r="E4835" i="1"/>
  <c r="E4836" i="1" s="1"/>
  <c r="E4837" i="1" s="1"/>
  <c r="E4838" i="1" s="1"/>
  <c r="E4839" i="1" s="1"/>
  <c r="E4840" i="1" s="1"/>
  <c r="E4841" i="1" s="1"/>
  <c r="E4842" i="1" s="1"/>
  <c r="E4843" i="1" s="1"/>
  <c r="E4844" i="1" s="1"/>
  <c r="E4845" i="1" s="1"/>
  <c r="E4846" i="1" s="1"/>
  <c r="E4847" i="1" s="1"/>
  <c r="E4848" i="1" s="1"/>
  <c r="E4849" i="1" s="1"/>
  <c r="E4850" i="1" s="1"/>
  <c r="E4851" i="1" s="1"/>
  <c r="E4852" i="1" s="1"/>
  <c r="E4853" i="1" s="1"/>
  <c r="E4854" i="1" s="1"/>
  <c r="E4855" i="1" s="1"/>
  <c r="E4856" i="1" s="1"/>
  <c r="E4857" i="1" s="1"/>
  <c r="E4858" i="1" s="1"/>
  <c r="E4859" i="1" s="1"/>
  <c r="E4860" i="1" s="1"/>
  <c r="E4861" i="1" s="1"/>
  <c r="E4862" i="1" s="1"/>
  <c r="E4863" i="1" s="1"/>
  <c r="E4864" i="1" s="1"/>
  <c r="E4865" i="1" s="1"/>
  <c r="E4866" i="1" s="1"/>
  <c r="E4867" i="1" s="1"/>
  <c r="E4868" i="1" s="1"/>
  <c r="E4869" i="1" s="1"/>
  <c r="E4870" i="1" s="1"/>
  <c r="E4871" i="1" s="1"/>
  <c r="E4872" i="1" s="1"/>
  <c r="E4873" i="1" s="1"/>
  <c r="E4874" i="1" s="1"/>
  <c r="E4875" i="1" s="1"/>
  <c r="E4876" i="1" s="1"/>
  <c r="E4877" i="1" s="1"/>
  <c r="E4834" i="1"/>
  <c r="E4833" i="1"/>
  <c r="E4832" i="1"/>
  <c r="E4794" i="1"/>
  <c r="E4795" i="1" s="1"/>
  <c r="E4796" i="1" s="1"/>
  <c r="E4797" i="1" s="1"/>
  <c r="E4798" i="1" s="1"/>
  <c r="E4799" i="1" s="1"/>
  <c r="E4800" i="1" s="1"/>
  <c r="E4801" i="1" s="1"/>
  <c r="E4802" i="1" s="1"/>
  <c r="E4803" i="1" s="1"/>
  <c r="E4804" i="1" s="1"/>
  <c r="E4805" i="1" s="1"/>
  <c r="E4806" i="1" s="1"/>
  <c r="E4807" i="1" s="1"/>
  <c r="E4808" i="1" s="1"/>
  <c r="E4809" i="1" s="1"/>
  <c r="E4810" i="1" s="1"/>
  <c r="E4811" i="1" s="1"/>
  <c r="E4812" i="1" s="1"/>
  <c r="E4813" i="1" s="1"/>
  <c r="E4814" i="1" s="1"/>
  <c r="E4815" i="1" s="1"/>
  <c r="E4816" i="1" s="1"/>
  <c r="E4817" i="1" s="1"/>
  <c r="E4818" i="1" s="1"/>
  <c r="E4819" i="1" s="1"/>
  <c r="E4820" i="1" s="1"/>
  <c r="E4821" i="1" s="1"/>
  <c r="E4822" i="1" s="1"/>
  <c r="E4823" i="1" s="1"/>
  <c r="E4824" i="1" s="1"/>
  <c r="E4825" i="1" s="1"/>
  <c r="E4826" i="1" s="1"/>
  <c r="E4827" i="1" s="1"/>
  <c r="E4828" i="1" s="1"/>
  <c r="E4829" i="1" s="1"/>
  <c r="E4830" i="1" s="1"/>
  <c r="E4831" i="1" s="1"/>
  <c r="E4789" i="1"/>
  <c r="E4790" i="1" s="1"/>
  <c r="E4791" i="1" s="1"/>
  <c r="E4792" i="1" s="1"/>
  <c r="E4793" i="1" s="1"/>
  <c r="E4788" i="1"/>
  <c r="E4787" i="1"/>
  <c r="E4786" i="1"/>
  <c r="E4785" i="1"/>
  <c r="E4743" i="1"/>
  <c r="E4744" i="1" s="1"/>
  <c r="E4745" i="1" s="1"/>
  <c r="E4746" i="1" s="1"/>
  <c r="E4747" i="1" s="1"/>
  <c r="E4748" i="1" s="1"/>
  <c r="E4749" i="1" s="1"/>
  <c r="E4750" i="1" s="1"/>
  <c r="E4751" i="1" s="1"/>
  <c r="E4752" i="1" s="1"/>
  <c r="E4753" i="1" s="1"/>
  <c r="E4754" i="1" s="1"/>
  <c r="E4755" i="1" s="1"/>
  <c r="E4756" i="1" s="1"/>
  <c r="E4757" i="1" s="1"/>
  <c r="E4758" i="1" s="1"/>
  <c r="E4759" i="1" s="1"/>
  <c r="E4760" i="1" s="1"/>
  <c r="E4761" i="1" s="1"/>
  <c r="E4762" i="1" s="1"/>
  <c r="E4763" i="1" s="1"/>
  <c r="E4764" i="1" s="1"/>
  <c r="E4765" i="1" s="1"/>
  <c r="E4766" i="1" s="1"/>
  <c r="E4767" i="1" s="1"/>
  <c r="E4768" i="1" s="1"/>
  <c r="E4769" i="1" s="1"/>
  <c r="E4770" i="1" s="1"/>
  <c r="E4771" i="1" s="1"/>
  <c r="E4772" i="1" s="1"/>
  <c r="E4773" i="1" s="1"/>
  <c r="E4774" i="1" s="1"/>
  <c r="E4775" i="1" s="1"/>
  <c r="E4776" i="1" s="1"/>
  <c r="E4777" i="1" s="1"/>
  <c r="E4778" i="1" s="1"/>
  <c r="E4779" i="1" s="1"/>
  <c r="E4780" i="1" s="1"/>
  <c r="E4781" i="1" s="1"/>
  <c r="E4782" i="1" s="1"/>
  <c r="E4783" i="1" s="1"/>
  <c r="E4784" i="1" s="1"/>
  <c r="E4741" i="1"/>
  <c r="E4742" i="1" s="1"/>
  <c r="E4740" i="1"/>
  <c r="E4739" i="1"/>
  <c r="E4738" i="1"/>
  <c r="E4694" i="1"/>
  <c r="E4695" i="1" s="1"/>
  <c r="E4696" i="1" s="1"/>
  <c r="E4697" i="1" s="1"/>
  <c r="E4698" i="1" s="1"/>
  <c r="E4699" i="1" s="1"/>
  <c r="E4700" i="1" s="1"/>
  <c r="E4701" i="1" s="1"/>
  <c r="E4702" i="1" s="1"/>
  <c r="E4703" i="1" s="1"/>
  <c r="E4704" i="1" s="1"/>
  <c r="E4705" i="1" s="1"/>
  <c r="E4706" i="1" s="1"/>
  <c r="E4707" i="1" s="1"/>
  <c r="E4708" i="1" s="1"/>
  <c r="E4709" i="1" s="1"/>
  <c r="E4710" i="1" s="1"/>
  <c r="E4711" i="1" s="1"/>
  <c r="E4712" i="1" s="1"/>
  <c r="E4713" i="1" s="1"/>
  <c r="E4714" i="1" s="1"/>
  <c r="E4715" i="1" s="1"/>
  <c r="E4716" i="1" s="1"/>
  <c r="E4717" i="1" s="1"/>
  <c r="E4718" i="1" s="1"/>
  <c r="E4719" i="1" s="1"/>
  <c r="E4720" i="1" s="1"/>
  <c r="E4721" i="1" s="1"/>
  <c r="E4722" i="1" s="1"/>
  <c r="E4723" i="1" s="1"/>
  <c r="E4724" i="1" s="1"/>
  <c r="E4725" i="1" s="1"/>
  <c r="E4726" i="1" s="1"/>
  <c r="E4727" i="1" s="1"/>
  <c r="E4728" i="1" s="1"/>
  <c r="E4729" i="1" s="1"/>
  <c r="E4730" i="1" s="1"/>
  <c r="E4731" i="1" s="1"/>
  <c r="E4732" i="1" s="1"/>
  <c r="E4733" i="1" s="1"/>
  <c r="E4734" i="1" s="1"/>
  <c r="E4735" i="1" s="1"/>
  <c r="E4736" i="1" s="1"/>
  <c r="E4737" i="1" s="1"/>
  <c r="E4693" i="1"/>
  <c r="E4691" i="1"/>
  <c r="E4692" i="1" s="1"/>
  <c r="E4656" i="1"/>
  <c r="E4657" i="1" s="1"/>
  <c r="E4658" i="1" s="1"/>
  <c r="E4659" i="1" s="1"/>
  <c r="E4660" i="1" s="1"/>
  <c r="E4661" i="1" s="1"/>
  <c r="E4662" i="1" s="1"/>
  <c r="E4663" i="1" s="1"/>
  <c r="E4664" i="1" s="1"/>
  <c r="E4665" i="1" s="1"/>
  <c r="E4666" i="1" s="1"/>
  <c r="E4667" i="1" s="1"/>
  <c r="E4668" i="1" s="1"/>
  <c r="E4669" i="1" s="1"/>
  <c r="E4670" i="1" s="1"/>
  <c r="E4671" i="1" s="1"/>
  <c r="E4672" i="1" s="1"/>
  <c r="E4673" i="1" s="1"/>
  <c r="E4674" i="1" s="1"/>
  <c r="E4675" i="1" s="1"/>
  <c r="E4676" i="1" s="1"/>
  <c r="E4677" i="1" s="1"/>
  <c r="E4678" i="1" s="1"/>
  <c r="E4679" i="1" s="1"/>
  <c r="E4680" i="1" s="1"/>
  <c r="E4681" i="1" s="1"/>
  <c r="E4682" i="1" s="1"/>
  <c r="E4683" i="1" s="1"/>
  <c r="E4684" i="1" s="1"/>
  <c r="E4685" i="1" s="1"/>
  <c r="E4686" i="1" s="1"/>
  <c r="E4687" i="1" s="1"/>
  <c r="E4688" i="1" s="1"/>
  <c r="E4689" i="1" s="1"/>
  <c r="E4690" i="1" s="1"/>
  <c r="E4648" i="1"/>
  <c r="E4649" i="1" s="1"/>
  <c r="E4650" i="1" s="1"/>
  <c r="E4651" i="1" s="1"/>
  <c r="E4652" i="1" s="1"/>
  <c r="E4653" i="1" s="1"/>
  <c r="E4654" i="1" s="1"/>
  <c r="E4655" i="1" s="1"/>
  <c r="E4646" i="1"/>
  <c r="E4647" i="1" s="1"/>
  <c r="E4645" i="1"/>
  <c r="E4644" i="1"/>
  <c r="E4599" i="1"/>
  <c r="E4600" i="1" s="1"/>
  <c r="E4601" i="1" s="1"/>
  <c r="E4602" i="1" s="1"/>
  <c r="E4603" i="1" s="1"/>
  <c r="E4604" i="1" s="1"/>
  <c r="E4605" i="1" s="1"/>
  <c r="E4606" i="1" s="1"/>
  <c r="E4607" i="1" s="1"/>
  <c r="E4608" i="1" s="1"/>
  <c r="E4609" i="1" s="1"/>
  <c r="E4610" i="1" s="1"/>
  <c r="E4611" i="1" s="1"/>
  <c r="E4612" i="1" s="1"/>
  <c r="E4613" i="1" s="1"/>
  <c r="E4614" i="1" s="1"/>
  <c r="E4615" i="1" s="1"/>
  <c r="E4616" i="1" s="1"/>
  <c r="E4617" i="1" s="1"/>
  <c r="E4618" i="1" s="1"/>
  <c r="E4619" i="1" s="1"/>
  <c r="E4620" i="1" s="1"/>
  <c r="E4621" i="1" s="1"/>
  <c r="E4622" i="1" s="1"/>
  <c r="E4623" i="1" s="1"/>
  <c r="E4624" i="1" s="1"/>
  <c r="E4625" i="1" s="1"/>
  <c r="E4626" i="1" s="1"/>
  <c r="E4627" i="1" s="1"/>
  <c r="E4628" i="1" s="1"/>
  <c r="E4629" i="1" s="1"/>
  <c r="E4630" i="1" s="1"/>
  <c r="E4631" i="1" s="1"/>
  <c r="E4632" i="1" s="1"/>
  <c r="E4633" i="1" s="1"/>
  <c r="E4634" i="1" s="1"/>
  <c r="E4635" i="1" s="1"/>
  <c r="E4636" i="1" s="1"/>
  <c r="E4637" i="1" s="1"/>
  <c r="E4638" i="1" s="1"/>
  <c r="E4639" i="1" s="1"/>
  <c r="E4640" i="1" s="1"/>
  <c r="E4641" i="1" s="1"/>
  <c r="E4642" i="1" s="1"/>
  <c r="E4643" i="1" s="1"/>
  <c r="E4597" i="1"/>
  <c r="E4598" i="1" s="1"/>
  <c r="E4559" i="1"/>
  <c r="E4560" i="1" s="1"/>
  <c r="E4561" i="1" s="1"/>
  <c r="E4562" i="1" s="1"/>
  <c r="E4563" i="1" s="1"/>
  <c r="E4564" i="1" s="1"/>
  <c r="E4565" i="1" s="1"/>
  <c r="E4566" i="1" s="1"/>
  <c r="E4567" i="1" s="1"/>
  <c r="E4568" i="1" s="1"/>
  <c r="E4569" i="1" s="1"/>
  <c r="E4570" i="1" s="1"/>
  <c r="E4571" i="1" s="1"/>
  <c r="E4572" i="1" s="1"/>
  <c r="E4573" i="1" s="1"/>
  <c r="E4574" i="1" s="1"/>
  <c r="E4575" i="1" s="1"/>
  <c r="E4576" i="1" s="1"/>
  <c r="E4577" i="1" s="1"/>
  <c r="E4578" i="1" s="1"/>
  <c r="E4579" i="1" s="1"/>
  <c r="E4580" i="1" s="1"/>
  <c r="E4581" i="1" s="1"/>
  <c r="E4582" i="1" s="1"/>
  <c r="E4583" i="1" s="1"/>
  <c r="E4584" i="1" s="1"/>
  <c r="E4585" i="1" s="1"/>
  <c r="E4586" i="1" s="1"/>
  <c r="E4587" i="1" s="1"/>
  <c r="E4588" i="1" s="1"/>
  <c r="E4589" i="1" s="1"/>
  <c r="E4590" i="1" s="1"/>
  <c r="E4591" i="1" s="1"/>
  <c r="E4592" i="1" s="1"/>
  <c r="E4593" i="1" s="1"/>
  <c r="E4594" i="1" s="1"/>
  <c r="E4595" i="1" s="1"/>
  <c r="E4596" i="1" s="1"/>
  <c r="E4558" i="1"/>
  <c r="E4552" i="1"/>
  <c r="E4553" i="1" s="1"/>
  <c r="E4554" i="1" s="1"/>
  <c r="E4555" i="1" s="1"/>
  <c r="E4556" i="1" s="1"/>
  <c r="E4557" i="1" s="1"/>
  <c r="E4551" i="1"/>
  <c r="E4550" i="1"/>
  <c r="E4512" i="1"/>
  <c r="E4513" i="1" s="1"/>
  <c r="E4514" i="1" s="1"/>
  <c r="E4515" i="1" s="1"/>
  <c r="E4516" i="1" s="1"/>
  <c r="E4517" i="1" s="1"/>
  <c r="E4518" i="1" s="1"/>
  <c r="E4519" i="1" s="1"/>
  <c r="E4520" i="1" s="1"/>
  <c r="E4521" i="1" s="1"/>
  <c r="E4522" i="1" s="1"/>
  <c r="E4523" i="1" s="1"/>
  <c r="E4524" i="1" s="1"/>
  <c r="E4525" i="1" s="1"/>
  <c r="E4526" i="1" s="1"/>
  <c r="E4527" i="1" s="1"/>
  <c r="E4528" i="1" s="1"/>
  <c r="E4529" i="1" s="1"/>
  <c r="E4530" i="1" s="1"/>
  <c r="E4531" i="1" s="1"/>
  <c r="E4532" i="1" s="1"/>
  <c r="E4533" i="1" s="1"/>
  <c r="E4534" i="1" s="1"/>
  <c r="E4535" i="1" s="1"/>
  <c r="E4536" i="1" s="1"/>
  <c r="E4537" i="1" s="1"/>
  <c r="E4538" i="1" s="1"/>
  <c r="E4539" i="1" s="1"/>
  <c r="E4540" i="1" s="1"/>
  <c r="E4541" i="1" s="1"/>
  <c r="E4542" i="1" s="1"/>
  <c r="E4543" i="1" s="1"/>
  <c r="E4544" i="1" s="1"/>
  <c r="E4545" i="1" s="1"/>
  <c r="E4546" i="1" s="1"/>
  <c r="E4547" i="1" s="1"/>
  <c r="E4548" i="1" s="1"/>
  <c r="E4549" i="1" s="1"/>
  <c r="E4505" i="1"/>
  <c r="E4506" i="1" s="1"/>
  <c r="E4507" i="1" s="1"/>
  <c r="E4508" i="1" s="1"/>
  <c r="E4509" i="1" s="1"/>
  <c r="E4510" i="1" s="1"/>
  <c r="E4511" i="1" s="1"/>
  <c r="E4503" i="1"/>
  <c r="E4504" i="1" s="1"/>
  <c r="E4463" i="1"/>
  <c r="E4464" i="1" s="1"/>
  <c r="E4465" i="1" s="1"/>
  <c r="E4466" i="1" s="1"/>
  <c r="E4467" i="1" s="1"/>
  <c r="E4468" i="1" s="1"/>
  <c r="E4469" i="1" s="1"/>
  <c r="E4470" i="1" s="1"/>
  <c r="E4471" i="1" s="1"/>
  <c r="E4472" i="1" s="1"/>
  <c r="E4473" i="1" s="1"/>
  <c r="E4474" i="1" s="1"/>
  <c r="E4475" i="1" s="1"/>
  <c r="E4476" i="1" s="1"/>
  <c r="E4477" i="1" s="1"/>
  <c r="E4478" i="1" s="1"/>
  <c r="E4479" i="1" s="1"/>
  <c r="E4480" i="1" s="1"/>
  <c r="E4481" i="1" s="1"/>
  <c r="E4482" i="1" s="1"/>
  <c r="E4483" i="1" s="1"/>
  <c r="E4484" i="1" s="1"/>
  <c r="E4485" i="1" s="1"/>
  <c r="E4486" i="1" s="1"/>
  <c r="E4487" i="1" s="1"/>
  <c r="E4488" i="1" s="1"/>
  <c r="E4489" i="1" s="1"/>
  <c r="E4490" i="1" s="1"/>
  <c r="E4491" i="1" s="1"/>
  <c r="E4492" i="1" s="1"/>
  <c r="E4493" i="1" s="1"/>
  <c r="E4494" i="1" s="1"/>
  <c r="E4495" i="1" s="1"/>
  <c r="E4496" i="1" s="1"/>
  <c r="E4497" i="1" s="1"/>
  <c r="E4498" i="1" s="1"/>
  <c r="E4499" i="1" s="1"/>
  <c r="E4500" i="1" s="1"/>
  <c r="E4501" i="1" s="1"/>
  <c r="E4502" i="1" s="1"/>
  <c r="E4458" i="1"/>
  <c r="E4459" i="1" s="1"/>
  <c r="E4460" i="1" s="1"/>
  <c r="E4461" i="1" s="1"/>
  <c r="E4462" i="1" s="1"/>
  <c r="E4457" i="1"/>
  <c r="E4456" i="1"/>
  <c r="E4421" i="1"/>
  <c r="E4422" i="1" s="1"/>
  <c r="E4423" i="1" s="1"/>
  <c r="E4424" i="1" s="1"/>
  <c r="E4425" i="1" s="1"/>
  <c r="E4426" i="1" s="1"/>
  <c r="E4427" i="1" s="1"/>
  <c r="E4428" i="1" s="1"/>
  <c r="E4429" i="1" s="1"/>
  <c r="E4430" i="1" s="1"/>
  <c r="E4431" i="1" s="1"/>
  <c r="E4432" i="1" s="1"/>
  <c r="E4433" i="1" s="1"/>
  <c r="E4434" i="1" s="1"/>
  <c r="E4435" i="1" s="1"/>
  <c r="E4436" i="1" s="1"/>
  <c r="E4437" i="1" s="1"/>
  <c r="E4438" i="1" s="1"/>
  <c r="E4439" i="1" s="1"/>
  <c r="E4440" i="1" s="1"/>
  <c r="E4441" i="1" s="1"/>
  <c r="E4442" i="1" s="1"/>
  <c r="E4443" i="1" s="1"/>
  <c r="E4444" i="1" s="1"/>
  <c r="E4445" i="1" s="1"/>
  <c r="E4446" i="1" s="1"/>
  <c r="E4447" i="1" s="1"/>
  <c r="E4448" i="1" s="1"/>
  <c r="E4449" i="1" s="1"/>
  <c r="E4450" i="1" s="1"/>
  <c r="E4451" i="1" s="1"/>
  <c r="E4452" i="1" s="1"/>
  <c r="E4453" i="1" s="1"/>
  <c r="E4454" i="1" s="1"/>
  <c r="E4455" i="1" s="1"/>
  <c r="E4420" i="1"/>
  <c r="E4415" i="1"/>
  <c r="E4416" i="1" s="1"/>
  <c r="E4417" i="1" s="1"/>
  <c r="E4418" i="1" s="1"/>
  <c r="E4419" i="1" s="1"/>
  <c r="E4411" i="1"/>
  <c r="E4412" i="1" s="1"/>
  <c r="E4413" i="1" s="1"/>
  <c r="E4414" i="1" s="1"/>
  <c r="E4409" i="1"/>
  <c r="E4410" i="1" s="1"/>
  <c r="E4369" i="1"/>
  <c r="E4370" i="1" s="1"/>
  <c r="E4371" i="1" s="1"/>
  <c r="E4372" i="1" s="1"/>
  <c r="E4373" i="1" s="1"/>
  <c r="E4374" i="1" s="1"/>
  <c r="E4375" i="1" s="1"/>
  <c r="E4376" i="1" s="1"/>
  <c r="E4377" i="1" s="1"/>
  <c r="E4378" i="1" s="1"/>
  <c r="E4379" i="1" s="1"/>
  <c r="E4380" i="1" s="1"/>
  <c r="E4381" i="1" s="1"/>
  <c r="E4382" i="1" s="1"/>
  <c r="E4383" i="1" s="1"/>
  <c r="E4384" i="1" s="1"/>
  <c r="E4385" i="1" s="1"/>
  <c r="E4386" i="1" s="1"/>
  <c r="E4387" i="1" s="1"/>
  <c r="E4388" i="1" s="1"/>
  <c r="E4389" i="1" s="1"/>
  <c r="E4390" i="1" s="1"/>
  <c r="E4391" i="1" s="1"/>
  <c r="E4392" i="1" s="1"/>
  <c r="E4393" i="1" s="1"/>
  <c r="E4394" i="1" s="1"/>
  <c r="E4395" i="1" s="1"/>
  <c r="E4396" i="1" s="1"/>
  <c r="E4397" i="1" s="1"/>
  <c r="E4398" i="1" s="1"/>
  <c r="E4399" i="1" s="1"/>
  <c r="E4400" i="1" s="1"/>
  <c r="E4401" i="1" s="1"/>
  <c r="E4402" i="1" s="1"/>
  <c r="E4403" i="1" s="1"/>
  <c r="E4404" i="1" s="1"/>
  <c r="E4405" i="1" s="1"/>
  <c r="E4406" i="1" s="1"/>
  <c r="E4407" i="1" s="1"/>
  <c r="E4408" i="1" s="1"/>
  <c r="E4364" i="1"/>
  <c r="E4365" i="1" s="1"/>
  <c r="E4366" i="1" s="1"/>
  <c r="E4367" i="1" s="1"/>
  <c r="E4368" i="1" s="1"/>
  <c r="E4362" i="1"/>
  <c r="E4363" i="1" s="1"/>
  <c r="E4324" i="1"/>
  <c r="E4325" i="1" s="1"/>
  <c r="E4326" i="1" s="1"/>
  <c r="E4327" i="1" s="1"/>
  <c r="E4328" i="1" s="1"/>
  <c r="E4329" i="1" s="1"/>
  <c r="E4330" i="1" s="1"/>
  <c r="E4331" i="1" s="1"/>
  <c r="E4332" i="1" s="1"/>
  <c r="E4333" i="1" s="1"/>
  <c r="E4334" i="1" s="1"/>
  <c r="E4335" i="1" s="1"/>
  <c r="E4336" i="1" s="1"/>
  <c r="E4337" i="1" s="1"/>
  <c r="E4338" i="1" s="1"/>
  <c r="E4339" i="1" s="1"/>
  <c r="E4340" i="1" s="1"/>
  <c r="E4341" i="1" s="1"/>
  <c r="E4342" i="1" s="1"/>
  <c r="E4343" i="1" s="1"/>
  <c r="E4344" i="1" s="1"/>
  <c r="E4345" i="1" s="1"/>
  <c r="E4346" i="1" s="1"/>
  <c r="E4347" i="1" s="1"/>
  <c r="E4348" i="1" s="1"/>
  <c r="E4349" i="1" s="1"/>
  <c r="E4350" i="1" s="1"/>
  <c r="E4351" i="1" s="1"/>
  <c r="E4352" i="1" s="1"/>
  <c r="E4353" i="1" s="1"/>
  <c r="E4354" i="1" s="1"/>
  <c r="E4355" i="1" s="1"/>
  <c r="E4356" i="1" s="1"/>
  <c r="E4357" i="1" s="1"/>
  <c r="E4358" i="1" s="1"/>
  <c r="E4359" i="1" s="1"/>
  <c r="E4360" i="1" s="1"/>
  <c r="E4361" i="1" s="1"/>
  <c r="E4319" i="1"/>
  <c r="E4320" i="1" s="1"/>
  <c r="E4321" i="1" s="1"/>
  <c r="E4322" i="1" s="1"/>
  <c r="E4323" i="1" s="1"/>
  <c r="E4318" i="1"/>
  <c r="E4317" i="1"/>
  <c r="E4315" i="1"/>
  <c r="E4316" i="1" s="1"/>
  <c r="E4270" i="1"/>
  <c r="E4271" i="1" s="1"/>
  <c r="E4272" i="1" s="1"/>
  <c r="E4273" i="1" s="1"/>
  <c r="E4274" i="1" s="1"/>
  <c r="E4275" i="1" s="1"/>
  <c r="E4276" i="1" s="1"/>
  <c r="E4277" i="1" s="1"/>
  <c r="E4278" i="1" s="1"/>
  <c r="E4279" i="1" s="1"/>
  <c r="E4280" i="1" s="1"/>
  <c r="E4281" i="1" s="1"/>
  <c r="E4282" i="1" s="1"/>
  <c r="E4283" i="1" s="1"/>
  <c r="E4284" i="1" s="1"/>
  <c r="E4285" i="1" s="1"/>
  <c r="E4286" i="1" s="1"/>
  <c r="E4287" i="1" s="1"/>
  <c r="E4288" i="1" s="1"/>
  <c r="E4289" i="1" s="1"/>
  <c r="E4290" i="1" s="1"/>
  <c r="E4291" i="1" s="1"/>
  <c r="E4292" i="1" s="1"/>
  <c r="E4293" i="1" s="1"/>
  <c r="E4294" i="1" s="1"/>
  <c r="E4295" i="1" s="1"/>
  <c r="E4296" i="1" s="1"/>
  <c r="E4297" i="1" s="1"/>
  <c r="E4298" i="1" s="1"/>
  <c r="E4299" i="1" s="1"/>
  <c r="E4300" i="1" s="1"/>
  <c r="E4301" i="1" s="1"/>
  <c r="E4302" i="1" s="1"/>
  <c r="E4303" i="1" s="1"/>
  <c r="E4304" i="1" s="1"/>
  <c r="E4305" i="1" s="1"/>
  <c r="E4306" i="1" s="1"/>
  <c r="E4307" i="1" s="1"/>
  <c r="E4308" i="1" s="1"/>
  <c r="E4309" i="1" s="1"/>
  <c r="E4310" i="1" s="1"/>
  <c r="E4311" i="1" s="1"/>
  <c r="E4312" i="1" s="1"/>
  <c r="E4313" i="1" s="1"/>
  <c r="E4314" i="1" s="1"/>
  <c r="E4269" i="1"/>
  <c r="E4268" i="1"/>
  <c r="E4224" i="1"/>
  <c r="E4225" i="1" s="1"/>
  <c r="E4226" i="1" s="1"/>
  <c r="E4227" i="1" s="1"/>
  <c r="E4228" i="1" s="1"/>
  <c r="E4229" i="1" s="1"/>
  <c r="E4230" i="1" s="1"/>
  <c r="E4231" i="1" s="1"/>
  <c r="E4232" i="1" s="1"/>
  <c r="E4233" i="1" s="1"/>
  <c r="E4234" i="1" s="1"/>
  <c r="E4235" i="1" s="1"/>
  <c r="E4236" i="1" s="1"/>
  <c r="E4237" i="1" s="1"/>
  <c r="E4238" i="1" s="1"/>
  <c r="E4239" i="1" s="1"/>
  <c r="E4240" i="1" s="1"/>
  <c r="E4241" i="1" s="1"/>
  <c r="E4242" i="1" s="1"/>
  <c r="E4243" i="1" s="1"/>
  <c r="E4244" i="1" s="1"/>
  <c r="E4245" i="1" s="1"/>
  <c r="E4246" i="1" s="1"/>
  <c r="E4247" i="1" s="1"/>
  <c r="E4248" i="1" s="1"/>
  <c r="E4249" i="1" s="1"/>
  <c r="E4250" i="1" s="1"/>
  <c r="E4251" i="1" s="1"/>
  <c r="E4252" i="1" s="1"/>
  <c r="E4253" i="1" s="1"/>
  <c r="E4254" i="1" s="1"/>
  <c r="E4255" i="1" s="1"/>
  <c r="E4256" i="1" s="1"/>
  <c r="E4257" i="1" s="1"/>
  <c r="E4258" i="1" s="1"/>
  <c r="E4259" i="1" s="1"/>
  <c r="E4260" i="1" s="1"/>
  <c r="E4261" i="1" s="1"/>
  <c r="E4262" i="1" s="1"/>
  <c r="E4263" i="1" s="1"/>
  <c r="E4264" i="1" s="1"/>
  <c r="E4265" i="1" s="1"/>
  <c r="E4266" i="1" s="1"/>
  <c r="E4267" i="1" s="1"/>
  <c r="E4223" i="1"/>
  <c r="E4222" i="1"/>
  <c r="E4221" i="1"/>
  <c r="E4202" i="1"/>
  <c r="E4203" i="1" s="1"/>
  <c r="E4204" i="1" s="1"/>
  <c r="E4205" i="1" s="1"/>
  <c r="E4206" i="1" s="1"/>
  <c r="E4207" i="1" s="1"/>
  <c r="E4208" i="1" s="1"/>
  <c r="E4209" i="1" s="1"/>
  <c r="E4210" i="1" s="1"/>
  <c r="E4211" i="1" s="1"/>
  <c r="E4212" i="1" s="1"/>
  <c r="E4213" i="1" s="1"/>
  <c r="E4214" i="1" s="1"/>
  <c r="E4215" i="1" s="1"/>
  <c r="E4216" i="1" s="1"/>
  <c r="E4217" i="1" s="1"/>
  <c r="E4218" i="1" s="1"/>
  <c r="E4219" i="1" s="1"/>
  <c r="E4220" i="1" s="1"/>
  <c r="E4179" i="1"/>
  <c r="E4180" i="1" s="1"/>
  <c r="E4181" i="1" s="1"/>
  <c r="E4182" i="1" s="1"/>
  <c r="E4183" i="1" s="1"/>
  <c r="E4184" i="1" s="1"/>
  <c r="E4185" i="1" s="1"/>
  <c r="E4186" i="1" s="1"/>
  <c r="E4187" i="1" s="1"/>
  <c r="E4188" i="1" s="1"/>
  <c r="E4189" i="1" s="1"/>
  <c r="E4190" i="1" s="1"/>
  <c r="E4191" i="1" s="1"/>
  <c r="E4192" i="1" s="1"/>
  <c r="E4193" i="1" s="1"/>
  <c r="E4194" i="1" s="1"/>
  <c r="E4195" i="1" s="1"/>
  <c r="E4196" i="1" s="1"/>
  <c r="E4197" i="1" s="1"/>
  <c r="E4198" i="1" s="1"/>
  <c r="E4199" i="1" s="1"/>
  <c r="E4200" i="1" s="1"/>
  <c r="E4201" i="1" s="1"/>
  <c r="E4177" i="1"/>
  <c r="E4178" i="1" s="1"/>
  <c r="E4176" i="1"/>
  <c r="E4174" i="1"/>
  <c r="E4175" i="1" s="1"/>
  <c r="E4132" i="1"/>
  <c r="E4133" i="1" s="1"/>
  <c r="E4134" i="1" s="1"/>
  <c r="E4135" i="1" s="1"/>
  <c r="E4136" i="1" s="1"/>
  <c r="E4137" i="1" s="1"/>
  <c r="E4138" i="1" s="1"/>
  <c r="E4139" i="1" s="1"/>
  <c r="E4140" i="1" s="1"/>
  <c r="E4141" i="1" s="1"/>
  <c r="E4142" i="1" s="1"/>
  <c r="E4143" i="1" s="1"/>
  <c r="E4144" i="1" s="1"/>
  <c r="E4145" i="1" s="1"/>
  <c r="E4146" i="1" s="1"/>
  <c r="E4147" i="1" s="1"/>
  <c r="E4148" i="1" s="1"/>
  <c r="E4149" i="1" s="1"/>
  <c r="E4150" i="1" s="1"/>
  <c r="E4151" i="1" s="1"/>
  <c r="E4152" i="1" s="1"/>
  <c r="E4153" i="1" s="1"/>
  <c r="E4154" i="1" s="1"/>
  <c r="E4155" i="1" s="1"/>
  <c r="E4156" i="1" s="1"/>
  <c r="E4157" i="1" s="1"/>
  <c r="E4158" i="1" s="1"/>
  <c r="E4159" i="1" s="1"/>
  <c r="E4160" i="1" s="1"/>
  <c r="E4161" i="1" s="1"/>
  <c r="E4162" i="1" s="1"/>
  <c r="E4163" i="1" s="1"/>
  <c r="E4164" i="1" s="1"/>
  <c r="E4165" i="1" s="1"/>
  <c r="E4166" i="1" s="1"/>
  <c r="E4167" i="1" s="1"/>
  <c r="E4168" i="1" s="1"/>
  <c r="E4169" i="1" s="1"/>
  <c r="E4170" i="1" s="1"/>
  <c r="E4171" i="1" s="1"/>
  <c r="E4172" i="1" s="1"/>
  <c r="E4173" i="1" s="1"/>
  <c r="E4131" i="1"/>
  <c r="E4130" i="1"/>
  <c r="E4129" i="1"/>
  <c r="E4128" i="1"/>
  <c r="E4127" i="1"/>
  <c r="E4082" i="1"/>
  <c r="E4083" i="1" s="1"/>
  <c r="E4084" i="1" s="1"/>
  <c r="E4085" i="1" s="1"/>
  <c r="E4086" i="1" s="1"/>
  <c r="E4087" i="1" s="1"/>
  <c r="E4088" i="1" s="1"/>
  <c r="E4089" i="1" s="1"/>
  <c r="E4090" i="1" s="1"/>
  <c r="E4091" i="1" s="1"/>
  <c r="E4092" i="1" s="1"/>
  <c r="E4093" i="1" s="1"/>
  <c r="E4094" i="1" s="1"/>
  <c r="E4095" i="1" s="1"/>
  <c r="E4096" i="1" s="1"/>
  <c r="E4097" i="1" s="1"/>
  <c r="E4098" i="1" s="1"/>
  <c r="E4099" i="1" s="1"/>
  <c r="E4100" i="1" s="1"/>
  <c r="E4101" i="1" s="1"/>
  <c r="E4102" i="1" s="1"/>
  <c r="E4103" i="1" s="1"/>
  <c r="E4104" i="1" s="1"/>
  <c r="E4105" i="1" s="1"/>
  <c r="E4106" i="1" s="1"/>
  <c r="E4107" i="1" s="1"/>
  <c r="E4108" i="1" s="1"/>
  <c r="E4109" i="1" s="1"/>
  <c r="E4110" i="1" s="1"/>
  <c r="E4111" i="1" s="1"/>
  <c r="E4112" i="1" s="1"/>
  <c r="E4113" i="1" s="1"/>
  <c r="E4114" i="1" s="1"/>
  <c r="E4115" i="1" s="1"/>
  <c r="E4116" i="1" s="1"/>
  <c r="E4117" i="1" s="1"/>
  <c r="E4118" i="1" s="1"/>
  <c r="E4119" i="1" s="1"/>
  <c r="E4120" i="1" s="1"/>
  <c r="E4121" i="1" s="1"/>
  <c r="E4122" i="1" s="1"/>
  <c r="E4123" i="1" s="1"/>
  <c r="E4124" i="1" s="1"/>
  <c r="E4125" i="1" s="1"/>
  <c r="E4126" i="1" s="1"/>
  <c r="E4081" i="1"/>
  <c r="E4080" i="1"/>
  <c r="E4035" i="1"/>
  <c r="E4036" i="1" s="1"/>
  <c r="E4037" i="1" s="1"/>
  <c r="E4038" i="1" s="1"/>
  <c r="E4039" i="1" s="1"/>
  <c r="E4040" i="1" s="1"/>
  <c r="E4041" i="1" s="1"/>
  <c r="E4042" i="1" s="1"/>
  <c r="E4043" i="1" s="1"/>
  <c r="E4044" i="1" s="1"/>
  <c r="E4045" i="1" s="1"/>
  <c r="E4046" i="1" s="1"/>
  <c r="E4047" i="1" s="1"/>
  <c r="E4048" i="1" s="1"/>
  <c r="E4049" i="1" s="1"/>
  <c r="E4050" i="1" s="1"/>
  <c r="E4051" i="1" s="1"/>
  <c r="E4052" i="1" s="1"/>
  <c r="E4053" i="1" s="1"/>
  <c r="E4054" i="1" s="1"/>
  <c r="E4055" i="1" s="1"/>
  <c r="E4056" i="1" s="1"/>
  <c r="E4057" i="1" s="1"/>
  <c r="E4058" i="1" s="1"/>
  <c r="E4059" i="1" s="1"/>
  <c r="E4060" i="1" s="1"/>
  <c r="E4061" i="1" s="1"/>
  <c r="E4062" i="1" s="1"/>
  <c r="E4063" i="1" s="1"/>
  <c r="E4064" i="1" s="1"/>
  <c r="E4065" i="1" s="1"/>
  <c r="E4066" i="1" s="1"/>
  <c r="E4067" i="1" s="1"/>
  <c r="E4068" i="1" s="1"/>
  <c r="E4069" i="1" s="1"/>
  <c r="E4070" i="1" s="1"/>
  <c r="E4071" i="1" s="1"/>
  <c r="E4072" i="1" s="1"/>
  <c r="E4073" i="1" s="1"/>
  <c r="E4074" i="1" s="1"/>
  <c r="E4075" i="1" s="1"/>
  <c r="E4076" i="1" s="1"/>
  <c r="E4077" i="1" s="1"/>
  <c r="E4078" i="1" s="1"/>
  <c r="E4079" i="1" s="1"/>
  <c r="E4033" i="1"/>
  <c r="E4034" i="1" s="1"/>
  <c r="E4030" i="1"/>
  <c r="E4031" i="1" s="1"/>
  <c r="E4032" i="1" s="1"/>
  <c r="E4014" i="1"/>
  <c r="E4015" i="1" s="1"/>
  <c r="E4016" i="1" s="1"/>
  <c r="E4017" i="1" s="1"/>
  <c r="E4018" i="1" s="1"/>
  <c r="E4019" i="1" s="1"/>
  <c r="E4020" i="1" s="1"/>
  <c r="E4021" i="1" s="1"/>
  <c r="E4022" i="1" s="1"/>
  <c r="E4023" i="1" s="1"/>
  <c r="E4024" i="1" s="1"/>
  <c r="E4025" i="1" s="1"/>
  <c r="E4026" i="1" s="1"/>
  <c r="E4027" i="1" s="1"/>
  <c r="E4028" i="1" s="1"/>
  <c r="E4029" i="1" s="1"/>
  <c r="E3988" i="1"/>
  <c r="E3989" i="1" s="1"/>
  <c r="E3990" i="1" s="1"/>
  <c r="E3991" i="1" s="1"/>
  <c r="E3992" i="1" s="1"/>
  <c r="E3993" i="1" s="1"/>
  <c r="E3994" i="1" s="1"/>
  <c r="E3995" i="1" s="1"/>
  <c r="E3996" i="1" s="1"/>
  <c r="E3997" i="1" s="1"/>
  <c r="E3998" i="1" s="1"/>
  <c r="E3999" i="1" s="1"/>
  <c r="E4000" i="1" s="1"/>
  <c r="E4001" i="1" s="1"/>
  <c r="E4002" i="1" s="1"/>
  <c r="E4003" i="1" s="1"/>
  <c r="E4004" i="1" s="1"/>
  <c r="E4005" i="1" s="1"/>
  <c r="E4006" i="1" s="1"/>
  <c r="E4007" i="1" s="1"/>
  <c r="E4008" i="1" s="1"/>
  <c r="E4009" i="1" s="1"/>
  <c r="E4010" i="1" s="1"/>
  <c r="E4011" i="1" s="1"/>
  <c r="E4012" i="1" s="1"/>
  <c r="E4013" i="1" s="1"/>
  <c r="E3986" i="1"/>
  <c r="E3987" i="1" s="1"/>
  <c r="E3941" i="1"/>
  <c r="E3942" i="1" s="1"/>
  <c r="E3943" i="1" s="1"/>
  <c r="E3944" i="1" s="1"/>
  <c r="E3945" i="1" s="1"/>
  <c r="E3946" i="1" s="1"/>
  <c r="E3947" i="1" s="1"/>
  <c r="E3948" i="1" s="1"/>
  <c r="E3949" i="1" s="1"/>
  <c r="E3950" i="1" s="1"/>
  <c r="E3951" i="1" s="1"/>
  <c r="E3952" i="1" s="1"/>
  <c r="E3953" i="1" s="1"/>
  <c r="E3954" i="1" s="1"/>
  <c r="E3955" i="1" s="1"/>
  <c r="E3956" i="1" s="1"/>
  <c r="E3957" i="1" s="1"/>
  <c r="E3958" i="1" s="1"/>
  <c r="E3959" i="1" s="1"/>
  <c r="E3960" i="1" s="1"/>
  <c r="E3961" i="1" s="1"/>
  <c r="E3962" i="1" s="1"/>
  <c r="E3963" i="1" s="1"/>
  <c r="E3964" i="1" s="1"/>
  <c r="E3965" i="1" s="1"/>
  <c r="E3966" i="1" s="1"/>
  <c r="E3967" i="1" s="1"/>
  <c r="E3968" i="1" s="1"/>
  <c r="E3969" i="1" s="1"/>
  <c r="E3970" i="1" s="1"/>
  <c r="E3971" i="1" s="1"/>
  <c r="E3972" i="1" s="1"/>
  <c r="E3973" i="1" s="1"/>
  <c r="E3974" i="1" s="1"/>
  <c r="E3975" i="1" s="1"/>
  <c r="E3976" i="1" s="1"/>
  <c r="E3977" i="1" s="1"/>
  <c r="E3978" i="1" s="1"/>
  <c r="E3979" i="1" s="1"/>
  <c r="E3980" i="1" s="1"/>
  <c r="E3981" i="1" s="1"/>
  <c r="E3982" i="1" s="1"/>
  <c r="E3983" i="1" s="1"/>
  <c r="E3984" i="1" s="1"/>
  <c r="E3985" i="1" s="1"/>
  <c r="E3940" i="1"/>
  <c r="E3939" i="1"/>
  <c r="E3894" i="1"/>
  <c r="E3895" i="1" s="1"/>
  <c r="E3896" i="1" s="1"/>
  <c r="E3897" i="1" s="1"/>
  <c r="E3898" i="1" s="1"/>
  <c r="E3899" i="1" s="1"/>
  <c r="E3900" i="1" s="1"/>
  <c r="E3901" i="1" s="1"/>
  <c r="E3902" i="1" s="1"/>
  <c r="E3903" i="1" s="1"/>
  <c r="E3904" i="1" s="1"/>
  <c r="E3905" i="1" s="1"/>
  <c r="E3906" i="1" s="1"/>
  <c r="E3907" i="1" s="1"/>
  <c r="E3908" i="1" s="1"/>
  <c r="E3909" i="1" s="1"/>
  <c r="E3910" i="1" s="1"/>
  <c r="E3911" i="1" s="1"/>
  <c r="E3912" i="1" s="1"/>
  <c r="E3913" i="1" s="1"/>
  <c r="E3914" i="1" s="1"/>
  <c r="E3915" i="1" s="1"/>
  <c r="E3916" i="1" s="1"/>
  <c r="E3917" i="1" s="1"/>
  <c r="E3918" i="1" s="1"/>
  <c r="E3919" i="1" s="1"/>
  <c r="E3920" i="1" s="1"/>
  <c r="E3921" i="1" s="1"/>
  <c r="E3922" i="1" s="1"/>
  <c r="E3923" i="1" s="1"/>
  <c r="E3924" i="1" s="1"/>
  <c r="E3925" i="1" s="1"/>
  <c r="E3926" i="1" s="1"/>
  <c r="E3927" i="1" s="1"/>
  <c r="E3928" i="1" s="1"/>
  <c r="E3929" i="1" s="1"/>
  <c r="E3930" i="1" s="1"/>
  <c r="E3931" i="1" s="1"/>
  <c r="E3932" i="1" s="1"/>
  <c r="E3933" i="1" s="1"/>
  <c r="E3934" i="1" s="1"/>
  <c r="E3935" i="1" s="1"/>
  <c r="E3936" i="1" s="1"/>
  <c r="E3937" i="1" s="1"/>
  <c r="E3938" i="1" s="1"/>
  <c r="E3892" i="1"/>
  <c r="E3893" i="1" s="1"/>
  <c r="E3847" i="1"/>
  <c r="E3848" i="1" s="1"/>
  <c r="E3849" i="1" s="1"/>
  <c r="E3850" i="1" s="1"/>
  <c r="E3851" i="1" s="1"/>
  <c r="E3852" i="1" s="1"/>
  <c r="E3853" i="1" s="1"/>
  <c r="E3854" i="1" s="1"/>
  <c r="E3855" i="1" s="1"/>
  <c r="E3856" i="1" s="1"/>
  <c r="E3857" i="1" s="1"/>
  <c r="E3858" i="1" s="1"/>
  <c r="E3859" i="1" s="1"/>
  <c r="E3860" i="1" s="1"/>
  <c r="E3861" i="1" s="1"/>
  <c r="E3862" i="1" s="1"/>
  <c r="E3863" i="1" s="1"/>
  <c r="E3864" i="1" s="1"/>
  <c r="E3865" i="1" s="1"/>
  <c r="E3866" i="1" s="1"/>
  <c r="E3867" i="1" s="1"/>
  <c r="E3868" i="1" s="1"/>
  <c r="E3869" i="1" s="1"/>
  <c r="E3870" i="1" s="1"/>
  <c r="E3871" i="1" s="1"/>
  <c r="E3872" i="1" s="1"/>
  <c r="E3873" i="1" s="1"/>
  <c r="E3874" i="1" s="1"/>
  <c r="E3875" i="1" s="1"/>
  <c r="E3876" i="1" s="1"/>
  <c r="E3877" i="1" s="1"/>
  <c r="E3878" i="1" s="1"/>
  <c r="E3879" i="1" s="1"/>
  <c r="E3880" i="1" s="1"/>
  <c r="E3881" i="1" s="1"/>
  <c r="E3882" i="1" s="1"/>
  <c r="E3883" i="1" s="1"/>
  <c r="E3884" i="1" s="1"/>
  <c r="E3885" i="1" s="1"/>
  <c r="E3886" i="1" s="1"/>
  <c r="E3887" i="1" s="1"/>
  <c r="E3888" i="1" s="1"/>
  <c r="E3889" i="1" s="1"/>
  <c r="E3890" i="1" s="1"/>
  <c r="E3891" i="1" s="1"/>
  <c r="E3845" i="1"/>
  <c r="E3846" i="1" s="1"/>
  <c r="E3842" i="1"/>
  <c r="E3843" i="1" s="1"/>
  <c r="E3844" i="1" s="1"/>
  <c r="E3828" i="1"/>
  <c r="E3829" i="1" s="1"/>
  <c r="E3830" i="1" s="1"/>
  <c r="E3831" i="1" s="1"/>
  <c r="E3832" i="1" s="1"/>
  <c r="E3833" i="1" s="1"/>
  <c r="E3834" i="1" s="1"/>
  <c r="E3835" i="1" s="1"/>
  <c r="E3836" i="1" s="1"/>
  <c r="E3837" i="1" s="1"/>
  <c r="E3838" i="1" s="1"/>
  <c r="E3839" i="1" s="1"/>
  <c r="E3840" i="1" s="1"/>
  <c r="E3841" i="1" s="1"/>
  <c r="E3802" i="1"/>
  <c r="E3803" i="1" s="1"/>
  <c r="E3804" i="1" s="1"/>
  <c r="E3805" i="1" s="1"/>
  <c r="E3806" i="1" s="1"/>
  <c r="E3807" i="1" s="1"/>
  <c r="E3808" i="1" s="1"/>
  <c r="E3809" i="1" s="1"/>
  <c r="E3810" i="1" s="1"/>
  <c r="E3811" i="1" s="1"/>
  <c r="E3812" i="1" s="1"/>
  <c r="E3813" i="1" s="1"/>
  <c r="E3814" i="1" s="1"/>
  <c r="E3815" i="1" s="1"/>
  <c r="E3816" i="1" s="1"/>
  <c r="E3817" i="1" s="1"/>
  <c r="E3818" i="1" s="1"/>
  <c r="E3819" i="1" s="1"/>
  <c r="E3820" i="1" s="1"/>
  <c r="E3821" i="1" s="1"/>
  <c r="E3822" i="1" s="1"/>
  <c r="E3823" i="1" s="1"/>
  <c r="E3824" i="1" s="1"/>
  <c r="E3825" i="1" s="1"/>
  <c r="E3826" i="1" s="1"/>
  <c r="E3827" i="1" s="1"/>
  <c r="E3801" i="1"/>
  <c r="E3800" i="1"/>
  <c r="E3798" i="1"/>
  <c r="E3799" i="1" s="1"/>
  <c r="E3754" i="1"/>
  <c r="E3755" i="1" s="1"/>
  <c r="E3756" i="1" s="1"/>
  <c r="E3757" i="1" s="1"/>
  <c r="E3758" i="1" s="1"/>
  <c r="E3759" i="1" s="1"/>
  <c r="E3760" i="1" s="1"/>
  <c r="E3761" i="1" s="1"/>
  <c r="E3762" i="1" s="1"/>
  <c r="E3763" i="1" s="1"/>
  <c r="E3764" i="1" s="1"/>
  <c r="E3765" i="1" s="1"/>
  <c r="E3766" i="1" s="1"/>
  <c r="E3767" i="1" s="1"/>
  <c r="E3768" i="1" s="1"/>
  <c r="E3769" i="1" s="1"/>
  <c r="E3770" i="1" s="1"/>
  <c r="E3771" i="1" s="1"/>
  <c r="E3772" i="1" s="1"/>
  <c r="E3773" i="1" s="1"/>
  <c r="E3774" i="1" s="1"/>
  <c r="E3775" i="1" s="1"/>
  <c r="E3776" i="1" s="1"/>
  <c r="E3777" i="1" s="1"/>
  <c r="E3778" i="1" s="1"/>
  <c r="E3779" i="1" s="1"/>
  <c r="E3780" i="1" s="1"/>
  <c r="E3781" i="1" s="1"/>
  <c r="E3782" i="1" s="1"/>
  <c r="E3783" i="1" s="1"/>
  <c r="E3784" i="1" s="1"/>
  <c r="E3785" i="1" s="1"/>
  <c r="E3786" i="1" s="1"/>
  <c r="E3787" i="1" s="1"/>
  <c r="E3788" i="1" s="1"/>
  <c r="E3789" i="1" s="1"/>
  <c r="E3790" i="1" s="1"/>
  <c r="E3791" i="1" s="1"/>
  <c r="E3792" i="1" s="1"/>
  <c r="E3793" i="1" s="1"/>
  <c r="E3794" i="1" s="1"/>
  <c r="E3795" i="1" s="1"/>
  <c r="E3796" i="1" s="1"/>
  <c r="E3797" i="1" s="1"/>
  <c r="E3753" i="1"/>
  <c r="E3751" i="1"/>
  <c r="E3752" i="1" s="1"/>
  <c r="E3731" i="1"/>
  <c r="E3732" i="1" s="1"/>
  <c r="E3733" i="1" s="1"/>
  <c r="E3734" i="1" s="1"/>
  <c r="E3735" i="1" s="1"/>
  <c r="E3736" i="1" s="1"/>
  <c r="E3737" i="1" s="1"/>
  <c r="E3738" i="1" s="1"/>
  <c r="E3739" i="1" s="1"/>
  <c r="E3740" i="1" s="1"/>
  <c r="E3741" i="1" s="1"/>
  <c r="E3742" i="1" s="1"/>
  <c r="E3743" i="1" s="1"/>
  <c r="E3744" i="1" s="1"/>
  <c r="E3745" i="1" s="1"/>
  <c r="E3746" i="1" s="1"/>
  <c r="E3747" i="1" s="1"/>
  <c r="E3748" i="1" s="1"/>
  <c r="E3749" i="1" s="1"/>
  <c r="E3750" i="1" s="1"/>
  <c r="E3729" i="1"/>
  <c r="E3730" i="1" s="1"/>
  <c r="E3708" i="1"/>
  <c r="E3709" i="1" s="1"/>
  <c r="E3710" i="1" s="1"/>
  <c r="E3711" i="1" s="1"/>
  <c r="E3712" i="1" s="1"/>
  <c r="E3713" i="1" s="1"/>
  <c r="E3714" i="1" s="1"/>
  <c r="E3715" i="1" s="1"/>
  <c r="E3716" i="1" s="1"/>
  <c r="E3717" i="1" s="1"/>
  <c r="E3718" i="1" s="1"/>
  <c r="E3719" i="1" s="1"/>
  <c r="E3720" i="1" s="1"/>
  <c r="E3721" i="1" s="1"/>
  <c r="E3722" i="1" s="1"/>
  <c r="E3723" i="1" s="1"/>
  <c r="E3724" i="1" s="1"/>
  <c r="E3725" i="1" s="1"/>
  <c r="E3726" i="1" s="1"/>
  <c r="E3727" i="1" s="1"/>
  <c r="E3728" i="1" s="1"/>
  <c r="E3706" i="1"/>
  <c r="E3707" i="1" s="1"/>
  <c r="E3705" i="1"/>
  <c r="E3704" i="1"/>
  <c r="E3659" i="1"/>
  <c r="E3660" i="1" s="1"/>
  <c r="E3661" i="1" s="1"/>
  <c r="E3662" i="1" s="1"/>
  <c r="E3663" i="1" s="1"/>
  <c r="E3664" i="1" s="1"/>
  <c r="E3665" i="1" s="1"/>
  <c r="E3666" i="1" s="1"/>
  <c r="E3667" i="1" s="1"/>
  <c r="E3668" i="1" s="1"/>
  <c r="E3669" i="1" s="1"/>
  <c r="E3670" i="1" s="1"/>
  <c r="E3671" i="1" s="1"/>
  <c r="E3672" i="1" s="1"/>
  <c r="E3673" i="1" s="1"/>
  <c r="E3674" i="1" s="1"/>
  <c r="E3675" i="1" s="1"/>
  <c r="E3676" i="1" s="1"/>
  <c r="E3677" i="1" s="1"/>
  <c r="E3678" i="1" s="1"/>
  <c r="E3679" i="1" s="1"/>
  <c r="E3680" i="1" s="1"/>
  <c r="E3681" i="1" s="1"/>
  <c r="E3682" i="1" s="1"/>
  <c r="E3683" i="1" s="1"/>
  <c r="E3684" i="1" s="1"/>
  <c r="E3685" i="1" s="1"/>
  <c r="E3686" i="1" s="1"/>
  <c r="E3687" i="1" s="1"/>
  <c r="E3688" i="1" s="1"/>
  <c r="E3689" i="1" s="1"/>
  <c r="E3690" i="1" s="1"/>
  <c r="E3691" i="1" s="1"/>
  <c r="E3692" i="1" s="1"/>
  <c r="E3693" i="1" s="1"/>
  <c r="E3694" i="1" s="1"/>
  <c r="E3695" i="1" s="1"/>
  <c r="E3696" i="1" s="1"/>
  <c r="E3697" i="1" s="1"/>
  <c r="E3698" i="1" s="1"/>
  <c r="E3699" i="1" s="1"/>
  <c r="E3700" i="1" s="1"/>
  <c r="E3701" i="1" s="1"/>
  <c r="E3702" i="1" s="1"/>
  <c r="E3703" i="1" s="1"/>
  <c r="E3658" i="1"/>
  <c r="E3657" i="1"/>
  <c r="E3626" i="1"/>
  <c r="E3627" i="1" s="1"/>
  <c r="E3628" i="1" s="1"/>
  <c r="E3629" i="1" s="1"/>
  <c r="E3630" i="1" s="1"/>
  <c r="E3631" i="1" s="1"/>
  <c r="E3632" i="1" s="1"/>
  <c r="E3633" i="1" s="1"/>
  <c r="E3634" i="1" s="1"/>
  <c r="E3635" i="1" s="1"/>
  <c r="E3636" i="1" s="1"/>
  <c r="E3637" i="1" s="1"/>
  <c r="E3638" i="1" s="1"/>
  <c r="E3639" i="1" s="1"/>
  <c r="E3640" i="1" s="1"/>
  <c r="E3641" i="1" s="1"/>
  <c r="E3642" i="1" s="1"/>
  <c r="E3643" i="1" s="1"/>
  <c r="E3644" i="1" s="1"/>
  <c r="E3645" i="1" s="1"/>
  <c r="E3646" i="1" s="1"/>
  <c r="E3647" i="1" s="1"/>
  <c r="E3648" i="1" s="1"/>
  <c r="E3649" i="1" s="1"/>
  <c r="E3650" i="1" s="1"/>
  <c r="E3651" i="1" s="1"/>
  <c r="E3652" i="1" s="1"/>
  <c r="E3653" i="1" s="1"/>
  <c r="E3654" i="1" s="1"/>
  <c r="E3655" i="1" s="1"/>
  <c r="E3656" i="1" s="1"/>
  <c r="E3621" i="1"/>
  <c r="E3622" i="1" s="1"/>
  <c r="E3623" i="1" s="1"/>
  <c r="E3624" i="1" s="1"/>
  <c r="E3625" i="1" s="1"/>
  <c r="E3619" i="1"/>
  <c r="E3620" i="1" s="1"/>
  <c r="E3612" i="1"/>
  <c r="E3613" i="1" s="1"/>
  <c r="E3614" i="1" s="1"/>
  <c r="E3615" i="1" s="1"/>
  <c r="E3616" i="1" s="1"/>
  <c r="E3617" i="1" s="1"/>
  <c r="E3618" i="1" s="1"/>
  <c r="E3611" i="1"/>
  <c r="E3610" i="1"/>
  <c r="E3567" i="1"/>
  <c r="E3568" i="1" s="1"/>
  <c r="E3569" i="1" s="1"/>
  <c r="E3570" i="1" s="1"/>
  <c r="E3571" i="1" s="1"/>
  <c r="E3572" i="1" s="1"/>
  <c r="E3573" i="1" s="1"/>
  <c r="E3574" i="1" s="1"/>
  <c r="E3575" i="1" s="1"/>
  <c r="E3576" i="1" s="1"/>
  <c r="E3577" i="1" s="1"/>
  <c r="E3578" i="1" s="1"/>
  <c r="E3579" i="1" s="1"/>
  <c r="E3580" i="1" s="1"/>
  <c r="E3581" i="1" s="1"/>
  <c r="E3582" i="1" s="1"/>
  <c r="E3583" i="1" s="1"/>
  <c r="E3584" i="1" s="1"/>
  <c r="E3585" i="1" s="1"/>
  <c r="E3586" i="1" s="1"/>
  <c r="E3587" i="1" s="1"/>
  <c r="E3588" i="1" s="1"/>
  <c r="E3589" i="1" s="1"/>
  <c r="E3590" i="1" s="1"/>
  <c r="E3591" i="1" s="1"/>
  <c r="E3592" i="1" s="1"/>
  <c r="E3593" i="1" s="1"/>
  <c r="E3594" i="1" s="1"/>
  <c r="E3595" i="1" s="1"/>
  <c r="E3596" i="1" s="1"/>
  <c r="E3597" i="1" s="1"/>
  <c r="E3598" i="1" s="1"/>
  <c r="E3599" i="1" s="1"/>
  <c r="E3600" i="1" s="1"/>
  <c r="E3601" i="1" s="1"/>
  <c r="E3602" i="1" s="1"/>
  <c r="E3603" i="1" s="1"/>
  <c r="E3604" i="1" s="1"/>
  <c r="E3605" i="1" s="1"/>
  <c r="E3606" i="1" s="1"/>
  <c r="E3607" i="1" s="1"/>
  <c r="E3608" i="1" s="1"/>
  <c r="E3609" i="1" s="1"/>
  <c r="E3565" i="1"/>
  <c r="E3566" i="1" s="1"/>
  <c r="E3563" i="1"/>
  <c r="E3564" i="1" s="1"/>
  <c r="E3518" i="1"/>
  <c r="E3519" i="1" s="1"/>
  <c r="E3520" i="1" s="1"/>
  <c r="E3521" i="1" s="1"/>
  <c r="E3522" i="1" s="1"/>
  <c r="E3523" i="1" s="1"/>
  <c r="E3524" i="1" s="1"/>
  <c r="E3525" i="1" s="1"/>
  <c r="E3526" i="1" s="1"/>
  <c r="E3527" i="1" s="1"/>
  <c r="E3528" i="1" s="1"/>
  <c r="E3529" i="1" s="1"/>
  <c r="E3530" i="1" s="1"/>
  <c r="E3531" i="1" s="1"/>
  <c r="E3532" i="1" s="1"/>
  <c r="E3533" i="1" s="1"/>
  <c r="E3534" i="1" s="1"/>
  <c r="E3535" i="1" s="1"/>
  <c r="E3536" i="1" s="1"/>
  <c r="E3537" i="1" s="1"/>
  <c r="E3538" i="1" s="1"/>
  <c r="E3539" i="1" s="1"/>
  <c r="E3540" i="1" s="1"/>
  <c r="E3541" i="1" s="1"/>
  <c r="E3542" i="1" s="1"/>
  <c r="E3543" i="1" s="1"/>
  <c r="E3544" i="1" s="1"/>
  <c r="E3545" i="1" s="1"/>
  <c r="E3546" i="1" s="1"/>
  <c r="E3547" i="1" s="1"/>
  <c r="E3548" i="1" s="1"/>
  <c r="E3549" i="1" s="1"/>
  <c r="E3550" i="1" s="1"/>
  <c r="E3551" i="1" s="1"/>
  <c r="E3552" i="1" s="1"/>
  <c r="E3553" i="1" s="1"/>
  <c r="E3554" i="1" s="1"/>
  <c r="E3555" i="1" s="1"/>
  <c r="E3556" i="1" s="1"/>
  <c r="E3557" i="1" s="1"/>
  <c r="E3558" i="1" s="1"/>
  <c r="E3559" i="1" s="1"/>
  <c r="E3560" i="1" s="1"/>
  <c r="E3561" i="1" s="1"/>
  <c r="E3562" i="1" s="1"/>
  <c r="E3516" i="1"/>
  <c r="E3517" i="1" s="1"/>
  <c r="E3471" i="1"/>
  <c r="E3472" i="1" s="1"/>
  <c r="E3473" i="1" s="1"/>
  <c r="E3474" i="1" s="1"/>
  <c r="E3475" i="1" s="1"/>
  <c r="E3476" i="1" s="1"/>
  <c r="E3477" i="1" s="1"/>
  <c r="E3478" i="1" s="1"/>
  <c r="E3479" i="1" s="1"/>
  <c r="E3480" i="1" s="1"/>
  <c r="E3481" i="1" s="1"/>
  <c r="E3482" i="1" s="1"/>
  <c r="E3483" i="1" s="1"/>
  <c r="E3484" i="1" s="1"/>
  <c r="E3485" i="1" s="1"/>
  <c r="E3486" i="1" s="1"/>
  <c r="E3487" i="1" s="1"/>
  <c r="E3488" i="1" s="1"/>
  <c r="E3489" i="1" s="1"/>
  <c r="E3490" i="1" s="1"/>
  <c r="E3491" i="1" s="1"/>
  <c r="E3492" i="1" s="1"/>
  <c r="E3493" i="1" s="1"/>
  <c r="E3494" i="1" s="1"/>
  <c r="E3495" i="1" s="1"/>
  <c r="E3496" i="1" s="1"/>
  <c r="E3497" i="1" s="1"/>
  <c r="E3498" i="1" s="1"/>
  <c r="E3499" i="1" s="1"/>
  <c r="E3500" i="1" s="1"/>
  <c r="E3501" i="1" s="1"/>
  <c r="E3502" i="1" s="1"/>
  <c r="E3503" i="1" s="1"/>
  <c r="E3504" i="1" s="1"/>
  <c r="E3505" i="1" s="1"/>
  <c r="E3506" i="1" s="1"/>
  <c r="E3507" i="1" s="1"/>
  <c r="E3508" i="1" s="1"/>
  <c r="E3509" i="1" s="1"/>
  <c r="E3510" i="1" s="1"/>
  <c r="E3511" i="1" s="1"/>
  <c r="E3512" i="1" s="1"/>
  <c r="E3513" i="1" s="1"/>
  <c r="E3514" i="1" s="1"/>
  <c r="E3515" i="1" s="1"/>
  <c r="E3469" i="1"/>
  <c r="E3470" i="1" s="1"/>
  <c r="E3439" i="1"/>
  <c r="E3440" i="1" s="1"/>
  <c r="E3441" i="1" s="1"/>
  <c r="E3442" i="1" s="1"/>
  <c r="E3443" i="1" s="1"/>
  <c r="E3444" i="1" s="1"/>
  <c r="E3445" i="1" s="1"/>
  <c r="E3446" i="1" s="1"/>
  <c r="E3447" i="1" s="1"/>
  <c r="E3448" i="1" s="1"/>
  <c r="E3449" i="1" s="1"/>
  <c r="E3450" i="1" s="1"/>
  <c r="E3451" i="1" s="1"/>
  <c r="E3452" i="1" s="1"/>
  <c r="E3453" i="1" s="1"/>
  <c r="E3454" i="1" s="1"/>
  <c r="E3455" i="1" s="1"/>
  <c r="E3456" i="1" s="1"/>
  <c r="E3457" i="1" s="1"/>
  <c r="E3458" i="1" s="1"/>
  <c r="E3459" i="1" s="1"/>
  <c r="E3460" i="1" s="1"/>
  <c r="E3461" i="1" s="1"/>
  <c r="E3462" i="1" s="1"/>
  <c r="E3463" i="1" s="1"/>
  <c r="E3464" i="1" s="1"/>
  <c r="E3465" i="1" s="1"/>
  <c r="E3466" i="1" s="1"/>
  <c r="E3467" i="1" s="1"/>
  <c r="E3468" i="1" s="1"/>
  <c r="E3424" i="1"/>
  <c r="E3425" i="1" s="1"/>
  <c r="E3426" i="1" s="1"/>
  <c r="E3427" i="1" s="1"/>
  <c r="E3428" i="1" s="1"/>
  <c r="E3429" i="1" s="1"/>
  <c r="E3430" i="1" s="1"/>
  <c r="E3431" i="1" s="1"/>
  <c r="E3432" i="1" s="1"/>
  <c r="E3433" i="1" s="1"/>
  <c r="E3434" i="1" s="1"/>
  <c r="E3435" i="1" s="1"/>
  <c r="E3436" i="1" s="1"/>
  <c r="E3437" i="1" s="1"/>
  <c r="E3438" i="1" s="1"/>
  <c r="E3422" i="1"/>
  <c r="E3423" i="1" s="1"/>
  <c r="E3402" i="1"/>
  <c r="E3403" i="1" s="1"/>
  <c r="E3404" i="1" s="1"/>
  <c r="E3405" i="1" s="1"/>
  <c r="E3406" i="1" s="1"/>
  <c r="E3407" i="1" s="1"/>
  <c r="E3408" i="1" s="1"/>
  <c r="E3409" i="1" s="1"/>
  <c r="E3410" i="1" s="1"/>
  <c r="E3411" i="1" s="1"/>
  <c r="E3412" i="1" s="1"/>
  <c r="E3413" i="1" s="1"/>
  <c r="E3414" i="1" s="1"/>
  <c r="E3415" i="1" s="1"/>
  <c r="E3416" i="1" s="1"/>
  <c r="E3417" i="1" s="1"/>
  <c r="E3418" i="1" s="1"/>
  <c r="E3419" i="1" s="1"/>
  <c r="E3420" i="1" s="1"/>
  <c r="E3421" i="1" s="1"/>
  <c r="E3392" i="1"/>
  <c r="E3393" i="1" s="1"/>
  <c r="E3394" i="1" s="1"/>
  <c r="E3395" i="1" s="1"/>
  <c r="E3396" i="1" s="1"/>
  <c r="E3397" i="1" s="1"/>
  <c r="E3398" i="1" s="1"/>
  <c r="E3399" i="1" s="1"/>
  <c r="E3400" i="1" s="1"/>
  <c r="E3401" i="1" s="1"/>
  <c r="E3377" i="1"/>
  <c r="E3378" i="1" s="1"/>
  <c r="E3379" i="1" s="1"/>
  <c r="E3380" i="1" s="1"/>
  <c r="E3381" i="1" s="1"/>
  <c r="E3382" i="1" s="1"/>
  <c r="E3383" i="1" s="1"/>
  <c r="E3384" i="1" s="1"/>
  <c r="E3385" i="1" s="1"/>
  <c r="E3386" i="1" s="1"/>
  <c r="E3387" i="1" s="1"/>
  <c r="E3388" i="1" s="1"/>
  <c r="E3389" i="1" s="1"/>
  <c r="E3390" i="1" s="1"/>
  <c r="E3391" i="1" s="1"/>
  <c r="E3375" i="1"/>
  <c r="E3376" i="1" s="1"/>
  <c r="E3330" i="1"/>
  <c r="E3331" i="1" s="1"/>
  <c r="E3332" i="1" s="1"/>
  <c r="E3333" i="1" s="1"/>
  <c r="E3334" i="1" s="1"/>
  <c r="E3335" i="1" s="1"/>
  <c r="E3336" i="1" s="1"/>
  <c r="E3337" i="1" s="1"/>
  <c r="E3338" i="1" s="1"/>
  <c r="E3339" i="1" s="1"/>
  <c r="E3340" i="1" s="1"/>
  <c r="E3341" i="1" s="1"/>
  <c r="E3342" i="1" s="1"/>
  <c r="E3343" i="1" s="1"/>
  <c r="E3344" i="1" s="1"/>
  <c r="E3345" i="1" s="1"/>
  <c r="E3346" i="1" s="1"/>
  <c r="E3347" i="1" s="1"/>
  <c r="E3348" i="1" s="1"/>
  <c r="E3349" i="1" s="1"/>
  <c r="E3350" i="1" s="1"/>
  <c r="E3351" i="1" s="1"/>
  <c r="E3352" i="1" s="1"/>
  <c r="E3353" i="1" s="1"/>
  <c r="E3354" i="1" s="1"/>
  <c r="E3355" i="1" s="1"/>
  <c r="E3356" i="1" s="1"/>
  <c r="E3357" i="1" s="1"/>
  <c r="E3358" i="1" s="1"/>
  <c r="E3359" i="1" s="1"/>
  <c r="E3360" i="1" s="1"/>
  <c r="E3361" i="1" s="1"/>
  <c r="E3362" i="1" s="1"/>
  <c r="E3363" i="1" s="1"/>
  <c r="E3364" i="1" s="1"/>
  <c r="E3365" i="1" s="1"/>
  <c r="E3366" i="1" s="1"/>
  <c r="E3367" i="1" s="1"/>
  <c r="E3368" i="1" s="1"/>
  <c r="E3369" i="1" s="1"/>
  <c r="E3370" i="1" s="1"/>
  <c r="E3371" i="1" s="1"/>
  <c r="E3372" i="1" s="1"/>
  <c r="E3373" i="1" s="1"/>
  <c r="E3374" i="1" s="1"/>
  <c r="E3328" i="1"/>
  <c r="E3329" i="1" s="1"/>
  <c r="E3299" i="1"/>
  <c r="E3300" i="1" s="1"/>
  <c r="E3301" i="1" s="1"/>
  <c r="E3302" i="1" s="1"/>
  <c r="E3303" i="1" s="1"/>
  <c r="E3304" i="1" s="1"/>
  <c r="E3305" i="1" s="1"/>
  <c r="E3306" i="1" s="1"/>
  <c r="E3307" i="1" s="1"/>
  <c r="E3308" i="1" s="1"/>
  <c r="E3309" i="1" s="1"/>
  <c r="E3310" i="1" s="1"/>
  <c r="E3311" i="1" s="1"/>
  <c r="E3312" i="1" s="1"/>
  <c r="E3313" i="1" s="1"/>
  <c r="E3314" i="1" s="1"/>
  <c r="E3315" i="1" s="1"/>
  <c r="E3316" i="1" s="1"/>
  <c r="E3317" i="1" s="1"/>
  <c r="E3318" i="1" s="1"/>
  <c r="E3319" i="1" s="1"/>
  <c r="E3320" i="1" s="1"/>
  <c r="E3321" i="1" s="1"/>
  <c r="E3322" i="1" s="1"/>
  <c r="E3323" i="1" s="1"/>
  <c r="E3324" i="1" s="1"/>
  <c r="E3325" i="1" s="1"/>
  <c r="E3326" i="1" s="1"/>
  <c r="E3327" i="1" s="1"/>
  <c r="E3297" i="1"/>
  <c r="E3298" i="1" s="1"/>
  <c r="E3285" i="1"/>
  <c r="E3286" i="1" s="1"/>
  <c r="E3287" i="1" s="1"/>
  <c r="E3288" i="1" s="1"/>
  <c r="E3289" i="1" s="1"/>
  <c r="E3290" i="1" s="1"/>
  <c r="E3291" i="1" s="1"/>
  <c r="E3292" i="1" s="1"/>
  <c r="E3293" i="1" s="1"/>
  <c r="E3294" i="1" s="1"/>
  <c r="E3295" i="1" s="1"/>
  <c r="E3296" i="1" s="1"/>
  <c r="E3283" i="1"/>
  <c r="E3284" i="1" s="1"/>
  <c r="E3281" i="1"/>
  <c r="E3282" i="1" s="1"/>
  <c r="E3238" i="1"/>
  <c r="E3239" i="1" s="1"/>
  <c r="E3240" i="1" s="1"/>
  <c r="E3241" i="1" s="1"/>
  <c r="E3242" i="1" s="1"/>
  <c r="E3243" i="1" s="1"/>
  <c r="E3244" i="1" s="1"/>
  <c r="E3245" i="1" s="1"/>
  <c r="E3246" i="1" s="1"/>
  <c r="E3247" i="1" s="1"/>
  <c r="E3248" i="1" s="1"/>
  <c r="E3249" i="1" s="1"/>
  <c r="E3250" i="1" s="1"/>
  <c r="E3251" i="1" s="1"/>
  <c r="E3252" i="1" s="1"/>
  <c r="E3253" i="1" s="1"/>
  <c r="E3254" i="1" s="1"/>
  <c r="E3255" i="1" s="1"/>
  <c r="E3256" i="1" s="1"/>
  <c r="E3257" i="1" s="1"/>
  <c r="E3258" i="1" s="1"/>
  <c r="E3259" i="1" s="1"/>
  <c r="E3260" i="1" s="1"/>
  <c r="E3261" i="1" s="1"/>
  <c r="E3262" i="1" s="1"/>
  <c r="E3263" i="1" s="1"/>
  <c r="E3264" i="1" s="1"/>
  <c r="E3265" i="1" s="1"/>
  <c r="E3266" i="1" s="1"/>
  <c r="E3267" i="1" s="1"/>
  <c r="E3268" i="1" s="1"/>
  <c r="E3269" i="1" s="1"/>
  <c r="E3270" i="1" s="1"/>
  <c r="E3271" i="1" s="1"/>
  <c r="E3272" i="1" s="1"/>
  <c r="E3273" i="1" s="1"/>
  <c r="E3274" i="1" s="1"/>
  <c r="E3275" i="1" s="1"/>
  <c r="E3276" i="1" s="1"/>
  <c r="E3277" i="1" s="1"/>
  <c r="E3278" i="1" s="1"/>
  <c r="E3279" i="1" s="1"/>
  <c r="E3280" i="1" s="1"/>
  <c r="E3236" i="1"/>
  <c r="E3237" i="1" s="1"/>
  <c r="E3234" i="1"/>
  <c r="E3235" i="1" s="1"/>
  <c r="E3189" i="1"/>
  <c r="E3190" i="1" s="1"/>
  <c r="E3191" i="1" s="1"/>
  <c r="E3192" i="1" s="1"/>
  <c r="E3193" i="1" s="1"/>
  <c r="E3194" i="1" s="1"/>
  <c r="E3195" i="1" s="1"/>
  <c r="E3196" i="1" s="1"/>
  <c r="E3197" i="1" s="1"/>
  <c r="E3198" i="1" s="1"/>
  <c r="E3199" i="1" s="1"/>
  <c r="E3200" i="1" s="1"/>
  <c r="E3201" i="1" s="1"/>
  <c r="E3202" i="1" s="1"/>
  <c r="E3203" i="1" s="1"/>
  <c r="E3204" i="1" s="1"/>
  <c r="E3205" i="1" s="1"/>
  <c r="E3206" i="1" s="1"/>
  <c r="E3207" i="1" s="1"/>
  <c r="E3208" i="1" s="1"/>
  <c r="E3209" i="1" s="1"/>
  <c r="E3210" i="1" s="1"/>
  <c r="E3211" i="1" s="1"/>
  <c r="E3212" i="1" s="1"/>
  <c r="E3213" i="1" s="1"/>
  <c r="E3214" i="1" s="1"/>
  <c r="E3215" i="1" s="1"/>
  <c r="E3216" i="1" s="1"/>
  <c r="E3217" i="1" s="1"/>
  <c r="E3218" i="1" s="1"/>
  <c r="E3219" i="1" s="1"/>
  <c r="E3220" i="1" s="1"/>
  <c r="E3221" i="1" s="1"/>
  <c r="E3222" i="1" s="1"/>
  <c r="E3223" i="1" s="1"/>
  <c r="E3224" i="1" s="1"/>
  <c r="E3225" i="1" s="1"/>
  <c r="E3226" i="1" s="1"/>
  <c r="E3227" i="1" s="1"/>
  <c r="E3228" i="1" s="1"/>
  <c r="E3229" i="1" s="1"/>
  <c r="E3230" i="1" s="1"/>
  <c r="E3231" i="1" s="1"/>
  <c r="E3232" i="1" s="1"/>
  <c r="E3233" i="1" s="1"/>
  <c r="E3187" i="1"/>
  <c r="E3188" i="1" s="1"/>
  <c r="E3171" i="1"/>
  <c r="E3172" i="1" s="1"/>
  <c r="E3173" i="1" s="1"/>
  <c r="E3174" i="1" s="1"/>
  <c r="E3175" i="1" s="1"/>
  <c r="E3176" i="1" s="1"/>
  <c r="E3177" i="1" s="1"/>
  <c r="E3178" i="1" s="1"/>
  <c r="E3179" i="1" s="1"/>
  <c r="E3180" i="1" s="1"/>
  <c r="E3181" i="1" s="1"/>
  <c r="E3182" i="1" s="1"/>
  <c r="E3183" i="1" s="1"/>
  <c r="E3184" i="1" s="1"/>
  <c r="E3185" i="1" s="1"/>
  <c r="E3186" i="1" s="1"/>
  <c r="E3142" i="1"/>
  <c r="E3143" i="1" s="1"/>
  <c r="E3144" i="1" s="1"/>
  <c r="E3145" i="1" s="1"/>
  <c r="E3146" i="1" s="1"/>
  <c r="E3147" i="1" s="1"/>
  <c r="E3148" i="1" s="1"/>
  <c r="E3149" i="1" s="1"/>
  <c r="E3150" i="1" s="1"/>
  <c r="E3151" i="1" s="1"/>
  <c r="E3152" i="1" s="1"/>
  <c r="E3153" i="1" s="1"/>
  <c r="E3154" i="1" s="1"/>
  <c r="E3155" i="1" s="1"/>
  <c r="E3156" i="1" s="1"/>
  <c r="E3157" i="1" s="1"/>
  <c r="E3158" i="1" s="1"/>
  <c r="E3159" i="1" s="1"/>
  <c r="E3160" i="1" s="1"/>
  <c r="E3161" i="1" s="1"/>
  <c r="E3162" i="1" s="1"/>
  <c r="E3163" i="1" s="1"/>
  <c r="E3164" i="1" s="1"/>
  <c r="E3165" i="1" s="1"/>
  <c r="E3166" i="1" s="1"/>
  <c r="E3167" i="1" s="1"/>
  <c r="E3168" i="1" s="1"/>
  <c r="E3169" i="1" s="1"/>
  <c r="E3170" i="1" s="1"/>
  <c r="E3141" i="1"/>
  <c r="E3140" i="1"/>
  <c r="E3114" i="1"/>
  <c r="E3115" i="1" s="1"/>
  <c r="E3116" i="1" s="1"/>
  <c r="E3117" i="1" s="1"/>
  <c r="E3118" i="1" s="1"/>
  <c r="E3119" i="1" s="1"/>
  <c r="E3120" i="1" s="1"/>
  <c r="E3121" i="1" s="1"/>
  <c r="E3122" i="1" s="1"/>
  <c r="E3123" i="1" s="1"/>
  <c r="E3124" i="1" s="1"/>
  <c r="E3125" i="1" s="1"/>
  <c r="E3126" i="1" s="1"/>
  <c r="E3127" i="1" s="1"/>
  <c r="E3128" i="1" s="1"/>
  <c r="E3129" i="1" s="1"/>
  <c r="E3130" i="1" s="1"/>
  <c r="E3131" i="1" s="1"/>
  <c r="E3132" i="1" s="1"/>
  <c r="E3133" i="1" s="1"/>
  <c r="E3134" i="1" s="1"/>
  <c r="E3135" i="1" s="1"/>
  <c r="E3136" i="1" s="1"/>
  <c r="E3137" i="1" s="1"/>
  <c r="E3138" i="1" s="1"/>
  <c r="E3139" i="1" s="1"/>
  <c r="E3098" i="1"/>
  <c r="E3099" i="1" s="1"/>
  <c r="E3100" i="1" s="1"/>
  <c r="E3101" i="1" s="1"/>
  <c r="E3102" i="1" s="1"/>
  <c r="E3103" i="1" s="1"/>
  <c r="E3104" i="1" s="1"/>
  <c r="E3105" i="1" s="1"/>
  <c r="E3106" i="1" s="1"/>
  <c r="E3107" i="1" s="1"/>
  <c r="E3108" i="1" s="1"/>
  <c r="E3109" i="1" s="1"/>
  <c r="E3110" i="1" s="1"/>
  <c r="E3111" i="1" s="1"/>
  <c r="E3112" i="1" s="1"/>
  <c r="E3113" i="1" s="1"/>
  <c r="E3095" i="1"/>
  <c r="E3096" i="1" s="1"/>
  <c r="E3097" i="1" s="1"/>
  <c r="E3094" i="1"/>
  <c r="E3093" i="1"/>
  <c r="E3048" i="1"/>
  <c r="E3049" i="1" s="1"/>
  <c r="E3050" i="1" s="1"/>
  <c r="E3051" i="1" s="1"/>
  <c r="E3052" i="1" s="1"/>
  <c r="E3053" i="1" s="1"/>
  <c r="E3054" i="1" s="1"/>
  <c r="E3055" i="1" s="1"/>
  <c r="E3056" i="1" s="1"/>
  <c r="E3057" i="1" s="1"/>
  <c r="E3058" i="1" s="1"/>
  <c r="E3059" i="1" s="1"/>
  <c r="E3060" i="1" s="1"/>
  <c r="E3061" i="1" s="1"/>
  <c r="E3062" i="1" s="1"/>
  <c r="E3063" i="1" s="1"/>
  <c r="E3064" i="1" s="1"/>
  <c r="E3065" i="1" s="1"/>
  <c r="E3066" i="1" s="1"/>
  <c r="E3067" i="1" s="1"/>
  <c r="E3068" i="1" s="1"/>
  <c r="E3069" i="1" s="1"/>
  <c r="E3070" i="1" s="1"/>
  <c r="E3071" i="1" s="1"/>
  <c r="E3072" i="1" s="1"/>
  <c r="E3073" i="1" s="1"/>
  <c r="E3074" i="1" s="1"/>
  <c r="E3075" i="1" s="1"/>
  <c r="E3076" i="1" s="1"/>
  <c r="E3077" i="1" s="1"/>
  <c r="E3078" i="1" s="1"/>
  <c r="E3079" i="1" s="1"/>
  <c r="E3080" i="1" s="1"/>
  <c r="E3081" i="1" s="1"/>
  <c r="E3082" i="1" s="1"/>
  <c r="E3083" i="1" s="1"/>
  <c r="E3084" i="1" s="1"/>
  <c r="E3085" i="1" s="1"/>
  <c r="E3086" i="1" s="1"/>
  <c r="E3087" i="1" s="1"/>
  <c r="E3088" i="1" s="1"/>
  <c r="E3089" i="1" s="1"/>
  <c r="E3090" i="1" s="1"/>
  <c r="E3091" i="1" s="1"/>
  <c r="E3092" i="1" s="1"/>
  <c r="E3047" i="1"/>
  <c r="E3046" i="1"/>
  <c r="E3024" i="1"/>
  <c r="E3025" i="1" s="1"/>
  <c r="E3026" i="1" s="1"/>
  <c r="E3027" i="1" s="1"/>
  <c r="E3028" i="1" s="1"/>
  <c r="E3029" i="1" s="1"/>
  <c r="E3030" i="1" s="1"/>
  <c r="E3031" i="1" s="1"/>
  <c r="E3032" i="1" s="1"/>
  <c r="E3033" i="1" s="1"/>
  <c r="E3034" i="1" s="1"/>
  <c r="E3035" i="1" s="1"/>
  <c r="E3036" i="1" s="1"/>
  <c r="E3037" i="1" s="1"/>
  <c r="E3038" i="1" s="1"/>
  <c r="E3039" i="1" s="1"/>
  <c r="E3040" i="1" s="1"/>
  <c r="E3041" i="1" s="1"/>
  <c r="E3042" i="1" s="1"/>
  <c r="E3043" i="1" s="1"/>
  <c r="E3044" i="1" s="1"/>
  <c r="E3045" i="1" s="1"/>
  <c r="E3011" i="1"/>
  <c r="E3012" i="1" s="1"/>
  <c r="E3013" i="1" s="1"/>
  <c r="E3014" i="1" s="1"/>
  <c r="E3015" i="1" s="1"/>
  <c r="E3016" i="1" s="1"/>
  <c r="E3017" i="1" s="1"/>
  <c r="E3018" i="1" s="1"/>
  <c r="E3019" i="1" s="1"/>
  <c r="E3020" i="1" s="1"/>
  <c r="E3021" i="1" s="1"/>
  <c r="E3022" i="1" s="1"/>
  <c r="E3023" i="1" s="1"/>
  <c r="E3001" i="1"/>
  <c r="E3002" i="1" s="1"/>
  <c r="E3003" i="1" s="1"/>
  <c r="E3004" i="1" s="1"/>
  <c r="E3005" i="1" s="1"/>
  <c r="E3006" i="1" s="1"/>
  <c r="E3007" i="1" s="1"/>
  <c r="E3008" i="1" s="1"/>
  <c r="E3009" i="1" s="1"/>
  <c r="E3010" i="1" s="1"/>
  <c r="E2999" i="1"/>
  <c r="E3000" i="1" s="1"/>
  <c r="E2957" i="1"/>
  <c r="E2958" i="1" s="1"/>
  <c r="E2959" i="1" s="1"/>
  <c r="E2960" i="1" s="1"/>
  <c r="E2961" i="1" s="1"/>
  <c r="E2962" i="1" s="1"/>
  <c r="E2963" i="1" s="1"/>
  <c r="E2964" i="1" s="1"/>
  <c r="E2965" i="1" s="1"/>
  <c r="E2966" i="1" s="1"/>
  <c r="E2967" i="1" s="1"/>
  <c r="E2968" i="1" s="1"/>
  <c r="E2969" i="1" s="1"/>
  <c r="E2970" i="1" s="1"/>
  <c r="E2971" i="1" s="1"/>
  <c r="E2972" i="1" s="1"/>
  <c r="E2973" i="1" s="1"/>
  <c r="E2974" i="1" s="1"/>
  <c r="E2975" i="1" s="1"/>
  <c r="E2976" i="1" s="1"/>
  <c r="E2977" i="1" s="1"/>
  <c r="E2978" i="1" s="1"/>
  <c r="E2979" i="1" s="1"/>
  <c r="E2980" i="1" s="1"/>
  <c r="E2981" i="1" s="1"/>
  <c r="E2982" i="1" s="1"/>
  <c r="E2983" i="1" s="1"/>
  <c r="E2984" i="1" s="1"/>
  <c r="E2985" i="1" s="1"/>
  <c r="E2986" i="1" s="1"/>
  <c r="E2987" i="1" s="1"/>
  <c r="E2988" i="1" s="1"/>
  <c r="E2989" i="1" s="1"/>
  <c r="E2990" i="1" s="1"/>
  <c r="E2991" i="1" s="1"/>
  <c r="E2992" i="1" s="1"/>
  <c r="E2993" i="1" s="1"/>
  <c r="E2994" i="1" s="1"/>
  <c r="E2995" i="1" s="1"/>
  <c r="E2996" i="1" s="1"/>
  <c r="E2997" i="1" s="1"/>
  <c r="E2998" i="1" s="1"/>
  <c r="E2954" i="1"/>
  <c r="E2955" i="1" s="1"/>
  <c r="E2956" i="1" s="1"/>
  <c r="E2952" i="1"/>
  <c r="E2953" i="1" s="1"/>
  <c r="E2911" i="1"/>
  <c r="E2912" i="1" s="1"/>
  <c r="E2913" i="1" s="1"/>
  <c r="E2914" i="1" s="1"/>
  <c r="E2915" i="1" s="1"/>
  <c r="E2916" i="1" s="1"/>
  <c r="E2917" i="1" s="1"/>
  <c r="E2918" i="1" s="1"/>
  <c r="E2919" i="1" s="1"/>
  <c r="E2920" i="1" s="1"/>
  <c r="E2921" i="1" s="1"/>
  <c r="E2922" i="1" s="1"/>
  <c r="E2923" i="1" s="1"/>
  <c r="E2924" i="1" s="1"/>
  <c r="E2925" i="1" s="1"/>
  <c r="E2926" i="1" s="1"/>
  <c r="E2927" i="1" s="1"/>
  <c r="E2928" i="1" s="1"/>
  <c r="E2929" i="1" s="1"/>
  <c r="E2930" i="1" s="1"/>
  <c r="E2931" i="1" s="1"/>
  <c r="E2932" i="1" s="1"/>
  <c r="E2933" i="1" s="1"/>
  <c r="E2934" i="1" s="1"/>
  <c r="E2935" i="1" s="1"/>
  <c r="E2936" i="1" s="1"/>
  <c r="E2937" i="1" s="1"/>
  <c r="E2938" i="1" s="1"/>
  <c r="E2939" i="1" s="1"/>
  <c r="E2940" i="1" s="1"/>
  <c r="E2941" i="1" s="1"/>
  <c r="E2942" i="1" s="1"/>
  <c r="E2943" i="1" s="1"/>
  <c r="E2944" i="1" s="1"/>
  <c r="E2945" i="1" s="1"/>
  <c r="E2946" i="1" s="1"/>
  <c r="E2947" i="1" s="1"/>
  <c r="E2948" i="1" s="1"/>
  <c r="E2949" i="1" s="1"/>
  <c r="E2950" i="1" s="1"/>
  <c r="E2951" i="1" s="1"/>
  <c r="E2909" i="1"/>
  <c r="E2910" i="1" s="1"/>
  <c r="E2908" i="1"/>
  <c r="E2907" i="1"/>
  <c r="E2905" i="1"/>
  <c r="E2906" i="1" s="1"/>
  <c r="E2861" i="1"/>
  <c r="E2862" i="1" s="1"/>
  <c r="E2863" i="1" s="1"/>
  <c r="E2864" i="1" s="1"/>
  <c r="E2865" i="1" s="1"/>
  <c r="E2866" i="1" s="1"/>
  <c r="E2867" i="1" s="1"/>
  <c r="E2868" i="1" s="1"/>
  <c r="E2869" i="1" s="1"/>
  <c r="E2870" i="1" s="1"/>
  <c r="E2871" i="1" s="1"/>
  <c r="E2872" i="1" s="1"/>
  <c r="E2873" i="1" s="1"/>
  <c r="E2874" i="1" s="1"/>
  <c r="E2875" i="1" s="1"/>
  <c r="E2876" i="1" s="1"/>
  <c r="E2877" i="1" s="1"/>
  <c r="E2878" i="1" s="1"/>
  <c r="E2879" i="1" s="1"/>
  <c r="E2880" i="1" s="1"/>
  <c r="E2881" i="1" s="1"/>
  <c r="E2882" i="1" s="1"/>
  <c r="E2883" i="1" s="1"/>
  <c r="E2884" i="1" s="1"/>
  <c r="E2885" i="1" s="1"/>
  <c r="E2886" i="1" s="1"/>
  <c r="E2887" i="1" s="1"/>
  <c r="E2888" i="1" s="1"/>
  <c r="E2889" i="1" s="1"/>
  <c r="E2890" i="1" s="1"/>
  <c r="E2891" i="1" s="1"/>
  <c r="E2892" i="1" s="1"/>
  <c r="E2893" i="1" s="1"/>
  <c r="E2894" i="1" s="1"/>
  <c r="E2895" i="1" s="1"/>
  <c r="E2896" i="1" s="1"/>
  <c r="E2897" i="1" s="1"/>
  <c r="E2898" i="1" s="1"/>
  <c r="E2899" i="1" s="1"/>
  <c r="E2900" i="1" s="1"/>
  <c r="E2901" i="1" s="1"/>
  <c r="E2902" i="1" s="1"/>
  <c r="E2903" i="1" s="1"/>
  <c r="E2904" i="1" s="1"/>
  <c r="E2860" i="1"/>
  <c r="E2858" i="1"/>
  <c r="E2859" i="1" s="1"/>
  <c r="E2813" i="1"/>
  <c r="E2814" i="1" s="1"/>
  <c r="E2815" i="1" s="1"/>
  <c r="E2816" i="1" s="1"/>
  <c r="E2817" i="1" s="1"/>
  <c r="E2818" i="1" s="1"/>
  <c r="E2819" i="1" s="1"/>
  <c r="E2820" i="1" s="1"/>
  <c r="E2821" i="1" s="1"/>
  <c r="E2822" i="1" s="1"/>
  <c r="E2823" i="1" s="1"/>
  <c r="E2824" i="1" s="1"/>
  <c r="E2825" i="1" s="1"/>
  <c r="E2826" i="1" s="1"/>
  <c r="E2827" i="1" s="1"/>
  <c r="E2828" i="1" s="1"/>
  <c r="E2829" i="1" s="1"/>
  <c r="E2830" i="1" s="1"/>
  <c r="E2831" i="1" s="1"/>
  <c r="E2832" i="1" s="1"/>
  <c r="E2833" i="1" s="1"/>
  <c r="E2834" i="1" s="1"/>
  <c r="E2835" i="1" s="1"/>
  <c r="E2836" i="1" s="1"/>
  <c r="E2837" i="1" s="1"/>
  <c r="E2838" i="1" s="1"/>
  <c r="E2839" i="1" s="1"/>
  <c r="E2840" i="1" s="1"/>
  <c r="E2841" i="1" s="1"/>
  <c r="E2842" i="1" s="1"/>
  <c r="E2843" i="1" s="1"/>
  <c r="E2844" i="1" s="1"/>
  <c r="E2845" i="1" s="1"/>
  <c r="E2846" i="1" s="1"/>
  <c r="E2847" i="1" s="1"/>
  <c r="E2848" i="1" s="1"/>
  <c r="E2849" i="1" s="1"/>
  <c r="E2850" i="1" s="1"/>
  <c r="E2851" i="1" s="1"/>
  <c r="E2852" i="1" s="1"/>
  <c r="E2853" i="1" s="1"/>
  <c r="E2854" i="1" s="1"/>
  <c r="E2855" i="1" s="1"/>
  <c r="E2856" i="1" s="1"/>
  <c r="E2857" i="1" s="1"/>
  <c r="E2812" i="1"/>
  <c r="E2811" i="1"/>
  <c r="E2767" i="1"/>
  <c r="E2768" i="1" s="1"/>
  <c r="E2769" i="1" s="1"/>
  <c r="E2770" i="1" s="1"/>
  <c r="E2771" i="1" s="1"/>
  <c r="E2772" i="1" s="1"/>
  <c r="E2773" i="1" s="1"/>
  <c r="E2774" i="1" s="1"/>
  <c r="E2775" i="1" s="1"/>
  <c r="E2776" i="1" s="1"/>
  <c r="E2777" i="1" s="1"/>
  <c r="E2778" i="1" s="1"/>
  <c r="E2779" i="1" s="1"/>
  <c r="E2780" i="1" s="1"/>
  <c r="E2781" i="1" s="1"/>
  <c r="E2782" i="1" s="1"/>
  <c r="E2783" i="1" s="1"/>
  <c r="E2784" i="1" s="1"/>
  <c r="E2785" i="1" s="1"/>
  <c r="E2786" i="1" s="1"/>
  <c r="E2787" i="1" s="1"/>
  <c r="E2788" i="1" s="1"/>
  <c r="E2789" i="1" s="1"/>
  <c r="E2790" i="1" s="1"/>
  <c r="E2791" i="1" s="1"/>
  <c r="E2792" i="1" s="1"/>
  <c r="E2793" i="1" s="1"/>
  <c r="E2794" i="1" s="1"/>
  <c r="E2795" i="1" s="1"/>
  <c r="E2796" i="1" s="1"/>
  <c r="E2797" i="1" s="1"/>
  <c r="E2798" i="1" s="1"/>
  <c r="E2799" i="1" s="1"/>
  <c r="E2800" i="1" s="1"/>
  <c r="E2801" i="1" s="1"/>
  <c r="E2802" i="1" s="1"/>
  <c r="E2803" i="1" s="1"/>
  <c r="E2804" i="1" s="1"/>
  <c r="E2805" i="1" s="1"/>
  <c r="E2806" i="1" s="1"/>
  <c r="E2807" i="1" s="1"/>
  <c r="E2808" i="1" s="1"/>
  <c r="E2809" i="1" s="1"/>
  <c r="E2810" i="1" s="1"/>
  <c r="E2766" i="1"/>
  <c r="E2765" i="1"/>
  <c r="E2764" i="1"/>
  <c r="E2719" i="1"/>
  <c r="E2720" i="1" s="1"/>
  <c r="E2721" i="1" s="1"/>
  <c r="E2722" i="1" s="1"/>
  <c r="E2723" i="1" s="1"/>
  <c r="E2724" i="1" s="1"/>
  <c r="E2725" i="1" s="1"/>
  <c r="E2726" i="1" s="1"/>
  <c r="E2727" i="1" s="1"/>
  <c r="E2728" i="1" s="1"/>
  <c r="E2729" i="1" s="1"/>
  <c r="E2730" i="1" s="1"/>
  <c r="E2731" i="1" s="1"/>
  <c r="E2732" i="1" s="1"/>
  <c r="E2733" i="1" s="1"/>
  <c r="E2734" i="1" s="1"/>
  <c r="E2735" i="1" s="1"/>
  <c r="E2736" i="1" s="1"/>
  <c r="E2737" i="1" s="1"/>
  <c r="E2738" i="1" s="1"/>
  <c r="E2739" i="1" s="1"/>
  <c r="E2740" i="1" s="1"/>
  <c r="E2741" i="1" s="1"/>
  <c r="E2742" i="1" s="1"/>
  <c r="E2743" i="1" s="1"/>
  <c r="E2744" i="1" s="1"/>
  <c r="E2745" i="1" s="1"/>
  <c r="E2746" i="1" s="1"/>
  <c r="E2747" i="1" s="1"/>
  <c r="E2748" i="1" s="1"/>
  <c r="E2749" i="1" s="1"/>
  <c r="E2750" i="1" s="1"/>
  <c r="E2751" i="1" s="1"/>
  <c r="E2752" i="1" s="1"/>
  <c r="E2753" i="1" s="1"/>
  <c r="E2754" i="1" s="1"/>
  <c r="E2755" i="1" s="1"/>
  <c r="E2756" i="1" s="1"/>
  <c r="E2757" i="1" s="1"/>
  <c r="E2758" i="1" s="1"/>
  <c r="E2759" i="1" s="1"/>
  <c r="E2760" i="1" s="1"/>
  <c r="E2761" i="1" s="1"/>
  <c r="E2762" i="1" s="1"/>
  <c r="E2763" i="1" s="1"/>
  <c r="E2718" i="1"/>
  <c r="E2717" i="1"/>
  <c r="E2696" i="1"/>
  <c r="E2697" i="1" s="1"/>
  <c r="E2698" i="1" s="1"/>
  <c r="E2699" i="1" s="1"/>
  <c r="E2700" i="1" s="1"/>
  <c r="E2701" i="1" s="1"/>
  <c r="E2702" i="1" s="1"/>
  <c r="E2703" i="1" s="1"/>
  <c r="E2704" i="1" s="1"/>
  <c r="E2705" i="1" s="1"/>
  <c r="E2706" i="1" s="1"/>
  <c r="E2707" i="1" s="1"/>
  <c r="E2708" i="1" s="1"/>
  <c r="E2709" i="1" s="1"/>
  <c r="E2710" i="1" s="1"/>
  <c r="E2711" i="1" s="1"/>
  <c r="E2712" i="1" s="1"/>
  <c r="E2713" i="1" s="1"/>
  <c r="E2714" i="1" s="1"/>
  <c r="E2715" i="1" s="1"/>
  <c r="E2716" i="1" s="1"/>
  <c r="E2694" i="1"/>
  <c r="E2695" i="1" s="1"/>
  <c r="E2692" i="1"/>
  <c r="E2693" i="1" s="1"/>
  <c r="E2649" i="1"/>
  <c r="E2650" i="1" s="1"/>
  <c r="E2651" i="1" s="1"/>
  <c r="E2652" i="1" s="1"/>
  <c r="E2653" i="1" s="1"/>
  <c r="E2654" i="1" s="1"/>
  <c r="E2655" i="1" s="1"/>
  <c r="E2656" i="1" s="1"/>
  <c r="E2657" i="1" s="1"/>
  <c r="E2658" i="1" s="1"/>
  <c r="E2659" i="1" s="1"/>
  <c r="E2660" i="1" s="1"/>
  <c r="E2661" i="1" s="1"/>
  <c r="E2662" i="1" s="1"/>
  <c r="E2663" i="1" s="1"/>
  <c r="E2664" i="1" s="1"/>
  <c r="E2665" i="1" s="1"/>
  <c r="E2666" i="1" s="1"/>
  <c r="E2667" i="1" s="1"/>
  <c r="E2668" i="1" s="1"/>
  <c r="E2669" i="1" s="1"/>
  <c r="E2670" i="1" s="1"/>
  <c r="E2671" i="1" s="1"/>
  <c r="E2672" i="1" s="1"/>
  <c r="E2673" i="1" s="1"/>
  <c r="E2674" i="1" s="1"/>
  <c r="E2675" i="1" s="1"/>
  <c r="E2676" i="1" s="1"/>
  <c r="E2677" i="1" s="1"/>
  <c r="E2678" i="1" s="1"/>
  <c r="E2679" i="1" s="1"/>
  <c r="E2680" i="1" s="1"/>
  <c r="E2681" i="1" s="1"/>
  <c r="E2682" i="1" s="1"/>
  <c r="E2683" i="1" s="1"/>
  <c r="E2684" i="1" s="1"/>
  <c r="E2685" i="1" s="1"/>
  <c r="E2686" i="1" s="1"/>
  <c r="E2687" i="1" s="1"/>
  <c r="E2688" i="1" s="1"/>
  <c r="E2689" i="1" s="1"/>
  <c r="E2690" i="1" s="1"/>
  <c r="E2691" i="1" s="1"/>
  <c r="E2648" i="1"/>
  <c r="E2647" i="1"/>
  <c r="E2646" i="1"/>
  <c r="E2645" i="1"/>
  <c r="E2600" i="1"/>
  <c r="E2601" i="1" s="1"/>
  <c r="E2602" i="1" s="1"/>
  <c r="E2603" i="1" s="1"/>
  <c r="E2604" i="1" s="1"/>
  <c r="E2605" i="1" s="1"/>
  <c r="E2606" i="1" s="1"/>
  <c r="E2607" i="1" s="1"/>
  <c r="E2608" i="1" s="1"/>
  <c r="E2609" i="1" s="1"/>
  <c r="E2610" i="1" s="1"/>
  <c r="E2611" i="1" s="1"/>
  <c r="E2612" i="1" s="1"/>
  <c r="E2613" i="1" s="1"/>
  <c r="E2614" i="1" s="1"/>
  <c r="E2615" i="1" s="1"/>
  <c r="E2616" i="1" s="1"/>
  <c r="E2617" i="1" s="1"/>
  <c r="E2618" i="1" s="1"/>
  <c r="E2619" i="1" s="1"/>
  <c r="E2620" i="1" s="1"/>
  <c r="E2621" i="1" s="1"/>
  <c r="E2622" i="1" s="1"/>
  <c r="E2623" i="1" s="1"/>
  <c r="E2624" i="1" s="1"/>
  <c r="E2625" i="1" s="1"/>
  <c r="E2626" i="1" s="1"/>
  <c r="E2627" i="1" s="1"/>
  <c r="E2628" i="1" s="1"/>
  <c r="E2629" i="1" s="1"/>
  <c r="E2630" i="1" s="1"/>
  <c r="E2631" i="1" s="1"/>
  <c r="E2632" i="1" s="1"/>
  <c r="E2633" i="1" s="1"/>
  <c r="E2634" i="1" s="1"/>
  <c r="E2635" i="1" s="1"/>
  <c r="E2636" i="1" s="1"/>
  <c r="E2637" i="1" s="1"/>
  <c r="E2638" i="1" s="1"/>
  <c r="E2639" i="1" s="1"/>
  <c r="E2640" i="1" s="1"/>
  <c r="E2641" i="1" s="1"/>
  <c r="E2642" i="1" s="1"/>
  <c r="E2643" i="1" s="1"/>
  <c r="E2644" i="1" s="1"/>
  <c r="E2599" i="1"/>
  <c r="E2598" i="1"/>
  <c r="E2592" i="1"/>
  <c r="E2593" i="1" s="1"/>
  <c r="E2594" i="1" s="1"/>
  <c r="E2595" i="1" s="1"/>
  <c r="E2596" i="1" s="1"/>
  <c r="E2597" i="1" s="1"/>
  <c r="E2591" i="1"/>
  <c r="E2553" i="1"/>
  <c r="E2554" i="1" s="1"/>
  <c r="E2555" i="1" s="1"/>
  <c r="E2556" i="1" s="1"/>
  <c r="E2557" i="1" s="1"/>
  <c r="E2558" i="1" s="1"/>
  <c r="E2559" i="1" s="1"/>
  <c r="E2560" i="1" s="1"/>
  <c r="E2561" i="1" s="1"/>
  <c r="E2562" i="1" s="1"/>
  <c r="E2563" i="1" s="1"/>
  <c r="E2564" i="1" s="1"/>
  <c r="E2565" i="1" s="1"/>
  <c r="E2566" i="1" s="1"/>
  <c r="E2567" i="1" s="1"/>
  <c r="E2568" i="1" s="1"/>
  <c r="E2569" i="1" s="1"/>
  <c r="E2570" i="1" s="1"/>
  <c r="E2571" i="1" s="1"/>
  <c r="E2572" i="1" s="1"/>
  <c r="E2573" i="1" s="1"/>
  <c r="E2574" i="1" s="1"/>
  <c r="E2575" i="1" s="1"/>
  <c r="E2576" i="1" s="1"/>
  <c r="E2577" i="1" s="1"/>
  <c r="E2578" i="1" s="1"/>
  <c r="E2579" i="1" s="1"/>
  <c r="E2580" i="1" s="1"/>
  <c r="E2581" i="1" s="1"/>
  <c r="E2582" i="1" s="1"/>
  <c r="E2583" i="1" s="1"/>
  <c r="E2584" i="1" s="1"/>
  <c r="E2585" i="1" s="1"/>
  <c r="E2586" i="1" s="1"/>
  <c r="E2587" i="1" s="1"/>
  <c r="E2588" i="1" s="1"/>
  <c r="E2589" i="1" s="1"/>
  <c r="E2590" i="1" s="1"/>
  <c r="E2551" i="1"/>
  <c r="E2552" i="1" s="1"/>
  <c r="E2506" i="1"/>
  <c r="E2507" i="1" s="1"/>
  <c r="E2508" i="1" s="1"/>
  <c r="E2509" i="1" s="1"/>
  <c r="E2510" i="1" s="1"/>
  <c r="E2511" i="1" s="1"/>
  <c r="E2512" i="1" s="1"/>
  <c r="E2513" i="1" s="1"/>
  <c r="E2514" i="1" s="1"/>
  <c r="E2515" i="1" s="1"/>
  <c r="E2516" i="1" s="1"/>
  <c r="E2517" i="1" s="1"/>
  <c r="E2518" i="1" s="1"/>
  <c r="E2519" i="1" s="1"/>
  <c r="E2520" i="1" s="1"/>
  <c r="E2521" i="1" s="1"/>
  <c r="E2522" i="1" s="1"/>
  <c r="E2523" i="1" s="1"/>
  <c r="E2524" i="1" s="1"/>
  <c r="E2525" i="1" s="1"/>
  <c r="E2526" i="1" s="1"/>
  <c r="E2527" i="1" s="1"/>
  <c r="E2528" i="1" s="1"/>
  <c r="E2529" i="1" s="1"/>
  <c r="E2530" i="1" s="1"/>
  <c r="E2531" i="1" s="1"/>
  <c r="E2532" i="1" s="1"/>
  <c r="E2533" i="1" s="1"/>
  <c r="E2534" i="1" s="1"/>
  <c r="E2535" i="1" s="1"/>
  <c r="E2536" i="1" s="1"/>
  <c r="E2537" i="1" s="1"/>
  <c r="E2538" i="1" s="1"/>
  <c r="E2539" i="1" s="1"/>
  <c r="E2540" i="1" s="1"/>
  <c r="E2541" i="1" s="1"/>
  <c r="E2542" i="1" s="1"/>
  <c r="E2543" i="1" s="1"/>
  <c r="E2544" i="1" s="1"/>
  <c r="E2545" i="1" s="1"/>
  <c r="E2546" i="1" s="1"/>
  <c r="E2547" i="1" s="1"/>
  <c r="E2548" i="1" s="1"/>
  <c r="E2549" i="1" s="1"/>
  <c r="E2550" i="1" s="1"/>
  <c r="E2504" i="1"/>
  <c r="E2505" i="1" s="1"/>
  <c r="E2462" i="1"/>
  <c r="E2463" i="1" s="1"/>
  <c r="E2464" i="1" s="1"/>
  <c r="E2465" i="1" s="1"/>
  <c r="E2466" i="1" s="1"/>
  <c r="E2467" i="1" s="1"/>
  <c r="E2468" i="1" s="1"/>
  <c r="E2469" i="1" s="1"/>
  <c r="E2470" i="1" s="1"/>
  <c r="E2471" i="1" s="1"/>
  <c r="E2472" i="1" s="1"/>
  <c r="E2473" i="1" s="1"/>
  <c r="E2474" i="1" s="1"/>
  <c r="E2475" i="1" s="1"/>
  <c r="E2476" i="1" s="1"/>
  <c r="E2477" i="1" s="1"/>
  <c r="E2478" i="1" s="1"/>
  <c r="E2479" i="1" s="1"/>
  <c r="E2480" i="1" s="1"/>
  <c r="E2481" i="1" s="1"/>
  <c r="E2482" i="1" s="1"/>
  <c r="E2483" i="1" s="1"/>
  <c r="E2484" i="1" s="1"/>
  <c r="E2485" i="1" s="1"/>
  <c r="E2486" i="1" s="1"/>
  <c r="E2487" i="1" s="1"/>
  <c r="E2488" i="1" s="1"/>
  <c r="E2489" i="1" s="1"/>
  <c r="E2490" i="1" s="1"/>
  <c r="E2491" i="1" s="1"/>
  <c r="E2492" i="1" s="1"/>
  <c r="E2493" i="1" s="1"/>
  <c r="E2494" i="1" s="1"/>
  <c r="E2495" i="1" s="1"/>
  <c r="E2496" i="1" s="1"/>
  <c r="E2497" i="1" s="1"/>
  <c r="E2498" i="1" s="1"/>
  <c r="E2499" i="1" s="1"/>
  <c r="E2500" i="1" s="1"/>
  <c r="E2501" i="1" s="1"/>
  <c r="E2502" i="1" s="1"/>
  <c r="E2503" i="1" s="1"/>
  <c r="E2461" i="1"/>
  <c r="E2460" i="1"/>
  <c r="E2459" i="1"/>
  <c r="E2458" i="1"/>
  <c r="E2457" i="1"/>
  <c r="E2413" i="1"/>
  <c r="E2414" i="1" s="1"/>
  <c r="E2415" i="1" s="1"/>
  <c r="E2416" i="1" s="1"/>
  <c r="E2417" i="1" s="1"/>
  <c r="E2418" i="1" s="1"/>
  <c r="E2419" i="1" s="1"/>
  <c r="E2420" i="1" s="1"/>
  <c r="E2421" i="1" s="1"/>
  <c r="E2422" i="1" s="1"/>
  <c r="E2423" i="1" s="1"/>
  <c r="E2424" i="1" s="1"/>
  <c r="E2425" i="1" s="1"/>
  <c r="E2426" i="1" s="1"/>
  <c r="E2427" i="1" s="1"/>
  <c r="E2428" i="1" s="1"/>
  <c r="E2429" i="1" s="1"/>
  <c r="E2430" i="1" s="1"/>
  <c r="E2431" i="1" s="1"/>
  <c r="E2432" i="1" s="1"/>
  <c r="E2433" i="1" s="1"/>
  <c r="E2434" i="1" s="1"/>
  <c r="E2435" i="1" s="1"/>
  <c r="E2436" i="1" s="1"/>
  <c r="E2437" i="1" s="1"/>
  <c r="E2438" i="1" s="1"/>
  <c r="E2439" i="1" s="1"/>
  <c r="E2440" i="1" s="1"/>
  <c r="E2441" i="1" s="1"/>
  <c r="E2442" i="1" s="1"/>
  <c r="E2443" i="1" s="1"/>
  <c r="E2444" i="1" s="1"/>
  <c r="E2445" i="1" s="1"/>
  <c r="E2446" i="1" s="1"/>
  <c r="E2447" i="1" s="1"/>
  <c r="E2448" i="1" s="1"/>
  <c r="E2449" i="1" s="1"/>
  <c r="E2450" i="1" s="1"/>
  <c r="E2451" i="1" s="1"/>
  <c r="E2452" i="1" s="1"/>
  <c r="E2453" i="1" s="1"/>
  <c r="E2454" i="1" s="1"/>
  <c r="E2455" i="1" s="1"/>
  <c r="E2456" i="1" s="1"/>
  <c r="E2412" i="1"/>
  <c r="E2410" i="1"/>
  <c r="E2411" i="1" s="1"/>
  <c r="E2384" i="1"/>
  <c r="E2385" i="1" s="1"/>
  <c r="E2386" i="1" s="1"/>
  <c r="E2387" i="1" s="1"/>
  <c r="E2388" i="1" s="1"/>
  <c r="E2389" i="1" s="1"/>
  <c r="E2390" i="1" s="1"/>
  <c r="E2391" i="1" s="1"/>
  <c r="E2392" i="1" s="1"/>
  <c r="E2393" i="1" s="1"/>
  <c r="E2394" i="1" s="1"/>
  <c r="E2395" i="1" s="1"/>
  <c r="E2396" i="1" s="1"/>
  <c r="E2397" i="1" s="1"/>
  <c r="E2398" i="1" s="1"/>
  <c r="E2399" i="1" s="1"/>
  <c r="E2400" i="1" s="1"/>
  <c r="E2401" i="1" s="1"/>
  <c r="E2402" i="1" s="1"/>
  <c r="E2403" i="1" s="1"/>
  <c r="E2404" i="1" s="1"/>
  <c r="E2405" i="1" s="1"/>
  <c r="E2406" i="1" s="1"/>
  <c r="E2407" i="1" s="1"/>
  <c r="E2408" i="1" s="1"/>
  <c r="E2409" i="1" s="1"/>
  <c r="E2383" i="1"/>
  <c r="E2374" i="1"/>
  <c r="E2375" i="1" s="1"/>
  <c r="E2376" i="1" s="1"/>
  <c r="E2377" i="1" s="1"/>
  <c r="E2378" i="1" s="1"/>
  <c r="E2379" i="1" s="1"/>
  <c r="E2380" i="1" s="1"/>
  <c r="E2381" i="1" s="1"/>
  <c r="E2382" i="1" s="1"/>
  <c r="E2369" i="1"/>
  <c r="E2370" i="1" s="1"/>
  <c r="E2371" i="1" s="1"/>
  <c r="E2372" i="1" s="1"/>
  <c r="E2373" i="1" s="1"/>
  <c r="E2366" i="1"/>
  <c r="E2367" i="1" s="1"/>
  <c r="E2368" i="1" s="1"/>
  <c r="E2365" i="1"/>
  <c r="E2363" i="1"/>
  <c r="E2364" i="1" s="1"/>
  <c r="E2325" i="1"/>
  <c r="E2326" i="1" s="1"/>
  <c r="E2327" i="1" s="1"/>
  <c r="E2328" i="1" s="1"/>
  <c r="E2329" i="1" s="1"/>
  <c r="E2330" i="1" s="1"/>
  <c r="E2331" i="1" s="1"/>
  <c r="E2332" i="1" s="1"/>
  <c r="E2333" i="1" s="1"/>
  <c r="E2334" i="1" s="1"/>
  <c r="E2335" i="1" s="1"/>
  <c r="E2336" i="1" s="1"/>
  <c r="E2337" i="1" s="1"/>
  <c r="E2338" i="1" s="1"/>
  <c r="E2339" i="1" s="1"/>
  <c r="E2340" i="1" s="1"/>
  <c r="E2341" i="1" s="1"/>
  <c r="E2342" i="1" s="1"/>
  <c r="E2343" i="1" s="1"/>
  <c r="E2344" i="1" s="1"/>
  <c r="E2345" i="1" s="1"/>
  <c r="E2346" i="1" s="1"/>
  <c r="E2347" i="1" s="1"/>
  <c r="E2348" i="1" s="1"/>
  <c r="E2349" i="1" s="1"/>
  <c r="E2350" i="1" s="1"/>
  <c r="E2351" i="1" s="1"/>
  <c r="E2352" i="1" s="1"/>
  <c r="E2353" i="1" s="1"/>
  <c r="E2354" i="1" s="1"/>
  <c r="E2355" i="1" s="1"/>
  <c r="E2356" i="1" s="1"/>
  <c r="E2357" i="1" s="1"/>
  <c r="E2358" i="1" s="1"/>
  <c r="E2359" i="1" s="1"/>
  <c r="E2360" i="1" s="1"/>
  <c r="E2361" i="1" s="1"/>
  <c r="E2362" i="1" s="1"/>
  <c r="E2323" i="1"/>
  <c r="E2324" i="1" s="1"/>
  <c r="E2318" i="1"/>
  <c r="E2319" i="1" s="1"/>
  <c r="E2320" i="1" s="1"/>
  <c r="E2321" i="1" s="1"/>
  <c r="E2322" i="1" s="1"/>
  <c r="E2317" i="1"/>
  <c r="E2316" i="1"/>
  <c r="E2275" i="1"/>
  <c r="E2276" i="1" s="1"/>
  <c r="E2277" i="1" s="1"/>
  <c r="E2278" i="1" s="1"/>
  <c r="E2279" i="1" s="1"/>
  <c r="E2280" i="1" s="1"/>
  <c r="E2281" i="1" s="1"/>
  <c r="E2282" i="1" s="1"/>
  <c r="E2283" i="1" s="1"/>
  <c r="E2284" i="1" s="1"/>
  <c r="E2285" i="1" s="1"/>
  <c r="E2286" i="1" s="1"/>
  <c r="E2287" i="1" s="1"/>
  <c r="E2288" i="1" s="1"/>
  <c r="E2289" i="1" s="1"/>
  <c r="E2290" i="1" s="1"/>
  <c r="E2291" i="1" s="1"/>
  <c r="E2292" i="1" s="1"/>
  <c r="E2293" i="1" s="1"/>
  <c r="E2294" i="1" s="1"/>
  <c r="E2295" i="1" s="1"/>
  <c r="E2296" i="1" s="1"/>
  <c r="E2297" i="1" s="1"/>
  <c r="E2298" i="1" s="1"/>
  <c r="E2299" i="1" s="1"/>
  <c r="E2300" i="1" s="1"/>
  <c r="E2301" i="1" s="1"/>
  <c r="E2302" i="1" s="1"/>
  <c r="E2303" i="1" s="1"/>
  <c r="E2304" i="1" s="1"/>
  <c r="E2305" i="1" s="1"/>
  <c r="E2306" i="1" s="1"/>
  <c r="E2307" i="1" s="1"/>
  <c r="E2308" i="1" s="1"/>
  <c r="E2309" i="1" s="1"/>
  <c r="E2310" i="1" s="1"/>
  <c r="E2311" i="1" s="1"/>
  <c r="E2312" i="1" s="1"/>
  <c r="E2313" i="1" s="1"/>
  <c r="E2314" i="1" s="1"/>
  <c r="E2315" i="1" s="1"/>
  <c r="E2271" i="1"/>
  <c r="E2272" i="1" s="1"/>
  <c r="E2273" i="1" s="1"/>
  <c r="E2274" i="1" s="1"/>
  <c r="E2269" i="1"/>
  <c r="E2270" i="1" s="1"/>
  <c r="E2228" i="1"/>
  <c r="E2229" i="1" s="1"/>
  <c r="E2230" i="1" s="1"/>
  <c r="E2231" i="1" s="1"/>
  <c r="E2232" i="1" s="1"/>
  <c r="E2233" i="1" s="1"/>
  <c r="E2234" i="1" s="1"/>
  <c r="E2235" i="1" s="1"/>
  <c r="E2236" i="1" s="1"/>
  <c r="E2237" i="1" s="1"/>
  <c r="E2238" i="1" s="1"/>
  <c r="E2239" i="1" s="1"/>
  <c r="E2240" i="1" s="1"/>
  <c r="E2241" i="1" s="1"/>
  <c r="E2242" i="1" s="1"/>
  <c r="E2243" i="1" s="1"/>
  <c r="E2244" i="1" s="1"/>
  <c r="E2245" i="1" s="1"/>
  <c r="E2246" i="1" s="1"/>
  <c r="E2247" i="1" s="1"/>
  <c r="E2248" i="1" s="1"/>
  <c r="E2249" i="1" s="1"/>
  <c r="E2250" i="1" s="1"/>
  <c r="E2251" i="1" s="1"/>
  <c r="E2252" i="1" s="1"/>
  <c r="E2253" i="1" s="1"/>
  <c r="E2254" i="1" s="1"/>
  <c r="E2255" i="1" s="1"/>
  <c r="E2256" i="1" s="1"/>
  <c r="E2257" i="1" s="1"/>
  <c r="E2258" i="1" s="1"/>
  <c r="E2259" i="1" s="1"/>
  <c r="E2260" i="1" s="1"/>
  <c r="E2261" i="1" s="1"/>
  <c r="E2262" i="1" s="1"/>
  <c r="E2263" i="1" s="1"/>
  <c r="E2264" i="1" s="1"/>
  <c r="E2265" i="1" s="1"/>
  <c r="E2266" i="1" s="1"/>
  <c r="E2267" i="1" s="1"/>
  <c r="E2268" i="1" s="1"/>
  <c r="E2227" i="1"/>
  <c r="E2225" i="1"/>
  <c r="E2226" i="1" s="1"/>
  <c r="E2224" i="1"/>
  <c r="E2222" i="1"/>
  <c r="E2223" i="1" s="1"/>
  <c r="E2178" i="1"/>
  <c r="E2179" i="1" s="1"/>
  <c r="E2180" i="1" s="1"/>
  <c r="E2181" i="1" s="1"/>
  <c r="E2182" i="1" s="1"/>
  <c r="E2183" i="1" s="1"/>
  <c r="E2184" i="1" s="1"/>
  <c r="E2185" i="1" s="1"/>
  <c r="E2186" i="1" s="1"/>
  <c r="E2187" i="1" s="1"/>
  <c r="E2188" i="1" s="1"/>
  <c r="E2189" i="1" s="1"/>
  <c r="E2190" i="1" s="1"/>
  <c r="E2191" i="1" s="1"/>
  <c r="E2192" i="1" s="1"/>
  <c r="E2193" i="1" s="1"/>
  <c r="E2194" i="1" s="1"/>
  <c r="E2195" i="1" s="1"/>
  <c r="E2196" i="1" s="1"/>
  <c r="E2197" i="1" s="1"/>
  <c r="E2198" i="1" s="1"/>
  <c r="E2199" i="1" s="1"/>
  <c r="E2200" i="1" s="1"/>
  <c r="E2201" i="1" s="1"/>
  <c r="E2202" i="1" s="1"/>
  <c r="E2203" i="1" s="1"/>
  <c r="E2204" i="1" s="1"/>
  <c r="E2205" i="1" s="1"/>
  <c r="E2206" i="1" s="1"/>
  <c r="E2207" i="1" s="1"/>
  <c r="E2208" i="1" s="1"/>
  <c r="E2209" i="1" s="1"/>
  <c r="E2210" i="1" s="1"/>
  <c r="E2211" i="1" s="1"/>
  <c r="E2212" i="1" s="1"/>
  <c r="E2213" i="1" s="1"/>
  <c r="E2214" i="1" s="1"/>
  <c r="E2215" i="1" s="1"/>
  <c r="E2216" i="1" s="1"/>
  <c r="E2217" i="1" s="1"/>
  <c r="E2218" i="1" s="1"/>
  <c r="E2219" i="1" s="1"/>
  <c r="E2220" i="1" s="1"/>
  <c r="E2221" i="1" s="1"/>
  <c r="E2177" i="1"/>
  <c r="E2176" i="1"/>
  <c r="E2175" i="1"/>
  <c r="E2153" i="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51" i="1"/>
  <c r="E2152" i="1" s="1"/>
  <c r="E2149" i="1"/>
  <c r="E2150" i="1" s="1"/>
  <c r="E2118" i="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06" i="1"/>
  <c r="E2107" i="1" s="1"/>
  <c r="E2108" i="1" s="1"/>
  <c r="E2109" i="1" s="1"/>
  <c r="E2110" i="1" s="1"/>
  <c r="E2111" i="1" s="1"/>
  <c r="E2112" i="1" s="1"/>
  <c r="E2113" i="1" s="1"/>
  <c r="E2114" i="1" s="1"/>
  <c r="E2115" i="1" s="1"/>
  <c r="E2116" i="1" s="1"/>
  <c r="E2117" i="1" s="1"/>
  <c r="E2104" i="1"/>
  <c r="E2105" i="1" s="1"/>
  <c r="E2103" i="1"/>
  <c r="E2102" i="1"/>
  <c r="E2066" i="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063" i="1"/>
  <c r="E2064" i="1" s="1"/>
  <c r="E2065" i="1" s="1"/>
  <c r="E2061" i="1"/>
  <c r="E2062" i="1" s="1"/>
  <c r="E2057" i="1"/>
  <c r="E2058" i="1" s="1"/>
  <c r="E2059" i="1" s="1"/>
  <c r="E2060" i="1" s="1"/>
  <c r="E2056" i="1"/>
  <c r="E2055" i="1"/>
  <c r="E2013" i="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10" i="1"/>
  <c r="E2011" i="1" s="1"/>
  <c r="E2012" i="1" s="1"/>
  <c r="E2009" i="1"/>
  <c r="E2008" i="1"/>
  <c r="E1963" i="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1961" i="1"/>
  <c r="E1962" i="1" s="1"/>
  <c r="E1918" i="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17" i="1"/>
  <c r="E1916" i="1"/>
  <c r="E1914" i="1"/>
  <c r="E1915" i="1" s="1"/>
  <c r="E1873" i="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870" i="1"/>
  <c r="E1871" i="1" s="1"/>
  <c r="E1872" i="1" s="1"/>
  <c r="E1869" i="1"/>
  <c r="E1867" i="1"/>
  <c r="E1868" i="1" s="1"/>
  <c r="E1831" i="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30" i="1"/>
  <c r="E1826" i="1"/>
  <c r="E1827" i="1" s="1"/>
  <c r="E1828" i="1" s="1"/>
  <c r="E1829" i="1" s="1"/>
  <c r="E1825" i="1"/>
  <c r="E1823" i="1"/>
  <c r="E1824" i="1" s="1"/>
  <c r="E1822" i="1"/>
  <c r="E1820" i="1"/>
  <c r="E1821" i="1" s="1"/>
  <c r="E1776" i="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775" i="1"/>
  <c r="E1774" i="1"/>
  <c r="E1773" i="1"/>
  <c r="E1732" i="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29" i="1"/>
  <c r="E1730" i="1" s="1"/>
  <c r="E1731" i="1" s="1"/>
  <c r="E1728" i="1"/>
  <c r="E1727" i="1"/>
  <c r="E1726" i="1"/>
  <c r="E1684" i="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682" i="1"/>
  <c r="E1683" i="1" s="1"/>
  <c r="E1681" i="1"/>
  <c r="E1680" i="1"/>
  <c r="E1679" i="1"/>
  <c r="E1639" i="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34" i="1"/>
  <c r="E1635" i="1" s="1"/>
  <c r="E1636" i="1" s="1"/>
  <c r="E1637" i="1" s="1"/>
  <c r="E1638" i="1" s="1"/>
  <c r="E1632" i="1"/>
  <c r="E1633" i="1" s="1"/>
  <c r="E1588" i="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587" i="1"/>
  <c r="E1586" i="1"/>
  <c r="E1585" i="1"/>
  <c r="E1540" i="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38" i="1"/>
  <c r="E1539" i="1" s="1"/>
  <c r="E1496" i="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494" i="1"/>
  <c r="E1495" i="1" s="1"/>
  <c r="E1493" i="1"/>
  <c r="E1492" i="1"/>
  <c r="E1491" i="1"/>
  <c r="E1446" i="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44" i="1"/>
  <c r="E1445" i="1" s="1"/>
  <c r="E1402" i="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01" i="1"/>
  <c r="E1399" i="1"/>
  <c r="E1400" i="1" s="1"/>
  <c r="E1398" i="1"/>
  <c r="E1397" i="1"/>
  <c r="E1353" i="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52" i="1"/>
  <c r="E1350" i="1"/>
  <c r="E1351" i="1" s="1"/>
  <c r="E1312" i="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05" i="1"/>
  <c r="E1306" i="1" s="1"/>
  <c r="E1307" i="1" s="1"/>
  <c r="E1308" i="1" s="1"/>
  <c r="E1309" i="1" s="1"/>
  <c r="E1310" i="1" s="1"/>
  <c r="E1311" i="1" s="1"/>
  <c r="E1303" i="1"/>
  <c r="E1304" i="1" s="1"/>
  <c r="E1274" i="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260" i="1"/>
  <c r="E1261" i="1" s="1"/>
  <c r="E1262" i="1" s="1"/>
  <c r="E1263" i="1" s="1"/>
  <c r="E1264" i="1" s="1"/>
  <c r="E1265" i="1" s="1"/>
  <c r="E1266" i="1" s="1"/>
  <c r="E1267" i="1" s="1"/>
  <c r="E1268" i="1" s="1"/>
  <c r="E1269" i="1" s="1"/>
  <c r="E1270" i="1" s="1"/>
  <c r="E1271" i="1" s="1"/>
  <c r="E1272" i="1" s="1"/>
  <c r="E1273" i="1" s="1"/>
  <c r="E1258" i="1"/>
  <c r="E1259" i="1" s="1"/>
  <c r="E1256" i="1"/>
  <c r="E1257" i="1" s="1"/>
  <c r="E1211" i="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10" i="1"/>
  <c r="E1209" i="1"/>
  <c r="E1193" i="1"/>
  <c r="E1194" i="1" s="1"/>
  <c r="E1195" i="1" s="1"/>
  <c r="E1196" i="1" s="1"/>
  <c r="E1197" i="1" s="1"/>
  <c r="E1198" i="1" s="1"/>
  <c r="E1199" i="1" s="1"/>
  <c r="E1200" i="1" s="1"/>
  <c r="E1201" i="1" s="1"/>
  <c r="E1202" i="1" s="1"/>
  <c r="E1203" i="1" s="1"/>
  <c r="E1204" i="1" s="1"/>
  <c r="E1205" i="1" s="1"/>
  <c r="E1206" i="1" s="1"/>
  <c r="E1207" i="1" s="1"/>
  <c r="E1208" i="1" s="1"/>
  <c r="E1191" i="1"/>
  <c r="E1192" i="1" s="1"/>
  <c r="E1164" i="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62" i="1"/>
  <c r="E1163" i="1" s="1"/>
  <c r="E1117" i="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15" i="1"/>
  <c r="E1116" i="1" s="1"/>
  <c r="E1070" i="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068" i="1"/>
  <c r="E1069" i="1" s="1"/>
  <c r="E1023" i="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21" i="1"/>
  <c r="E1022" i="1" s="1"/>
  <c r="E976" i="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974" i="1"/>
  <c r="E975" i="1" s="1"/>
  <c r="E930" i="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29" i="1"/>
  <c r="E927" i="1"/>
  <c r="E928" i="1" s="1"/>
  <c r="E906" i="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01" i="1"/>
  <c r="E902" i="1" s="1"/>
  <c r="E903" i="1" s="1"/>
  <c r="E904" i="1" s="1"/>
  <c r="E905" i="1" s="1"/>
  <c r="E882" i="1"/>
  <c r="E883" i="1" s="1"/>
  <c r="E884" i="1" s="1"/>
  <c r="E885" i="1" s="1"/>
  <c r="E886" i="1" s="1"/>
  <c r="E887" i="1" s="1"/>
  <c r="E888" i="1" s="1"/>
  <c r="E889" i="1" s="1"/>
  <c r="E890" i="1" s="1"/>
  <c r="E891" i="1" s="1"/>
  <c r="E892" i="1" s="1"/>
  <c r="E893" i="1" s="1"/>
  <c r="E894" i="1" s="1"/>
  <c r="E895" i="1" s="1"/>
  <c r="E896" i="1" s="1"/>
  <c r="E897" i="1" s="1"/>
  <c r="E898" i="1" s="1"/>
  <c r="E899" i="1" s="1"/>
  <c r="E900" i="1" s="1"/>
  <c r="E880" i="1"/>
  <c r="E881" i="1" s="1"/>
  <c r="E836" i="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35" i="1"/>
  <c r="E834" i="1"/>
  <c r="E833" i="1"/>
  <c r="E789" i="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788" i="1"/>
  <c r="E786" i="1"/>
  <c r="E787" i="1" s="1"/>
  <c r="E772" i="1"/>
  <c r="E773" i="1" s="1"/>
  <c r="E774" i="1" s="1"/>
  <c r="E775" i="1" s="1"/>
  <c r="E776" i="1" s="1"/>
  <c r="E777" i="1" s="1"/>
  <c r="E778" i="1" s="1"/>
  <c r="E779" i="1" s="1"/>
  <c r="E780" i="1" s="1"/>
  <c r="E781" i="1" s="1"/>
  <c r="E782" i="1" s="1"/>
  <c r="E783" i="1" s="1"/>
  <c r="E784" i="1" s="1"/>
  <c r="E785" i="1" s="1"/>
  <c r="E767" i="1"/>
  <c r="E768" i="1" s="1"/>
  <c r="E769" i="1" s="1"/>
  <c r="E770" i="1" s="1"/>
  <c r="E771" i="1" s="1"/>
  <c r="E741" i="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40" i="1"/>
  <c r="E739" i="1"/>
  <c r="E694" i="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693" i="1"/>
  <c r="E692" i="1"/>
  <c r="E647" i="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45" i="1"/>
  <c r="E646" i="1" s="1"/>
  <c r="E601" i="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00" i="1"/>
  <c r="E599" i="1"/>
  <c r="E598" i="1"/>
  <c r="E555" i="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53" i="1"/>
  <c r="E554" i="1" s="1"/>
  <c r="E551" i="1"/>
  <c r="E552" i="1" s="1"/>
  <c r="E520" i="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09" i="1"/>
  <c r="E510" i="1" s="1"/>
  <c r="E511" i="1" s="1"/>
  <c r="E512" i="1" s="1"/>
  <c r="E513" i="1" s="1"/>
  <c r="E514" i="1" s="1"/>
  <c r="E515" i="1" s="1"/>
  <c r="E516" i="1" s="1"/>
  <c r="E517" i="1" s="1"/>
  <c r="E518" i="1" s="1"/>
  <c r="E519" i="1" s="1"/>
  <c r="E506" i="1"/>
  <c r="E507" i="1" s="1"/>
  <c r="E508" i="1" s="1"/>
  <c r="E504" i="1"/>
  <c r="E505" i="1" s="1"/>
  <c r="E459" i="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457" i="1"/>
  <c r="E458" i="1" s="1"/>
  <c r="E414" i="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12" i="1"/>
  <c r="E413" i="1" s="1"/>
  <c r="E410" i="1"/>
  <c r="E411" i="1" s="1"/>
  <c r="E366" i="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365" i="1"/>
  <c r="E363" i="1"/>
  <c r="E364" i="1" s="1"/>
  <c r="E318" i="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17" i="1"/>
  <c r="E316" i="1"/>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269" i="1"/>
  <c r="E270" i="1" s="1"/>
  <c r="E224" i="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23" i="1"/>
  <c r="E222" i="1"/>
  <c r="E180" i="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178" i="1"/>
  <c r="E179" i="1" s="1"/>
  <c r="E177" i="1"/>
  <c r="E175" i="1"/>
  <c r="E176" i="1" s="1"/>
  <c r="E132" i="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30" i="1"/>
  <c r="E131" i="1" s="1"/>
  <c r="E128" i="1"/>
  <c r="E129" i="1" s="1"/>
  <c r="E104" i="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84" i="1"/>
  <c r="E85" i="1" s="1"/>
  <c r="E86" i="1" s="1"/>
  <c r="E87" i="1" s="1"/>
  <c r="E88" i="1" s="1"/>
  <c r="E89" i="1" s="1"/>
  <c r="E90" i="1" s="1"/>
  <c r="E91" i="1" s="1"/>
  <c r="E92" i="1" s="1"/>
  <c r="E93" i="1" s="1"/>
  <c r="E94" i="1" s="1"/>
  <c r="E95" i="1" s="1"/>
  <c r="E96" i="1" s="1"/>
  <c r="E97" i="1" s="1"/>
  <c r="E98" i="1" s="1"/>
  <c r="E99" i="1" s="1"/>
  <c r="E100" i="1" s="1"/>
  <c r="E101" i="1" s="1"/>
  <c r="E102" i="1" s="1"/>
  <c r="E103" i="1" s="1"/>
  <c r="E83" i="1"/>
  <c r="E82" i="1"/>
  <c r="E81" i="1"/>
  <c r="E53" i="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50" i="1"/>
  <c r="E51" i="1" s="1"/>
  <c r="E52" i="1" s="1"/>
  <c r="E48" i="1"/>
  <c r="E49" i="1" s="1"/>
  <c r="E4" i="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3" i="1"/>
  <c r="E2" i="1"/>
  <c r="B5522" i="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21" i="1"/>
  <c r="B5520" i="1"/>
  <c r="B5475" i="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474" i="1"/>
  <c r="B5473" i="1"/>
  <c r="B5370" i="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365" i="1"/>
  <c r="B5366" i="1" s="1"/>
  <c r="B5367" i="1" s="1"/>
  <c r="B5368" i="1" s="1"/>
  <c r="B5369" i="1" s="1"/>
  <c r="B5361" i="1"/>
  <c r="B5362" i="1" s="1"/>
  <c r="B5363" i="1" s="1"/>
  <c r="B5364" i="1" s="1"/>
  <c r="B5360" i="1"/>
  <c r="B5359" i="1"/>
  <c r="B5316" i="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13" i="1"/>
  <c r="B5314" i="1" s="1"/>
  <c r="B5315" i="1" s="1"/>
  <c r="B5312" i="1"/>
  <c r="B5266" i="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265" i="1"/>
  <c r="B5209" i="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07" i="1"/>
  <c r="B5208" i="1" s="1"/>
  <c r="B5206" i="1"/>
  <c r="B5205" i="1"/>
  <c r="B5159" i="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158" i="1"/>
  <c r="B5112" i="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11" i="1"/>
  <c r="B5081" i="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069" i="1"/>
  <c r="B5070" i="1" s="1"/>
  <c r="B5071" i="1" s="1"/>
  <c r="B5072" i="1" s="1"/>
  <c r="B5073" i="1" s="1"/>
  <c r="B5074" i="1" s="1"/>
  <c r="B5075" i="1" s="1"/>
  <c r="B5076" i="1" s="1"/>
  <c r="B5077" i="1" s="1"/>
  <c r="B5078" i="1" s="1"/>
  <c r="B5079" i="1" s="1"/>
  <c r="B5080" i="1" s="1"/>
  <c r="B5068" i="1"/>
  <c r="B5067" i="1"/>
  <c r="B5030" i="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24" i="1"/>
  <c r="B5025" i="1" s="1"/>
  <c r="B5026" i="1" s="1"/>
  <c r="B5027" i="1" s="1"/>
  <c r="B5028" i="1" s="1"/>
  <c r="B5029" i="1" s="1"/>
  <c r="B5023" i="1"/>
  <c r="B5021" i="1"/>
  <c r="B5022" i="1" s="1"/>
  <c r="B5020" i="1"/>
  <c r="B4985" i="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4977" i="1"/>
  <c r="B4978" i="1" s="1"/>
  <c r="B4979" i="1" s="1"/>
  <c r="B4980" i="1" s="1"/>
  <c r="B4981" i="1" s="1"/>
  <c r="B4982" i="1" s="1"/>
  <c r="B4983" i="1" s="1"/>
  <c r="B4984" i="1" s="1"/>
  <c r="B4976" i="1"/>
  <c r="B4975" i="1"/>
  <c r="B4974" i="1"/>
  <c r="B4973" i="1"/>
  <c r="B4927" i="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26" i="1"/>
  <c r="B4882" i="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881" i="1"/>
  <c r="B4880" i="1"/>
  <c r="B4879" i="1"/>
  <c r="B4866" i="1"/>
  <c r="B4867" i="1" s="1"/>
  <c r="B4868" i="1" s="1"/>
  <c r="B4869" i="1" s="1"/>
  <c r="B4870" i="1" s="1"/>
  <c r="B4871" i="1" s="1"/>
  <c r="B4872" i="1" s="1"/>
  <c r="B4873" i="1" s="1"/>
  <c r="B4874" i="1" s="1"/>
  <c r="B4875" i="1" s="1"/>
  <c r="B4876" i="1" s="1"/>
  <c r="B4877" i="1" s="1"/>
  <c r="B4878" i="1" s="1"/>
  <c r="B4834" i="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33" i="1"/>
  <c r="B4832" i="1"/>
  <c r="B4815" i="1"/>
  <c r="B4816" i="1" s="1"/>
  <c r="B4817" i="1" s="1"/>
  <c r="B4818" i="1" s="1"/>
  <c r="B4819" i="1" s="1"/>
  <c r="B4820" i="1" s="1"/>
  <c r="B4821" i="1" s="1"/>
  <c r="B4822" i="1" s="1"/>
  <c r="B4823" i="1" s="1"/>
  <c r="B4824" i="1" s="1"/>
  <c r="B4825" i="1" s="1"/>
  <c r="B4826" i="1" s="1"/>
  <c r="B4827" i="1" s="1"/>
  <c r="B4828" i="1" s="1"/>
  <c r="B4829" i="1" s="1"/>
  <c r="B4830" i="1" s="1"/>
  <c r="B4831" i="1" s="1"/>
  <c r="B4790" i="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787" i="1"/>
  <c r="B4788" i="1" s="1"/>
  <c r="B4789" i="1" s="1"/>
  <c r="B4786" i="1"/>
  <c r="B4785" i="1"/>
  <c r="B4742" i="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39" i="1"/>
  <c r="B4740" i="1" s="1"/>
  <c r="B4741" i="1" s="1"/>
  <c r="B4738" i="1"/>
  <c r="B4720" i="1"/>
  <c r="B4721" i="1" s="1"/>
  <c r="B4722" i="1" s="1"/>
  <c r="B4723" i="1" s="1"/>
  <c r="B4724" i="1" s="1"/>
  <c r="B4725" i="1" s="1"/>
  <c r="B4726" i="1" s="1"/>
  <c r="B4727" i="1" s="1"/>
  <c r="B4728" i="1" s="1"/>
  <c r="B4729" i="1" s="1"/>
  <c r="B4730" i="1" s="1"/>
  <c r="B4731" i="1" s="1"/>
  <c r="B4732" i="1" s="1"/>
  <c r="B4733" i="1" s="1"/>
  <c r="B4734" i="1" s="1"/>
  <c r="B4735" i="1" s="1"/>
  <c r="B4736" i="1" s="1"/>
  <c r="B4737" i="1" s="1"/>
  <c r="B4692" i="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691" i="1"/>
  <c r="B4647" i="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45" i="1"/>
  <c r="B4646" i="1" s="1"/>
  <c r="B4644" i="1"/>
  <c r="B4611" i="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03" i="1"/>
  <c r="B4604" i="1" s="1"/>
  <c r="B4605" i="1" s="1"/>
  <c r="B4606" i="1" s="1"/>
  <c r="B4607" i="1" s="1"/>
  <c r="B4608" i="1" s="1"/>
  <c r="B4609" i="1" s="1"/>
  <c r="B4610" i="1" s="1"/>
  <c r="B4602" i="1"/>
  <c r="B4601" i="1"/>
  <c r="B4598" i="1"/>
  <c r="B4599" i="1" s="1"/>
  <c r="B4600" i="1" s="1"/>
  <c r="B4597" i="1"/>
  <c r="B4551" i="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50" i="1"/>
  <c r="B4514" i="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13" i="1"/>
  <c r="B4512" i="1"/>
  <c r="B4511" i="1"/>
  <c r="B4507" i="1"/>
  <c r="B4508" i="1" s="1"/>
  <c r="B4509" i="1" s="1"/>
  <c r="B4510" i="1" s="1"/>
  <c r="B4506" i="1"/>
  <c r="B4505" i="1"/>
  <c r="B4504" i="1"/>
  <c r="B4503" i="1"/>
  <c r="B4459" i="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458" i="1"/>
  <c r="B4457" i="1"/>
  <c r="B4456" i="1"/>
  <c r="B4416" i="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15" i="1"/>
  <c r="B4413" i="1"/>
  <c r="B4414" i="1" s="1"/>
  <c r="B4411" i="1"/>
  <c r="B4412" i="1" s="1"/>
  <c r="B4410" i="1"/>
  <c r="B4409" i="1"/>
  <c r="B4373" i="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371" i="1"/>
  <c r="B4372" i="1" s="1"/>
  <c r="B4370" i="1"/>
  <c r="B4369" i="1"/>
  <c r="B4368" i="1"/>
  <c r="B4365" i="1"/>
  <c r="B4366" i="1" s="1"/>
  <c r="B4367" i="1" s="1"/>
  <c r="B4363" i="1"/>
  <c r="B4364" i="1" s="1"/>
  <c r="B4362" i="1"/>
  <c r="B4320" i="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19" i="1"/>
  <c r="B4317" i="1"/>
  <c r="B4318" i="1" s="1"/>
  <c r="B4316" i="1"/>
  <c r="B4315" i="1"/>
  <c r="B4274" i="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272" i="1"/>
  <c r="B4273" i="1" s="1"/>
  <c r="B4269" i="1"/>
  <c r="B4270" i="1" s="1"/>
  <c r="B4271" i="1" s="1"/>
  <c r="B4268" i="1"/>
  <c r="B4230" i="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25" i="1"/>
  <c r="B4226" i="1" s="1"/>
  <c r="B4227" i="1" s="1"/>
  <c r="B4228" i="1" s="1"/>
  <c r="B4229" i="1" s="1"/>
  <c r="B4224" i="1"/>
  <c r="B4223" i="1"/>
  <c r="B4222" i="1"/>
  <c r="B4221" i="1"/>
  <c r="B4175" i="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174" i="1"/>
  <c r="B4133" i="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29" i="1"/>
  <c r="B4130" i="1" s="1"/>
  <c r="B4131" i="1" s="1"/>
  <c r="B4132" i="1" s="1"/>
  <c r="B4128" i="1"/>
  <c r="B4127" i="1"/>
  <c r="B4087" i="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086" i="1"/>
  <c r="B4085" i="1"/>
  <c r="B4081" i="1"/>
  <c r="B4082" i="1" s="1"/>
  <c r="B4083" i="1" s="1"/>
  <c r="B4084" i="1" s="1"/>
  <c r="B4080" i="1"/>
  <c r="B4039" i="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38" i="1"/>
  <c r="B4035" i="1"/>
  <c r="B4036" i="1" s="1"/>
  <c r="B4037" i="1" s="1"/>
  <c r="B4034" i="1"/>
  <c r="B4033" i="1"/>
  <c r="B3992" i="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3991" i="1"/>
  <c r="B3990" i="1"/>
  <c r="B3989" i="1"/>
  <c r="B3987" i="1"/>
  <c r="B3988" i="1" s="1"/>
  <c r="B3986" i="1"/>
  <c r="B3952" i="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50" i="1"/>
  <c r="B3951" i="1" s="1"/>
  <c r="B3944" i="1"/>
  <c r="B3945" i="1" s="1"/>
  <c r="B3946" i="1" s="1"/>
  <c r="B3947" i="1" s="1"/>
  <c r="B3948" i="1" s="1"/>
  <c r="B3949" i="1" s="1"/>
  <c r="B3941" i="1"/>
  <c r="B3942" i="1" s="1"/>
  <c r="B3943" i="1" s="1"/>
  <c r="B3940" i="1"/>
  <c r="B3939" i="1"/>
  <c r="B3922" i="1"/>
  <c r="B3923" i="1" s="1"/>
  <c r="B3924" i="1" s="1"/>
  <c r="B3925" i="1" s="1"/>
  <c r="B3926" i="1" s="1"/>
  <c r="B3927" i="1" s="1"/>
  <c r="B3928" i="1" s="1"/>
  <c r="B3929" i="1" s="1"/>
  <c r="B3930" i="1" s="1"/>
  <c r="B3931" i="1" s="1"/>
  <c r="B3932" i="1" s="1"/>
  <c r="B3933" i="1" s="1"/>
  <c r="B3934" i="1" s="1"/>
  <c r="B3935" i="1" s="1"/>
  <c r="B3936" i="1" s="1"/>
  <c r="B3937" i="1" s="1"/>
  <c r="B3938" i="1" s="1"/>
  <c r="B3902" i="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893" i="1"/>
  <c r="B3894" i="1" s="1"/>
  <c r="B3895" i="1" s="1"/>
  <c r="B3896" i="1" s="1"/>
  <c r="B3897" i="1" s="1"/>
  <c r="B3898" i="1" s="1"/>
  <c r="B3899" i="1" s="1"/>
  <c r="B3900" i="1" s="1"/>
  <c r="B3901" i="1" s="1"/>
  <c r="B3892" i="1"/>
  <c r="B3848" i="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47" i="1"/>
  <c r="B3846" i="1"/>
  <c r="B3845" i="1"/>
  <c r="B3799" i="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798" i="1"/>
  <c r="B3755" i="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53" i="1"/>
  <c r="B3754" i="1" s="1"/>
  <c r="B3752" i="1"/>
  <c r="B3751" i="1"/>
  <c r="B3705" i="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04" i="1"/>
  <c r="B3661" i="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660" i="1"/>
  <c r="B3659" i="1"/>
  <c r="B3658" i="1"/>
  <c r="B3657" i="1"/>
  <c r="B3631" i="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12" i="1"/>
  <c r="B3613" i="1" s="1"/>
  <c r="B3614" i="1" s="1"/>
  <c r="B3615" i="1" s="1"/>
  <c r="B3616" i="1" s="1"/>
  <c r="B3617" i="1" s="1"/>
  <c r="B3618" i="1" s="1"/>
  <c r="B3619" i="1" s="1"/>
  <c r="B3620" i="1" s="1"/>
  <c r="B3621" i="1" s="1"/>
  <c r="B3622" i="1" s="1"/>
  <c r="B3623" i="1" s="1"/>
  <c r="B3624" i="1" s="1"/>
  <c r="B3625" i="1" s="1"/>
  <c r="B3626" i="1" s="1"/>
  <c r="B3627" i="1" s="1"/>
  <c r="B3628" i="1" s="1"/>
  <c r="B3629" i="1" s="1"/>
  <c r="B3630" i="1" s="1"/>
  <c r="B3611" i="1"/>
  <c r="B3610" i="1"/>
  <c r="B3566" i="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565" i="1"/>
  <c r="B3564" i="1"/>
  <c r="B3563" i="1"/>
  <c r="B3527" i="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26" i="1"/>
  <c r="B3520" i="1"/>
  <c r="B3521" i="1" s="1"/>
  <c r="B3522" i="1" s="1"/>
  <c r="B3523" i="1" s="1"/>
  <c r="B3524" i="1" s="1"/>
  <c r="B3525" i="1" s="1"/>
  <c r="B3517" i="1"/>
  <c r="B3518" i="1" s="1"/>
  <c r="B3519" i="1" s="1"/>
  <c r="B3516" i="1"/>
  <c r="B3471" i="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470" i="1"/>
  <c r="B3469" i="1"/>
  <c r="B3463" i="1"/>
  <c r="B3464" i="1" s="1"/>
  <c r="B3465" i="1" s="1"/>
  <c r="B3466" i="1" s="1"/>
  <c r="B3467" i="1" s="1"/>
  <c r="B3468" i="1" s="1"/>
  <c r="B3462" i="1"/>
  <c r="B3440" i="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24" i="1"/>
  <c r="B3425" i="1" s="1"/>
  <c r="B3426" i="1" s="1"/>
  <c r="B3427" i="1" s="1"/>
  <c r="B3428" i="1" s="1"/>
  <c r="B3429" i="1" s="1"/>
  <c r="B3430" i="1" s="1"/>
  <c r="B3431" i="1" s="1"/>
  <c r="B3432" i="1" s="1"/>
  <c r="B3433" i="1" s="1"/>
  <c r="B3434" i="1" s="1"/>
  <c r="B3435" i="1" s="1"/>
  <c r="B3436" i="1" s="1"/>
  <c r="B3437" i="1" s="1"/>
  <c r="B3438" i="1" s="1"/>
  <c r="B3439" i="1" s="1"/>
  <c r="B3423" i="1"/>
  <c r="B3422" i="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377" i="1"/>
  <c r="B3378" i="1" s="1"/>
  <c r="B3379" i="1" s="1"/>
  <c r="B3376" i="1"/>
  <c r="B3375" i="1"/>
  <c r="B3332" i="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29" i="1"/>
  <c r="B3330" i="1" s="1"/>
  <c r="B3331" i="1" s="1"/>
  <c r="B3328" i="1"/>
  <c r="B3297" i="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284" i="1"/>
  <c r="B3285" i="1" s="1"/>
  <c r="B3286" i="1" s="1"/>
  <c r="B3287" i="1" s="1"/>
  <c r="B3288" i="1" s="1"/>
  <c r="B3289" i="1" s="1"/>
  <c r="B3290" i="1" s="1"/>
  <c r="B3291" i="1" s="1"/>
  <c r="B3292" i="1" s="1"/>
  <c r="B3293" i="1" s="1"/>
  <c r="B3294" i="1" s="1"/>
  <c r="B3295" i="1" s="1"/>
  <c r="B3296" i="1" s="1"/>
  <c r="B3283" i="1"/>
  <c r="B3282" i="1"/>
  <c r="B3281" i="1"/>
  <c r="B3259" i="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38" i="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37" i="1"/>
  <c r="B3236" i="1"/>
  <c r="B3235" i="1"/>
  <c r="B3234" i="1"/>
  <c r="B3190" i="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188" i="1"/>
  <c r="B3189" i="1" s="1"/>
  <c r="B3187" i="1"/>
  <c r="B3144" i="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43" i="1"/>
  <c r="B3142" i="1"/>
  <c r="B3141" i="1"/>
  <c r="B3140" i="1"/>
  <c r="B3097" i="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094" i="1"/>
  <c r="B3095" i="1" s="1"/>
  <c r="B3096" i="1" s="1"/>
  <c r="B3093" i="1"/>
  <c r="B3047" i="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46" i="1"/>
  <c r="B3007" i="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06" i="1"/>
  <c r="B3004" i="1"/>
  <c r="B3005" i="1" s="1"/>
  <c r="B3000" i="1"/>
  <c r="B3001" i="1" s="1"/>
  <c r="B3002" i="1" s="1"/>
  <c r="B3003" i="1" s="1"/>
  <c r="B2999" i="1"/>
  <c r="B2956" i="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55" i="1"/>
  <c r="B2954" i="1"/>
  <c r="B2953" i="1"/>
  <c r="B2952" i="1"/>
  <c r="B2906" i="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05" i="1"/>
  <c r="B2874" i="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859" i="1"/>
  <c r="B2860" i="1" s="1"/>
  <c r="B2861" i="1" s="1"/>
  <c r="B2862" i="1" s="1"/>
  <c r="B2863" i="1" s="1"/>
  <c r="B2864" i="1" s="1"/>
  <c r="B2865" i="1" s="1"/>
  <c r="B2866" i="1" s="1"/>
  <c r="B2867" i="1" s="1"/>
  <c r="B2868" i="1" s="1"/>
  <c r="B2869" i="1" s="1"/>
  <c r="B2870" i="1" s="1"/>
  <c r="B2871" i="1" s="1"/>
  <c r="B2872" i="1" s="1"/>
  <c r="B2873" i="1" s="1"/>
  <c r="B2858" i="1"/>
  <c r="B2813" i="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12" i="1"/>
  <c r="B2811" i="1"/>
  <c r="B2766" i="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765" i="1"/>
  <c r="B2764" i="1"/>
  <c r="B2718" i="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17" i="1"/>
  <c r="B2703" i="1"/>
  <c r="B2704" i="1" s="1"/>
  <c r="B2705" i="1" s="1"/>
  <c r="B2706" i="1" s="1"/>
  <c r="B2707" i="1" s="1"/>
  <c r="B2708" i="1" s="1"/>
  <c r="B2709" i="1" s="1"/>
  <c r="B2710" i="1" s="1"/>
  <c r="B2711" i="1" s="1"/>
  <c r="B2712" i="1" s="1"/>
  <c r="B2713" i="1" s="1"/>
  <c r="B2714" i="1" s="1"/>
  <c r="B2715" i="1" s="1"/>
  <c r="B2716" i="1" s="1"/>
  <c r="B2698" i="1"/>
  <c r="B2699" i="1" s="1"/>
  <c r="B2700" i="1" s="1"/>
  <c r="B2701" i="1" s="1"/>
  <c r="B2702" i="1" s="1"/>
  <c r="B2697" i="1"/>
  <c r="B2696" i="1"/>
  <c r="B2695" i="1"/>
  <c r="B2694" i="1"/>
  <c r="B2693" i="1"/>
  <c r="B2692" i="1"/>
  <c r="B2649" i="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46" i="1"/>
  <c r="B2647" i="1" s="1"/>
  <c r="B2648" i="1" s="1"/>
  <c r="B2645" i="1"/>
  <c r="B2599" i="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598" i="1"/>
  <c r="B2564" i="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61" i="1"/>
  <c r="B2562" i="1" s="1"/>
  <c r="B2563" i="1" s="1"/>
  <c r="B2552" i="1"/>
  <c r="B2553" i="1" s="1"/>
  <c r="B2554" i="1" s="1"/>
  <c r="B2555" i="1" s="1"/>
  <c r="B2556" i="1" s="1"/>
  <c r="B2557" i="1" s="1"/>
  <c r="B2558" i="1" s="1"/>
  <c r="B2559" i="1" s="1"/>
  <c r="B2560" i="1" s="1"/>
  <c r="B2551" i="1"/>
  <c r="B2505" i="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04" i="1"/>
  <c r="B2458" i="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457" i="1"/>
  <c r="B2425" i="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24" i="1"/>
  <c r="B2423" i="1"/>
  <c r="B2416" i="1"/>
  <c r="B2417" i="1" s="1"/>
  <c r="B2418" i="1" s="1"/>
  <c r="B2419" i="1" s="1"/>
  <c r="B2420" i="1" s="1"/>
  <c r="B2421" i="1" s="1"/>
  <c r="B2422" i="1" s="1"/>
  <c r="B2411" i="1"/>
  <c r="B2412" i="1" s="1"/>
  <c r="B2413" i="1" s="1"/>
  <c r="B2414" i="1" s="1"/>
  <c r="B2415" i="1" s="1"/>
  <c r="B2410" i="1"/>
  <c r="B2384" i="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364" i="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63" i="1"/>
  <c r="B2319" i="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18" i="1"/>
  <c r="B2317" i="1"/>
  <c r="B2316" i="1"/>
  <c r="B2270" i="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269" i="1"/>
  <c r="B2230" i="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29" i="1"/>
  <c r="B2225" i="1"/>
  <c r="B2226" i="1" s="1"/>
  <c r="B2227" i="1" s="1"/>
  <c r="B2228" i="1" s="1"/>
  <c r="B2224" i="1"/>
  <c r="B2223" i="1"/>
  <c r="B2222" i="1"/>
  <c r="B2177" i="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176" i="1"/>
  <c r="B2175" i="1"/>
  <c r="B2154" i="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53" i="1"/>
  <c r="B2152" i="1"/>
  <c r="B2151" i="1"/>
  <c r="B2150" i="1"/>
  <c r="B2149" i="1"/>
  <c r="B2103" i="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02" i="1"/>
  <c r="B2061" i="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060" i="1"/>
  <c r="B2057" i="1"/>
  <c r="B2058" i="1" s="1"/>
  <c r="B2059" i="1" s="1"/>
  <c r="B2056" i="1"/>
  <c r="B2055" i="1"/>
  <c r="B2029" i="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28" i="1"/>
  <c r="B2009" i="1"/>
  <c r="B2010" i="1" s="1"/>
  <c r="B2011" i="1" s="1"/>
  <c r="B2012" i="1" s="1"/>
  <c r="B2013" i="1" s="1"/>
  <c r="B2014" i="1" s="1"/>
  <c r="B2015" i="1" s="1"/>
  <c r="B2016" i="1" s="1"/>
  <c r="B2017" i="1" s="1"/>
  <c r="B2018" i="1" s="1"/>
  <c r="B2019" i="1" s="1"/>
  <c r="B2020" i="1" s="1"/>
  <c r="B2021" i="1" s="1"/>
  <c r="B2022" i="1" s="1"/>
  <c r="B2023" i="1" s="1"/>
  <c r="B2024" i="1" s="1"/>
  <c r="B2025" i="1" s="1"/>
  <c r="B2026" i="1" s="1"/>
  <c r="B2027" i="1" s="1"/>
  <c r="B2008" i="1"/>
  <c r="B1967" i="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1966" i="1"/>
  <c r="B1965" i="1"/>
  <c r="B1964" i="1"/>
  <c r="B1963" i="1"/>
  <c r="B1962" i="1"/>
  <c r="B1961" i="1"/>
  <c r="B1917" i="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16" i="1"/>
  <c r="B1915" i="1"/>
  <c r="B1914" i="1"/>
  <c r="B1874" i="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869" i="1"/>
  <c r="B1870" i="1" s="1"/>
  <c r="B1871" i="1" s="1"/>
  <c r="B1872" i="1" s="1"/>
  <c r="B1873" i="1" s="1"/>
  <c r="B1868" i="1"/>
  <c r="B1867" i="1"/>
  <c r="B1832" i="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23" i="1"/>
  <c r="B1824" i="1" s="1"/>
  <c r="B1825" i="1" s="1"/>
  <c r="B1826" i="1" s="1"/>
  <c r="B1827" i="1" s="1"/>
  <c r="B1828" i="1" s="1"/>
  <c r="B1829" i="1" s="1"/>
  <c r="B1830" i="1" s="1"/>
  <c r="B1831" i="1" s="1"/>
  <c r="B1821" i="1"/>
  <c r="B1822" i="1" s="1"/>
  <c r="B1820" i="1"/>
  <c r="B1775" i="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774" i="1"/>
  <c r="B1773" i="1"/>
  <c r="B1727" i="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26" i="1"/>
  <c r="B1680" i="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679" i="1"/>
  <c r="B1634" i="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33" i="1"/>
  <c r="B1632" i="1"/>
  <c r="B1599" i="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591" i="1"/>
  <c r="B1592" i="1" s="1"/>
  <c r="B1593" i="1" s="1"/>
  <c r="B1594" i="1" s="1"/>
  <c r="B1595" i="1" s="1"/>
  <c r="B1596" i="1" s="1"/>
  <c r="B1597" i="1" s="1"/>
  <c r="B1598" i="1" s="1"/>
  <c r="B1590" i="1"/>
  <c r="B1589" i="1"/>
  <c r="B1586" i="1"/>
  <c r="B1587" i="1" s="1"/>
  <c r="B1588" i="1" s="1"/>
  <c r="B1585" i="1"/>
  <c r="B1539" i="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38" i="1"/>
  <c r="B1495" i="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494" i="1"/>
  <c r="B1493" i="1"/>
  <c r="B1492" i="1"/>
  <c r="B1491" i="1"/>
  <c r="B1446" i="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45" i="1"/>
  <c r="B1444" i="1"/>
  <c r="B1398" i="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397" i="1"/>
  <c r="B1351" i="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50" i="1"/>
  <c r="B1308" i="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07" i="1"/>
  <c r="B1305" i="1"/>
  <c r="B1306" i="1" s="1"/>
  <c r="B1304" i="1"/>
  <c r="B1303" i="1"/>
  <c r="B1259" i="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257" i="1"/>
  <c r="B1258" i="1" s="1"/>
  <c r="B1256" i="1"/>
  <c r="B1211" i="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10" i="1"/>
  <c r="B1209" i="1"/>
  <c r="B1185" i="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163" i="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62" i="1"/>
  <c r="B1124" i="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23" i="1"/>
  <c r="B1122" i="1"/>
  <c r="B1119" i="1"/>
  <c r="B1120" i="1" s="1"/>
  <c r="B1121" i="1" s="1"/>
  <c r="B1118" i="1"/>
  <c r="B1117" i="1"/>
  <c r="B1116" i="1"/>
  <c r="B1115" i="1"/>
  <c r="B1069" i="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068" i="1"/>
  <c r="B1028" i="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27" i="1"/>
  <c r="B1026" i="1"/>
  <c r="B1025" i="1"/>
  <c r="B1024" i="1"/>
  <c r="B1023" i="1"/>
  <c r="B1022" i="1"/>
  <c r="B1021" i="1"/>
  <c r="B978" i="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977" i="1"/>
  <c r="B976" i="1"/>
  <c r="B975" i="1"/>
  <c r="B974" i="1"/>
  <c r="B928" i="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27" i="1"/>
  <c r="B881" i="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880" i="1"/>
  <c r="B834" i="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33" i="1"/>
  <c r="B788" i="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787" i="1"/>
  <c r="B786" i="1"/>
  <c r="B742" i="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41" i="1"/>
  <c r="B740" i="1"/>
  <c r="B739" i="1"/>
  <c r="B693" i="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692" i="1"/>
  <c r="B646" i="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45" i="1"/>
  <c r="B601" i="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00" i="1"/>
  <c r="B599" i="1"/>
  <c r="B598" i="1"/>
  <c r="B553" i="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52" i="1"/>
  <c r="B551" i="1"/>
  <c r="B506" i="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05" i="1"/>
  <c r="B504" i="1"/>
  <c r="B461" i="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460" i="1"/>
  <c r="B459" i="1"/>
  <c r="B458" i="1"/>
  <c r="B457" i="1"/>
  <c r="B419" i="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11" i="1"/>
  <c r="B412" i="1" s="1"/>
  <c r="B413" i="1" s="1"/>
  <c r="B414" i="1" s="1"/>
  <c r="B415" i="1" s="1"/>
  <c r="B416" i="1" s="1"/>
  <c r="B417" i="1" s="1"/>
  <c r="B418" i="1" s="1"/>
  <c r="B410" i="1"/>
  <c r="B364" i="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363" i="1"/>
  <c r="B324" i="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18" i="1"/>
  <c r="B319" i="1" s="1"/>
  <c r="B320" i="1" s="1"/>
  <c r="B321" i="1" s="1"/>
  <c r="B322" i="1" s="1"/>
  <c r="B323" i="1" s="1"/>
  <c r="B317" i="1"/>
  <c r="B316" i="1"/>
  <c r="B274" i="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273" i="1"/>
  <c r="B272" i="1"/>
  <c r="B271" i="1"/>
  <c r="B270" i="1"/>
  <c r="B269" i="1"/>
  <c r="B224" i="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23" i="1"/>
  <c r="B222" i="1"/>
  <c r="B177" i="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176" i="1"/>
  <c r="B175" i="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28" i="1"/>
  <c r="B90" i="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89" i="1"/>
  <c r="B88" i="1"/>
  <c r="B86" i="1"/>
  <c r="B87" i="1" s="1"/>
  <c r="B85" i="1"/>
  <c r="B84" i="1"/>
  <c r="B83" i="1"/>
  <c r="B82" i="1"/>
  <c r="B81" i="1"/>
  <c r="B53" i="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52" i="1"/>
  <c r="B51" i="1"/>
  <c r="B50" i="1"/>
  <c r="B49" i="1"/>
  <c r="B48" i="1"/>
  <c r="B20" i="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3" i="1"/>
  <c r="B4" i="1" s="1"/>
  <c r="B5" i="1" s="1"/>
  <c r="B6" i="1" s="1"/>
  <c r="B7" i="1" s="1"/>
  <c r="B8" i="1" s="1"/>
  <c r="B9" i="1" s="1"/>
  <c r="B10" i="1" s="1"/>
  <c r="B11" i="1" s="1"/>
  <c r="B12" i="1" s="1"/>
  <c r="B13" i="1" s="1"/>
  <c r="B14" i="1" s="1"/>
  <c r="B15" i="1" s="1"/>
  <c r="B16" i="1" s="1"/>
  <c r="B17" i="1" s="1"/>
  <c r="B18" i="1" s="1"/>
  <c r="B19" i="1" s="1"/>
  <c r="B2" i="1"/>
  <c r="D48" i="1" l="1"/>
  <c r="D49" i="1"/>
  <c r="D50" i="1"/>
  <c r="D51" i="1" s="1"/>
  <c r="D52" i="1" s="1"/>
  <c r="D53" i="1" s="1"/>
  <c r="D54" i="1" s="1"/>
  <c r="D81" i="1"/>
  <c r="D82" i="1"/>
  <c r="D128" i="1"/>
  <c r="D129" i="1"/>
  <c r="D130" i="1" s="1"/>
  <c r="D138" i="1"/>
  <c r="D139" i="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c r="D176" i="1"/>
  <c r="D177" i="1"/>
  <c r="D178" i="1"/>
  <c r="D179" i="1" s="1"/>
  <c r="D180" i="1" s="1"/>
  <c r="D222" i="1"/>
  <c r="D223" i="1"/>
  <c r="D224" i="1" s="1"/>
  <c r="D225" i="1" s="1"/>
  <c r="D226" i="1" s="1"/>
  <c r="D227" i="1" s="1"/>
  <c r="D228" i="1" s="1"/>
  <c r="D229" i="1" s="1"/>
  <c r="D230" i="1" s="1"/>
  <c r="D231" i="1" s="1"/>
  <c r="D232" i="1" s="1"/>
  <c r="D233" i="1" s="1"/>
  <c r="D234" i="1" s="1"/>
  <c r="D235" i="1" s="1"/>
  <c r="D236" i="1" s="1"/>
  <c r="D237" i="1" s="1"/>
  <c r="D238" i="1"/>
  <c r="D239" i="1"/>
  <c r="D240" i="1"/>
  <c r="D241" i="1" s="1"/>
  <c r="D242" i="1"/>
  <c r="D243" i="1" s="1"/>
  <c r="D244" i="1" s="1"/>
  <c r="D245" i="1" s="1"/>
  <c r="D246" i="1" s="1"/>
  <c r="D247" i="1" s="1"/>
  <c r="D248" i="1" s="1"/>
  <c r="D249" i="1" s="1"/>
  <c r="D250" i="1" s="1"/>
  <c r="D251" i="1" s="1"/>
  <c r="D252" i="1" s="1"/>
  <c r="D253" i="1" s="1"/>
  <c r="D254" i="1" s="1"/>
  <c r="D255" i="1" s="1"/>
  <c r="D256" i="1" s="1"/>
  <c r="D257" i="1" s="1"/>
  <c r="D258" i="1" s="1"/>
  <c r="D269" i="1"/>
  <c r="D270" i="1"/>
  <c r="D271" i="1"/>
  <c r="D272" i="1"/>
  <c r="D273" i="1"/>
  <c r="D274" i="1" s="1"/>
  <c r="D275" i="1" s="1"/>
  <c r="D276" i="1" s="1"/>
  <c r="D277" i="1" s="1"/>
  <c r="D278" i="1" s="1"/>
  <c r="D279" i="1" s="1"/>
  <c r="D290" i="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c r="D317" i="1"/>
  <c r="D318" i="1" s="1"/>
  <c r="D321" i="1"/>
  <c r="D322" i="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c r="D364" i="1"/>
  <c r="D365" i="1" s="1"/>
  <c r="D366" i="1" s="1"/>
  <c r="D367" i="1" s="1"/>
  <c r="D368" i="1" s="1"/>
  <c r="D369" i="1"/>
  <c r="D370" i="1"/>
  <c r="D411" i="1"/>
  <c r="D412" i="1"/>
  <c r="D413" i="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c r="D458" i="1"/>
  <c r="D459" i="1" s="1"/>
  <c r="D460" i="1" s="1"/>
  <c r="D461" i="1" s="1"/>
  <c r="D462" i="1" s="1"/>
  <c r="D463" i="1" s="1"/>
  <c r="D464" i="1" s="1"/>
  <c r="D465" i="1" s="1"/>
  <c r="D466" i="1" s="1"/>
  <c r="D467" i="1" s="1"/>
  <c r="D468" i="1" s="1"/>
  <c r="D469" i="1" s="1"/>
  <c r="D470" i="1" s="1"/>
  <c r="D505" i="1"/>
  <c r="D506" i="1" s="1"/>
  <c r="D507" i="1" s="1"/>
  <c r="D508" i="1" s="1"/>
  <c r="D509" i="1" s="1"/>
  <c r="D510" i="1" s="1"/>
  <c r="D511" i="1" s="1"/>
  <c r="D512" i="1"/>
  <c r="D513" i="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601" i="1"/>
  <c r="D603" i="1"/>
  <c r="D604" i="1"/>
  <c r="D605" i="1"/>
  <c r="D606" i="1" s="1"/>
  <c r="D607" i="1" s="1"/>
  <c r="D608" i="1" s="1"/>
  <c r="D609" i="1" s="1"/>
  <c r="D610" i="1" s="1"/>
  <c r="D611" i="1" s="1"/>
  <c r="D612" i="1" s="1"/>
  <c r="D613" i="1" s="1"/>
  <c r="D614" i="1" s="1"/>
  <c r="D615" i="1" s="1"/>
  <c r="D616" i="1" s="1"/>
  <c r="D617" i="1"/>
  <c r="D618" i="1"/>
  <c r="D619" i="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786" i="1"/>
  <c r="D833" i="1"/>
  <c r="D834" i="1"/>
  <c r="D835" i="1" s="1"/>
  <c r="D836" i="1" s="1"/>
  <c r="D837" i="1" s="1"/>
  <c r="D838" i="1" s="1"/>
  <c r="D839" i="1" s="1"/>
  <c r="D840" i="1" s="1"/>
  <c r="D841" i="1" s="1"/>
  <c r="D842" i="1" s="1"/>
  <c r="D843" i="1" s="1"/>
  <c r="D844" i="1"/>
  <c r="D845" i="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80" i="1"/>
  <c r="D881" i="1"/>
  <c r="D882" i="1"/>
  <c r="D927" i="1"/>
  <c r="D928" i="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c r="D977" i="1"/>
  <c r="D978" i="1" s="1"/>
  <c r="D1021" i="1"/>
  <c r="D1022" i="1"/>
  <c r="D1023" i="1"/>
  <c r="D1024" i="1"/>
  <c r="D1025" i="1" s="1"/>
  <c r="D1026" i="1" s="1"/>
  <c r="D1068" i="1"/>
  <c r="D1069" i="1"/>
  <c r="D1070" i="1"/>
  <c r="D1071" i="1" s="1"/>
  <c r="D1072" i="1" s="1"/>
  <c r="D1073" i="1" s="1"/>
  <c r="D1074" i="1" s="1"/>
  <c r="D1115" i="1"/>
  <c r="D1116" i="1"/>
  <c r="D1117" i="1"/>
  <c r="D1118" i="1"/>
  <c r="D1119" i="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3" i="1"/>
  <c r="D1209" i="1"/>
  <c r="D1210" i="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57" i="1"/>
  <c r="D1258" i="1" s="1"/>
  <c r="D1259" i="1" s="1"/>
  <c r="D1260" i="1" s="1"/>
  <c r="D1261" i="1"/>
  <c r="D1262" i="1" s="1"/>
  <c r="D1263" i="1"/>
  <c r="D1264" i="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8" i="1"/>
  <c r="D1309" i="1"/>
  <c r="D1310" i="1"/>
  <c r="D1311" i="1" s="1"/>
  <c r="D1312" i="1"/>
  <c r="D1313" i="1" s="1"/>
  <c r="D1314" i="1"/>
  <c r="D1315" i="1" s="1"/>
  <c r="D1403" i="1"/>
  <c r="D1404" i="1"/>
  <c r="D1405" i="1"/>
  <c r="D1406" i="1"/>
  <c r="D1407" i="1" s="1"/>
  <c r="D1408" i="1" s="1"/>
  <c r="D1409" i="1" s="1"/>
  <c r="D1410" i="1" s="1"/>
  <c r="D1411" i="1" s="1"/>
  <c r="D1412" i="1" s="1"/>
  <c r="D1413" i="1" s="1"/>
  <c r="D1414" i="1" s="1"/>
  <c r="D1415" i="1" s="1"/>
  <c r="D1416" i="1" s="1"/>
  <c r="D1417" i="1" s="1"/>
  <c r="D1418" i="1" s="1"/>
  <c r="D1419" i="1" s="1"/>
  <c r="D1420" i="1" s="1"/>
  <c r="D1421" i="1" s="1"/>
  <c r="D1422" i="1" s="1"/>
  <c r="D1423" i="1" s="1"/>
  <c r="D1424" i="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538" i="1"/>
  <c r="D1585" i="1"/>
  <c r="D1586" i="1"/>
  <c r="D1632" i="1"/>
  <c r="D1633" i="1"/>
  <c r="D1634" i="1"/>
  <c r="D1679" i="1"/>
  <c r="D1680" i="1"/>
  <c r="D1681" i="1"/>
  <c r="D1682" i="1" s="1"/>
  <c r="D1726" i="1"/>
  <c r="D1727" i="1"/>
  <c r="D1728" i="1" s="1"/>
  <c r="D1729" i="1" s="1"/>
  <c r="D1730" i="1"/>
  <c r="D1773" i="1"/>
  <c r="D1774" i="1"/>
  <c r="D1775" i="1"/>
  <c r="D1776" i="1"/>
  <c r="D1777" i="1"/>
  <c r="D1778" i="1" s="1"/>
  <c r="D1779" i="1" s="1"/>
  <c r="D1780" i="1" s="1"/>
  <c r="D1781" i="1" s="1"/>
  <c r="D1782" i="1" s="1"/>
  <c r="D1783" i="1" s="1"/>
  <c r="D1784" i="1" s="1"/>
  <c r="D1785" i="1"/>
  <c r="D1786" i="1" s="1"/>
  <c r="D1787" i="1" s="1"/>
  <c r="D1788" i="1" s="1"/>
  <c r="D1789" i="1" s="1"/>
  <c r="D1790" i="1" s="1"/>
  <c r="D1791" i="1" s="1"/>
  <c r="D1792" i="1" s="1"/>
  <c r="D1793" i="1"/>
  <c r="D1794" i="1" s="1"/>
  <c r="D1795" i="1" s="1"/>
  <c r="D1796" i="1" s="1"/>
  <c r="D1797" i="1" s="1"/>
  <c r="D1798" i="1" s="1"/>
  <c r="D1799" i="1" s="1"/>
  <c r="D1800" i="1" s="1"/>
  <c r="D1801" i="1" s="1"/>
  <c r="D1802" i="1" s="1"/>
  <c r="D1803" i="1" s="1"/>
  <c r="D1804" i="1" s="1"/>
  <c r="D1805" i="1" s="1"/>
  <c r="D1806" i="1" s="1"/>
  <c r="D1807" i="1" s="1"/>
  <c r="D1808" i="1" s="1"/>
  <c r="D1809" i="1" s="1"/>
  <c r="D1810" i="1" s="1"/>
  <c r="D1811" i="1" s="1"/>
  <c r="D1812" i="1" s="1"/>
  <c r="D1813" i="1" s="1"/>
  <c r="D1814" i="1" s="1"/>
  <c r="D1815" i="1" s="1"/>
  <c r="D1816" i="1" s="1"/>
  <c r="D1817" i="1" s="1"/>
  <c r="D1818" i="1" s="1"/>
  <c r="D1819" i="1" s="1"/>
  <c r="D1820" i="1"/>
  <c r="D1821" i="1"/>
  <c r="D1822" i="1" s="1"/>
  <c r="D1823" i="1"/>
  <c r="D1824" i="1"/>
  <c r="D1825" i="1"/>
  <c r="D1826" i="1"/>
  <c r="D1827" i="1" s="1"/>
  <c r="D1828" i="1" s="1"/>
  <c r="D1829" i="1" s="1"/>
  <c r="D1830" i="1" s="1"/>
  <c r="D1831" i="1" s="1"/>
  <c r="D1832" i="1" s="1"/>
  <c r="D1833" i="1" s="1"/>
  <c r="D1834" i="1" s="1"/>
  <c r="D1835" i="1" s="1"/>
  <c r="D1836" i="1" s="1"/>
  <c r="D1837" i="1" s="1"/>
  <c r="D1838" i="1" s="1"/>
  <c r="D1839" i="1" s="1"/>
  <c r="D1840" i="1" s="1"/>
  <c r="D1841" i="1" s="1"/>
  <c r="D1842" i="1" s="1"/>
  <c r="D1843" i="1" s="1"/>
  <c r="D1844" i="1" s="1"/>
  <c r="D1845" i="1" s="1"/>
  <c r="D1846" i="1" s="1"/>
  <c r="D1847" i="1" s="1"/>
  <c r="D1848" i="1" s="1"/>
  <c r="D1849" i="1" s="1"/>
  <c r="D1850" i="1" s="1"/>
  <c r="D1851" i="1" s="1"/>
  <c r="D1852" i="1" s="1"/>
  <c r="D1853" i="1" s="1"/>
  <c r="D1854" i="1" s="1"/>
  <c r="D1855" i="1" s="1"/>
  <c r="D1856" i="1" s="1"/>
  <c r="D1857" i="1" s="1"/>
  <c r="D1858" i="1" s="1"/>
  <c r="D1859" i="1" s="1"/>
  <c r="D1860" i="1" s="1"/>
  <c r="D1861" i="1" s="1"/>
  <c r="D1862" i="1" s="1"/>
  <c r="D1863" i="1" s="1"/>
  <c r="D1864" i="1" s="1"/>
  <c r="D1865" i="1" s="1"/>
  <c r="D1866" i="1" s="1"/>
  <c r="D1867" i="1"/>
  <c r="D1868" i="1"/>
  <c r="D1869" i="1"/>
  <c r="D1870" i="1" s="1"/>
  <c r="D1871" i="1" s="1"/>
  <c r="D1872" i="1" s="1"/>
  <c r="D1873" i="1" s="1"/>
  <c r="D1874" i="1" s="1"/>
  <c r="D1875" i="1" s="1"/>
  <c r="D1961" i="1"/>
  <c r="D1962" i="1"/>
  <c r="D1963" i="1" s="1"/>
  <c r="D1964" i="1"/>
  <c r="D1965" i="1" s="1"/>
  <c r="D1966" i="1" s="1"/>
  <c r="D1967" i="1" s="1"/>
  <c r="D1968" i="1" s="1"/>
  <c r="D1969" i="1" s="1"/>
  <c r="D1970" i="1" s="1"/>
  <c r="D1984" i="1"/>
  <c r="D1985" i="1" s="1"/>
  <c r="D1986" i="1" s="1"/>
  <c r="D1987" i="1" s="1"/>
  <c r="D1988" i="1" s="1"/>
  <c r="D1989" i="1" s="1"/>
  <c r="D1990" i="1" s="1"/>
  <c r="D1991" i="1" s="1"/>
  <c r="D1992" i="1" s="1"/>
  <c r="D1993" i="1" s="1"/>
  <c r="D1994" i="1" s="1"/>
  <c r="D1995" i="1" s="1"/>
  <c r="D1996" i="1" s="1"/>
  <c r="D1997" i="1" s="1"/>
  <c r="D1998" i="1" s="1"/>
  <c r="D1999" i="1" s="1"/>
  <c r="D2000" i="1" s="1"/>
  <c r="D2001" i="1"/>
  <c r="D2002" i="1" s="1"/>
  <c r="D2003" i="1" s="1"/>
  <c r="D2004" i="1" s="1"/>
  <c r="D2005" i="1" s="1"/>
  <c r="D2006" i="1" s="1"/>
  <c r="D2007" i="1" s="1"/>
  <c r="D2009" i="1"/>
  <c r="D2059" i="1"/>
  <c r="D2060" i="1"/>
  <c r="D2061" i="1"/>
  <c r="D2062" i="1" s="1"/>
  <c r="D2063" i="1"/>
  <c r="D2064" i="1"/>
  <c r="D2065" i="1"/>
  <c r="D2066" i="1"/>
  <c r="D2067" i="1" s="1"/>
  <c r="D2068" i="1" s="1"/>
  <c r="D2069" i="1" s="1"/>
  <c r="D2070" i="1" s="1"/>
  <c r="D2071" i="1" s="1"/>
  <c r="D2072" i="1" s="1"/>
  <c r="D2073" i="1" s="1"/>
  <c r="D2074" i="1" s="1"/>
  <c r="D2075" i="1" s="1"/>
  <c r="D2076" i="1" s="1"/>
  <c r="D2077" i="1" s="1"/>
  <c r="D2078" i="1" s="1"/>
  <c r="D2079" i="1" s="1"/>
  <c r="D2080" i="1" s="1"/>
  <c r="D2081" i="1" s="1"/>
  <c r="D2082" i="1" s="1"/>
  <c r="D2083" i="1" s="1"/>
  <c r="D2084" i="1" s="1"/>
  <c r="D2085" i="1" s="1"/>
  <c r="D2086" i="1" s="1"/>
  <c r="D2087" i="1" s="1"/>
  <c r="D2088" i="1" s="1"/>
  <c r="D2089" i="1" s="1"/>
  <c r="D2090" i="1" s="1"/>
  <c r="D2091" i="1" s="1"/>
  <c r="D2092" i="1" s="1"/>
  <c r="D2093" i="1" s="1"/>
  <c r="D2094" i="1" s="1"/>
  <c r="D2095" i="1" s="1"/>
  <c r="D2096" i="1" s="1"/>
  <c r="D2097" i="1" s="1"/>
  <c r="D2098" i="1" s="1"/>
  <c r="D2099" i="1" s="1"/>
  <c r="D2100" i="1" s="1"/>
  <c r="D2101" i="1" s="1"/>
  <c r="D2114" i="1"/>
  <c r="D2115" i="1" s="1"/>
  <c r="D2116" i="1" s="1"/>
  <c r="D2117" i="1" s="1"/>
  <c r="D2118" i="1" s="1"/>
  <c r="D2119" i="1" s="1"/>
  <c r="D2120" i="1" s="1"/>
  <c r="D2121" i="1" s="1"/>
  <c r="D2122" i="1" s="1"/>
  <c r="D2123" i="1" s="1"/>
  <c r="D2124" i="1" s="1"/>
  <c r="D2125" i="1" s="1"/>
  <c r="D2126" i="1" s="1"/>
  <c r="D2127" i="1" s="1"/>
  <c r="D2128" i="1" s="1"/>
  <c r="D2129" i="1" s="1"/>
  <c r="D2130" i="1" s="1"/>
  <c r="D2131" i="1" s="1"/>
  <c r="D2132" i="1" s="1"/>
  <c r="D2133" i="1" s="1"/>
  <c r="D2134" i="1" s="1"/>
  <c r="D2135" i="1" s="1"/>
  <c r="D2136" i="1" s="1"/>
  <c r="D2137" i="1" s="1"/>
  <c r="D2138" i="1" s="1"/>
  <c r="D2139" i="1" s="1"/>
  <c r="D2140" i="1" s="1"/>
  <c r="D2141" i="1" s="1"/>
  <c r="D2142" i="1" s="1"/>
  <c r="D2143" i="1" s="1"/>
  <c r="D2144" i="1" s="1"/>
  <c r="D2145" i="1" s="1"/>
  <c r="D2146" i="1" s="1"/>
  <c r="D2147" i="1" s="1"/>
  <c r="D2148" i="1" s="1"/>
  <c r="D2175" i="1"/>
  <c r="D2176" i="1"/>
  <c r="D2177" i="1"/>
  <c r="D2178" i="1" s="1"/>
  <c r="D2222" i="1"/>
  <c r="D2225" i="1"/>
  <c r="D2226" i="1" s="1"/>
  <c r="D2227" i="1" s="1"/>
  <c r="D2228" i="1" s="1"/>
  <c r="D2229" i="1" s="1"/>
  <c r="D2230" i="1" s="1"/>
  <c r="D2231" i="1" s="1"/>
  <c r="D2232" i="1" s="1"/>
  <c r="D2233" i="1" s="1"/>
  <c r="D2234" i="1" s="1"/>
  <c r="D2235" i="1" s="1"/>
  <c r="D2236" i="1" s="1"/>
  <c r="D2237" i="1" s="1"/>
  <c r="D2238" i="1" s="1"/>
  <c r="D2239" i="1" s="1"/>
  <c r="D2240" i="1" s="1"/>
  <c r="D2241" i="1" s="1"/>
  <c r="D2242" i="1" s="1"/>
  <c r="D2243" i="1" s="1"/>
  <c r="D2244" i="1" s="1"/>
  <c r="D2245" i="1" s="1"/>
  <c r="D2246" i="1" s="1"/>
  <c r="D2247" i="1" s="1"/>
  <c r="D2248" i="1" s="1"/>
  <c r="D2249" i="1" s="1"/>
  <c r="D2250" i="1" s="1"/>
  <c r="D2251" i="1" s="1"/>
  <c r="D2252" i="1" s="1"/>
  <c r="D2253" i="1" s="1"/>
  <c r="D2254" i="1" s="1"/>
  <c r="D2255" i="1" s="1"/>
  <c r="D2256" i="1" s="1"/>
  <c r="D2257" i="1" s="1"/>
  <c r="D2258" i="1" s="1"/>
  <c r="D2259" i="1" s="1"/>
  <c r="D2260" i="1" s="1"/>
  <c r="D2261" i="1" s="1"/>
  <c r="D2262" i="1" s="1"/>
  <c r="D2263" i="1" s="1"/>
  <c r="D2264" i="1" s="1"/>
  <c r="D2265" i="1" s="1"/>
  <c r="D2266" i="1" s="1"/>
  <c r="D2267" i="1" s="1"/>
  <c r="D2268" i="1" s="1"/>
  <c r="D2269" i="1"/>
  <c r="D2270" i="1"/>
  <c r="D2271" i="1" s="1"/>
  <c r="D2272" i="1" s="1"/>
  <c r="D2273" i="1"/>
  <c r="D2274" i="1" s="1"/>
  <c r="D2275" i="1" s="1"/>
  <c r="D2276" i="1" s="1"/>
  <c r="D2277" i="1" s="1"/>
  <c r="D2278" i="1" s="1"/>
  <c r="D2279" i="1" s="1"/>
  <c r="D2280" i="1" s="1"/>
  <c r="D2281" i="1" s="1"/>
  <c r="D2282" i="1" s="1"/>
  <c r="D2283" i="1" s="1"/>
  <c r="D2284" i="1" s="1"/>
  <c r="D2285" i="1" s="1"/>
  <c r="D2286" i="1" s="1"/>
  <c r="D2287" i="1" s="1"/>
  <c r="D2288" i="1" s="1"/>
  <c r="D2289" i="1" s="1"/>
  <c r="D2290" i="1" s="1"/>
  <c r="D2291" i="1" s="1"/>
  <c r="D2292" i="1" s="1"/>
  <c r="D2293" i="1" s="1"/>
  <c r="D2294" i="1" s="1"/>
  <c r="D2295" i="1" s="1"/>
  <c r="D2296" i="1" s="1"/>
  <c r="D2297" i="1" s="1"/>
  <c r="D2298" i="1" s="1"/>
  <c r="D2299" i="1" s="1"/>
  <c r="D2300" i="1" s="1"/>
  <c r="D2301" i="1" s="1"/>
  <c r="D2302" i="1" s="1"/>
  <c r="D2303" i="1" s="1"/>
  <c r="D2304" i="1" s="1"/>
  <c r="D2305" i="1" s="1"/>
  <c r="D2306" i="1" s="1"/>
  <c r="D2307" i="1" s="1"/>
  <c r="D2308" i="1" s="1"/>
  <c r="D2309" i="1" s="1"/>
  <c r="D2310" i="1" s="1"/>
  <c r="D2311" i="1" s="1"/>
  <c r="D2312" i="1" s="1"/>
  <c r="D2313" i="1" s="1"/>
  <c r="D2314" i="1" s="1"/>
  <c r="D2315" i="1" s="1"/>
  <c r="D2316" i="1"/>
  <c r="D2317" i="1"/>
  <c r="D2318" i="1" s="1"/>
  <c r="D2319" i="1" s="1"/>
  <c r="D2320" i="1"/>
  <c r="D2321" i="1" s="1"/>
  <c r="D2322" i="1"/>
  <c r="D2323" i="1" s="1"/>
  <c r="D2324" i="1" s="1"/>
  <c r="D2363" i="1"/>
  <c r="D2364" i="1"/>
  <c r="D2365" i="1"/>
  <c r="D2366" i="1"/>
  <c r="D2367" i="1" s="1"/>
  <c r="D2368" i="1"/>
  <c r="D2369" i="1" s="1"/>
  <c r="D2370" i="1" s="1"/>
  <c r="D2371" i="1" s="1"/>
  <c r="D2411" i="1"/>
  <c r="D2412" i="1"/>
  <c r="D2413" i="1"/>
  <c r="D2414" i="1" s="1"/>
  <c r="D2415" i="1" s="1"/>
  <c r="D2416" i="1" s="1"/>
  <c r="D2417" i="1" s="1"/>
  <c r="D2418" i="1" s="1"/>
  <c r="D2419" i="1" s="1"/>
  <c r="D2420" i="1" s="1"/>
  <c r="D2421" i="1" s="1"/>
  <c r="D2422" i="1" s="1"/>
  <c r="D2423" i="1" s="1"/>
  <c r="D2424" i="1" s="1"/>
  <c r="D2425" i="1" s="1"/>
  <c r="D2426" i="1" s="1"/>
  <c r="D2427" i="1" s="1"/>
  <c r="D2428" i="1" s="1"/>
  <c r="D2429" i="1" s="1"/>
  <c r="D2430" i="1" s="1"/>
  <c r="D2431" i="1" s="1"/>
  <c r="D2432" i="1" s="1"/>
  <c r="D2433" i="1" s="1"/>
  <c r="D2434" i="1" s="1"/>
  <c r="D2435" i="1" s="1"/>
  <c r="D2436" i="1" s="1"/>
  <c r="D2437" i="1" s="1"/>
  <c r="D2438" i="1" s="1"/>
  <c r="D2439" i="1" s="1"/>
  <c r="D2440" i="1" s="1"/>
  <c r="D2441" i="1" s="1"/>
  <c r="D2442" i="1" s="1"/>
  <c r="D2443" i="1" s="1"/>
  <c r="D2444" i="1" s="1"/>
  <c r="D2445" i="1" s="1"/>
  <c r="D2446" i="1" s="1"/>
  <c r="D2447" i="1" s="1"/>
  <c r="D2448" i="1" s="1"/>
  <c r="D2449" i="1" s="1"/>
  <c r="D2450" i="1" s="1"/>
  <c r="D2451" i="1" s="1"/>
  <c r="D2452" i="1" s="1"/>
  <c r="D2453" i="1" s="1"/>
  <c r="D2454" i="1" s="1"/>
  <c r="D2455" i="1" s="1"/>
  <c r="D2456" i="1" s="1"/>
  <c r="D2457" i="1"/>
  <c r="D2458" i="1"/>
  <c r="D2459" i="1" s="1"/>
  <c r="D2460" i="1" s="1"/>
  <c r="D2461" i="1" s="1"/>
  <c r="D2462" i="1" s="1"/>
  <c r="D2463" i="1" s="1"/>
  <c r="D2464" i="1" s="1"/>
  <c r="D2465" i="1" s="1"/>
  <c r="D2466" i="1" s="1"/>
  <c r="D2467" i="1" s="1"/>
  <c r="D2468" i="1" s="1"/>
  <c r="D2469" i="1" s="1"/>
  <c r="D2470" i="1" s="1"/>
  <c r="D2471" i="1" s="1"/>
  <c r="D2472" i="1" s="1"/>
  <c r="D2473" i="1" s="1"/>
  <c r="D2474" i="1" s="1"/>
  <c r="D2475" i="1" s="1"/>
  <c r="D2476" i="1" s="1"/>
  <c r="D2477" i="1" s="1"/>
  <c r="D2478" i="1" s="1"/>
  <c r="D2479" i="1" s="1"/>
  <c r="D2480" i="1" s="1"/>
  <c r="D2481" i="1" s="1"/>
  <c r="D2482" i="1" s="1"/>
  <c r="D2483" i="1" s="1"/>
  <c r="D2484" i="1" s="1"/>
  <c r="D2485" i="1" s="1"/>
  <c r="D2486" i="1" s="1"/>
  <c r="D2487" i="1" s="1"/>
  <c r="D2488" i="1" s="1"/>
  <c r="D2489" i="1" s="1"/>
  <c r="D2490" i="1" s="1"/>
  <c r="D2491" i="1" s="1"/>
  <c r="D2492" i="1" s="1"/>
  <c r="D2493" i="1" s="1"/>
  <c r="D2494" i="1" s="1"/>
  <c r="D2495" i="1" s="1"/>
  <c r="D2496" i="1"/>
  <c r="D2497" i="1" s="1"/>
  <c r="D2498" i="1"/>
  <c r="D2499" i="1" s="1"/>
  <c r="D2500" i="1" s="1"/>
  <c r="D2501" i="1" s="1"/>
  <c r="D2502" i="1" s="1"/>
  <c r="D2503" i="1" s="1"/>
  <c r="D2505" i="1"/>
  <c r="D2506" i="1" s="1"/>
  <c r="D2507" i="1"/>
  <c r="D2508" i="1" s="1"/>
  <c r="D2509" i="1" s="1"/>
  <c r="D2510" i="1"/>
  <c r="D2511" i="1" s="1"/>
  <c r="D2512" i="1" s="1"/>
  <c r="D2513" i="1" s="1"/>
  <c r="D2514" i="1" s="1"/>
  <c r="D2515" i="1" s="1"/>
  <c r="D2516" i="1" s="1"/>
  <c r="D2717" i="1"/>
  <c r="D2718" i="1"/>
  <c r="D2719" i="1" s="1"/>
  <c r="D2720" i="1" s="1"/>
  <c r="D2721" i="1" s="1"/>
  <c r="D2722" i="1" s="1"/>
  <c r="D2764" i="1"/>
  <c r="D2765" i="1"/>
  <c r="D2766" i="1"/>
  <c r="D2767" i="1" s="1"/>
  <c r="D2768" i="1" s="1"/>
  <c r="D2769" i="1" s="1"/>
  <c r="D2770" i="1" s="1"/>
  <c r="D2771" i="1" s="1"/>
  <c r="D2772" i="1" s="1"/>
  <c r="D2773" i="1" s="1"/>
  <c r="D2774" i="1" s="1"/>
  <c r="D2775" i="1" s="1"/>
  <c r="D2776" i="1" s="1"/>
  <c r="D2777" i="1" s="1"/>
  <c r="D2778" i="1" s="1"/>
  <c r="D2779" i="1" s="1"/>
  <c r="D2780" i="1" s="1"/>
  <c r="D2781" i="1" s="1"/>
  <c r="D2782" i="1" s="1"/>
  <c r="D2783" i="1" s="1"/>
  <c r="D2784" i="1" s="1"/>
  <c r="D2785" i="1" s="1"/>
  <c r="D2786" i="1" s="1"/>
  <c r="D2787" i="1" s="1"/>
  <c r="D2788" i="1" s="1"/>
  <c r="D2789" i="1" s="1"/>
  <c r="D2790" i="1" s="1"/>
  <c r="D2791" i="1" s="1"/>
  <c r="D2792" i="1" s="1"/>
  <c r="D2793" i="1" s="1"/>
  <c r="D2794" i="1" s="1"/>
  <c r="D2795" i="1" s="1"/>
  <c r="D2796" i="1" s="1"/>
  <c r="D2797" i="1" s="1"/>
  <c r="D2798" i="1" s="1"/>
  <c r="D2799" i="1" s="1"/>
  <c r="D2800" i="1" s="1"/>
  <c r="D2801" i="1" s="1"/>
  <c r="D2802" i="1" s="1"/>
  <c r="D2803" i="1" s="1"/>
  <c r="D2804" i="1" s="1"/>
  <c r="D2805" i="1" s="1"/>
  <c r="D2806" i="1" s="1"/>
  <c r="D2807" i="1" s="1"/>
  <c r="D2808" i="1" s="1"/>
  <c r="D2809" i="1" s="1"/>
  <c r="D2810" i="1" s="1"/>
  <c r="D2811" i="1"/>
  <c r="D2812" i="1"/>
  <c r="D2813" i="1"/>
  <c r="D2843" i="1"/>
  <c r="D2844" i="1" s="1"/>
  <c r="D2845" i="1" s="1"/>
  <c r="D2846" i="1"/>
  <c r="D2847" i="1" s="1"/>
  <c r="D2848" i="1" s="1"/>
  <c r="D2849" i="1" s="1"/>
  <c r="D2850" i="1" s="1"/>
  <c r="D2851" i="1" s="1"/>
  <c r="D2852" i="1" s="1"/>
  <c r="D2853" i="1" s="1"/>
  <c r="D2854" i="1" s="1"/>
  <c r="D2855" i="1" s="1"/>
  <c r="D2856" i="1" s="1"/>
  <c r="D2857" i="1" s="1"/>
  <c r="D2859" i="1"/>
  <c r="D2860" i="1"/>
  <c r="D2861" i="1"/>
  <c r="D2862" i="1"/>
  <c r="D2905" i="1"/>
  <c r="D2906" i="1"/>
  <c r="D2907" i="1"/>
  <c r="D2908" i="1"/>
  <c r="D2909" i="1"/>
  <c r="D2910" i="1" s="1"/>
  <c r="D2911" i="1"/>
  <c r="D2912" i="1" s="1"/>
  <c r="D2913" i="1" s="1"/>
  <c r="D2914" i="1" s="1"/>
  <c r="D2915" i="1" s="1"/>
  <c r="D2916" i="1" s="1"/>
  <c r="D2917" i="1" s="1"/>
  <c r="D2918" i="1" s="1"/>
  <c r="D2919" i="1" s="1"/>
  <c r="D2920" i="1" s="1"/>
  <c r="D2921" i="1" s="1"/>
  <c r="D2922" i="1" s="1"/>
  <c r="D2923" i="1" s="1"/>
  <c r="D2924" i="1" s="1"/>
  <c r="D2925" i="1" s="1"/>
  <c r="D2926" i="1" s="1"/>
  <c r="D2927" i="1" s="1"/>
  <c r="D2928" i="1" s="1"/>
  <c r="D2929" i="1" s="1"/>
  <c r="D2930" i="1" s="1"/>
  <c r="D2931" i="1" s="1"/>
  <c r="D2932" i="1" s="1"/>
  <c r="D2933" i="1" s="1"/>
  <c r="D2934" i="1" s="1"/>
  <c r="D2935" i="1" s="1"/>
  <c r="D2953" i="1"/>
  <c r="D2954" i="1"/>
  <c r="D2955" i="1"/>
  <c r="D2956" i="1" s="1"/>
  <c r="D2957" i="1" s="1"/>
  <c r="D2958" i="1" s="1"/>
  <c r="D2959" i="1" s="1"/>
  <c r="D2960" i="1" s="1"/>
  <c r="D2961" i="1" s="1"/>
  <c r="D2962" i="1" s="1"/>
  <c r="D2963" i="1" s="1"/>
  <c r="D2964" i="1" s="1"/>
  <c r="D2965" i="1" s="1"/>
  <c r="D2966" i="1" s="1"/>
  <c r="D2967" i="1" s="1"/>
  <c r="D2968" i="1" s="1"/>
  <c r="D2969" i="1" s="1"/>
  <c r="D2970" i="1" s="1"/>
  <c r="D2971" i="1" s="1"/>
  <c r="D2972" i="1" s="1"/>
  <c r="D2973" i="1" s="1"/>
  <c r="D2974" i="1" s="1"/>
  <c r="D2975" i="1" s="1"/>
  <c r="D2976" i="1" s="1"/>
  <c r="D2977" i="1" s="1"/>
  <c r="D2978" i="1" s="1"/>
  <c r="D2979" i="1" s="1"/>
  <c r="D2980" i="1" s="1"/>
  <c r="D2981" i="1" s="1"/>
  <c r="D2982" i="1" s="1"/>
  <c r="D2983" i="1" s="1"/>
  <c r="D2984" i="1" s="1"/>
  <c r="D2985" i="1" s="1"/>
  <c r="D2986" i="1" s="1"/>
  <c r="D2987" i="1" s="1"/>
  <c r="D2988" i="1" s="1"/>
  <c r="D2989" i="1" s="1"/>
  <c r="D2990" i="1" s="1"/>
  <c r="D2991" i="1" s="1"/>
  <c r="D2992" i="1"/>
  <c r="D2993" i="1" s="1"/>
  <c r="D2994" i="1" s="1"/>
  <c r="D2995" i="1" s="1"/>
  <c r="D2996" i="1" s="1"/>
  <c r="D2997" i="1" s="1"/>
  <c r="D2998" i="1" s="1"/>
  <c r="D3006" i="1"/>
  <c r="D3007" i="1" s="1"/>
  <c r="D3008" i="1" s="1"/>
  <c r="D3009" i="1" s="1"/>
  <c r="D3010" i="1" s="1"/>
  <c r="D3011" i="1" s="1"/>
  <c r="D3012" i="1" s="1"/>
  <c r="D3013" i="1" s="1"/>
  <c r="D3014" i="1" s="1"/>
  <c r="D3015" i="1" s="1"/>
  <c r="D3016" i="1" s="1"/>
  <c r="D3017" i="1" s="1"/>
  <c r="D3018" i="1" s="1"/>
  <c r="D3019" i="1" s="1"/>
  <c r="D3020" i="1" s="1"/>
  <c r="D3021" i="1" s="1"/>
  <c r="D3022" i="1" s="1"/>
  <c r="D3023" i="1" s="1"/>
  <c r="D3024" i="1" s="1"/>
  <c r="D3025" i="1" s="1"/>
  <c r="D3026" i="1" s="1"/>
  <c r="D3027" i="1" s="1"/>
  <c r="D3028" i="1" s="1"/>
  <c r="D3029" i="1" s="1"/>
  <c r="D3030" i="1" s="1"/>
  <c r="D3031" i="1" s="1"/>
  <c r="D3032" i="1" s="1"/>
  <c r="D3033" i="1" s="1"/>
  <c r="D3034" i="1" s="1"/>
  <c r="D3035" i="1" s="1"/>
  <c r="D3036" i="1" s="1"/>
  <c r="D3037" i="1" s="1"/>
  <c r="D3038" i="1" s="1"/>
  <c r="D3039" i="1" s="1"/>
  <c r="D3040" i="1" s="1"/>
  <c r="D3041" i="1" s="1"/>
  <c r="D3042" i="1" s="1"/>
  <c r="D3043" i="1" s="1"/>
  <c r="D3044" i="1" s="1"/>
  <c r="D3045" i="1" s="1"/>
  <c r="D3054" i="1"/>
  <c r="D3055" i="1"/>
  <c r="D3056" i="1"/>
  <c r="D3057" i="1"/>
  <c r="D3058" i="1"/>
  <c r="D3059" i="1" s="1"/>
  <c r="D3060" i="1" s="1"/>
  <c r="D3061" i="1" s="1"/>
  <c r="D3062" i="1" s="1"/>
  <c r="D3063" i="1" s="1"/>
  <c r="D3064" i="1" s="1"/>
  <c r="D3097" i="1"/>
  <c r="D3098" i="1" s="1"/>
  <c r="D3099" i="1"/>
  <c r="D3100" i="1"/>
  <c r="D3101" i="1" s="1"/>
  <c r="D3102" i="1" s="1"/>
  <c r="D3103" i="1" s="1"/>
  <c r="D3104" i="1" s="1"/>
  <c r="D3105" i="1" s="1"/>
  <c r="D3106" i="1" s="1"/>
  <c r="D3107" i="1" s="1"/>
  <c r="D3108" i="1" s="1"/>
  <c r="D3145" i="1"/>
  <c r="D3146" i="1" s="1"/>
  <c r="D3147" i="1"/>
  <c r="D3148" i="1"/>
  <c r="D3149" i="1" s="1"/>
  <c r="D3150" i="1" s="1"/>
  <c r="D3151" i="1" s="1"/>
  <c r="D3152" i="1" s="1"/>
  <c r="D3153" i="1" s="1"/>
  <c r="D3154" i="1" s="1"/>
  <c r="D3155" i="1" s="1"/>
  <c r="D3156" i="1" s="1"/>
  <c r="D3157" i="1" s="1"/>
  <c r="D3158" i="1" s="1"/>
  <c r="D3159" i="1" s="1"/>
  <c r="D3160" i="1" s="1"/>
  <c r="D3161" i="1" s="1"/>
  <c r="D3162" i="1" s="1"/>
  <c r="D3163" i="1" s="1"/>
  <c r="D3164" i="1" s="1"/>
  <c r="D3165" i="1" s="1"/>
  <c r="D3166" i="1" s="1"/>
  <c r="D3167" i="1" s="1"/>
  <c r="D3168" i="1" s="1"/>
  <c r="D3169" i="1" s="1"/>
  <c r="D3170" i="1" s="1"/>
  <c r="D3171" i="1" s="1"/>
  <c r="D3172" i="1" s="1"/>
  <c r="D3173" i="1" s="1"/>
  <c r="D3174" i="1" s="1"/>
  <c r="D3175" i="1" s="1"/>
  <c r="D3176" i="1" s="1"/>
  <c r="D3177" i="1"/>
  <c r="D3178" i="1" s="1"/>
  <c r="D3179" i="1" s="1"/>
  <c r="D3180" i="1" s="1"/>
  <c r="D3181" i="1" s="1"/>
  <c r="D3182" i="1" s="1"/>
  <c r="D3183" i="1" s="1"/>
  <c r="D3184" i="1" s="1"/>
  <c r="D3185" i="1" s="1"/>
  <c r="D3186" i="1" s="1"/>
  <c r="D3234" i="1"/>
  <c r="D3241" i="1"/>
  <c r="D3242" i="1" s="1"/>
  <c r="D3243" i="1" s="1"/>
  <c r="D3244" i="1" s="1"/>
  <c r="D3245" i="1" s="1"/>
  <c r="D3246" i="1" s="1"/>
  <c r="D3247" i="1" s="1"/>
  <c r="D3248" i="1" s="1"/>
  <c r="D3249" i="1" s="1"/>
  <c r="D3250" i="1" s="1"/>
  <c r="D3251" i="1" s="1"/>
  <c r="D3252" i="1" s="1"/>
  <c r="D3253" i="1" s="1"/>
  <c r="D3254" i="1" s="1"/>
  <c r="D3255" i="1" s="1"/>
  <c r="D3256" i="1" s="1"/>
  <c r="D3257" i="1" s="1"/>
  <c r="D3258" i="1" s="1"/>
  <c r="D3259" i="1" s="1"/>
  <c r="D3260" i="1" s="1"/>
  <c r="D3261" i="1" s="1"/>
  <c r="D3262" i="1" s="1"/>
  <c r="D3263" i="1" s="1"/>
  <c r="D3264" i="1" s="1"/>
  <c r="D3265" i="1" s="1"/>
  <c r="D3266" i="1" s="1"/>
  <c r="D3267" i="1" s="1"/>
  <c r="D3268" i="1" s="1"/>
  <c r="D3269" i="1" s="1"/>
  <c r="D3270" i="1" s="1"/>
  <c r="D3271" i="1" s="1"/>
  <c r="D3272" i="1" s="1"/>
  <c r="D3273" i="1" s="1"/>
  <c r="D3274" i="1" s="1"/>
  <c r="D3275" i="1" s="1"/>
  <c r="D3276" i="1" s="1"/>
  <c r="D3277" i="1" s="1"/>
  <c r="D3278" i="1" s="1"/>
  <c r="D3279" i="1" s="1"/>
  <c r="D3280" i="1" s="1"/>
  <c r="D3281" i="1"/>
  <c r="D3282" i="1"/>
  <c r="D3283" i="1" s="1"/>
  <c r="D3284" i="1" s="1"/>
  <c r="D3285" i="1" s="1"/>
  <c r="D3286" i="1" s="1"/>
  <c r="D3287" i="1" s="1"/>
  <c r="D3288" i="1" s="1"/>
  <c r="D3289" i="1" s="1"/>
  <c r="D3290" i="1" s="1"/>
  <c r="D3291" i="1" s="1"/>
  <c r="D3292" i="1" s="1"/>
  <c r="D3293" i="1" s="1"/>
  <c r="D3294" i="1" s="1"/>
  <c r="D3295" i="1" s="1"/>
  <c r="D3296" i="1" s="1"/>
  <c r="D3297" i="1" s="1"/>
  <c r="D3298" i="1" s="1"/>
  <c r="D3299" i="1" s="1"/>
  <c r="D3300" i="1" s="1"/>
  <c r="D3301" i="1" s="1"/>
  <c r="D3302" i="1" s="1"/>
  <c r="D3303" i="1" s="1"/>
  <c r="D3304" i="1" s="1"/>
  <c r="D3305" i="1" s="1"/>
  <c r="D3306" i="1" s="1"/>
  <c r="D3307" i="1" s="1"/>
  <c r="D3308" i="1" s="1"/>
  <c r="D3309" i="1" s="1"/>
  <c r="D3310" i="1" s="1"/>
  <c r="D3311" i="1" s="1"/>
  <c r="D3312" i="1" s="1"/>
  <c r="D3313" i="1" s="1"/>
  <c r="D3314" i="1" s="1"/>
  <c r="D3315" i="1" s="1"/>
  <c r="D3316" i="1" s="1"/>
  <c r="D3317" i="1" s="1"/>
  <c r="D3318" i="1" s="1"/>
  <c r="D3319" i="1" s="1"/>
  <c r="D3320" i="1" s="1"/>
  <c r="D3321" i="1" s="1"/>
  <c r="D3322" i="1" s="1"/>
  <c r="D3323" i="1" s="1"/>
  <c r="D3324" i="1" s="1"/>
  <c r="D3325" i="1" s="1"/>
  <c r="D3326" i="1" s="1"/>
  <c r="D3327" i="1" s="1"/>
  <c r="D3328" i="1"/>
  <c r="D3329" i="1"/>
  <c r="D3330" i="1"/>
  <c r="D3375" i="1"/>
  <c r="D3376" i="1"/>
  <c r="D3377" i="1"/>
  <c r="D3378" i="1"/>
  <c r="D3379" i="1" s="1"/>
  <c r="D3380" i="1" s="1"/>
  <c r="D3381" i="1" s="1"/>
  <c r="D3382" i="1" s="1"/>
  <c r="D3383" i="1" s="1"/>
  <c r="D3422" i="1"/>
  <c r="D3425" i="1"/>
  <c r="D3426" i="1" s="1"/>
  <c r="D3427" i="1" s="1"/>
  <c r="D3428" i="1" s="1"/>
  <c r="D3429" i="1" s="1"/>
  <c r="D3430" i="1" s="1"/>
  <c r="D3431" i="1" s="1"/>
  <c r="D3432" i="1" s="1"/>
  <c r="D3433" i="1" s="1"/>
  <c r="D3434" i="1" s="1"/>
  <c r="D3435" i="1" s="1"/>
  <c r="D3436" i="1" s="1"/>
  <c r="D3437" i="1" s="1"/>
  <c r="D3438" i="1" s="1"/>
  <c r="D3439" i="1" s="1"/>
  <c r="D3440" i="1" s="1"/>
  <c r="D3441" i="1"/>
  <c r="D3442" i="1"/>
  <c r="D3443" i="1" s="1"/>
  <c r="D3444" i="1" s="1"/>
  <c r="D3445" i="1" s="1"/>
  <c r="D3446" i="1" s="1"/>
  <c r="D3447" i="1" s="1"/>
  <c r="D3448" i="1" s="1"/>
  <c r="D3449" i="1" s="1"/>
  <c r="D3450" i="1" s="1"/>
  <c r="D3451" i="1" s="1"/>
  <c r="D3452" i="1" s="1"/>
  <c r="D3453" i="1" s="1"/>
  <c r="D3454" i="1" s="1"/>
  <c r="D3455" i="1" s="1"/>
  <c r="D3456" i="1" s="1"/>
  <c r="D3457" i="1" s="1"/>
  <c r="D3458" i="1" s="1"/>
  <c r="D3459" i="1" s="1"/>
  <c r="D3460" i="1" s="1"/>
  <c r="D3461" i="1" s="1"/>
  <c r="D3462" i="1" s="1"/>
  <c r="D3463" i="1" s="1"/>
  <c r="D3464" i="1" s="1"/>
  <c r="D3465" i="1" s="1"/>
  <c r="D3466" i="1" s="1"/>
  <c r="D3467" i="1" s="1"/>
  <c r="D3468" i="1" s="1"/>
  <c r="D3469" i="1"/>
  <c r="D3470" i="1"/>
  <c r="D3471" i="1"/>
  <c r="D3472" i="1" s="1"/>
  <c r="D3473" i="1" s="1"/>
  <c r="D3474" i="1" s="1"/>
  <c r="D3516" i="1"/>
  <c r="D3517" i="1"/>
  <c r="D3518" i="1" s="1"/>
  <c r="D3519" i="1"/>
  <c r="D3520" i="1" s="1"/>
  <c r="D3521" i="1"/>
  <c r="D3522" i="1"/>
  <c r="D3523" i="1" s="1"/>
  <c r="D3524" i="1" s="1"/>
  <c r="D3525" i="1" s="1"/>
  <c r="D3526" i="1" s="1"/>
  <c r="D3527" i="1" s="1"/>
  <c r="D3528" i="1" s="1"/>
  <c r="D3529" i="1" s="1"/>
  <c r="D3530" i="1" s="1"/>
  <c r="D3531" i="1" s="1"/>
  <c r="D3532" i="1" s="1"/>
  <c r="D3533" i="1" s="1"/>
  <c r="D3534" i="1" s="1"/>
  <c r="D3535" i="1" s="1"/>
  <c r="D3536" i="1" s="1"/>
  <c r="D3537" i="1" s="1"/>
  <c r="D3538" i="1" s="1"/>
  <c r="D3539" i="1" s="1"/>
  <c r="D3540" i="1" s="1"/>
  <c r="D3541" i="1" s="1"/>
  <c r="D3542" i="1" s="1"/>
  <c r="D3543" i="1" s="1"/>
  <c r="D3544" i="1" s="1"/>
  <c r="D3545" i="1" s="1"/>
  <c r="D3546" i="1" s="1"/>
  <c r="D3563" i="1"/>
  <c r="D3564" i="1"/>
  <c r="D3565" i="1"/>
  <c r="D3566" i="1"/>
  <c r="D3567" i="1" s="1"/>
  <c r="D3568" i="1" s="1"/>
  <c r="D3569" i="1" s="1"/>
  <c r="D3570" i="1" s="1"/>
  <c r="D3571" i="1" s="1"/>
  <c r="D3572" i="1" s="1"/>
  <c r="D3573" i="1" s="1"/>
  <c r="D3574" i="1" s="1"/>
  <c r="D3575" i="1" s="1"/>
  <c r="D3576" i="1" s="1"/>
  <c r="D3577" i="1" s="1"/>
  <c r="D3578" i="1" s="1"/>
  <c r="D3579" i="1" s="1"/>
  <c r="D3580" i="1" s="1"/>
  <c r="D3581" i="1"/>
  <c r="D3582" i="1"/>
  <c r="D3583" i="1" s="1"/>
  <c r="D3584" i="1"/>
  <c r="D3585" i="1" s="1"/>
  <c r="D3586" i="1" s="1"/>
  <c r="D3587" i="1" s="1"/>
  <c r="D3588" i="1" s="1"/>
  <c r="D3589" i="1" s="1"/>
  <c r="D3590" i="1" s="1"/>
  <c r="D3591" i="1" s="1"/>
  <c r="D3592" i="1" s="1"/>
  <c r="D3593" i="1" s="1"/>
  <c r="D3594" i="1" s="1"/>
  <c r="D3595" i="1" s="1"/>
  <c r="D3596" i="1" s="1"/>
  <c r="D3597" i="1" s="1"/>
  <c r="D3598" i="1" s="1"/>
  <c r="D3599" i="1" s="1"/>
  <c r="D3600" i="1" s="1"/>
  <c r="D3601" i="1" s="1"/>
  <c r="D3602" i="1" s="1"/>
  <c r="D3603" i="1" s="1"/>
  <c r="D3604" i="1" s="1"/>
  <c r="D3605" i="1" s="1"/>
  <c r="D3606" i="1" s="1"/>
  <c r="D3607" i="1" s="1"/>
  <c r="D3608" i="1" s="1"/>
  <c r="D3609" i="1" s="1"/>
  <c r="D3610" i="1"/>
  <c r="D3611" i="1"/>
  <c r="D3612" i="1"/>
  <c r="D3613" i="1"/>
  <c r="D3614" i="1"/>
  <c r="D3657" i="1"/>
  <c r="D3658" i="1"/>
  <c r="D3659" i="1" s="1"/>
  <c r="D3660" i="1" s="1"/>
  <c r="D3661" i="1" s="1"/>
  <c r="D3662" i="1" s="1"/>
  <c r="D3663" i="1" s="1"/>
  <c r="D3664" i="1" s="1"/>
  <c r="D3665" i="1" s="1"/>
  <c r="D3666" i="1" s="1"/>
  <c r="D3667" i="1" s="1"/>
  <c r="D3668" i="1" s="1"/>
  <c r="D3669" i="1" s="1"/>
  <c r="D3670" i="1" s="1"/>
  <c r="D3671" i="1" s="1"/>
  <c r="D3672" i="1" s="1"/>
  <c r="D3673" i="1" s="1"/>
  <c r="D3674" i="1" s="1"/>
  <c r="D3675" i="1" s="1"/>
  <c r="D3676" i="1" s="1"/>
  <c r="D3677" i="1" s="1"/>
  <c r="D3678" i="1" s="1"/>
  <c r="D3679" i="1" s="1"/>
  <c r="D3680" i="1" s="1"/>
  <c r="D3681" i="1" s="1"/>
  <c r="D3682" i="1" s="1"/>
  <c r="D3683" i="1" s="1"/>
  <c r="D3684" i="1" s="1"/>
  <c r="D3685" i="1" s="1"/>
  <c r="D3686" i="1" s="1"/>
  <c r="D3687" i="1" s="1"/>
  <c r="D3688" i="1" s="1"/>
  <c r="D3689" i="1" s="1"/>
  <c r="D3690" i="1" s="1"/>
  <c r="D3691" i="1" s="1"/>
  <c r="D3692" i="1" s="1"/>
  <c r="D3693" i="1" s="1"/>
  <c r="D3694" i="1" s="1"/>
  <c r="D3695" i="1" s="1"/>
  <c r="D3696" i="1" s="1"/>
  <c r="D3697" i="1" s="1"/>
  <c r="D3698" i="1" s="1"/>
  <c r="D3699" i="1" s="1"/>
  <c r="D3700" i="1" s="1"/>
  <c r="D3701" i="1" s="1"/>
  <c r="D3702" i="1" s="1"/>
  <c r="D3703" i="1" s="1"/>
  <c r="D3713" i="1"/>
  <c r="D3714" i="1" s="1"/>
  <c r="D3715" i="1" s="1"/>
  <c r="D3716" i="1" s="1"/>
  <c r="D3717" i="1" s="1"/>
  <c r="D3718" i="1" s="1"/>
  <c r="D3719" i="1" s="1"/>
  <c r="D3720" i="1" s="1"/>
  <c r="D3721" i="1"/>
  <c r="D3722" i="1"/>
  <c r="D3723" i="1" s="1"/>
  <c r="D3724" i="1" s="1"/>
  <c r="D3725" i="1" s="1"/>
  <c r="D3726" i="1" s="1"/>
  <c r="D3727" i="1" s="1"/>
  <c r="D3728" i="1" s="1"/>
  <c r="D3729" i="1" s="1"/>
  <c r="D3730" i="1" s="1"/>
  <c r="D3731" i="1" s="1"/>
  <c r="D3732" i="1" s="1"/>
  <c r="D3733" i="1" s="1"/>
  <c r="D3734" i="1" s="1"/>
  <c r="D3735" i="1" s="1"/>
  <c r="D3736" i="1" s="1"/>
  <c r="D3737" i="1" s="1"/>
  <c r="D3738" i="1" s="1"/>
  <c r="D3739" i="1" s="1"/>
  <c r="D3740" i="1" s="1"/>
  <c r="D3741" i="1" s="1"/>
  <c r="D3742" i="1" s="1"/>
  <c r="D3743" i="1" s="1"/>
  <c r="D3744" i="1" s="1"/>
  <c r="D3745" i="1" s="1"/>
  <c r="D3746" i="1" s="1"/>
  <c r="D3747" i="1" s="1"/>
  <c r="D3748" i="1" s="1"/>
  <c r="D3749" i="1" s="1"/>
  <c r="D3750" i="1" s="1"/>
  <c r="D3753" i="1"/>
  <c r="D3754" i="1"/>
  <c r="D3755" i="1"/>
  <c r="D3756" i="1"/>
  <c r="D3757" i="1"/>
  <c r="D3758" i="1"/>
  <c r="D3759" i="1"/>
  <c r="D3760" i="1"/>
  <c r="D3761" i="1" s="1"/>
  <c r="D3762" i="1" s="1"/>
  <c r="D3763" i="1" s="1"/>
  <c r="D3849" i="1"/>
  <c r="D3850" i="1" s="1"/>
  <c r="D3851" i="1" s="1"/>
  <c r="D3852" i="1" s="1"/>
  <c r="D3853" i="1" s="1"/>
  <c r="D3854" i="1" s="1"/>
  <c r="D3855" i="1"/>
  <c r="D3856" i="1" s="1"/>
  <c r="D3857" i="1" s="1"/>
  <c r="D3858" i="1"/>
  <c r="D3859" i="1" s="1"/>
  <c r="D3860" i="1" s="1"/>
  <c r="D3861" i="1" s="1"/>
  <c r="D3862" i="1" s="1"/>
  <c r="D3863" i="1" s="1"/>
  <c r="D3864" i="1" s="1"/>
  <c r="D3865" i="1" s="1"/>
  <c r="D3866" i="1"/>
  <c r="D3867" i="1" s="1"/>
  <c r="D3868" i="1" s="1"/>
  <c r="D3869" i="1"/>
  <c r="D3870" i="1"/>
  <c r="D3871" i="1" s="1"/>
  <c r="D3872" i="1" s="1"/>
  <c r="D3873" i="1" s="1"/>
  <c r="D3874" i="1" s="1"/>
  <c r="D3875" i="1" s="1"/>
  <c r="D3876" i="1" s="1"/>
  <c r="D3877" i="1" s="1"/>
  <c r="D3878" i="1" s="1"/>
  <c r="D3879" i="1" s="1"/>
  <c r="D3880" i="1" s="1"/>
  <c r="D3881" i="1" s="1"/>
  <c r="D3882" i="1" s="1"/>
  <c r="D3883" i="1" s="1"/>
  <c r="D3884" i="1" s="1"/>
  <c r="D3885" i="1" s="1"/>
  <c r="D3886" i="1" s="1"/>
  <c r="D3887" i="1" s="1"/>
  <c r="D3888" i="1" s="1"/>
  <c r="D3889" i="1" s="1"/>
  <c r="D3890" i="1" s="1"/>
  <c r="D3891" i="1" s="1"/>
  <c r="D3931" i="1"/>
  <c r="D3932" i="1" s="1"/>
  <c r="D3933" i="1"/>
  <c r="D3934" i="1" s="1"/>
  <c r="D3935" i="1" s="1"/>
  <c r="D3936" i="1" s="1"/>
  <c r="D3937" i="1" s="1"/>
  <c r="D3938" i="1" s="1"/>
  <c r="D3986" i="1"/>
  <c r="D4033" i="1"/>
  <c r="D4034" i="1"/>
  <c r="D4043" i="1"/>
  <c r="D4044" i="1"/>
  <c r="D4045" i="1"/>
  <c r="D4046" i="1"/>
  <c r="D4047" i="1" s="1"/>
  <c r="D4048" i="1" s="1"/>
  <c r="D4049" i="1" s="1"/>
  <c r="D4050" i="1" s="1"/>
  <c r="D4051" i="1" s="1"/>
  <c r="D4052" i="1" s="1"/>
  <c r="D4053" i="1" s="1"/>
  <c r="D4054" i="1" s="1"/>
  <c r="D4055" i="1" s="1"/>
  <c r="D4056" i="1" s="1"/>
  <c r="D4057" i="1" s="1"/>
  <c r="D4058" i="1" s="1"/>
  <c r="D4059" i="1" s="1"/>
  <c r="D4060" i="1" s="1"/>
  <c r="D4061" i="1" s="1"/>
  <c r="D4062" i="1"/>
  <c r="D4063" i="1"/>
  <c r="D4064" i="1"/>
  <c r="D4065" i="1" s="1"/>
  <c r="D4066" i="1" s="1"/>
  <c r="D4067" i="1" s="1"/>
  <c r="D4068" i="1" s="1"/>
  <c r="D4069" i="1" s="1"/>
  <c r="D4070" i="1" s="1"/>
  <c r="D4071" i="1" s="1"/>
  <c r="D4072" i="1" s="1"/>
  <c r="D4073" i="1" s="1"/>
  <c r="D4074" i="1" s="1"/>
  <c r="D4075" i="1" s="1"/>
  <c r="D4076" i="1" s="1"/>
  <c r="D4077" i="1" s="1"/>
  <c r="D4078" i="1" s="1"/>
  <c r="D4079" i="1" s="1"/>
  <c r="D4080" i="1"/>
  <c r="D4081" i="1"/>
  <c r="D4082" i="1"/>
  <c r="D4110" i="1"/>
  <c r="D4111" i="1" s="1"/>
  <c r="D4112" i="1" s="1"/>
  <c r="D4113" i="1" s="1"/>
  <c r="D4114" i="1" s="1"/>
  <c r="D4115" i="1" s="1"/>
  <c r="D4116" i="1" s="1"/>
  <c r="D4117" i="1" s="1"/>
  <c r="D4118" i="1" s="1"/>
  <c r="D4119" i="1" s="1"/>
  <c r="D4120" i="1" s="1"/>
  <c r="D4121" i="1" s="1"/>
  <c r="D4122" i="1" s="1"/>
  <c r="D4123" i="1" s="1"/>
  <c r="D4124" i="1" s="1"/>
  <c r="D4125" i="1" s="1"/>
  <c r="D4126" i="1" s="1"/>
  <c r="D4127" i="1"/>
  <c r="D4128" i="1"/>
  <c r="D4129" i="1" s="1"/>
  <c r="D4130" i="1"/>
  <c r="D4131" i="1" s="1"/>
  <c r="D4132" i="1" s="1"/>
  <c r="D4175" i="1"/>
  <c r="D4176" i="1" s="1"/>
  <c r="D4177" i="1"/>
  <c r="D4178" i="1"/>
  <c r="D4179" i="1" s="1"/>
  <c r="D4180" i="1" s="1"/>
  <c r="D4181" i="1" s="1"/>
  <c r="D4182" i="1" s="1"/>
  <c r="D4183" i="1" s="1"/>
  <c r="D4184" i="1" s="1"/>
  <c r="D4185" i="1" s="1"/>
  <c r="D4186" i="1" s="1"/>
  <c r="D4187" i="1" s="1"/>
  <c r="D4188" i="1" s="1"/>
  <c r="D4189" i="1" s="1"/>
  <c r="D4190" i="1" s="1"/>
  <c r="D4191" i="1" s="1"/>
  <c r="D4192" i="1" s="1"/>
  <c r="D4193" i="1" s="1"/>
  <c r="D4194" i="1" s="1"/>
  <c r="D4195" i="1" s="1"/>
  <c r="D4196" i="1" s="1"/>
  <c r="D4197" i="1" s="1"/>
  <c r="D4198" i="1" s="1"/>
  <c r="D4199" i="1" s="1"/>
  <c r="D4200" i="1" s="1"/>
  <c r="D4201" i="1" s="1"/>
  <c r="D4202" i="1" s="1"/>
  <c r="D4203" i="1" s="1"/>
  <c r="D4204" i="1" s="1"/>
  <c r="D4205" i="1" s="1"/>
  <c r="D4206" i="1" s="1"/>
  <c r="D4207" i="1" s="1"/>
  <c r="D4208" i="1" s="1"/>
  <c r="D4209" i="1" s="1"/>
  <c r="D4210" i="1" s="1"/>
  <c r="D4211" i="1" s="1"/>
  <c r="D4212" i="1" s="1"/>
  <c r="D4213" i="1" s="1"/>
  <c r="D4214" i="1" s="1"/>
  <c r="D4215" i="1" s="1"/>
  <c r="D4216" i="1" s="1"/>
  <c r="D4217" i="1" s="1"/>
  <c r="D4218" i="1" s="1"/>
  <c r="D4219" i="1" s="1"/>
  <c r="D4220" i="1" s="1"/>
  <c r="D4221" i="1"/>
  <c r="D4222" i="1"/>
  <c r="D4223" i="1" s="1"/>
  <c r="D4224" i="1"/>
  <c r="D4225" i="1"/>
  <c r="D4226" i="1"/>
  <c r="D4227" i="1" s="1"/>
  <c r="D4228" i="1" s="1"/>
  <c r="D4229" i="1" s="1"/>
  <c r="D4230" i="1" s="1"/>
  <c r="D4231" i="1" s="1"/>
  <c r="D4232" i="1" s="1"/>
  <c r="D4233" i="1" s="1"/>
  <c r="D4234" i="1" s="1"/>
  <c r="D4235" i="1" s="1"/>
  <c r="D4236" i="1" s="1"/>
  <c r="D4237" i="1" s="1"/>
  <c r="D4238" i="1" s="1"/>
  <c r="D4239" i="1" s="1"/>
  <c r="D4240" i="1" s="1"/>
  <c r="D4241" i="1" s="1"/>
  <c r="D4242" i="1" s="1"/>
  <c r="D4243" i="1" s="1"/>
  <c r="D4244" i="1" s="1"/>
  <c r="D4245" i="1" s="1"/>
  <c r="D4246" i="1" s="1"/>
  <c r="D4247" i="1" s="1"/>
  <c r="D4248" i="1" s="1"/>
  <c r="D4249" i="1" s="1"/>
  <c r="D4250" i="1" s="1"/>
  <c r="D4251" i="1" s="1"/>
  <c r="D4252" i="1" s="1"/>
  <c r="D4253" i="1" s="1"/>
  <c r="D4254" i="1" s="1"/>
  <c r="D4255" i="1" s="1"/>
  <c r="D4256" i="1" s="1"/>
  <c r="D4257" i="1" s="1"/>
  <c r="D4258" i="1" s="1"/>
  <c r="D4259" i="1" s="1"/>
  <c r="D4260" i="1" s="1"/>
  <c r="D4261" i="1" s="1"/>
  <c r="D4262" i="1" s="1"/>
  <c r="D4263" i="1" s="1"/>
  <c r="D4264" i="1" s="1"/>
  <c r="D4265" i="1" s="1"/>
  <c r="D4266" i="1" s="1"/>
  <c r="D4267" i="1" s="1"/>
  <c r="D4269" i="1"/>
  <c r="D4270" i="1"/>
  <c r="D4271" i="1" s="1"/>
  <c r="D4272" i="1"/>
  <c r="D4273" i="1"/>
  <c r="D4274" i="1" s="1"/>
  <c r="D4275" i="1" s="1"/>
  <c r="D4276" i="1" s="1"/>
  <c r="D4277" i="1" s="1"/>
  <c r="D4278" i="1" s="1"/>
  <c r="D4279" i="1" s="1"/>
  <c r="D4280" i="1"/>
  <c r="D4281" i="1" s="1"/>
  <c r="D4282" i="1" s="1"/>
  <c r="D4283" i="1" s="1"/>
  <c r="D4284" i="1" s="1"/>
  <c r="D4285" i="1" s="1"/>
  <c r="D4286" i="1"/>
  <c r="D4287" i="1"/>
  <c r="D4288" i="1"/>
  <c r="D4289" i="1" s="1"/>
  <c r="D4290" i="1" s="1"/>
  <c r="D4291" i="1" s="1"/>
  <c r="D4292" i="1" s="1"/>
  <c r="D4293" i="1" s="1"/>
  <c r="D4294" i="1" s="1"/>
  <c r="D4295" i="1" s="1"/>
  <c r="D4296" i="1" s="1"/>
  <c r="D4297" i="1"/>
  <c r="D4298" i="1" s="1"/>
  <c r="D4299" i="1"/>
  <c r="D4300" i="1" s="1"/>
  <c r="D4301" i="1" s="1"/>
  <c r="D4302" i="1" s="1"/>
  <c r="D4303" i="1" s="1"/>
  <c r="D4304" i="1" s="1"/>
  <c r="D4305" i="1" s="1"/>
  <c r="D4306" i="1" s="1"/>
  <c r="D4307" i="1" s="1"/>
  <c r="D4308" i="1" s="1"/>
  <c r="D4309" i="1" s="1"/>
  <c r="D4310" i="1" s="1"/>
  <c r="D4311" i="1" s="1"/>
  <c r="D4312" i="1" s="1"/>
  <c r="D4313" i="1" s="1"/>
  <c r="D4314" i="1" s="1"/>
  <c r="D4315" i="1"/>
  <c r="D4316" i="1"/>
  <c r="D4317" i="1" s="1"/>
  <c r="D4318" i="1" s="1"/>
  <c r="D4319" i="1" s="1"/>
  <c r="D4320" i="1" s="1"/>
  <c r="D4321" i="1" s="1"/>
  <c r="D4322" i="1" s="1"/>
  <c r="D4323" i="1" s="1"/>
  <c r="D4324" i="1" s="1"/>
  <c r="D4325" i="1" s="1"/>
  <c r="D4326" i="1" s="1"/>
  <c r="D4327" i="1" s="1"/>
  <c r="D4328" i="1" s="1"/>
  <c r="D4329" i="1" s="1"/>
  <c r="D4330" i="1" s="1"/>
  <c r="D4331" i="1" s="1"/>
  <c r="D4332" i="1" s="1"/>
  <c r="D4333" i="1" s="1"/>
  <c r="D4334" i="1"/>
  <c r="D4335" i="1" s="1"/>
  <c r="D4336" i="1" s="1"/>
  <c r="D4337" i="1" s="1"/>
  <c r="D4338" i="1" s="1"/>
  <c r="D4339" i="1" s="1"/>
  <c r="D4340" i="1" s="1"/>
  <c r="D4341" i="1" s="1"/>
  <c r="D4342" i="1" s="1"/>
  <c r="D4343" i="1" s="1"/>
  <c r="D4344" i="1" s="1"/>
  <c r="D4345" i="1" s="1"/>
  <c r="D4346" i="1" s="1"/>
  <c r="D4347" i="1" s="1"/>
  <c r="D4348" i="1" s="1"/>
  <c r="D4349" i="1" s="1"/>
  <c r="D4350" i="1" s="1"/>
  <c r="D4351" i="1" s="1"/>
  <c r="D4352" i="1" s="1"/>
  <c r="D4353" i="1"/>
  <c r="D4354" i="1"/>
  <c r="D4355" i="1" s="1"/>
  <c r="D4356" i="1" s="1"/>
  <c r="D4357" i="1" s="1"/>
  <c r="D4358" i="1" s="1"/>
  <c r="D4359" i="1" s="1"/>
  <c r="D4360" i="1" s="1"/>
  <c r="D4361" i="1" s="1"/>
  <c r="D4362" i="1"/>
  <c r="D4363" i="1"/>
  <c r="D4364" i="1" s="1"/>
  <c r="D4365" i="1" s="1"/>
  <c r="D4366" i="1" s="1"/>
  <c r="D4367" i="1" s="1"/>
  <c r="D4368" i="1" s="1"/>
  <c r="D4369" i="1" s="1"/>
  <c r="D4370" i="1" s="1"/>
  <c r="D4371" i="1" s="1"/>
  <c r="D4372" i="1" s="1"/>
  <c r="D4373" i="1" s="1"/>
  <c r="D4374" i="1" s="1"/>
  <c r="D4375" i="1" s="1"/>
  <c r="D4376" i="1" s="1"/>
  <c r="D4377" i="1" s="1"/>
  <c r="D4378" i="1" s="1"/>
  <c r="D4379" i="1" s="1"/>
  <c r="D4380" i="1" s="1"/>
  <c r="D4381" i="1" s="1"/>
  <c r="D4382" i="1" s="1"/>
  <c r="D4383" i="1" s="1"/>
  <c r="D4384" i="1" s="1"/>
  <c r="D4385" i="1" s="1"/>
  <c r="D4386" i="1" s="1"/>
  <c r="D4387" i="1" s="1"/>
  <c r="D4388" i="1" s="1"/>
  <c r="D4389" i="1" s="1"/>
  <c r="D4390" i="1" s="1"/>
  <c r="D4391" i="1" s="1"/>
  <c r="D4392" i="1" s="1"/>
  <c r="D4393" i="1" s="1"/>
  <c r="D4394" i="1" s="1"/>
  <c r="D4395" i="1" s="1"/>
  <c r="D4396" i="1" s="1"/>
  <c r="D4397" i="1" s="1"/>
  <c r="D4398" i="1" s="1"/>
  <c r="D4399" i="1" s="1"/>
  <c r="D4400" i="1" s="1"/>
  <c r="D4401" i="1" s="1"/>
  <c r="D4402" i="1" s="1"/>
  <c r="D4403" i="1" s="1"/>
  <c r="D4404" i="1" s="1"/>
  <c r="D4405" i="1" s="1"/>
  <c r="D4406" i="1" s="1"/>
  <c r="D4407" i="1" s="1"/>
  <c r="D4408" i="1" s="1"/>
  <c r="D4409" i="1"/>
  <c r="D4410" i="1"/>
  <c r="D4411" i="1"/>
  <c r="D4412" i="1"/>
  <c r="D4413" i="1" s="1"/>
  <c r="D4414" i="1" s="1"/>
  <c r="D4415" i="1" s="1"/>
  <c r="D4416" i="1" s="1"/>
  <c r="D4417" i="1" s="1"/>
  <c r="D4418" i="1" s="1"/>
  <c r="D4419" i="1" s="1"/>
  <c r="D4420" i="1" s="1"/>
  <c r="D4421" i="1" s="1"/>
  <c r="D4422" i="1" s="1"/>
  <c r="D4423" i="1" s="1"/>
  <c r="D4424" i="1" s="1"/>
  <c r="D4425" i="1" s="1"/>
  <c r="D4426" i="1" s="1"/>
  <c r="D4427" i="1" s="1"/>
  <c r="D4428" i="1" s="1"/>
  <c r="D4429" i="1" s="1"/>
  <c r="D4430" i="1" s="1"/>
  <c r="D4431" i="1" s="1"/>
  <c r="D4432" i="1" s="1"/>
  <c r="D4433" i="1" s="1"/>
  <c r="D4434" i="1" s="1"/>
  <c r="D4435" i="1" s="1"/>
  <c r="D4436" i="1" s="1"/>
  <c r="D4437" i="1" s="1"/>
  <c r="D4438" i="1" s="1"/>
  <c r="D4439" i="1" s="1"/>
  <c r="D4440" i="1" s="1"/>
  <c r="D4441" i="1" s="1"/>
  <c r="D4442" i="1" s="1"/>
  <c r="D4443" i="1" s="1"/>
  <c r="D4444" i="1" s="1"/>
  <c r="D4445" i="1" s="1"/>
  <c r="D4446" i="1" s="1"/>
  <c r="D4447" i="1" s="1"/>
  <c r="D4448" i="1" s="1"/>
  <c r="D4449" i="1" s="1"/>
  <c r="D4450" i="1" s="1"/>
  <c r="D4451" i="1" s="1"/>
  <c r="D4452" i="1" s="1"/>
  <c r="D4453" i="1" s="1"/>
  <c r="D4454" i="1" s="1"/>
  <c r="D4455" i="1" s="1"/>
  <c r="D4458" i="1"/>
  <c r="D4459" i="1"/>
  <c r="D4460" i="1"/>
  <c r="D4461" i="1"/>
  <c r="D4462" i="1"/>
  <c r="D4463" i="1" s="1"/>
  <c r="D4464" i="1" s="1"/>
  <c r="D4465" i="1" s="1"/>
  <c r="D4466" i="1" s="1"/>
  <c r="D4467" i="1" s="1"/>
  <c r="D4468" i="1" s="1"/>
  <c r="D4469" i="1" s="1"/>
  <c r="D4470" i="1" s="1"/>
  <c r="D4504" i="1"/>
  <c r="D4505" i="1"/>
  <c r="D4506" i="1" s="1"/>
  <c r="D4507" i="1" s="1"/>
  <c r="D4508" i="1" s="1"/>
  <c r="D4509" i="1"/>
  <c r="D4510" i="1"/>
  <c r="D4511" i="1"/>
  <c r="D4512" i="1"/>
  <c r="D4513" i="1" s="1"/>
  <c r="D4514" i="1" s="1"/>
  <c r="D4515" i="1" s="1"/>
  <c r="D4516" i="1" s="1"/>
  <c r="D4517" i="1" s="1"/>
  <c r="D4518" i="1" s="1"/>
  <c r="D4519" i="1" s="1"/>
  <c r="D4520" i="1" s="1"/>
  <c r="D4521" i="1" s="1"/>
  <c r="D4522" i="1" s="1"/>
  <c r="D4523" i="1" s="1"/>
  <c r="D4524" i="1" s="1"/>
  <c r="D4525" i="1" s="1"/>
  <c r="D4526" i="1" s="1"/>
  <c r="D4527" i="1" s="1"/>
  <c r="D4528" i="1" s="1"/>
  <c r="D4529" i="1" s="1"/>
  <c r="D4530" i="1" s="1"/>
  <c r="D4531" i="1" s="1"/>
  <c r="D4532" i="1" s="1"/>
  <c r="D4533" i="1" s="1"/>
  <c r="D4534" i="1" s="1"/>
  <c r="D4535" i="1" s="1"/>
  <c r="D4536" i="1" s="1"/>
  <c r="D4537" i="1" s="1"/>
  <c r="D4538" i="1" s="1"/>
  <c r="D4539" i="1" s="1"/>
  <c r="D4540" i="1"/>
  <c r="D4541" i="1" s="1"/>
  <c r="D4542" i="1" s="1"/>
  <c r="D4543" i="1" s="1"/>
  <c r="D4544" i="1" s="1"/>
  <c r="D4545" i="1" s="1"/>
  <c r="D4546" i="1" s="1"/>
  <c r="D4547" i="1" s="1"/>
  <c r="D4548" i="1" s="1"/>
  <c r="D4549" i="1" s="1"/>
  <c r="D4602" i="1"/>
  <c r="D4603" i="1" s="1"/>
  <c r="D4604" i="1" s="1"/>
  <c r="D4605" i="1"/>
  <c r="D4606" i="1" s="1"/>
  <c r="D4607" i="1"/>
  <c r="D4608" i="1" s="1"/>
  <c r="D4609" i="1" s="1"/>
  <c r="D4610" i="1" s="1"/>
  <c r="D4611" i="1" s="1"/>
  <c r="D4612" i="1" s="1"/>
  <c r="D4613" i="1" s="1"/>
  <c r="D4614" i="1" s="1"/>
  <c r="D4615" i="1" s="1"/>
  <c r="D4616" i="1" s="1"/>
  <c r="D4617" i="1" s="1"/>
  <c r="D4618" i="1" s="1"/>
  <c r="D4619" i="1" s="1"/>
  <c r="D4620" i="1" s="1"/>
  <c r="D4621" i="1" s="1"/>
  <c r="D4622" i="1" s="1"/>
  <c r="D4623" i="1" s="1"/>
  <c r="D4624" i="1" s="1"/>
  <c r="D4625" i="1" s="1"/>
  <c r="D4626" i="1" s="1"/>
  <c r="D4649" i="1"/>
  <c r="D4650" i="1"/>
  <c r="D4651" i="1" s="1"/>
  <c r="D4652" i="1" s="1"/>
  <c r="D4653" i="1" s="1"/>
  <c r="D4654" i="1" s="1"/>
  <c r="D4655" i="1" s="1"/>
  <c r="D4656" i="1" s="1"/>
  <c r="D4657" i="1" s="1"/>
  <c r="D4658" i="1" s="1"/>
  <c r="D4659" i="1" s="1"/>
  <c r="D4660" i="1" s="1"/>
  <c r="D4661" i="1" s="1"/>
  <c r="D4662" i="1" s="1"/>
  <c r="D4663" i="1" s="1"/>
  <c r="D4664" i="1" s="1"/>
  <c r="D4665" i="1" s="1"/>
  <c r="D4666" i="1" s="1"/>
  <c r="D4667" i="1" s="1"/>
  <c r="D4668" i="1" s="1"/>
  <c r="D4669" i="1" s="1"/>
  <c r="D4670" i="1" s="1"/>
  <c r="D4671" i="1" s="1"/>
  <c r="D4672" i="1" s="1"/>
  <c r="D4673" i="1" s="1"/>
  <c r="D4674" i="1"/>
  <c r="D4675" i="1" s="1"/>
  <c r="D4676" i="1" s="1"/>
  <c r="D4677" i="1" s="1"/>
  <c r="D4678" i="1" s="1"/>
  <c r="D4679" i="1" s="1"/>
  <c r="D4680" i="1" s="1"/>
  <c r="D4681" i="1"/>
  <c r="D4682" i="1"/>
  <c r="D4683" i="1" s="1"/>
  <c r="D4684" i="1" s="1"/>
  <c r="D4685" i="1" s="1"/>
  <c r="D4686" i="1" s="1"/>
  <c r="D4687" i="1" s="1"/>
  <c r="D4688" i="1" s="1"/>
  <c r="D4689" i="1" s="1"/>
  <c r="D4690" i="1" s="1"/>
  <c r="D4700" i="1"/>
  <c r="D4701" i="1"/>
  <c r="D4702" i="1" s="1"/>
  <c r="D4703" i="1" s="1"/>
  <c r="D4704" i="1" s="1"/>
  <c r="D4705" i="1" s="1"/>
  <c r="D4706" i="1" s="1"/>
  <c r="D4707" i="1" s="1"/>
  <c r="D4738" i="1"/>
  <c r="D4746" i="1"/>
  <c r="D4747" i="1" s="1"/>
  <c r="D4748" i="1" s="1"/>
  <c r="D4749" i="1" s="1"/>
  <c r="D4750" i="1" s="1"/>
  <c r="D4751" i="1" s="1"/>
  <c r="D4752" i="1" s="1"/>
  <c r="D4753" i="1" s="1"/>
  <c r="D4754" i="1" s="1"/>
  <c r="D4755" i="1" s="1"/>
  <c r="D4756" i="1" s="1"/>
  <c r="D4757" i="1" s="1"/>
  <c r="D4758" i="1" s="1"/>
  <c r="D4785" i="1"/>
  <c r="D4786" i="1"/>
  <c r="D4832" i="1"/>
  <c r="D4833" i="1"/>
  <c r="D4834" i="1" s="1"/>
  <c r="D4880" i="1"/>
  <c r="D4881" i="1"/>
  <c r="D4882" i="1" s="1"/>
  <c r="D4883" i="1" s="1"/>
  <c r="D4884" i="1" s="1"/>
  <c r="D4885" i="1" s="1"/>
  <c r="D4886" i="1" s="1"/>
  <c r="D4887" i="1" s="1"/>
  <c r="D4888" i="1" s="1"/>
  <c r="D4889" i="1" s="1"/>
  <c r="D4890" i="1" s="1"/>
  <c r="D4891" i="1" s="1"/>
  <c r="D4892" i="1" s="1"/>
  <c r="D4893" i="1" s="1"/>
  <c r="D4894" i="1" s="1"/>
  <c r="D4895" i="1" s="1"/>
  <c r="D4896" i="1" s="1"/>
  <c r="D4897" i="1" s="1"/>
  <c r="D4898" i="1" s="1"/>
  <c r="D4899" i="1" s="1"/>
  <c r="D4900" i="1" s="1"/>
  <c r="D4901" i="1" s="1"/>
  <c r="D4902" i="1" s="1"/>
  <c r="D4903" i="1" s="1"/>
  <c r="D4904" i="1" s="1"/>
  <c r="D4905" i="1" s="1"/>
  <c r="D4906" i="1" s="1"/>
  <c r="D4907" i="1" s="1"/>
  <c r="D4908" i="1" s="1"/>
  <c r="D4909" i="1" s="1"/>
  <c r="D4910" i="1" s="1"/>
  <c r="D4911" i="1" s="1"/>
  <c r="D4912" i="1" s="1"/>
  <c r="D4913" i="1" s="1"/>
  <c r="D4914" i="1" s="1"/>
  <c r="D4915" i="1" s="1"/>
  <c r="D4916" i="1" s="1"/>
  <c r="D4917" i="1" s="1"/>
  <c r="D4918" i="1" s="1"/>
  <c r="D4919" i="1" s="1"/>
  <c r="D4920" i="1" s="1"/>
  <c r="D4921" i="1" s="1"/>
  <c r="D4922" i="1" s="1"/>
  <c r="D4923" i="1" s="1"/>
  <c r="D4924" i="1" s="1"/>
  <c r="D4925" i="1" s="1"/>
  <c r="D4926" i="1"/>
  <c r="D4927" i="1"/>
  <c r="D4928" i="1"/>
  <c r="D4929" i="1"/>
  <c r="D4930" i="1" s="1"/>
  <c r="D4931" i="1" s="1"/>
  <c r="D4932" i="1" s="1"/>
  <c r="D4933" i="1" s="1"/>
  <c r="D4934" i="1" s="1"/>
  <c r="D4935" i="1" s="1"/>
  <c r="D4936" i="1" s="1"/>
  <c r="D4937" i="1" s="1"/>
  <c r="D4938" i="1" s="1"/>
  <c r="D4939" i="1" s="1"/>
  <c r="D4940" i="1" s="1"/>
  <c r="D4941" i="1"/>
  <c r="D4942" i="1" s="1"/>
  <c r="D4943" i="1" s="1"/>
  <c r="D4944" i="1" s="1"/>
  <c r="D4945" i="1" s="1"/>
  <c r="D4946" i="1" s="1"/>
  <c r="D4947" i="1" s="1"/>
  <c r="D4948" i="1" s="1"/>
  <c r="D4949" i="1" s="1"/>
  <c r="D4950" i="1" s="1"/>
  <c r="D4951" i="1" s="1"/>
  <c r="D4952" i="1" s="1"/>
  <c r="D4953" i="1" s="1"/>
  <c r="D4954" i="1" s="1"/>
  <c r="D4955" i="1" s="1"/>
  <c r="D4956" i="1" s="1"/>
  <c r="D4957" i="1" s="1"/>
  <c r="D4958" i="1" s="1"/>
  <c r="D4959" i="1" s="1"/>
  <c r="D4960" i="1" s="1"/>
  <c r="D4961" i="1" s="1"/>
  <c r="D4962" i="1" s="1"/>
  <c r="D4963" i="1" s="1"/>
  <c r="D4964" i="1" s="1"/>
  <c r="D4965" i="1" s="1"/>
  <c r="D4966" i="1" s="1"/>
  <c r="D4967" i="1" s="1"/>
  <c r="D4968" i="1" s="1"/>
  <c r="D4969" i="1" s="1"/>
  <c r="D4970" i="1" s="1"/>
  <c r="D4971" i="1" s="1"/>
  <c r="D4972" i="1" s="1"/>
  <c r="D4973" i="1"/>
  <c r="D4974" i="1"/>
  <c r="D4975" i="1"/>
  <c r="D4976" i="1"/>
  <c r="D4977" i="1" s="1"/>
  <c r="D4978" i="1" s="1"/>
  <c r="D4979" i="1" s="1"/>
  <c r="D4980" i="1" s="1"/>
  <c r="D4989" i="1"/>
  <c r="D4990" i="1"/>
  <c r="D4991" i="1"/>
  <c r="D4992" i="1" s="1"/>
  <c r="D4993" i="1" s="1"/>
  <c r="D4994" i="1" s="1"/>
  <c r="D4995" i="1" s="1"/>
  <c r="D4996" i="1" s="1"/>
  <c r="D4997" i="1" s="1"/>
  <c r="D4998" i="1" s="1"/>
  <c r="D4999" i="1" s="1"/>
  <c r="D5000" i="1" s="1"/>
  <c r="D5001" i="1" s="1"/>
  <c r="D5002" i="1" s="1"/>
  <c r="D5003" i="1" s="1"/>
  <c r="D5004" i="1" s="1"/>
  <c r="D5005" i="1" s="1"/>
  <c r="D5006" i="1" s="1"/>
  <c r="D5007" i="1" s="1"/>
  <c r="D5008" i="1" s="1"/>
  <c r="D5009" i="1" s="1"/>
  <c r="D5010" i="1" s="1"/>
  <c r="D5011" i="1" s="1"/>
  <c r="D5012" i="1" s="1"/>
  <c r="D5013" i="1" s="1"/>
  <c r="D5014" i="1" s="1"/>
  <c r="D5015" i="1" s="1"/>
  <c r="D5016" i="1" s="1"/>
  <c r="D5017" i="1" s="1"/>
  <c r="D5018" i="1" s="1"/>
  <c r="D5019" i="1" s="1"/>
  <c r="D5020" i="1"/>
  <c r="D5021" i="1"/>
  <c r="D5022" i="1"/>
  <c r="D5023" i="1" s="1"/>
  <c r="D5024" i="1"/>
  <c r="D5025" i="1"/>
  <c r="D5026" i="1"/>
  <c r="D5027" i="1" s="1"/>
  <c r="D5028" i="1" s="1"/>
  <c r="D5029" i="1" s="1"/>
  <c r="D5030" i="1" s="1"/>
  <c r="D5031" i="1" s="1"/>
  <c r="D5032" i="1"/>
  <c r="D5033" i="1" s="1"/>
  <c r="D5034" i="1" s="1"/>
  <c r="D5035" i="1" s="1"/>
  <c r="D5036" i="1" s="1"/>
  <c r="D5037" i="1" s="1"/>
  <c r="D5038" i="1" s="1"/>
  <c r="D5039" i="1" s="1"/>
  <c r="D5040" i="1" s="1"/>
  <c r="D5041" i="1" s="1"/>
  <c r="D5042" i="1" s="1"/>
  <c r="D5043" i="1" s="1"/>
  <c r="D5044" i="1" s="1"/>
  <c r="D5045" i="1" s="1"/>
  <c r="D5046" i="1" s="1"/>
  <c r="D5047" i="1" s="1"/>
  <c r="D5048" i="1" s="1"/>
  <c r="D5049" i="1" s="1"/>
  <c r="D5050" i="1" s="1"/>
  <c r="D5051" i="1" s="1"/>
  <c r="D5052" i="1" s="1"/>
  <c r="D5053" i="1" s="1"/>
  <c r="D5054" i="1" s="1"/>
  <c r="D5055" i="1" s="1"/>
  <c r="D5056" i="1" s="1"/>
  <c r="D5057" i="1" s="1"/>
  <c r="D5058" i="1" s="1"/>
  <c r="D5059" i="1" s="1"/>
  <c r="D5060" i="1" s="1"/>
  <c r="D5061" i="1" s="1"/>
  <c r="D5062" i="1" s="1"/>
  <c r="D5063" i="1" s="1"/>
  <c r="D5064" i="1" s="1"/>
  <c r="D5065" i="1" s="1"/>
  <c r="D5066" i="1" s="1"/>
  <c r="D5067" i="1"/>
  <c r="D5068" i="1"/>
  <c r="D5069" i="1"/>
  <c r="D5070" i="1"/>
  <c r="D5071" i="1"/>
  <c r="D5072" i="1" s="1"/>
  <c r="D5073" i="1" s="1"/>
  <c r="D5074" i="1" s="1"/>
  <c r="D5075" i="1" s="1"/>
  <c r="D5076" i="1" s="1"/>
  <c r="D5077" i="1" s="1"/>
  <c r="D5078" i="1" s="1"/>
  <c r="D5079" i="1" s="1"/>
  <c r="D5080" i="1" s="1"/>
  <c r="D5081" i="1" s="1"/>
  <c r="D5082" i="1"/>
  <c r="D5083" i="1"/>
  <c r="D5084" i="1"/>
  <c r="D5085" i="1" s="1"/>
  <c r="D5086" i="1" s="1"/>
  <c r="D5087" i="1" s="1"/>
  <c r="D5088" i="1" s="1"/>
  <c r="D5089" i="1" s="1"/>
  <c r="D5090" i="1" s="1"/>
  <c r="D5091" i="1" s="1"/>
  <c r="D5092" i="1" s="1"/>
  <c r="D5093" i="1" s="1"/>
  <c r="D5094" i="1" s="1"/>
  <c r="D5095" i="1" s="1"/>
  <c r="D5096" i="1" s="1"/>
  <c r="D5097" i="1" s="1"/>
  <c r="D5098" i="1" s="1"/>
  <c r="D5099" i="1" s="1"/>
  <c r="D5100" i="1" s="1"/>
  <c r="D5101" i="1" s="1"/>
  <c r="D5102" i="1" s="1"/>
  <c r="D5103" i="1" s="1"/>
  <c r="D5104" i="1" s="1"/>
  <c r="D5105" i="1" s="1"/>
  <c r="D5106" i="1" s="1"/>
  <c r="D5107" i="1" s="1"/>
  <c r="D5108" i="1" s="1"/>
  <c r="D5109" i="1" s="1"/>
  <c r="D5110" i="1" s="1"/>
  <c r="D5112" i="1"/>
  <c r="D5113" i="1"/>
  <c r="D5114" i="1"/>
  <c r="D5115" i="1" s="1"/>
  <c r="D5116" i="1" s="1"/>
  <c r="D5117" i="1" s="1"/>
  <c r="D5118" i="1" s="1"/>
  <c r="D5119" i="1" s="1"/>
  <c r="D5120" i="1"/>
  <c r="D5121" i="1"/>
  <c r="D5122" i="1"/>
  <c r="D5265" i="1"/>
  <c r="D5266" i="1"/>
  <c r="D5267" i="1" s="1"/>
  <c r="D5268" i="1" s="1"/>
  <c r="D5269" i="1" s="1"/>
  <c r="D5312" i="1"/>
  <c r="D5313" i="1"/>
  <c r="D5314" i="1" s="1"/>
  <c r="D5315" i="1" s="1"/>
  <c r="D5316" i="1" s="1"/>
  <c r="D5317" i="1" s="1"/>
  <c r="D5318" i="1" s="1"/>
  <c r="D5319" i="1" s="1"/>
  <c r="D5320" i="1" s="1"/>
  <c r="D5321" i="1" s="1"/>
  <c r="D5322" i="1" s="1"/>
  <c r="D5323" i="1" s="1"/>
  <c r="D5324" i="1" s="1"/>
  <c r="D5325" i="1" s="1"/>
  <c r="D5326" i="1" s="1"/>
  <c r="D5327" i="1" s="1"/>
  <c r="D5328" i="1" s="1"/>
  <c r="D5329" i="1" s="1"/>
  <c r="D5330" i="1" s="1"/>
  <c r="D5331" i="1" s="1"/>
  <c r="D5332" i="1" s="1"/>
  <c r="D5333" i="1" s="1"/>
  <c r="D5334" i="1" s="1"/>
  <c r="D5335" i="1" s="1"/>
  <c r="D5336" i="1" s="1"/>
  <c r="D5337" i="1" s="1"/>
  <c r="D5338" i="1" s="1"/>
  <c r="D5339" i="1" s="1"/>
  <c r="D5340" i="1" s="1"/>
  <c r="D5341" i="1" s="1"/>
  <c r="D5342" i="1" s="1"/>
  <c r="D5343" i="1" s="1"/>
  <c r="D5344" i="1" s="1"/>
  <c r="D5345" i="1" s="1"/>
  <c r="D5346" i="1" s="1"/>
  <c r="D5347" i="1" s="1"/>
  <c r="D5348" i="1" s="1"/>
  <c r="D5359" i="1"/>
  <c r="D5360" i="1"/>
  <c r="D5361" i="1" s="1"/>
  <c r="D5362" i="1" s="1"/>
  <c r="D5363" i="1" s="1"/>
  <c r="D5364" i="1" s="1"/>
  <c r="D5365" i="1" s="1"/>
  <c r="D5366" i="1" s="1"/>
  <c r="D5367" i="1" s="1"/>
  <c r="D5473" i="1"/>
  <c r="D5474" i="1"/>
  <c r="D5520" i="1"/>
  <c r="D5521" i="1"/>
  <c r="D5522" i="1" s="1"/>
  <c r="D3" i="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83" i="1"/>
  <c r="D84" i="1"/>
  <c r="D85" i="1" s="1"/>
  <c r="D86" i="1" s="1"/>
  <c r="D87" i="1"/>
  <c r="D88" i="1"/>
  <c r="D89" i="1" s="1"/>
  <c r="D90" i="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31" i="1"/>
  <c r="D132" i="1"/>
  <c r="D133" i="1" s="1"/>
  <c r="D134" i="1" s="1"/>
  <c r="D135" i="1" s="1"/>
  <c r="D136" i="1" s="1"/>
  <c r="D137" i="1" s="1"/>
  <c r="D181" i="1"/>
  <c r="D182" i="1"/>
  <c r="D183" i="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59" i="1"/>
  <c r="D260" i="1"/>
  <c r="D261" i="1"/>
  <c r="D262" i="1" s="1"/>
  <c r="D263" i="1" s="1"/>
  <c r="D264" i="1" s="1"/>
  <c r="D265" i="1" s="1"/>
  <c r="D266" i="1" s="1"/>
  <c r="D267" i="1" s="1"/>
  <c r="D268" i="1" s="1"/>
  <c r="D280" i="1"/>
  <c r="D281" i="1" s="1"/>
  <c r="D282" i="1"/>
  <c r="D283" i="1" s="1"/>
  <c r="D284" i="1" s="1"/>
  <c r="D285" i="1" s="1"/>
  <c r="D286" i="1" s="1"/>
  <c r="D287" i="1" s="1"/>
  <c r="D288" i="1" s="1"/>
  <c r="D289" i="1" s="1"/>
  <c r="D319" i="1"/>
  <c r="D320" i="1"/>
  <c r="D371" i="1"/>
  <c r="D372" i="1"/>
  <c r="D373" i="1"/>
  <c r="D374" i="1"/>
  <c r="D375" i="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c r="D408" i="1"/>
  <c r="D409" i="1" s="1"/>
  <c r="D410" i="1"/>
  <c r="D471" i="1"/>
  <c r="D472" i="1"/>
  <c r="D473" i="1" s="1"/>
  <c r="D474" i="1"/>
  <c r="D475" i="1" s="1"/>
  <c r="D476" i="1" s="1"/>
  <c r="D477" i="1" s="1"/>
  <c r="D478" i="1" s="1"/>
  <c r="D479" i="1" s="1"/>
  <c r="D480" i="1" s="1"/>
  <c r="D481" i="1" s="1"/>
  <c r="D482" i="1" s="1"/>
  <c r="D483" i="1"/>
  <c r="D484" i="1"/>
  <c r="D485" i="1"/>
  <c r="D486" i="1"/>
  <c r="D487" i="1" s="1"/>
  <c r="D488" i="1" s="1"/>
  <c r="D489" i="1" s="1"/>
  <c r="D490" i="1" s="1"/>
  <c r="D491" i="1" s="1"/>
  <c r="D492" i="1" s="1"/>
  <c r="D493" i="1" s="1"/>
  <c r="D494" i="1" s="1"/>
  <c r="D495" i="1" s="1"/>
  <c r="D496" i="1" s="1"/>
  <c r="D497" i="1" s="1"/>
  <c r="D498" i="1" s="1"/>
  <c r="D499" i="1" s="1"/>
  <c r="D500" i="1" s="1"/>
  <c r="D501" i="1" s="1"/>
  <c r="D502" i="1" s="1"/>
  <c r="D503" i="1" s="1"/>
  <c r="D504" i="1"/>
  <c r="D551" i="1"/>
  <c r="D552" i="1"/>
  <c r="D553" i="1" s="1"/>
  <c r="D554" i="1" s="1"/>
  <c r="D555" i="1" s="1"/>
  <c r="D556" i="1" s="1"/>
  <c r="D557" i="1" s="1"/>
  <c r="D558" i="1" s="1"/>
  <c r="D559" i="1" s="1"/>
  <c r="D560" i="1" s="1"/>
  <c r="D561" i="1" s="1"/>
  <c r="D562" i="1" s="1"/>
  <c r="D563" i="1" s="1"/>
  <c r="D564" i="1" s="1"/>
  <c r="D565" i="1" s="1"/>
  <c r="D566" i="1" s="1"/>
  <c r="D567" i="1"/>
  <c r="D568" i="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c r="D599" i="1"/>
  <c r="D600" i="1"/>
  <c r="D602" i="1"/>
  <c r="D645" i="1"/>
  <c r="D646" i="1"/>
  <c r="D647" i="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c r="D693" i="1"/>
  <c r="D694" i="1" s="1"/>
  <c r="D695" i="1" s="1"/>
  <c r="D696" i="1" s="1"/>
  <c r="D697" i="1" s="1"/>
  <c r="D698" i="1" s="1"/>
  <c r="D699" i="1" s="1"/>
  <c r="D700" i="1" s="1"/>
  <c r="D701" i="1" s="1"/>
  <c r="D702" i="1" s="1"/>
  <c r="D703" i="1" s="1"/>
  <c r="D704" i="1" s="1"/>
  <c r="D705" i="1" s="1"/>
  <c r="D706" i="1" s="1"/>
  <c r="D707" i="1" s="1"/>
  <c r="D708" i="1"/>
  <c r="D709" i="1"/>
  <c r="D710" i="1"/>
  <c r="D711" i="1"/>
  <c r="D712" i="1"/>
  <c r="D713" i="1" s="1"/>
  <c r="D714" i="1" s="1"/>
  <c r="D715" i="1" s="1"/>
  <c r="D716" i="1" s="1"/>
  <c r="D717" i="1" s="1"/>
  <c r="D718" i="1" s="1"/>
  <c r="D719" i="1" s="1"/>
  <c r="D720" i="1" s="1"/>
  <c r="D721" i="1" s="1"/>
  <c r="D722" i="1" s="1"/>
  <c r="D723" i="1" s="1"/>
  <c r="D724" i="1" s="1"/>
  <c r="D725" i="1" s="1"/>
  <c r="D726" i="1" s="1"/>
  <c r="D727" i="1"/>
  <c r="D728" i="1" s="1"/>
  <c r="D729" i="1" s="1"/>
  <c r="D730" i="1" s="1"/>
  <c r="D731" i="1" s="1"/>
  <c r="D732" i="1" s="1"/>
  <c r="D733" i="1" s="1"/>
  <c r="D734" i="1" s="1"/>
  <c r="D735" i="1" s="1"/>
  <c r="D736" i="1" s="1"/>
  <c r="D737" i="1" s="1"/>
  <c r="D738" i="1" s="1"/>
  <c r="D739" i="1"/>
  <c r="D740" i="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7" i="1"/>
  <c r="D788" i="1"/>
  <c r="D789" i="1"/>
  <c r="D790" i="1"/>
  <c r="D791" i="1"/>
  <c r="D792" i="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68" i="1"/>
  <c r="D869" i="1" s="1"/>
  <c r="D870" i="1" s="1"/>
  <c r="D871" i="1" s="1"/>
  <c r="D872" i="1" s="1"/>
  <c r="D873" i="1" s="1"/>
  <c r="D874" i="1" s="1"/>
  <c r="D875" i="1" s="1"/>
  <c r="D876" i="1" s="1"/>
  <c r="D877" i="1" s="1"/>
  <c r="D878" i="1" s="1"/>
  <c r="D879" i="1" s="1"/>
  <c r="D883" i="1"/>
  <c r="D884" i="1" s="1"/>
  <c r="D885" i="1" s="1"/>
  <c r="D886" i="1" s="1"/>
  <c r="D887" i="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75" i="1"/>
  <c r="D976" i="1" s="1"/>
  <c r="D979" i="1"/>
  <c r="D980" i="1"/>
  <c r="D981" i="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c r="D1016" i="1"/>
  <c r="D1017" i="1" s="1"/>
  <c r="D1018" i="1" s="1"/>
  <c r="D1019" i="1" s="1"/>
  <c r="D1020" i="1" s="1"/>
  <c r="D1027" i="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D1067" i="1" s="1"/>
  <c r="D1075" i="1"/>
  <c r="D1076" i="1"/>
  <c r="D1077" i="1"/>
  <c r="D1078" i="1" s="1"/>
  <c r="D1079" i="1" s="1"/>
  <c r="D1080" i="1" s="1"/>
  <c r="D1081" i="1" s="1"/>
  <c r="D1082" i="1" s="1"/>
  <c r="D1083" i="1" s="1"/>
  <c r="D1084" i="1" s="1"/>
  <c r="D1085" i="1" s="1"/>
  <c r="D1086" i="1" s="1"/>
  <c r="D1087" i="1" s="1"/>
  <c r="D1088" i="1" s="1"/>
  <c r="D1089" i="1" s="1"/>
  <c r="D1090" i="1" s="1"/>
  <c r="D1091" i="1" s="1"/>
  <c r="D1092" i="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62" i="1"/>
  <c r="D1164" i="1"/>
  <c r="D1165" i="1" s="1"/>
  <c r="D1166" i="1" s="1"/>
  <c r="D1167" i="1" s="1"/>
  <c r="D1168" i="1" s="1"/>
  <c r="D1169" i="1" s="1"/>
  <c r="D1170" i="1" s="1"/>
  <c r="D1171" i="1" s="1"/>
  <c r="D1172" i="1"/>
  <c r="D1173" i="1"/>
  <c r="D1174" i="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36" i="1"/>
  <c r="D1237" i="1"/>
  <c r="D1238" i="1"/>
  <c r="D1239" i="1" s="1"/>
  <c r="D1240" i="1" s="1"/>
  <c r="D1241" i="1" s="1"/>
  <c r="D1242" i="1" s="1"/>
  <c r="D1243" i="1" s="1"/>
  <c r="D1244" i="1" s="1"/>
  <c r="D1245" i="1" s="1"/>
  <c r="D1246" i="1" s="1"/>
  <c r="D1247" i="1" s="1"/>
  <c r="D1248" i="1" s="1"/>
  <c r="D1249" i="1" s="1"/>
  <c r="D1250" i="1" s="1"/>
  <c r="D1251" i="1" s="1"/>
  <c r="D1252" i="1" s="1"/>
  <c r="D1253" i="1" s="1"/>
  <c r="D1254" i="1" s="1"/>
  <c r="D1255" i="1" s="1"/>
  <c r="D1256" i="1"/>
  <c r="D1303" i="1"/>
  <c r="D1304" i="1"/>
  <c r="D1305" i="1" s="1"/>
  <c r="D1306" i="1" s="1"/>
  <c r="D1307" i="1" s="1"/>
  <c r="D1316" i="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c r="D1351" i="1"/>
  <c r="D1352" i="1" s="1"/>
  <c r="D1353" i="1" s="1"/>
  <c r="D1354" i="1" s="1"/>
  <c r="D1355" i="1" s="1"/>
  <c r="D1356" i="1" s="1"/>
  <c r="D1357" i="1" s="1"/>
  <c r="D1358" i="1" s="1"/>
  <c r="D1359" i="1" s="1"/>
  <c r="D1360" i="1" s="1"/>
  <c r="D1361" i="1" s="1"/>
  <c r="D1362" i="1" s="1"/>
  <c r="D1363" i="1" s="1"/>
  <c r="D1364" i="1" s="1"/>
  <c r="D1365" i="1" s="1"/>
  <c r="D1366" i="1" s="1"/>
  <c r="D1367" i="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c r="D1398" i="1"/>
  <c r="D1399" i="1" s="1"/>
  <c r="D1400" i="1" s="1"/>
  <c r="D1401" i="1" s="1"/>
  <c r="D1402" i="1" s="1"/>
  <c r="D1444" i="1"/>
  <c r="D1445" i="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c r="D1492" i="1"/>
  <c r="D1493" i="1"/>
  <c r="D1494" i="1" s="1"/>
  <c r="D1495" i="1" s="1"/>
  <c r="D1496" i="1"/>
  <c r="D1497" i="1" s="1"/>
  <c r="D1498" i="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9" i="1"/>
  <c r="D1540" i="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7" i="1"/>
  <c r="D1588" i="1"/>
  <c r="D1589" i="1"/>
  <c r="D1590" i="1"/>
  <c r="D1591" i="1"/>
  <c r="D1592" i="1"/>
  <c r="D1593" i="1" s="1"/>
  <c r="D1594" i="1"/>
  <c r="D1595" i="1" s="1"/>
  <c r="D1596" i="1" s="1"/>
  <c r="D1597" i="1" s="1"/>
  <c r="D1598" i="1" s="1"/>
  <c r="D1599" i="1" s="1"/>
  <c r="D1600" i="1" s="1"/>
  <c r="D1601" i="1" s="1"/>
  <c r="D1602" i="1" s="1"/>
  <c r="D1603" i="1"/>
  <c r="D1604" i="1" s="1"/>
  <c r="D1605" i="1" s="1"/>
  <c r="D1606" i="1" s="1"/>
  <c r="D1607" i="1" s="1"/>
  <c r="D1608" i="1" s="1"/>
  <c r="D1609" i="1" s="1"/>
  <c r="D1610" i="1" s="1"/>
  <c r="D1611" i="1" s="1"/>
  <c r="D1612" i="1" s="1"/>
  <c r="D1613" i="1" s="1"/>
  <c r="D1614" i="1" s="1"/>
  <c r="D1615" i="1" s="1"/>
  <c r="D1616" i="1" s="1"/>
  <c r="D1617" i="1" s="1"/>
  <c r="D1618" i="1" s="1"/>
  <c r="D1619" i="1" s="1"/>
  <c r="D1620" i="1" s="1"/>
  <c r="D1621" i="1" s="1"/>
  <c r="D1622" i="1" s="1"/>
  <c r="D1623" i="1" s="1"/>
  <c r="D1624" i="1" s="1"/>
  <c r="D1625" i="1" s="1"/>
  <c r="D1626" i="1" s="1"/>
  <c r="D1627" i="1" s="1"/>
  <c r="D1628" i="1" s="1"/>
  <c r="D1629" i="1" s="1"/>
  <c r="D1630" i="1" s="1"/>
  <c r="D1631" i="1" s="1"/>
  <c r="D1635" i="1"/>
  <c r="D1636" i="1"/>
  <c r="D1637" i="1"/>
  <c r="D1638" i="1" s="1"/>
  <c r="D1639" i="1" s="1"/>
  <c r="D1640" i="1" s="1"/>
  <c r="D1641" i="1" s="1"/>
  <c r="D1642" i="1" s="1"/>
  <c r="D1643" i="1" s="1"/>
  <c r="D1644" i="1" s="1"/>
  <c r="D1645" i="1" s="1"/>
  <c r="D1646" i="1" s="1"/>
  <c r="D1647" i="1" s="1"/>
  <c r="D1648" i="1" s="1"/>
  <c r="D1649" i="1" s="1"/>
  <c r="D1650" i="1" s="1"/>
  <c r="D1651" i="1" s="1"/>
  <c r="D1652" i="1" s="1"/>
  <c r="D1653" i="1" s="1"/>
  <c r="D1654" i="1" s="1"/>
  <c r="D1655" i="1" s="1"/>
  <c r="D1656" i="1" s="1"/>
  <c r="D1657" i="1" s="1"/>
  <c r="D1658" i="1" s="1"/>
  <c r="D1659" i="1" s="1"/>
  <c r="D1660" i="1" s="1"/>
  <c r="D1661" i="1" s="1"/>
  <c r="D1662" i="1" s="1"/>
  <c r="D1663" i="1" s="1"/>
  <c r="D1664" i="1" s="1"/>
  <c r="D1665" i="1" s="1"/>
  <c r="D1666" i="1" s="1"/>
  <c r="D1667" i="1" s="1"/>
  <c r="D1668" i="1" s="1"/>
  <c r="D1669" i="1" s="1"/>
  <c r="D1670" i="1" s="1"/>
  <c r="D1671" i="1"/>
  <c r="D1672" i="1" s="1"/>
  <c r="D1673" i="1" s="1"/>
  <c r="D1674" i="1" s="1"/>
  <c r="D1675" i="1" s="1"/>
  <c r="D1676" i="1" s="1"/>
  <c r="D1677" i="1" s="1"/>
  <c r="D1678" i="1" s="1"/>
  <c r="D1683" i="1"/>
  <c r="D1684" i="1"/>
  <c r="D1685" i="1" s="1"/>
  <c r="D1686" i="1" s="1"/>
  <c r="D1687" i="1" s="1"/>
  <c r="D1688" i="1" s="1"/>
  <c r="D1689" i="1" s="1"/>
  <c r="D1690" i="1" s="1"/>
  <c r="D1691" i="1" s="1"/>
  <c r="D1692" i="1" s="1"/>
  <c r="D1693" i="1" s="1"/>
  <c r="D1694" i="1" s="1"/>
  <c r="D1695" i="1" s="1"/>
  <c r="D1696" i="1" s="1"/>
  <c r="D1697" i="1" s="1"/>
  <c r="D1698" i="1" s="1"/>
  <c r="D1699" i="1" s="1"/>
  <c r="D1700" i="1" s="1"/>
  <c r="D1701" i="1" s="1"/>
  <c r="D1702" i="1" s="1"/>
  <c r="D1703" i="1" s="1"/>
  <c r="D1704" i="1" s="1"/>
  <c r="D1705" i="1" s="1"/>
  <c r="D1706" i="1" s="1"/>
  <c r="D1707" i="1" s="1"/>
  <c r="D1708" i="1" s="1"/>
  <c r="D1709" i="1" s="1"/>
  <c r="D1710" i="1" s="1"/>
  <c r="D1711" i="1" s="1"/>
  <c r="D1712" i="1" s="1"/>
  <c r="D1713" i="1" s="1"/>
  <c r="D1714" i="1" s="1"/>
  <c r="D1715" i="1" s="1"/>
  <c r="D1716" i="1" s="1"/>
  <c r="D1717" i="1" s="1"/>
  <c r="D1718" i="1" s="1"/>
  <c r="D1719" i="1" s="1"/>
  <c r="D1720" i="1" s="1"/>
  <c r="D1721" i="1" s="1"/>
  <c r="D1722" i="1" s="1"/>
  <c r="D1723" i="1" s="1"/>
  <c r="D1724" i="1" s="1"/>
  <c r="D1725" i="1" s="1"/>
  <c r="D1731" i="1"/>
  <c r="D1732" i="1" s="1"/>
  <c r="D1733" i="1"/>
  <c r="D1734" i="1"/>
  <c r="D1735" i="1"/>
  <c r="D1736" i="1"/>
  <c r="D1737" i="1"/>
  <c r="D1738" i="1" s="1"/>
  <c r="D1739" i="1" s="1"/>
  <c r="D1740" i="1" s="1"/>
  <c r="D1741" i="1" s="1"/>
  <c r="D1742" i="1" s="1"/>
  <c r="D1743" i="1" s="1"/>
  <c r="D1744" i="1" s="1"/>
  <c r="D1745" i="1" s="1"/>
  <c r="D1746" i="1" s="1"/>
  <c r="D1747" i="1"/>
  <c r="D1748" i="1"/>
  <c r="D1749" i="1" s="1"/>
  <c r="D1750" i="1" s="1"/>
  <c r="D1751" i="1" s="1"/>
  <c r="D1752" i="1" s="1"/>
  <c r="D1753" i="1" s="1"/>
  <c r="D1754" i="1" s="1"/>
  <c r="D1755" i="1" s="1"/>
  <c r="D1756" i="1" s="1"/>
  <c r="D1757" i="1" s="1"/>
  <c r="D1758" i="1" s="1"/>
  <c r="D1759" i="1" s="1"/>
  <c r="D1760" i="1" s="1"/>
  <c r="D1761" i="1" s="1"/>
  <c r="D1762" i="1" s="1"/>
  <c r="D1763" i="1" s="1"/>
  <c r="D1764" i="1" s="1"/>
  <c r="D1765" i="1" s="1"/>
  <c r="D1766" i="1" s="1"/>
  <c r="D1767" i="1" s="1"/>
  <c r="D1768" i="1" s="1"/>
  <c r="D1769" i="1" s="1"/>
  <c r="D1770" i="1" s="1"/>
  <c r="D1771" i="1" s="1"/>
  <c r="D1772" i="1" s="1"/>
  <c r="D1876" i="1"/>
  <c r="D1877" i="1" s="1"/>
  <c r="D1878" i="1" s="1"/>
  <c r="D1879" i="1" s="1"/>
  <c r="D1880" i="1"/>
  <c r="D1881" i="1" s="1"/>
  <c r="D1882" i="1" s="1"/>
  <c r="D1883" i="1" s="1"/>
  <c r="D1884" i="1" s="1"/>
  <c r="D1885" i="1" s="1"/>
  <c r="D1886" i="1" s="1"/>
  <c r="D1887" i="1" s="1"/>
  <c r="D1888" i="1" s="1"/>
  <c r="D1889" i="1" s="1"/>
  <c r="D1890" i="1" s="1"/>
  <c r="D1891" i="1"/>
  <c r="D1892" i="1" s="1"/>
  <c r="D1893" i="1" s="1"/>
  <c r="D1894" i="1" s="1"/>
  <c r="D1895" i="1" s="1"/>
  <c r="D1896" i="1" s="1"/>
  <c r="D1897" i="1" s="1"/>
  <c r="D1898" i="1" s="1"/>
  <c r="D1899" i="1" s="1"/>
  <c r="D1900" i="1" s="1"/>
  <c r="D1901" i="1" s="1"/>
  <c r="D1902" i="1" s="1"/>
  <c r="D1903" i="1" s="1"/>
  <c r="D1904" i="1" s="1"/>
  <c r="D1905" i="1" s="1"/>
  <c r="D1906" i="1" s="1"/>
  <c r="D1907" i="1" s="1"/>
  <c r="D1908" i="1" s="1"/>
  <c r="D1909" i="1" s="1"/>
  <c r="D1910" i="1" s="1"/>
  <c r="D1911" i="1" s="1"/>
  <c r="D1912" i="1" s="1"/>
  <c r="D1913" i="1" s="1"/>
  <c r="D1914" i="1"/>
  <c r="D1915" i="1"/>
  <c r="D1916" i="1" s="1"/>
  <c r="D1917" i="1" s="1"/>
  <c r="D1918" i="1" s="1"/>
  <c r="D1919" i="1" s="1"/>
  <c r="D1920" i="1" s="1"/>
  <c r="D1921" i="1" s="1"/>
  <c r="D1922" i="1" s="1"/>
  <c r="D1923" i="1" s="1"/>
  <c r="D1924" i="1" s="1"/>
  <c r="D1925" i="1" s="1"/>
  <c r="D1926" i="1" s="1"/>
  <c r="D1927" i="1" s="1"/>
  <c r="D1928" i="1" s="1"/>
  <c r="D1929" i="1" s="1"/>
  <c r="D1930" i="1" s="1"/>
  <c r="D1931" i="1" s="1"/>
  <c r="D1932" i="1" s="1"/>
  <c r="D1933" i="1" s="1"/>
  <c r="D1934" i="1" s="1"/>
  <c r="D1935" i="1" s="1"/>
  <c r="D1936" i="1" s="1"/>
  <c r="D1937" i="1" s="1"/>
  <c r="D1938" i="1" s="1"/>
  <c r="D1939" i="1" s="1"/>
  <c r="D1940" i="1" s="1"/>
  <c r="D1941" i="1" s="1"/>
  <c r="D1942" i="1" s="1"/>
  <c r="D1943" i="1" s="1"/>
  <c r="D1944" i="1" s="1"/>
  <c r="D1945" i="1" s="1"/>
  <c r="D1946" i="1" s="1"/>
  <c r="D1947" i="1" s="1"/>
  <c r="D1948" i="1" s="1"/>
  <c r="D1949" i="1" s="1"/>
  <c r="D1950" i="1" s="1"/>
  <c r="D1951" i="1" s="1"/>
  <c r="D1952" i="1" s="1"/>
  <c r="D1953" i="1" s="1"/>
  <c r="D1954" i="1" s="1"/>
  <c r="D1955" i="1" s="1"/>
  <c r="D1956" i="1" s="1"/>
  <c r="D1957" i="1" s="1"/>
  <c r="D1958" i="1" s="1"/>
  <c r="D1959" i="1" s="1"/>
  <c r="D1960" i="1" s="1"/>
  <c r="D1971" i="1"/>
  <c r="D1972" i="1" s="1"/>
  <c r="D1973" i="1" s="1"/>
  <c r="D1974" i="1" s="1"/>
  <c r="D1975" i="1" s="1"/>
  <c r="D1976" i="1" s="1"/>
  <c r="D1977" i="1" s="1"/>
  <c r="D1978" i="1" s="1"/>
  <c r="D1979" i="1" s="1"/>
  <c r="D1980" i="1" s="1"/>
  <c r="D1981" i="1" s="1"/>
  <c r="D1982" i="1" s="1"/>
  <c r="D1983" i="1" s="1"/>
  <c r="D2008" i="1"/>
  <c r="D2010" i="1"/>
  <c r="D2011" i="1" s="1"/>
  <c r="D2012" i="1" s="1"/>
  <c r="D2013" i="1" s="1"/>
  <c r="D2014" i="1" s="1"/>
  <c r="D2015" i="1" s="1"/>
  <c r="D2016" i="1" s="1"/>
  <c r="D2017" i="1" s="1"/>
  <c r="D2018" i="1" s="1"/>
  <c r="D2019" i="1" s="1"/>
  <c r="D2020" i="1" s="1"/>
  <c r="D2021" i="1" s="1"/>
  <c r="D2022" i="1" s="1"/>
  <c r="D2023" i="1" s="1"/>
  <c r="D2024" i="1" s="1"/>
  <c r="D2025" i="1" s="1"/>
  <c r="D2026" i="1" s="1"/>
  <c r="D2027" i="1" s="1"/>
  <c r="D2028" i="1" s="1"/>
  <c r="D2029" i="1" s="1"/>
  <c r="D2030" i="1" s="1"/>
  <c r="D2031" i="1" s="1"/>
  <c r="D2032" i="1" s="1"/>
  <c r="D2033" i="1" s="1"/>
  <c r="D2034" i="1" s="1"/>
  <c r="D2035" i="1" s="1"/>
  <c r="D2036" i="1"/>
  <c r="D2037" i="1"/>
  <c r="D2038" i="1"/>
  <c r="D2039" i="1" s="1"/>
  <c r="D2040" i="1" s="1"/>
  <c r="D2041" i="1" s="1"/>
  <c r="D2042" i="1" s="1"/>
  <c r="D2043" i="1" s="1"/>
  <c r="D2044" i="1" s="1"/>
  <c r="D2045" i="1" s="1"/>
  <c r="D2046" i="1" s="1"/>
  <c r="D2047" i="1" s="1"/>
  <c r="D2048" i="1" s="1"/>
  <c r="D2049" i="1" s="1"/>
  <c r="D2050" i="1" s="1"/>
  <c r="D2051" i="1" s="1"/>
  <c r="D2052" i="1" s="1"/>
  <c r="D2053" i="1" s="1"/>
  <c r="D2054" i="1" s="1"/>
  <c r="D2055" i="1"/>
  <c r="D2056" i="1"/>
  <c r="D2057" i="1" s="1"/>
  <c r="D2058" i="1" s="1"/>
  <c r="D2102" i="1"/>
  <c r="D2103" i="1"/>
  <c r="D2104" i="1"/>
  <c r="D2105" i="1" s="1"/>
  <c r="D2106" i="1"/>
  <c r="D2107" i="1" s="1"/>
  <c r="D2108" i="1" s="1"/>
  <c r="D2109" i="1" s="1"/>
  <c r="D2110" i="1" s="1"/>
  <c r="D2111" i="1" s="1"/>
  <c r="D2112" i="1" s="1"/>
  <c r="D2113" i="1" s="1"/>
  <c r="D2149" i="1"/>
  <c r="D2150" i="1"/>
  <c r="D2151" i="1" s="1"/>
  <c r="D2152" i="1" s="1"/>
  <c r="D2179" i="1"/>
  <c r="D2180" i="1"/>
  <c r="D2181" i="1"/>
  <c r="D2182" i="1"/>
  <c r="D2183" i="1" s="1"/>
  <c r="D2184" i="1" s="1"/>
  <c r="D2185" i="1" s="1"/>
  <c r="D2186" i="1" s="1"/>
  <c r="D2187" i="1" s="1"/>
  <c r="D2188" i="1" s="1"/>
  <c r="D2189" i="1" s="1"/>
  <c r="D2190" i="1" s="1"/>
  <c r="D2191" i="1" s="1"/>
  <c r="D2192" i="1" s="1"/>
  <c r="D2193" i="1" s="1"/>
  <c r="D2194" i="1" s="1"/>
  <c r="D2195" i="1" s="1"/>
  <c r="D2196" i="1" s="1"/>
  <c r="D2197" i="1" s="1"/>
  <c r="D2198" i="1" s="1"/>
  <c r="D2199" i="1" s="1"/>
  <c r="D2200" i="1" s="1"/>
  <c r="D2201" i="1" s="1"/>
  <c r="D2202" i="1" s="1"/>
  <c r="D2203" i="1" s="1"/>
  <c r="D2204" i="1" s="1"/>
  <c r="D2205" i="1" s="1"/>
  <c r="D2206" i="1" s="1"/>
  <c r="D2207" i="1" s="1"/>
  <c r="D2208" i="1" s="1"/>
  <c r="D2209" i="1" s="1"/>
  <c r="D2210" i="1" s="1"/>
  <c r="D2211" i="1" s="1"/>
  <c r="D2212" i="1" s="1"/>
  <c r="D2213" i="1" s="1"/>
  <c r="D2214" i="1" s="1"/>
  <c r="D2215" i="1" s="1"/>
  <c r="D2216" i="1" s="1"/>
  <c r="D2217" i="1" s="1"/>
  <c r="D2218" i="1" s="1"/>
  <c r="D2219" i="1" s="1"/>
  <c r="D2220" i="1" s="1"/>
  <c r="D2221" i="1" s="1"/>
  <c r="D2223" i="1"/>
  <c r="D2224" i="1" s="1"/>
  <c r="D2325" i="1"/>
  <c r="D2326" i="1" s="1"/>
  <c r="D2327" i="1" s="1"/>
  <c r="D2328" i="1" s="1"/>
  <c r="D2329" i="1" s="1"/>
  <c r="D2330" i="1" s="1"/>
  <c r="D2331" i="1" s="1"/>
  <c r="D2332" i="1" s="1"/>
  <c r="D2333" i="1" s="1"/>
  <c r="D2334" i="1" s="1"/>
  <c r="D2335" i="1" s="1"/>
  <c r="D2336" i="1" s="1"/>
  <c r="D2337" i="1" s="1"/>
  <c r="D2338" i="1" s="1"/>
  <c r="D2339" i="1" s="1"/>
  <c r="D2340" i="1" s="1"/>
  <c r="D2341" i="1" s="1"/>
  <c r="D2342" i="1" s="1"/>
  <c r="D2343" i="1" s="1"/>
  <c r="D2344" i="1" s="1"/>
  <c r="D2345" i="1" s="1"/>
  <c r="D2346" i="1" s="1"/>
  <c r="D2347" i="1" s="1"/>
  <c r="D2348" i="1" s="1"/>
  <c r="D2349" i="1" s="1"/>
  <c r="D2350" i="1" s="1"/>
  <c r="D2351" i="1" s="1"/>
  <c r="D2352" i="1" s="1"/>
  <c r="D2353" i="1" s="1"/>
  <c r="D2354" i="1" s="1"/>
  <c r="D2355" i="1" s="1"/>
  <c r="D2356" i="1" s="1"/>
  <c r="D2357" i="1" s="1"/>
  <c r="D2358" i="1" s="1"/>
  <c r="D2359" i="1" s="1"/>
  <c r="D2360" i="1" s="1"/>
  <c r="D2361" i="1" s="1"/>
  <c r="D2362" i="1" s="1"/>
  <c r="D2372" i="1"/>
  <c r="D2373" i="1"/>
  <c r="D2374" i="1"/>
  <c r="D2375" i="1"/>
  <c r="D2376" i="1" s="1"/>
  <c r="D2377" i="1" s="1"/>
  <c r="D2378" i="1" s="1"/>
  <c r="D2379" i="1" s="1"/>
  <c r="D2380" i="1" s="1"/>
  <c r="D2381" i="1" s="1"/>
  <c r="D2382" i="1" s="1"/>
  <c r="D2383" i="1" s="1"/>
  <c r="D2384" i="1" s="1"/>
  <c r="D2385" i="1" s="1"/>
  <c r="D2386" i="1" s="1"/>
  <c r="D2387" i="1" s="1"/>
  <c r="D2388" i="1" s="1"/>
  <c r="D2389" i="1" s="1"/>
  <c r="D2390" i="1" s="1"/>
  <c r="D2391" i="1" s="1"/>
  <c r="D2392" i="1" s="1"/>
  <c r="D2393" i="1" s="1"/>
  <c r="D2394" i="1" s="1"/>
  <c r="D2395" i="1" s="1"/>
  <c r="D2396" i="1" s="1"/>
  <c r="D2397" i="1" s="1"/>
  <c r="D2398" i="1" s="1"/>
  <c r="D2399" i="1" s="1"/>
  <c r="D2400" i="1" s="1"/>
  <c r="D2401" i="1" s="1"/>
  <c r="D2402" i="1" s="1"/>
  <c r="D2403" i="1" s="1"/>
  <c r="D2404" i="1" s="1"/>
  <c r="D2405" i="1" s="1"/>
  <c r="D2406" i="1" s="1"/>
  <c r="D2407" i="1" s="1"/>
  <c r="D2408" i="1" s="1"/>
  <c r="D2409" i="1" s="1"/>
  <c r="D2410" i="1"/>
  <c r="D2504" i="1"/>
  <c r="D2517" i="1"/>
  <c r="D2518" i="1" s="1"/>
  <c r="D2519" i="1" s="1"/>
  <c r="D2520" i="1" s="1"/>
  <c r="D2521" i="1" s="1"/>
  <c r="D2522" i="1" s="1"/>
  <c r="D2523" i="1" s="1"/>
  <c r="D2524" i="1" s="1"/>
  <c r="D2525" i="1" s="1"/>
  <c r="D2526" i="1" s="1"/>
  <c r="D2527" i="1" s="1"/>
  <c r="D2528" i="1" s="1"/>
  <c r="D2529" i="1" s="1"/>
  <c r="D2530" i="1" s="1"/>
  <c r="D2531" i="1"/>
  <c r="D2532" i="1" s="1"/>
  <c r="D2533" i="1" s="1"/>
  <c r="D2534" i="1" s="1"/>
  <c r="D2535" i="1" s="1"/>
  <c r="D2536" i="1" s="1"/>
  <c r="D2537" i="1" s="1"/>
  <c r="D2538" i="1" s="1"/>
  <c r="D2539" i="1" s="1"/>
  <c r="D2540" i="1" s="1"/>
  <c r="D2541" i="1" s="1"/>
  <c r="D2542" i="1" s="1"/>
  <c r="D2543" i="1" s="1"/>
  <c r="D2544" i="1" s="1"/>
  <c r="D2545" i="1" s="1"/>
  <c r="D2546" i="1" s="1"/>
  <c r="D2547" i="1" s="1"/>
  <c r="D2548" i="1" s="1"/>
  <c r="D2549" i="1" s="1"/>
  <c r="D2550" i="1" s="1"/>
  <c r="D2551" i="1"/>
  <c r="D2552" i="1"/>
  <c r="D2553" i="1" s="1"/>
  <c r="D2554" i="1" s="1"/>
  <c r="D2555" i="1" s="1"/>
  <c r="D2556" i="1" s="1"/>
  <c r="D2557" i="1" s="1"/>
  <c r="D2558" i="1" s="1"/>
  <c r="D2559" i="1" s="1"/>
  <c r="D2560" i="1" s="1"/>
  <c r="D2561" i="1" s="1"/>
  <c r="D2562" i="1" s="1"/>
  <c r="D2563" i="1" s="1"/>
  <c r="D2564" i="1" s="1"/>
  <c r="D2565" i="1" s="1"/>
  <c r="D2566" i="1" s="1"/>
  <c r="D2567" i="1" s="1"/>
  <c r="D2568" i="1" s="1"/>
  <c r="D2569" i="1" s="1"/>
  <c r="D2570" i="1" s="1"/>
  <c r="D2571" i="1" s="1"/>
  <c r="D2572" i="1" s="1"/>
  <c r="D2573" i="1" s="1"/>
  <c r="D2574" i="1" s="1"/>
  <c r="D2575" i="1" s="1"/>
  <c r="D2576" i="1" s="1"/>
  <c r="D2577" i="1" s="1"/>
  <c r="D2578" i="1" s="1"/>
  <c r="D2579" i="1" s="1"/>
  <c r="D2580" i="1" s="1"/>
  <c r="D2581" i="1" s="1"/>
  <c r="D2582" i="1" s="1"/>
  <c r="D2583" i="1" s="1"/>
  <c r="D2584" i="1" s="1"/>
  <c r="D2585" i="1" s="1"/>
  <c r="D2586" i="1" s="1"/>
  <c r="D2587" i="1" s="1"/>
  <c r="D2588" i="1" s="1"/>
  <c r="D2589" i="1" s="1"/>
  <c r="D2590" i="1" s="1"/>
  <c r="D2591" i="1" s="1"/>
  <c r="D2592" i="1" s="1"/>
  <c r="D2593" i="1" s="1"/>
  <c r="D2594" i="1" s="1"/>
  <c r="D2595" i="1" s="1"/>
  <c r="D2596" i="1" s="1"/>
  <c r="D2597" i="1" s="1"/>
  <c r="D2598" i="1"/>
  <c r="D2599" i="1"/>
  <c r="D2600" i="1" s="1"/>
  <c r="D2601" i="1" s="1"/>
  <c r="D2602" i="1" s="1"/>
  <c r="D2603" i="1" s="1"/>
  <c r="D2604" i="1" s="1"/>
  <c r="D2605" i="1" s="1"/>
  <c r="D2606" i="1" s="1"/>
  <c r="D2607" i="1" s="1"/>
  <c r="D2608" i="1" s="1"/>
  <c r="D2609" i="1" s="1"/>
  <c r="D2610" i="1" s="1"/>
  <c r="D2611" i="1" s="1"/>
  <c r="D2612" i="1" s="1"/>
  <c r="D2613" i="1" s="1"/>
  <c r="D2614" i="1" s="1"/>
  <c r="D2615" i="1" s="1"/>
  <c r="D2616" i="1" s="1"/>
  <c r="D2617" i="1" s="1"/>
  <c r="D2618" i="1" s="1"/>
  <c r="D2619" i="1" s="1"/>
  <c r="D2620" i="1" s="1"/>
  <c r="D2621" i="1" s="1"/>
  <c r="D2622" i="1" s="1"/>
  <c r="D2623" i="1" s="1"/>
  <c r="D2624" i="1" s="1"/>
  <c r="D2625" i="1" s="1"/>
  <c r="D2626" i="1" s="1"/>
  <c r="D2627" i="1" s="1"/>
  <c r="D2628" i="1" s="1"/>
  <c r="D2629" i="1" s="1"/>
  <c r="D2630" i="1" s="1"/>
  <c r="D2631" i="1" s="1"/>
  <c r="D2632" i="1" s="1"/>
  <c r="D2633" i="1" s="1"/>
  <c r="D2634" i="1" s="1"/>
  <c r="D2635" i="1" s="1"/>
  <c r="D2636" i="1" s="1"/>
  <c r="D2637" i="1" s="1"/>
  <c r="D2638" i="1" s="1"/>
  <c r="D2639" i="1" s="1"/>
  <c r="D2640" i="1" s="1"/>
  <c r="D2641" i="1" s="1"/>
  <c r="D2642" i="1" s="1"/>
  <c r="D2643" i="1" s="1"/>
  <c r="D2644" i="1" s="1"/>
  <c r="D2645" i="1"/>
  <c r="D2646" i="1"/>
  <c r="D2647" i="1"/>
  <c r="D2648" i="1" s="1"/>
  <c r="D2649" i="1" s="1"/>
  <c r="D2650" i="1" s="1"/>
  <c r="D2651" i="1" s="1"/>
  <c r="D2652" i="1" s="1"/>
  <c r="D2653" i="1" s="1"/>
  <c r="D2654" i="1" s="1"/>
  <c r="D2655" i="1" s="1"/>
  <c r="D2656" i="1" s="1"/>
  <c r="D2657" i="1" s="1"/>
  <c r="D2658" i="1" s="1"/>
  <c r="D2659" i="1" s="1"/>
  <c r="D2660" i="1" s="1"/>
  <c r="D2661" i="1" s="1"/>
  <c r="D2662" i="1"/>
  <c r="D2663" i="1"/>
  <c r="D2664" i="1" s="1"/>
  <c r="D2665" i="1" s="1"/>
  <c r="D2666" i="1" s="1"/>
  <c r="D2667" i="1" s="1"/>
  <c r="D2668" i="1" s="1"/>
  <c r="D2669" i="1" s="1"/>
  <c r="D2670" i="1" s="1"/>
  <c r="D2671" i="1" s="1"/>
  <c r="D2672" i="1" s="1"/>
  <c r="D2673" i="1" s="1"/>
  <c r="D2674" i="1" s="1"/>
  <c r="D2675" i="1" s="1"/>
  <c r="D2676" i="1" s="1"/>
  <c r="D2677" i="1" s="1"/>
  <c r="D2678" i="1" s="1"/>
  <c r="D2679" i="1" s="1"/>
  <c r="D2680" i="1" s="1"/>
  <c r="D2681" i="1" s="1"/>
  <c r="D2682" i="1" s="1"/>
  <c r="D2683" i="1" s="1"/>
  <c r="D2684" i="1" s="1"/>
  <c r="D2685" i="1" s="1"/>
  <c r="D2686" i="1" s="1"/>
  <c r="D2687" i="1" s="1"/>
  <c r="D2688" i="1" s="1"/>
  <c r="D2689" i="1" s="1"/>
  <c r="D2690" i="1" s="1"/>
  <c r="D2691" i="1" s="1"/>
  <c r="D2692" i="1"/>
  <c r="D2693" i="1"/>
  <c r="D2694" i="1"/>
  <c r="D2695" i="1" s="1"/>
  <c r="D2696" i="1" s="1"/>
  <c r="D2723" i="1"/>
  <c r="D2724" i="1"/>
  <c r="D2725" i="1"/>
  <c r="D2726" i="1"/>
  <c r="D2727" i="1"/>
  <c r="D2728" i="1"/>
  <c r="D2729" i="1" s="1"/>
  <c r="D2730" i="1" s="1"/>
  <c r="D2731" i="1" s="1"/>
  <c r="D2732" i="1" s="1"/>
  <c r="D2733" i="1" s="1"/>
  <c r="D2734" i="1" s="1"/>
  <c r="D2735" i="1" s="1"/>
  <c r="D2736" i="1" s="1"/>
  <c r="D2737" i="1" s="1"/>
  <c r="D2738" i="1" s="1"/>
  <c r="D2739" i="1" s="1"/>
  <c r="D2740" i="1" s="1"/>
  <c r="D2741" i="1" s="1"/>
  <c r="D2742" i="1" s="1"/>
  <c r="D2743" i="1" s="1"/>
  <c r="D2744" i="1" s="1"/>
  <c r="D2745" i="1" s="1"/>
  <c r="D2746" i="1" s="1"/>
  <c r="D2747" i="1" s="1"/>
  <c r="D2748" i="1" s="1"/>
  <c r="D2749" i="1" s="1"/>
  <c r="D2750" i="1" s="1"/>
  <c r="D2751" i="1" s="1"/>
  <c r="D2752" i="1" s="1"/>
  <c r="D2753" i="1" s="1"/>
  <c r="D2754" i="1" s="1"/>
  <c r="D2755" i="1" s="1"/>
  <c r="D2756" i="1" s="1"/>
  <c r="D2757" i="1" s="1"/>
  <c r="D2758" i="1" s="1"/>
  <c r="D2759" i="1" s="1"/>
  <c r="D2760" i="1" s="1"/>
  <c r="D2761" i="1" s="1"/>
  <c r="D2762" i="1" s="1"/>
  <c r="D2763" i="1" s="1"/>
  <c r="D2814" i="1"/>
  <c r="D2815" i="1" s="1"/>
  <c r="D2816" i="1" s="1"/>
  <c r="D2817" i="1" s="1"/>
  <c r="D2818" i="1" s="1"/>
  <c r="D2819" i="1" s="1"/>
  <c r="D2820" i="1" s="1"/>
  <c r="D2821" i="1" s="1"/>
  <c r="D2822" i="1" s="1"/>
  <c r="D2823" i="1" s="1"/>
  <c r="D2824" i="1" s="1"/>
  <c r="D2825" i="1" s="1"/>
  <c r="D2826" i="1" s="1"/>
  <c r="D2827" i="1" s="1"/>
  <c r="D2828" i="1" s="1"/>
  <c r="D2829" i="1" s="1"/>
  <c r="D2830" i="1" s="1"/>
  <c r="D2831" i="1" s="1"/>
  <c r="D2832" i="1" s="1"/>
  <c r="D2833" i="1" s="1"/>
  <c r="D2834" i="1" s="1"/>
  <c r="D2835" i="1" s="1"/>
  <c r="D2836" i="1" s="1"/>
  <c r="D2837" i="1" s="1"/>
  <c r="D2838" i="1" s="1"/>
  <c r="D2839" i="1" s="1"/>
  <c r="D2840" i="1" s="1"/>
  <c r="D2841" i="1" s="1"/>
  <c r="D2842" i="1" s="1"/>
  <c r="D2858" i="1"/>
  <c r="D2863" i="1"/>
  <c r="D2864" i="1" s="1"/>
  <c r="D2865" i="1" s="1"/>
  <c r="D2866" i="1" s="1"/>
  <c r="D2867" i="1" s="1"/>
  <c r="D2868" i="1" s="1"/>
  <c r="D2869" i="1"/>
  <c r="D2870" i="1"/>
  <c r="D2871" i="1"/>
  <c r="D2872" i="1" s="1"/>
  <c r="D2873" i="1" s="1"/>
  <c r="D2874" i="1" s="1"/>
  <c r="D2875" i="1" s="1"/>
  <c r="D2876" i="1" s="1"/>
  <c r="D2877" i="1" s="1"/>
  <c r="D2878" i="1" s="1"/>
  <c r="D2879" i="1" s="1"/>
  <c r="D2880" i="1" s="1"/>
  <c r="D2881" i="1" s="1"/>
  <c r="D2882" i="1" s="1"/>
  <c r="D2883" i="1" s="1"/>
  <c r="D2884" i="1" s="1"/>
  <c r="D2885" i="1" s="1"/>
  <c r="D2886" i="1" s="1"/>
  <c r="D2887" i="1" s="1"/>
  <c r="D2888" i="1" s="1"/>
  <c r="D2889" i="1" s="1"/>
  <c r="D2890" i="1" s="1"/>
  <c r="D2891" i="1" s="1"/>
  <c r="D2892" i="1" s="1"/>
  <c r="D2893" i="1" s="1"/>
  <c r="D2894" i="1" s="1"/>
  <c r="D2895" i="1" s="1"/>
  <c r="D2896" i="1" s="1"/>
  <c r="D2897" i="1" s="1"/>
  <c r="D2898" i="1" s="1"/>
  <c r="D2899" i="1" s="1"/>
  <c r="D2900" i="1" s="1"/>
  <c r="D2901" i="1" s="1"/>
  <c r="D2902" i="1" s="1"/>
  <c r="D2903" i="1" s="1"/>
  <c r="D2904" i="1" s="1"/>
  <c r="D2936" i="1"/>
  <c r="D2937" i="1" s="1"/>
  <c r="D2938" i="1" s="1"/>
  <c r="D2939" i="1" s="1"/>
  <c r="D2940" i="1" s="1"/>
  <c r="D2941" i="1" s="1"/>
  <c r="D2942" i="1" s="1"/>
  <c r="D2943" i="1" s="1"/>
  <c r="D2944" i="1" s="1"/>
  <c r="D2945" i="1" s="1"/>
  <c r="D2946" i="1" s="1"/>
  <c r="D2947" i="1" s="1"/>
  <c r="D2948" i="1" s="1"/>
  <c r="D2949" i="1" s="1"/>
  <c r="D2950" i="1" s="1"/>
  <c r="D2951" i="1" s="1"/>
  <c r="D2952" i="1"/>
  <c r="D2999" i="1"/>
  <c r="D3000" i="1"/>
  <c r="D3001" i="1" s="1"/>
  <c r="D3002" i="1" s="1"/>
  <c r="D3003" i="1" s="1"/>
  <c r="D3004" i="1" s="1"/>
  <c r="D3005" i="1" s="1"/>
  <c r="D3046" i="1"/>
  <c r="D3047" i="1"/>
  <c r="D3048" i="1" s="1"/>
  <c r="D3049" i="1" s="1"/>
  <c r="D3050" i="1" s="1"/>
  <c r="D3051" i="1" s="1"/>
  <c r="D3052" i="1" s="1"/>
  <c r="D3053" i="1" s="1"/>
  <c r="D3065" i="1"/>
  <c r="D3066" i="1"/>
  <c r="D3067" i="1" s="1"/>
  <c r="D3068" i="1" s="1"/>
  <c r="D3069" i="1" s="1"/>
  <c r="D3070" i="1" s="1"/>
  <c r="D3071" i="1" s="1"/>
  <c r="D3072" i="1" s="1"/>
  <c r="D3073" i="1" s="1"/>
  <c r="D3074" i="1" s="1"/>
  <c r="D3075" i="1" s="1"/>
  <c r="D3076" i="1" s="1"/>
  <c r="D3077" i="1" s="1"/>
  <c r="D3078" i="1" s="1"/>
  <c r="D3079" i="1" s="1"/>
  <c r="D3080" i="1" s="1"/>
  <c r="D3081" i="1" s="1"/>
  <c r="D3082" i="1" s="1"/>
  <c r="D3083" i="1" s="1"/>
  <c r="D3084" i="1" s="1"/>
  <c r="D3085" i="1" s="1"/>
  <c r="D3086" i="1" s="1"/>
  <c r="D3087" i="1" s="1"/>
  <c r="D3088" i="1" s="1"/>
  <c r="D3089" i="1" s="1"/>
  <c r="D3090" i="1" s="1"/>
  <c r="D3091" i="1" s="1"/>
  <c r="D3092" i="1" s="1"/>
  <c r="D3093" i="1"/>
  <c r="D3094" i="1"/>
  <c r="D3095" i="1" s="1"/>
  <c r="D3096" i="1" s="1"/>
  <c r="D3109" i="1"/>
  <c r="D3110" i="1"/>
  <c r="D3111" i="1"/>
  <c r="D3112" i="1"/>
  <c r="D3113" i="1" s="1"/>
  <c r="D3114" i="1" s="1"/>
  <c r="D3115" i="1" s="1"/>
  <c r="D3116" i="1" s="1"/>
  <c r="D3117" i="1" s="1"/>
  <c r="D3118" i="1" s="1"/>
  <c r="D3119" i="1" s="1"/>
  <c r="D3120" i="1" s="1"/>
  <c r="D3121" i="1" s="1"/>
  <c r="D3122" i="1" s="1"/>
  <c r="D3123" i="1" s="1"/>
  <c r="D3124" i="1" s="1"/>
  <c r="D3125" i="1"/>
  <c r="D3126" i="1" s="1"/>
  <c r="D3127" i="1" s="1"/>
  <c r="D3128" i="1" s="1"/>
  <c r="D3129" i="1" s="1"/>
  <c r="D3130" i="1" s="1"/>
  <c r="D3131" i="1" s="1"/>
  <c r="D3132" i="1" s="1"/>
  <c r="D3133" i="1" s="1"/>
  <c r="D3134" i="1" s="1"/>
  <c r="D3135" i="1" s="1"/>
  <c r="D3136" i="1" s="1"/>
  <c r="D3137" i="1" s="1"/>
  <c r="D3138" i="1" s="1"/>
  <c r="D3139" i="1" s="1"/>
  <c r="D3140" i="1"/>
  <c r="D3141" i="1"/>
  <c r="D3142" i="1" s="1"/>
  <c r="D3143" i="1" s="1"/>
  <c r="D3144" i="1" s="1"/>
  <c r="D3187" i="1"/>
  <c r="D3188" i="1"/>
  <c r="D3189" i="1"/>
  <c r="D3190" i="1" s="1"/>
  <c r="D3191" i="1" s="1"/>
  <c r="D3192" i="1" s="1"/>
  <c r="D3193" i="1" s="1"/>
  <c r="D3194" i="1" s="1"/>
  <c r="D3195" i="1" s="1"/>
  <c r="D3196" i="1" s="1"/>
  <c r="D3197" i="1" s="1"/>
  <c r="D3198" i="1" s="1"/>
  <c r="D3199" i="1" s="1"/>
  <c r="D3200" i="1" s="1"/>
  <c r="D3201" i="1" s="1"/>
  <c r="D3202" i="1" s="1"/>
  <c r="D3203" i="1" s="1"/>
  <c r="D3204" i="1" s="1"/>
  <c r="D3205" i="1" s="1"/>
  <c r="D3206" i="1" s="1"/>
  <c r="D3207" i="1" s="1"/>
  <c r="D3208" i="1" s="1"/>
  <c r="D3209" i="1" s="1"/>
  <c r="D3210" i="1" s="1"/>
  <c r="D3211" i="1" s="1"/>
  <c r="D3212" i="1" s="1"/>
  <c r="D3213" i="1" s="1"/>
  <c r="D3214" i="1" s="1"/>
  <c r="D3215" i="1" s="1"/>
  <c r="D3216" i="1" s="1"/>
  <c r="D3217" i="1" s="1"/>
  <c r="D3218" i="1" s="1"/>
  <c r="D3219" i="1" s="1"/>
  <c r="D3220" i="1" s="1"/>
  <c r="D3221" i="1" s="1"/>
  <c r="D3222" i="1" s="1"/>
  <c r="D3223" i="1" s="1"/>
  <c r="D3224" i="1" s="1"/>
  <c r="D3225" i="1" s="1"/>
  <c r="D3226" i="1" s="1"/>
  <c r="D3227" i="1" s="1"/>
  <c r="D3228" i="1" s="1"/>
  <c r="D3229" i="1" s="1"/>
  <c r="D3230" i="1" s="1"/>
  <c r="D3231" i="1" s="1"/>
  <c r="D3232" i="1" s="1"/>
  <c r="D3233" i="1" s="1"/>
  <c r="D3235" i="1"/>
  <c r="D3236" i="1"/>
  <c r="D3237" i="1"/>
  <c r="D3238" i="1"/>
  <c r="D3239" i="1"/>
  <c r="D3240" i="1" s="1"/>
  <c r="D3331" i="1"/>
  <c r="D3332" i="1"/>
  <c r="D3333" i="1" s="1"/>
  <c r="D3334" i="1" s="1"/>
  <c r="D3335" i="1" s="1"/>
  <c r="D3336" i="1" s="1"/>
  <c r="D3337" i="1" s="1"/>
  <c r="D3338" i="1" s="1"/>
  <c r="D3339" i="1" s="1"/>
  <c r="D3340" i="1" s="1"/>
  <c r="D3341" i="1" s="1"/>
  <c r="D3342" i="1" s="1"/>
  <c r="D3343" i="1" s="1"/>
  <c r="D3344" i="1" s="1"/>
  <c r="D3345" i="1" s="1"/>
  <c r="D3346" i="1" s="1"/>
  <c r="D3347" i="1" s="1"/>
  <c r="D3348" i="1"/>
  <c r="D3349" i="1" s="1"/>
  <c r="D3350" i="1" s="1"/>
  <c r="D3351" i="1" s="1"/>
  <c r="D3352" i="1" s="1"/>
  <c r="D3353" i="1" s="1"/>
  <c r="D3354" i="1" s="1"/>
  <c r="D3355" i="1" s="1"/>
  <c r="D3356" i="1" s="1"/>
  <c r="D3357" i="1" s="1"/>
  <c r="D3358" i="1" s="1"/>
  <c r="D3359" i="1" s="1"/>
  <c r="D3360" i="1" s="1"/>
  <c r="D3361" i="1" s="1"/>
  <c r="D3362" i="1" s="1"/>
  <c r="D3363" i="1" s="1"/>
  <c r="D3364" i="1" s="1"/>
  <c r="D3365" i="1" s="1"/>
  <c r="D3366" i="1" s="1"/>
  <c r="D3367" i="1" s="1"/>
  <c r="D3368" i="1" s="1"/>
  <c r="D3369" i="1" s="1"/>
  <c r="D3370" i="1" s="1"/>
  <c r="D3371" i="1" s="1"/>
  <c r="D3372" i="1" s="1"/>
  <c r="D3373" i="1" s="1"/>
  <c r="D3374" i="1" s="1"/>
  <c r="D3384" i="1"/>
  <c r="D3385" i="1"/>
  <c r="D3386" i="1" s="1"/>
  <c r="D3387" i="1" s="1"/>
  <c r="D3388" i="1" s="1"/>
  <c r="D3389" i="1" s="1"/>
  <c r="D3390" i="1" s="1"/>
  <c r="D3391" i="1" s="1"/>
  <c r="D3392" i="1" s="1"/>
  <c r="D3393" i="1" s="1"/>
  <c r="D3394" i="1" s="1"/>
  <c r="D3395" i="1" s="1"/>
  <c r="D3396" i="1" s="1"/>
  <c r="D3397" i="1" s="1"/>
  <c r="D3398" i="1" s="1"/>
  <c r="D3399" i="1" s="1"/>
  <c r="D3400" i="1"/>
  <c r="D3401" i="1" s="1"/>
  <c r="D3402" i="1" s="1"/>
  <c r="D3403" i="1" s="1"/>
  <c r="D3404" i="1" s="1"/>
  <c r="D3405" i="1" s="1"/>
  <c r="D3406" i="1" s="1"/>
  <c r="D3407" i="1" s="1"/>
  <c r="D3408" i="1" s="1"/>
  <c r="D3409" i="1" s="1"/>
  <c r="D3410" i="1" s="1"/>
  <c r="D3411" i="1"/>
  <c r="D3412" i="1"/>
  <c r="D3413" i="1" s="1"/>
  <c r="D3414" i="1" s="1"/>
  <c r="D3415" i="1" s="1"/>
  <c r="D3416" i="1" s="1"/>
  <c r="D3417" i="1" s="1"/>
  <c r="D3418" i="1" s="1"/>
  <c r="D3419" i="1" s="1"/>
  <c r="D3420" i="1" s="1"/>
  <c r="D3421" i="1" s="1"/>
  <c r="D3423" i="1"/>
  <c r="D3424" i="1" s="1"/>
  <c r="D3475" i="1"/>
  <c r="D3476" i="1" s="1"/>
  <c r="D3477" i="1"/>
  <c r="D3478" i="1" s="1"/>
  <c r="D3479" i="1" s="1"/>
  <c r="D3480" i="1" s="1"/>
  <c r="D3481" i="1" s="1"/>
  <c r="D3482" i="1" s="1"/>
  <c r="D3483" i="1" s="1"/>
  <c r="D3484" i="1" s="1"/>
  <c r="D3485" i="1" s="1"/>
  <c r="D3486" i="1" s="1"/>
  <c r="D3487" i="1" s="1"/>
  <c r="D3488" i="1" s="1"/>
  <c r="D3489" i="1" s="1"/>
  <c r="D3490" i="1" s="1"/>
  <c r="D3491" i="1" s="1"/>
  <c r="D3492" i="1" s="1"/>
  <c r="D3493" i="1"/>
  <c r="D3494" i="1" s="1"/>
  <c r="D3495" i="1" s="1"/>
  <c r="D3496" i="1" s="1"/>
  <c r="D3497" i="1" s="1"/>
  <c r="D3498" i="1" s="1"/>
  <c r="D3499" i="1" s="1"/>
  <c r="D3500" i="1" s="1"/>
  <c r="D3501" i="1" s="1"/>
  <c r="D3502" i="1" s="1"/>
  <c r="D3503" i="1" s="1"/>
  <c r="D3504" i="1" s="1"/>
  <c r="D3505" i="1" s="1"/>
  <c r="D3506" i="1" s="1"/>
  <c r="D3507" i="1" s="1"/>
  <c r="D3508" i="1" s="1"/>
  <c r="D3509" i="1" s="1"/>
  <c r="D3510" i="1" s="1"/>
  <c r="D3511" i="1" s="1"/>
  <c r="D3512" i="1" s="1"/>
  <c r="D3513" i="1" s="1"/>
  <c r="D3514" i="1" s="1"/>
  <c r="D3515" i="1" s="1"/>
  <c r="D3547" i="1"/>
  <c r="D3548" i="1"/>
  <c r="D3549" i="1"/>
  <c r="D3550" i="1" s="1"/>
  <c r="D3551" i="1" s="1"/>
  <c r="D3552" i="1" s="1"/>
  <c r="D3553" i="1" s="1"/>
  <c r="D3554" i="1" s="1"/>
  <c r="D3555" i="1" s="1"/>
  <c r="D3556" i="1" s="1"/>
  <c r="D3557" i="1" s="1"/>
  <c r="D3558" i="1" s="1"/>
  <c r="D3559" i="1" s="1"/>
  <c r="D3560" i="1" s="1"/>
  <c r="D3561" i="1" s="1"/>
  <c r="D3562" i="1" s="1"/>
  <c r="D3615" i="1"/>
  <c r="D3616" i="1" s="1"/>
  <c r="D3617" i="1" s="1"/>
  <c r="D3618" i="1" s="1"/>
  <c r="D3619" i="1" s="1"/>
  <c r="D3620" i="1" s="1"/>
  <c r="D3621" i="1" s="1"/>
  <c r="D3622" i="1" s="1"/>
  <c r="D3623" i="1" s="1"/>
  <c r="D3624" i="1" s="1"/>
  <c r="D3625" i="1" s="1"/>
  <c r="D3626" i="1" s="1"/>
  <c r="D3627" i="1" s="1"/>
  <c r="D3628" i="1" s="1"/>
  <c r="D3629" i="1" s="1"/>
  <c r="D3630" i="1" s="1"/>
  <c r="D3631" i="1" s="1"/>
  <c r="D3632" i="1" s="1"/>
  <c r="D3633" i="1" s="1"/>
  <c r="D3634" i="1" s="1"/>
  <c r="D3635" i="1" s="1"/>
  <c r="D3636" i="1" s="1"/>
  <c r="D3637" i="1" s="1"/>
  <c r="D3638" i="1" s="1"/>
  <c r="D3639" i="1" s="1"/>
  <c r="D3640" i="1" s="1"/>
  <c r="D3641" i="1" s="1"/>
  <c r="D3642" i="1" s="1"/>
  <c r="D3643" i="1" s="1"/>
  <c r="D3644" i="1" s="1"/>
  <c r="D3645" i="1" s="1"/>
  <c r="D3646" i="1" s="1"/>
  <c r="D3647" i="1" s="1"/>
  <c r="D3648" i="1" s="1"/>
  <c r="D3649" i="1" s="1"/>
  <c r="D3650" i="1" s="1"/>
  <c r="D3651" i="1" s="1"/>
  <c r="D3652" i="1" s="1"/>
  <c r="D3653" i="1" s="1"/>
  <c r="D3654" i="1" s="1"/>
  <c r="D3655" i="1" s="1"/>
  <c r="D3656" i="1" s="1"/>
  <c r="D3704" i="1"/>
  <c r="D3705" i="1"/>
  <c r="D3706" i="1" s="1"/>
  <c r="D3707" i="1" s="1"/>
  <c r="D3708" i="1" s="1"/>
  <c r="D3709" i="1" s="1"/>
  <c r="D3710" i="1" s="1"/>
  <c r="D3711" i="1" s="1"/>
  <c r="D3712" i="1" s="1"/>
  <c r="D3751" i="1"/>
  <c r="D3752" i="1"/>
  <c r="D3764" i="1"/>
  <c r="D3765" i="1"/>
  <c r="D3766" i="1"/>
  <c r="D3767" i="1"/>
  <c r="D3768" i="1" s="1"/>
  <c r="D3769" i="1" s="1"/>
  <c r="D3770" i="1" s="1"/>
  <c r="D3771" i="1" s="1"/>
  <c r="D3772" i="1" s="1"/>
  <c r="D3773" i="1" s="1"/>
  <c r="D3774" i="1" s="1"/>
  <c r="D3775" i="1" s="1"/>
  <c r="D3776" i="1" s="1"/>
  <c r="D3777" i="1" s="1"/>
  <c r="D3778" i="1" s="1"/>
  <c r="D3779" i="1" s="1"/>
  <c r="D3780" i="1" s="1"/>
  <c r="D3781" i="1" s="1"/>
  <c r="D3782" i="1" s="1"/>
  <c r="D3783" i="1" s="1"/>
  <c r="D3784" i="1" s="1"/>
  <c r="D3785" i="1" s="1"/>
  <c r="D3786" i="1" s="1"/>
  <c r="D3787" i="1" s="1"/>
  <c r="D3788" i="1" s="1"/>
  <c r="D3789" i="1" s="1"/>
  <c r="D3790" i="1" s="1"/>
  <c r="D3791" i="1" s="1"/>
  <c r="D3792" i="1" s="1"/>
  <c r="D3793" i="1" s="1"/>
  <c r="D3794" i="1" s="1"/>
  <c r="D3795" i="1" s="1"/>
  <c r="D3796" i="1" s="1"/>
  <c r="D3797" i="1" s="1"/>
  <c r="D3798" i="1"/>
  <c r="D3799" i="1"/>
  <c r="D3800" i="1"/>
  <c r="D3801" i="1" s="1"/>
  <c r="D3802" i="1" s="1"/>
  <c r="D3803" i="1" s="1"/>
  <c r="D3804" i="1" s="1"/>
  <c r="D3805" i="1" s="1"/>
  <c r="D3806" i="1" s="1"/>
  <c r="D3807" i="1" s="1"/>
  <c r="D3808" i="1" s="1"/>
  <c r="D3809" i="1" s="1"/>
  <c r="D3810" i="1" s="1"/>
  <c r="D3811" i="1"/>
  <c r="D3812" i="1" s="1"/>
  <c r="D3813" i="1" s="1"/>
  <c r="D3814" i="1" s="1"/>
  <c r="D3815" i="1" s="1"/>
  <c r="D3816" i="1" s="1"/>
  <c r="D3817" i="1" s="1"/>
  <c r="D3818" i="1" s="1"/>
  <c r="D3819" i="1" s="1"/>
  <c r="D3820" i="1" s="1"/>
  <c r="D3821" i="1" s="1"/>
  <c r="D3822" i="1" s="1"/>
  <c r="D3823" i="1" s="1"/>
  <c r="D3824" i="1" s="1"/>
  <c r="D3825" i="1" s="1"/>
  <c r="D3826" i="1" s="1"/>
  <c r="D3827" i="1" s="1"/>
  <c r="D3828" i="1" s="1"/>
  <c r="D3829" i="1" s="1"/>
  <c r="D3830" i="1" s="1"/>
  <c r="D3831" i="1" s="1"/>
  <c r="D3832" i="1" s="1"/>
  <c r="D3833" i="1" s="1"/>
  <c r="D3834" i="1" s="1"/>
  <c r="D3835" i="1" s="1"/>
  <c r="D3836" i="1" s="1"/>
  <c r="D3837" i="1" s="1"/>
  <c r="D3838" i="1" s="1"/>
  <c r="D3839" i="1" s="1"/>
  <c r="D3840" i="1" s="1"/>
  <c r="D3841" i="1" s="1"/>
  <c r="D3842" i="1" s="1"/>
  <c r="D3843" i="1" s="1"/>
  <c r="D3844" i="1" s="1"/>
  <c r="D3845" i="1"/>
  <c r="D3846" i="1"/>
  <c r="D3847" i="1" s="1"/>
  <c r="D3848" i="1" s="1"/>
  <c r="D3892" i="1"/>
  <c r="D3893" i="1"/>
  <c r="D3894" i="1" s="1"/>
  <c r="D3895" i="1" s="1"/>
  <c r="D3896" i="1"/>
  <c r="D3897" i="1" s="1"/>
  <c r="D3898" i="1" s="1"/>
  <c r="D3899" i="1" s="1"/>
  <c r="D3900" i="1" s="1"/>
  <c r="D3901" i="1" s="1"/>
  <c r="D3902" i="1" s="1"/>
  <c r="D3903" i="1" s="1"/>
  <c r="D3904" i="1" s="1"/>
  <c r="D3905" i="1" s="1"/>
  <c r="D3906" i="1" s="1"/>
  <c r="D3907" i="1" s="1"/>
  <c r="D3908" i="1" s="1"/>
  <c r="D3909" i="1" s="1"/>
  <c r="D3910" i="1" s="1"/>
  <c r="D3911" i="1" s="1"/>
  <c r="D3912" i="1" s="1"/>
  <c r="D3913" i="1" s="1"/>
  <c r="D3914" i="1" s="1"/>
  <c r="D3915" i="1" s="1"/>
  <c r="D3916" i="1" s="1"/>
  <c r="D3917" i="1" s="1"/>
  <c r="D3918" i="1" s="1"/>
  <c r="D3919" i="1" s="1"/>
  <c r="D3920" i="1" s="1"/>
  <c r="D3921" i="1" s="1"/>
  <c r="D3922" i="1" s="1"/>
  <c r="D3923" i="1" s="1"/>
  <c r="D3924" i="1" s="1"/>
  <c r="D3925" i="1" s="1"/>
  <c r="D3926" i="1" s="1"/>
  <c r="D3927" i="1" s="1"/>
  <c r="D3928" i="1" s="1"/>
  <c r="D3929" i="1" s="1"/>
  <c r="D3930" i="1" s="1"/>
  <c r="D3939" i="1"/>
  <c r="D3940" i="1"/>
  <c r="D3941" i="1" s="1"/>
  <c r="D3942" i="1"/>
  <c r="D3943" i="1" s="1"/>
  <c r="D3944" i="1"/>
  <c r="D3945" i="1" s="1"/>
  <c r="D3946" i="1" s="1"/>
  <c r="D3947" i="1" s="1"/>
  <c r="D3948" i="1" s="1"/>
  <c r="D3949" i="1" s="1"/>
  <c r="D3950" i="1" s="1"/>
  <c r="D3951" i="1" s="1"/>
  <c r="D3952" i="1" s="1"/>
  <c r="D3953" i="1" s="1"/>
  <c r="D3954" i="1" s="1"/>
  <c r="D3955" i="1" s="1"/>
  <c r="D3956" i="1" s="1"/>
  <c r="D3957" i="1" s="1"/>
  <c r="D3958" i="1" s="1"/>
  <c r="D3959" i="1" s="1"/>
  <c r="D3960" i="1" s="1"/>
  <c r="D3961" i="1" s="1"/>
  <c r="D3962" i="1" s="1"/>
  <c r="D3963" i="1" s="1"/>
  <c r="D3964" i="1" s="1"/>
  <c r="D3965" i="1" s="1"/>
  <c r="D3966" i="1" s="1"/>
  <c r="D3967" i="1" s="1"/>
  <c r="D3968" i="1" s="1"/>
  <c r="D3969" i="1" s="1"/>
  <c r="D3970" i="1" s="1"/>
  <c r="D3971" i="1" s="1"/>
  <c r="D3972" i="1" s="1"/>
  <c r="D3973" i="1" s="1"/>
  <c r="D3974" i="1" s="1"/>
  <c r="D3975" i="1" s="1"/>
  <c r="D3976" i="1" s="1"/>
  <c r="D3977" i="1" s="1"/>
  <c r="D3978" i="1" s="1"/>
  <c r="D3979" i="1" s="1"/>
  <c r="D3980" i="1" s="1"/>
  <c r="D3981" i="1" s="1"/>
  <c r="D3982" i="1" s="1"/>
  <c r="D3983" i="1" s="1"/>
  <c r="D3984" i="1" s="1"/>
  <c r="D3985" i="1" s="1"/>
  <c r="D3987" i="1"/>
  <c r="D3988" i="1" s="1"/>
  <c r="D3989" i="1"/>
  <c r="D3990" i="1" s="1"/>
  <c r="D3991" i="1"/>
  <c r="D3992" i="1" s="1"/>
  <c r="D3993" i="1" s="1"/>
  <c r="D3994" i="1" s="1"/>
  <c r="D3995" i="1" s="1"/>
  <c r="D3996" i="1" s="1"/>
  <c r="D3997" i="1" s="1"/>
  <c r="D3998" i="1" s="1"/>
  <c r="D3999" i="1" s="1"/>
  <c r="D4000" i="1" s="1"/>
  <c r="D4001" i="1" s="1"/>
  <c r="D4002" i="1" s="1"/>
  <c r="D4003" i="1" s="1"/>
  <c r="D4004" i="1" s="1"/>
  <c r="D4005" i="1" s="1"/>
  <c r="D4006" i="1" s="1"/>
  <c r="D4007" i="1" s="1"/>
  <c r="D4008" i="1" s="1"/>
  <c r="D4009" i="1" s="1"/>
  <c r="D4010" i="1" s="1"/>
  <c r="D4011" i="1" s="1"/>
  <c r="D4012" i="1" s="1"/>
  <c r="D4013" i="1" s="1"/>
  <c r="D4014" i="1" s="1"/>
  <c r="D4015" i="1" s="1"/>
  <c r="D4016" i="1" s="1"/>
  <c r="D4017" i="1" s="1"/>
  <c r="D4018" i="1" s="1"/>
  <c r="D4019" i="1" s="1"/>
  <c r="D4020" i="1" s="1"/>
  <c r="D4021" i="1" s="1"/>
  <c r="D4022" i="1" s="1"/>
  <c r="D4023" i="1" s="1"/>
  <c r="D4024" i="1" s="1"/>
  <c r="D4025" i="1" s="1"/>
  <c r="D4026" i="1" s="1"/>
  <c r="D4027" i="1" s="1"/>
  <c r="D4028" i="1" s="1"/>
  <c r="D4029" i="1" s="1"/>
  <c r="D4030" i="1" s="1"/>
  <c r="D4031" i="1" s="1"/>
  <c r="D4032" i="1" s="1"/>
  <c r="D4035" i="1"/>
  <c r="D4036" i="1"/>
  <c r="D4037" i="1" s="1"/>
  <c r="D4038" i="1" s="1"/>
  <c r="D4039" i="1" s="1"/>
  <c r="D4040" i="1" s="1"/>
  <c r="D4041" i="1" s="1"/>
  <c r="D4042" i="1" s="1"/>
  <c r="D4083" i="1"/>
  <c r="D4084" i="1" s="1"/>
  <c r="D4085" i="1" s="1"/>
  <c r="D4086" i="1" s="1"/>
  <c r="D4087" i="1" s="1"/>
  <c r="D4088" i="1" s="1"/>
  <c r="D4089" i="1"/>
  <c r="D4090" i="1" s="1"/>
  <c r="D4091" i="1" s="1"/>
  <c r="D4092" i="1" s="1"/>
  <c r="D4093" i="1" s="1"/>
  <c r="D4094" i="1" s="1"/>
  <c r="D4095" i="1" s="1"/>
  <c r="D4096" i="1" s="1"/>
  <c r="D4097" i="1" s="1"/>
  <c r="D4098" i="1" s="1"/>
  <c r="D4099" i="1" s="1"/>
  <c r="D4100" i="1" s="1"/>
  <c r="D4101" i="1" s="1"/>
  <c r="D4102" i="1" s="1"/>
  <c r="D4103" i="1" s="1"/>
  <c r="D4104" i="1" s="1"/>
  <c r="D4105" i="1" s="1"/>
  <c r="D4106" i="1" s="1"/>
  <c r="D4107" i="1" s="1"/>
  <c r="D4108" i="1" s="1"/>
  <c r="D4109" i="1" s="1"/>
  <c r="D4133" i="1"/>
  <c r="D4134" i="1"/>
  <c r="D4135" i="1"/>
  <c r="D4136" i="1"/>
  <c r="D4137" i="1"/>
  <c r="D4138" i="1" s="1"/>
  <c r="D4139" i="1" s="1"/>
  <c r="D4140" i="1" s="1"/>
  <c r="D4141" i="1" s="1"/>
  <c r="D4142" i="1" s="1"/>
  <c r="D4143" i="1" s="1"/>
  <c r="D4144" i="1" s="1"/>
  <c r="D4145" i="1" s="1"/>
  <c r="D4146" i="1" s="1"/>
  <c r="D4147" i="1" s="1"/>
  <c r="D4148" i="1"/>
  <c r="D4149" i="1" s="1"/>
  <c r="D4150" i="1" s="1"/>
  <c r="D4151" i="1" s="1"/>
  <c r="D4152" i="1" s="1"/>
  <c r="D4153" i="1" s="1"/>
  <c r="D4154" i="1" s="1"/>
  <c r="D4155" i="1" s="1"/>
  <c r="D4156" i="1" s="1"/>
  <c r="D4157" i="1" s="1"/>
  <c r="D4158" i="1" s="1"/>
  <c r="D4159" i="1" s="1"/>
  <c r="D4160" i="1" s="1"/>
  <c r="D4161" i="1" s="1"/>
  <c r="D4162" i="1" s="1"/>
  <c r="D4163" i="1" s="1"/>
  <c r="D4164" i="1" s="1"/>
  <c r="D4165" i="1" s="1"/>
  <c r="D4166" i="1" s="1"/>
  <c r="D4167" i="1" s="1"/>
  <c r="D4168" i="1" s="1"/>
  <c r="D4169" i="1" s="1"/>
  <c r="D4170" i="1" s="1"/>
  <c r="D4171" i="1" s="1"/>
  <c r="D4172" i="1" s="1"/>
  <c r="D4173" i="1" s="1"/>
  <c r="D4174" i="1"/>
  <c r="D4268" i="1"/>
  <c r="D4456" i="1"/>
  <c r="D4457" i="1"/>
  <c r="D4471" i="1"/>
  <c r="D4472" i="1" s="1"/>
  <c r="D4473" i="1" s="1"/>
  <c r="D4474" i="1" s="1"/>
  <c r="D4475" i="1" s="1"/>
  <c r="D4476" i="1" s="1"/>
  <c r="D4477" i="1" s="1"/>
  <c r="D4478" i="1" s="1"/>
  <c r="D4479" i="1" s="1"/>
  <c r="D4480" i="1" s="1"/>
  <c r="D4481" i="1" s="1"/>
  <c r="D4482" i="1" s="1"/>
  <c r="D4483" i="1" s="1"/>
  <c r="D4484" i="1" s="1"/>
  <c r="D4485" i="1" s="1"/>
  <c r="D4486" i="1" s="1"/>
  <c r="D4487" i="1" s="1"/>
  <c r="D4488" i="1" s="1"/>
  <c r="D4489" i="1" s="1"/>
  <c r="D4490" i="1" s="1"/>
  <c r="D4491" i="1" s="1"/>
  <c r="D4492" i="1" s="1"/>
  <c r="D4493" i="1" s="1"/>
  <c r="D4494" i="1" s="1"/>
  <c r="D4495" i="1" s="1"/>
  <c r="D4496" i="1" s="1"/>
  <c r="D4497" i="1" s="1"/>
  <c r="D4498" i="1" s="1"/>
  <c r="D4499" i="1" s="1"/>
  <c r="D4500" i="1" s="1"/>
  <c r="D4501" i="1" s="1"/>
  <c r="D4502" i="1" s="1"/>
  <c r="D4503" i="1"/>
  <c r="D4550" i="1"/>
  <c r="D4551" i="1"/>
  <c r="D4552" i="1"/>
  <c r="D4553" i="1" s="1"/>
  <c r="D4554" i="1" s="1"/>
  <c r="D4555" i="1" s="1"/>
  <c r="D4556" i="1" s="1"/>
  <c r="D4557" i="1" s="1"/>
  <c r="D4558" i="1" s="1"/>
  <c r="D4559" i="1" s="1"/>
  <c r="D4560" i="1" s="1"/>
  <c r="D4561" i="1" s="1"/>
  <c r="D4562" i="1" s="1"/>
  <c r="D4563" i="1" s="1"/>
  <c r="D4564" i="1" s="1"/>
  <c r="D4565" i="1" s="1"/>
  <c r="D4566" i="1" s="1"/>
  <c r="D4567" i="1" s="1"/>
  <c r="D4568" i="1" s="1"/>
  <c r="D4569" i="1" s="1"/>
  <c r="D4570" i="1" s="1"/>
  <c r="D4571" i="1" s="1"/>
  <c r="D4572" i="1" s="1"/>
  <c r="D4573" i="1" s="1"/>
  <c r="D4574" i="1" s="1"/>
  <c r="D4575" i="1" s="1"/>
  <c r="D4576" i="1" s="1"/>
  <c r="D4577" i="1" s="1"/>
  <c r="D4578" i="1" s="1"/>
  <c r="D4579" i="1" s="1"/>
  <c r="D4580" i="1" s="1"/>
  <c r="D4581" i="1" s="1"/>
  <c r="D4582" i="1" s="1"/>
  <c r="D4583" i="1" s="1"/>
  <c r="D4584" i="1" s="1"/>
  <c r="D4585" i="1" s="1"/>
  <c r="D4586" i="1" s="1"/>
  <c r="D4587" i="1" s="1"/>
  <c r="D4588" i="1" s="1"/>
  <c r="D4589" i="1" s="1"/>
  <c r="D4590" i="1" s="1"/>
  <c r="D4591" i="1" s="1"/>
  <c r="D4592" i="1" s="1"/>
  <c r="D4593" i="1" s="1"/>
  <c r="D4594" i="1" s="1"/>
  <c r="D4595" i="1" s="1"/>
  <c r="D4596" i="1" s="1"/>
  <c r="D4597" i="1"/>
  <c r="D4598" i="1"/>
  <c r="D4599" i="1"/>
  <c r="D4600" i="1" s="1"/>
  <c r="D4601" i="1" s="1"/>
  <c r="D4627" i="1"/>
  <c r="D4628" i="1"/>
  <c r="D4629" i="1"/>
  <c r="D4630" i="1" s="1"/>
  <c r="D4631" i="1" s="1"/>
  <c r="D4632" i="1" s="1"/>
  <c r="D4633" i="1" s="1"/>
  <c r="D4634" i="1" s="1"/>
  <c r="D4635" i="1" s="1"/>
  <c r="D4636" i="1" s="1"/>
  <c r="D4637" i="1" s="1"/>
  <c r="D4638" i="1" s="1"/>
  <c r="D4639" i="1" s="1"/>
  <c r="D4640" i="1" s="1"/>
  <c r="D4641" i="1" s="1"/>
  <c r="D4642" i="1" s="1"/>
  <c r="D4643" i="1" s="1"/>
  <c r="D4644" i="1"/>
  <c r="D4645" i="1"/>
  <c r="D4646" i="1"/>
  <c r="D4647" i="1"/>
  <c r="D4648" i="1" s="1"/>
  <c r="D4691" i="1"/>
  <c r="D4692" i="1"/>
  <c r="D4693" i="1" s="1"/>
  <c r="D4694" i="1" s="1"/>
  <c r="D4695" i="1" s="1"/>
  <c r="D4696" i="1" s="1"/>
  <c r="D4697" i="1" s="1"/>
  <c r="D4698" i="1" s="1"/>
  <c r="D4699" i="1" s="1"/>
  <c r="D4708" i="1"/>
  <c r="D4709" i="1" s="1"/>
  <c r="D4710" i="1" s="1"/>
  <c r="D4711" i="1" s="1"/>
  <c r="D4712" i="1" s="1"/>
  <c r="D4713" i="1" s="1"/>
  <c r="D4714" i="1" s="1"/>
  <c r="D4715" i="1" s="1"/>
  <c r="D4716" i="1" s="1"/>
  <c r="D4717" i="1" s="1"/>
  <c r="D4718" i="1" s="1"/>
  <c r="D4719" i="1" s="1"/>
  <c r="D4720" i="1" s="1"/>
  <c r="D4721" i="1" s="1"/>
  <c r="D4722" i="1" s="1"/>
  <c r="D4723" i="1" s="1"/>
  <c r="D4724" i="1" s="1"/>
  <c r="D4725" i="1" s="1"/>
  <c r="D4726" i="1" s="1"/>
  <c r="D4727" i="1" s="1"/>
  <c r="D4728" i="1" s="1"/>
  <c r="D4729" i="1" s="1"/>
  <c r="D4730" i="1" s="1"/>
  <c r="D4731" i="1" s="1"/>
  <c r="D4732" i="1" s="1"/>
  <c r="D4733" i="1" s="1"/>
  <c r="D4734" i="1" s="1"/>
  <c r="D4735" i="1" s="1"/>
  <c r="D4736" i="1" s="1"/>
  <c r="D4737" i="1" s="1"/>
  <c r="D4739" i="1"/>
  <c r="D4740" i="1" s="1"/>
  <c r="D4741" i="1" s="1"/>
  <c r="D4742" i="1" s="1"/>
  <c r="D4743" i="1" s="1"/>
  <c r="D4744" i="1"/>
  <c r="D4745" i="1" s="1"/>
  <c r="D4759" i="1"/>
  <c r="D4760" i="1" s="1"/>
  <c r="D4761" i="1" s="1"/>
  <c r="D4762" i="1" s="1"/>
  <c r="D4763" i="1" s="1"/>
  <c r="D4764" i="1" s="1"/>
  <c r="D4765" i="1" s="1"/>
  <c r="D4766" i="1" s="1"/>
  <c r="D4767" i="1" s="1"/>
  <c r="D4768" i="1" s="1"/>
  <c r="D4769" i="1" s="1"/>
  <c r="D4770" i="1" s="1"/>
  <c r="D4771" i="1"/>
  <c r="D4772" i="1"/>
  <c r="D4773" i="1" s="1"/>
  <c r="D4774" i="1" s="1"/>
  <c r="D4775" i="1" s="1"/>
  <c r="D4776" i="1" s="1"/>
  <c r="D4777" i="1" s="1"/>
  <c r="D4778" i="1" s="1"/>
  <c r="D4779" i="1" s="1"/>
  <c r="D4780" i="1" s="1"/>
  <c r="D4781" i="1" s="1"/>
  <c r="D4782" i="1" s="1"/>
  <c r="D4783" i="1" s="1"/>
  <c r="D4784" i="1" s="1"/>
  <c r="D4787" i="1"/>
  <c r="D4788" i="1"/>
  <c r="D4789" i="1" s="1"/>
  <c r="D4790" i="1" s="1"/>
  <c r="D4791" i="1" s="1"/>
  <c r="D4792" i="1" s="1"/>
  <c r="D4793" i="1" s="1"/>
  <c r="D4794" i="1" s="1"/>
  <c r="D4795" i="1" s="1"/>
  <c r="D4796" i="1" s="1"/>
  <c r="D4797" i="1" s="1"/>
  <c r="D4798" i="1" s="1"/>
  <c r="D4799" i="1" s="1"/>
  <c r="D4800" i="1" s="1"/>
  <c r="D4801" i="1" s="1"/>
  <c r="D4802" i="1" s="1"/>
  <c r="D4803" i="1" s="1"/>
  <c r="D4804" i="1" s="1"/>
  <c r="D4805" i="1" s="1"/>
  <c r="D4806" i="1" s="1"/>
  <c r="D4807" i="1" s="1"/>
  <c r="D4808" i="1" s="1"/>
  <c r="D4809" i="1" s="1"/>
  <c r="D4810" i="1" s="1"/>
  <c r="D4811" i="1" s="1"/>
  <c r="D4812" i="1" s="1"/>
  <c r="D4813" i="1" s="1"/>
  <c r="D4814" i="1" s="1"/>
  <c r="D4815" i="1" s="1"/>
  <c r="D4816" i="1" s="1"/>
  <c r="D4817" i="1" s="1"/>
  <c r="D4818" i="1" s="1"/>
  <c r="D4819" i="1" s="1"/>
  <c r="D4820" i="1" s="1"/>
  <c r="D4821" i="1" s="1"/>
  <c r="D4822" i="1" s="1"/>
  <c r="D4823" i="1" s="1"/>
  <c r="D4824" i="1" s="1"/>
  <c r="D4825" i="1" s="1"/>
  <c r="D4826" i="1" s="1"/>
  <c r="D4827" i="1" s="1"/>
  <c r="D4828" i="1" s="1"/>
  <c r="D4829" i="1" s="1"/>
  <c r="D4830" i="1" s="1"/>
  <c r="D4831" i="1" s="1"/>
  <c r="D4835" i="1"/>
  <c r="D4836" i="1"/>
  <c r="D4837" i="1"/>
  <c r="D4838" i="1"/>
  <c r="D4839" i="1"/>
  <c r="D4840" i="1"/>
  <c r="D4841" i="1" s="1"/>
  <c r="D4842" i="1" s="1"/>
  <c r="D4843" i="1" s="1"/>
  <c r="D4844" i="1" s="1"/>
  <c r="D4845" i="1" s="1"/>
  <c r="D4846" i="1" s="1"/>
  <c r="D4847" i="1" s="1"/>
  <c r="D4848" i="1" s="1"/>
  <c r="D4849" i="1" s="1"/>
  <c r="D4850" i="1" s="1"/>
  <c r="D4851" i="1" s="1"/>
  <c r="D4852" i="1" s="1"/>
  <c r="D4853" i="1" s="1"/>
  <c r="D4854" i="1" s="1"/>
  <c r="D4855" i="1" s="1"/>
  <c r="D4856" i="1" s="1"/>
  <c r="D4857" i="1" s="1"/>
  <c r="D4858" i="1" s="1"/>
  <c r="D4859" i="1" s="1"/>
  <c r="D4860" i="1" s="1"/>
  <c r="D4861" i="1" s="1"/>
  <c r="D4862" i="1" s="1"/>
  <c r="D4863" i="1" s="1"/>
  <c r="D4864" i="1" s="1"/>
  <c r="D4865" i="1" s="1"/>
  <c r="D4866" i="1" s="1"/>
  <c r="D4867" i="1" s="1"/>
  <c r="D4868" i="1" s="1"/>
  <c r="D4869" i="1" s="1"/>
  <c r="D4870" i="1" s="1"/>
  <c r="D4871" i="1" s="1"/>
  <c r="D4872" i="1" s="1"/>
  <c r="D4873" i="1" s="1"/>
  <c r="D4874" i="1" s="1"/>
  <c r="D4875" i="1" s="1"/>
  <c r="D4876" i="1" s="1"/>
  <c r="D4877" i="1" s="1"/>
  <c r="D4878" i="1" s="1"/>
  <c r="D4879" i="1"/>
  <c r="D4981" i="1"/>
  <c r="D4982" i="1" s="1"/>
  <c r="D4983" i="1"/>
  <c r="D4984" i="1" s="1"/>
  <c r="D4985" i="1" s="1"/>
  <c r="D4986" i="1" s="1"/>
  <c r="D4987" i="1" s="1"/>
  <c r="D4988" i="1" s="1"/>
  <c r="D5111" i="1"/>
  <c r="D5123" i="1"/>
  <c r="D5124" i="1"/>
  <c r="D5125" i="1" s="1"/>
  <c r="D5126" i="1" s="1"/>
  <c r="D5127" i="1" s="1"/>
  <c r="D5128" i="1" s="1"/>
  <c r="D5129" i="1" s="1"/>
  <c r="D5130" i="1" s="1"/>
  <c r="D5131" i="1" s="1"/>
  <c r="D5132" i="1" s="1"/>
  <c r="D5133" i="1" s="1"/>
  <c r="D5134" i="1" s="1"/>
  <c r="D5135" i="1" s="1"/>
  <c r="D5136" i="1" s="1"/>
  <c r="D5137" i="1" s="1"/>
  <c r="D5138" i="1" s="1"/>
  <c r="D5139" i="1" s="1"/>
  <c r="D5140" i="1" s="1"/>
  <c r="D5141" i="1" s="1"/>
  <c r="D5142" i="1" s="1"/>
  <c r="D5143" i="1" s="1"/>
  <c r="D5144" i="1" s="1"/>
  <c r="D5145" i="1" s="1"/>
  <c r="D5146" i="1" s="1"/>
  <c r="D5147" i="1" s="1"/>
  <c r="D5148" i="1" s="1"/>
  <c r="D5149" i="1" s="1"/>
  <c r="D5150" i="1" s="1"/>
  <c r="D5151" i="1" s="1"/>
  <c r="D5152" i="1" s="1"/>
  <c r="D5153" i="1" s="1"/>
  <c r="D5154" i="1" s="1"/>
  <c r="D5155" i="1" s="1"/>
  <c r="D5156" i="1" s="1"/>
  <c r="D5157" i="1" s="1"/>
  <c r="D5158" i="1"/>
  <c r="D5159" i="1"/>
  <c r="D5160" i="1"/>
  <c r="D5161" i="1" s="1"/>
  <c r="D5162" i="1" s="1"/>
  <c r="D5163" i="1" s="1"/>
  <c r="D5164" i="1" s="1"/>
  <c r="D5165" i="1" s="1"/>
  <c r="D5166" i="1" s="1"/>
  <c r="D5167" i="1" s="1"/>
  <c r="D5168" i="1" s="1"/>
  <c r="D5169" i="1" s="1"/>
  <c r="D5170" i="1" s="1"/>
  <c r="D5171" i="1" s="1"/>
  <c r="D5172" i="1" s="1"/>
  <c r="D5173" i="1" s="1"/>
  <c r="D5174" i="1" s="1"/>
  <c r="D5175" i="1" s="1"/>
  <c r="D5176" i="1" s="1"/>
  <c r="D5177" i="1" s="1"/>
  <c r="D5178" i="1" s="1"/>
  <c r="D5179" i="1" s="1"/>
  <c r="D5180" i="1" s="1"/>
  <c r="D5181" i="1" s="1"/>
  <c r="D5182" i="1" s="1"/>
  <c r="D5183" i="1" s="1"/>
  <c r="D5184" i="1" s="1"/>
  <c r="D5185" i="1" s="1"/>
  <c r="D5186" i="1" s="1"/>
  <c r="D5187" i="1" s="1"/>
  <c r="D5188" i="1" s="1"/>
  <c r="D5189" i="1" s="1"/>
  <c r="D5190" i="1" s="1"/>
  <c r="D5191" i="1" s="1"/>
  <c r="D5192" i="1" s="1"/>
  <c r="D5193" i="1" s="1"/>
  <c r="D5194" i="1" s="1"/>
  <c r="D5195" i="1" s="1"/>
  <c r="D5196" i="1" s="1"/>
  <c r="D5197" i="1" s="1"/>
  <c r="D5198" i="1" s="1"/>
  <c r="D5199" i="1" s="1"/>
  <c r="D5200" i="1" s="1"/>
  <c r="D5201" i="1" s="1"/>
  <c r="D5202" i="1" s="1"/>
  <c r="D5203" i="1" s="1"/>
  <c r="D5204" i="1" s="1"/>
  <c r="D5205" i="1"/>
  <c r="D5206" i="1"/>
  <c r="D5207" i="1" s="1"/>
  <c r="D5270" i="1"/>
  <c r="D5271" i="1"/>
  <c r="D5272" i="1"/>
  <c r="D5273" i="1" s="1"/>
  <c r="D5274" i="1"/>
  <c r="D5275" i="1" s="1"/>
  <c r="D5276" i="1" s="1"/>
  <c r="D5277" i="1" s="1"/>
  <c r="D5278" i="1" s="1"/>
  <c r="D5279" i="1" s="1"/>
  <c r="D5280" i="1" s="1"/>
  <c r="D5281" i="1" s="1"/>
  <c r="D5282" i="1" s="1"/>
  <c r="D5283" i="1"/>
  <c r="D5284" i="1"/>
  <c r="D5285" i="1"/>
  <c r="D5286" i="1" s="1"/>
  <c r="D5287" i="1" s="1"/>
  <c r="D5288" i="1" s="1"/>
  <c r="D5289" i="1" s="1"/>
  <c r="D5290" i="1" s="1"/>
  <c r="D5291" i="1" s="1"/>
  <c r="D5292" i="1" s="1"/>
  <c r="D5293" i="1" s="1"/>
  <c r="D5294" i="1" s="1"/>
  <c r="D5295" i="1" s="1"/>
  <c r="D5296" i="1" s="1"/>
  <c r="D5297" i="1" s="1"/>
  <c r="D5298" i="1" s="1"/>
  <c r="D5299" i="1" s="1"/>
  <c r="D5300" i="1" s="1"/>
  <c r="D5301" i="1" s="1"/>
  <c r="D5302" i="1" s="1"/>
  <c r="D5303" i="1" s="1"/>
  <c r="D5304" i="1" s="1"/>
  <c r="D5305" i="1" s="1"/>
  <c r="D5306" i="1" s="1"/>
  <c r="D5307" i="1" s="1"/>
  <c r="D5308" i="1" s="1"/>
  <c r="D5309" i="1" s="1"/>
  <c r="D5310" i="1" s="1"/>
  <c r="D5311" i="1" s="1"/>
  <c r="D5349" i="1"/>
  <c r="D5350" i="1"/>
  <c r="D5351" i="1" s="1"/>
  <c r="D5352" i="1" s="1"/>
  <c r="D5353" i="1" s="1"/>
  <c r="D5354" i="1" s="1"/>
  <c r="D5355" i="1" s="1"/>
  <c r="D5356" i="1" s="1"/>
  <c r="D5357" i="1" s="1"/>
  <c r="D5358" i="1" s="1"/>
  <c r="D5475" i="1"/>
  <c r="D5476" i="1" s="1"/>
  <c r="D5477" i="1" s="1"/>
  <c r="D5478" i="1" s="1"/>
  <c r="D5479" i="1" s="1"/>
  <c r="D5480" i="1" s="1"/>
  <c r="D5481" i="1" s="1"/>
  <c r="D5482" i="1" s="1"/>
  <c r="D5483" i="1" s="1"/>
  <c r="D5484" i="1" s="1"/>
  <c r="D5485" i="1" s="1"/>
  <c r="D5486" i="1" s="1"/>
  <c r="D5487" i="1" s="1"/>
  <c r="D5488" i="1" s="1"/>
  <c r="D5489" i="1" s="1"/>
  <c r="D5490" i="1" s="1"/>
  <c r="D5491" i="1" s="1"/>
  <c r="D5492" i="1" s="1"/>
  <c r="D5493" i="1" s="1"/>
  <c r="D5494" i="1" s="1"/>
  <c r="D5495" i="1" s="1"/>
  <c r="D5496" i="1" s="1"/>
  <c r="D5497" i="1" s="1"/>
  <c r="D5498" i="1" s="1"/>
  <c r="D5499" i="1" s="1"/>
  <c r="D5500" i="1" s="1"/>
  <c r="D5501" i="1" s="1"/>
  <c r="D5502" i="1" s="1"/>
  <c r="D5503" i="1" s="1"/>
  <c r="D5504" i="1" s="1"/>
  <c r="D5505" i="1" s="1"/>
  <c r="D5506" i="1" s="1"/>
  <c r="D5507" i="1" s="1"/>
  <c r="D5508" i="1" s="1"/>
  <c r="D5509" i="1" s="1"/>
  <c r="D5510" i="1" s="1"/>
  <c r="D5511" i="1" s="1"/>
  <c r="D5512" i="1" s="1"/>
  <c r="D5513" i="1" s="1"/>
  <c r="D5514" i="1" s="1"/>
  <c r="D5515" i="1" s="1"/>
  <c r="D5516" i="1" s="1"/>
  <c r="D5517" i="1" s="1"/>
  <c r="D5518" i="1" s="1"/>
  <c r="D5519" i="1" s="1"/>
  <c r="D5523" i="1"/>
  <c r="D5524" i="1" s="1"/>
  <c r="D5525" i="1" s="1"/>
  <c r="D5526" i="1" s="1"/>
  <c r="D5527" i="1" s="1"/>
  <c r="D5528" i="1" s="1"/>
  <c r="D5529" i="1" s="1"/>
  <c r="D5530" i="1" s="1"/>
  <c r="D5531" i="1" s="1"/>
  <c r="D5532" i="1" s="1"/>
  <c r="D5533" i="1" s="1"/>
  <c r="D5534" i="1" s="1"/>
  <c r="D5535" i="1" s="1"/>
  <c r="D5536" i="1" s="1"/>
  <c r="D5537" i="1" s="1"/>
  <c r="D5538" i="1" s="1"/>
  <c r="D5539" i="1" s="1"/>
  <c r="D5540" i="1" s="1"/>
  <c r="D5541" i="1" s="1"/>
  <c r="D5542" i="1" s="1"/>
  <c r="D5543" i="1" s="1"/>
  <c r="D5544" i="1" s="1"/>
  <c r="D5545" i="1" s="1"/>
  <c r="D5546" i="1" s="1"/>
  <c r="D5547" i="1" s="1"/>
  <c r="D5548" i="1" s="1"/>
  <c r="D5549" i="1" s="1"/>
  <c r="D5550" i="1" s="1"/>
  <c r="D5551" i="1" s="1"/>
  <c r="D5552" i="1" s="1"/>
  <c r="D5553" i="1" s="1"/>
  <c r="D5554" i="1" s="1"/>
  <c r="D5555" i="1" s="1"/>
  <c r="D5556" i="1" s="1"/>
  <c r="D5557" i="1" s="1"/>
  <c r="D5558" i="1" s="1"/>
  <c r="D5559" i="1" s="1"/>
  <c r="D5560" i="1" s="1"/>
  <c r="D5561" i="1" s="1"/>
  <c r="D5562" i="1" s="1"/>
  <c r="D5563" i="1" s="1"/>
  <c r="D5564" i="1" s="1"/>
  <c r="D5565" i="1" s="1"/>
  <c r="D5566" i="1" s="1"/>
  <c r="D5208" i="1" l="1"/>
  <c r="D5209" i="1" s="1"/>
  <c r="D5210" i="1" s="1"/>
  <c r="D5211" i="1" s="1"/>
  <c r="D5212" i="1" s="1"/>
  <c r="D5368" i="1"/>
  <c r="D5369" i="1" s="1"/>
  <c r="D5370" i="1" s="1"/>
  <c r="D5371" i="1" s="1"/>
  <c r="D5372" i="1" s="1"/>
  <c r="D5373" i="1" s="1"/>
  <c r="D5374" i="1" s="1"/>
  <c r="D5375" i="1" s="1"/>
  <c r="D5376" i="1" s="1"/>
  <c r="D5377" i="1" s="1"/>
  <c r="D5378" i="1" s="1"/>
  <c r="D5379" i="1" s="1"/>
  <c r="D5380" i="1" s="1"/>
  <c r="D5381" i="1" s="1"/>
  <c r="D5382" i="1" s="1"/>
  <c r="D5383" i="1" s="1"/>
  <c r="D5384" i="1" s="1"/>
  <c r="D5385" i="1" s="1"/>
  <c r="D5386" i="1" s="1"/>
  <c r="D5387" i="1" s="1"/>
  <c r="D5388" i="1" s="1"/>
  <c r="D5389" i="1" s="1"/>
  <c r="D5390" i="1" s="1"/>
  <c r="D5391" i="1" s="1"/>
  <c r="D5392" i="1" s="1"/>
  <c r="D5393" i="1" s="1"/>
  <c r="D5394" i="1" s="1"/>
  <c r="D5395" i="1" s="1"/>
  <c r="D5396" i="1" s="1"/>
  <c r="D5397" i="1" s="1"/>
  <c r="D5398" i="1" s="1"/>
  <c r="D5399" i="1" s="1"/>
  <c r="D5400" i="1" s="1"/>
  <c r="D5401" i="1" s="1"/>
  <c r="D5402" i="1" s="1"/>
  <c r="D5403" i="1" s="1"/>
  <c r="D5404" i="1" s="1"/>
  <c r="D5405" i="1" s="1"/>
  <c r="D5406" i="1" s="1"/>
  <c r="D5407" i="1" s="1"/>
  <c r="D5408" i="1" s="1"/>
  <c r="D5409" i="1" s="1"/>
  <c r="D5410" i="1" s="1"/>
  <c r="D5411" i="1" s="1"/>
  <c r="D5412" i="1" s="1"/>
  <c r="D5413" i="1" s="1"/>
  <c r="D5414" i="1" s="1"/>
  <c r="D5415" i="1" s="1"/>
  <c r="D5416" i="1" s="1"/>
  <c r="D5417" i="1" s="1"/>
  <c r="D5418" i="1" s="1"/>
  <c r="D5419" i="1" s="1"/>
  <c r="D5420" i="1" s="1"/>
  <c r="D5421" i="1" s="1"/>
  <c r="D5422" i="1" s="1"/>
  <c r="D5423" i="1" s="1"/>
  <c r="D5424" i="1" s="1"/>
  <c r="D5425" i="1" s="1"/>
  <c r="D5426" i="1" s="1"/>
  <c r="D5427" i="1" s="1"/>
  <c r="D5428" i="1" s="1"/>
  <c r="D5429" i="1" s="1"/>
  <c r="D5430" i="1" s="1"/>
  <c r="D5431" i="1" s="1"/>
  <c r="D5432" i="1" s="1"/>
  <c r="D5433" i="1" s="1"/>
  <c r="D5434" i="1" s="1"/>
  <c r="D5435" i="1" s="1"/>
  <c r="D5436" i="1" s="1"/>
  <c r="D5437" i="1" s="1"/>
  <c r="D5438" i="1" s="1"/>
  <c r="D5439" i="1" s="1"/>
  <c r="D5440" i="1" s="1"/>
  <c r="D5441" i="1" s="1"/>
  <c r="D5442" i="1" s="1"/>
  <c r="D5443" i="1" s="1"/>
  <c r="D5444" i="1" s="1"/>
  <c r="D5445" i="1" s="1"/>
  <c r="D5446" i="1" s="1"/>
  <c r="D5447" i="1" s="1"/>
  <c r="D5448" i="1" s="1"/>
  <c r="D5449" i="1" s="1"/>
  <c r="D5450" i="1" s="1"/>
  <c r="D5451" i="1" s="1"/>
  <c r="D5452" i="1" s="1"/>
  <c r="D5453" i="1" s="1"/>
  <c r="D5454" i="1" s="1"/>
  <c r="D5455" i="1" s="1"/>
  <c r="D5456" i="1" s="1"/>
  <c r="D5457" i="1" s="1"/>
  <c r="D5458" i="1" s="1"/>
  <c r="D5459" i="1" s="1"/>
  <c r="D5460" i="1" s="1"/>
  <c r="D5461" i="1" s="1"/>
  <c r="D5462" i="1" s="1"/>
  <c r="D5463" i="1" s="1"/>
  <c r="D5464" i="1" s="1"/>
  <c r="D5465" i="1" s="1"/>
  <c r="D5466" i="1" s="1"/>
  <c r="D5467" i="1" s="1"/>
  <c r="D5468" i="1" s="1"/>
  <c r="D5469" i="1" s="1"/>
  <c r="D5470" i="1" s="1"/>
  <c r="D5471" i="1" s="1"/>
  <c r="D5472" i="1" s="1"/>
  <c r="D55" i="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5213" i="1"/>
  <c r="D5214" i="1" s="1"/>
  <c r="D5215" i="1" s="1"/>
  <c r="D5216" i="1" s="1"/>
  <c r="D5217" i="1" s="1"/>
  <c r="D5218" i="1" s="1"/>
  <c r="D5219" i="1" s="1"/>
  <c r="D5220" i="1" s="1"/>
  <c r="D5221" i="1" s="1"/>
  <c r="D5222" i="1" s="1"/>
  <c r="D5223" i="1" s="1"/>
  <c r="D5224" i="1" s="1"/>
  <c r="D5225" i="1" s="1"/>
  <c r="D5226" i="1" s="1"/>
  <c r="D5227" i="1" s="1"/>
  <c r="D5228" i="1" s="1"/>
  <c r="D5229" i="1" s="1"/>
  <c r="D5230" i="1" s="1"/>
  <c r="D5231" i="1" s="1"/>
  <c r="D5232" i="1" s="1"/>
  <c r="D5233" i="1" s="1"/>
  <c r="D5234" i="1" s="1"/>
  <c r="D5235" i="1" s="1"/>
  <c r="D5236" i="1" s="1"/>
  <c r="D5237" i="1" s="1"/>
  <c r="D5238" i="1" s="1"/>
  <c r="D5239" i="1" s="1"/>
  <c r="D5240" i="1" s="1"/>
  <c r="D5241" i="1" s="1"/>
  <c r="D5242" i="1" s="1"/>
  <c r="D5243" i="1" s="1"/>
  <c r="D5244" i="1" s="1"/>
  <c r="D5245" i="1" s="1"/>
  <c r="D5246" i="1" s="1"/>
  <c r="D5247" i="1" s="1"/>
  <c r="D5248" i="1" s="1"/>
  <c r="D5249" i="1" s="1"/>
  <c r="D5250" i="1" s="1"/>
  <c r="D5251" i="1" s="1"/>
  <c r="D5252" i="1" s="1"/>
  <c r="D5253" i="1" s="1"/>
  <c r="D5254" i="1" s="1"/>
  <c r="D5255" i="1" s="1"/>
  <c r="D5256" i="1" s="1"/>
  <c r="D5257" i="1" s="1"/>
  <c r="D5258" i="1" s="1"/>
  <c r="D5259" i="1" s="1"/>
  <c r="D5260" i="1" s="1"/>
  <c r="D5261" i="1" s="1"/>
  <c r="D5262" i="1" s="1"/>
  <c r="D5263" i="1" s="1"/>
  <c r="D5264" i="1" s="1"/>
  <c r="D2153" i="1"/>
  <c r="D2154" i="1" s="1"/>
  <c r="D2155" i="1" s="1"/>
  <c r="D2156" i="1" s="1"/>
  <c r="D2157" i="1" s="1"/>
  <c r="D2158" i="1" s="1"/>
  <c r="D2159" i="1" s="1"/>
  <c r="D2160" i="1" s="1"/>
  <c r="D2161" i="1" s="1"/>
  <c r="D2162" i="1" s="1"/>
  <c r="D2163" i="1" s="1"/>
  <c r="D2164" i="1" s="1"/>
  <c r="D2165" i="1" s="1"/>
  <c r="D2166" i="1" s="1"/>
  <c r="D2167" i="1" s="1"/>
  <c r="D2168" i="1" s="1"/>
  <c r="D2169" i="1" s="1"/>
  <c r="D2170" i="1" s="1"/>
  <c r="D2171" i="1" s="1"/>
  <c r="D2172" i="1" s="1"/>
  <c r="D2173" i="1" s="1"/>
  <c r="D2174" i="1" s="1"/>
  <c r="D2697" i="1"/>
  <c r="D2698" i="1" s="1"/>
  <c r="D2699" i="1" s="1"/>
  <c r="D2700" i="1" s="1"/>
  <c r="D2701" i="1" s="1"/>
  <c r="D2702" i="1" s="1"/>
  <c r="D2703" i="1" s="1"/>
  <c r="D2704" i="1" s="1"/>
  <c r="D2705" i="1" s="1"/>
  <c r="D2706" i="1" s="1"/>
  <c r="D2707" i="1" s="1"/>
  <c r="D2708" i="1" s="1"/>
  <c r="D2709" i="1" s="1"/>
  <c r="D2710" i="1" s="1"/>
  <c r="D2711" i="1" s="1"/>
  <c r="D2712" i="1" s="1"/>
  <c r="D2713" i="1" s="1"/>
  <c r="D2714" i="1" s="1"/>
  <c r="D2715" i="1" s="1"/>
  <c r="D2716" i="1" s="1"/>
  <c r="G2694" i="1" l="1"/>
  <c r="G4082" i="1"/>
  <c r="G2176" i="1"/>
  <c r="G4503" i="1"/>
  <c r="G4457" i="1"/>
  <c r="G3704" i="1"/>
  <c r="G2952" i="1"/>
  <c r="G1774" i="1"/>
  <c r="G599" i="1"/>
  <c r="G4456" i="1"/>
  <c r="G2175" i="1"/>
  <c r="G1397" i="1"/>
  <c r="G222" i="1"/>
  <c r="G2599" i="1"/>
  <c r="G4879" i="1"/>
  <c r="G1444" i="1"/>
  <c r="G269" i="1"/>
  <c r="G3328" i="1"/>
  <c r="G5205" i="1"/>
  <c r="G4832" i="1"/>
  <c r="G4034" i="1"/>
  <c r="G3658" i="1"/>
  <c r="G3282" i="1"/>
  <c r="G2551" i="1"/>
  <c r="G1773" i="1"/>
  <c r="G1021" i="1"/>
  <c r="G598" i="1"/>
  <c r="G4080" i="1"/>
  <c r="G5159" i="1"/>
  <c r="G4786" i="1"/>
  <c r="G4033" i="1"/>
  <c r="G3657" i="1"/>
  <c r="G3281" i="1"/>
  <c r="G2905" i="1"/>
  <c r="G2505" i="1"/>
  <c r="G1727" i="1"/>
  <c r="G975" i="1"/>
  <c r="G176" i="1"/>
  <c r="G5360" i="1"/>
  <c r="G2103" i="1"/>
  <c r="G552" i="1"/>
  <c r="G3610" i="1"/>
  <c r="G5312" i="1"/>
  <c r="G2999" i="1"/>
  <c r="G1821" i="1"/>
  <c r="G1820" i="1"/>
  <c r="G4785" i="1"/>
  <c r="G3611" i="1"/>
  <c r="G2504" i="1"/>
  <c r="G1726" i="1"/>
  <c r="G974" i="1"/>
  <c r="G551" i="1"/>
  <c r="G5359" i="1"/>
  <c r="G5112" i="1"/>
  <c r="G4363" i="1"/>
  <c r="G3234" i="1"/>
  <c r="G1304" i="1"/>
  <c r="G4738" i="1"/>
  <c r="G3564" i="1"/>
  <c r="G2457" i="1"/>
  <c r="G2055" i="1"/>
  <c r="G1303" i="1"/>
  <c r="G927" i="1"/>
  <c r="G504" i="1"/>
  <c r="G128" i="1"/>
  <c r="G2906" i="1"/>
  <c r="G5068" i="1"/>
  <c r="G3563" i="1"/>
  <c r="G2811" i="1"/>
  <c r="G2009" i="1"/>
  <c r="G5206" i="1"/>
  <c r="G5067" i="1"/>
  <c r="G4691" i="1"/>
  <c r="G3893" i="1"/>
  <c r="G2765" i="1"/>
  <c r="G2008" i="1"/>
  <c r="G3846" i="1"/>
  <c r="G1961" i="1"/>
  <c r="G410" i="1"/>
  <c r="G4550" i="1"/>
  <c r="G4880" i="1"/>
  <c r="G3751" i="1"/>
  <c r="G1069" i="1"/>
  <c r="G4127" i="1"/>
  <c r="G3329" i="1"/>
  <c r="G2598" i="1"/>
  <c r="G2222" i="1"/>
  <c r="G1068" i="1"/>
  <c r="G645" i="1"/>
  <c r="G2692" i="1"/>
  <c r="G5158" i="1"/>
  <c r="G3235" i="1"/>
  <c r="G5111" i="1"/>
  <c r="G3940" i="1"/>
  <c r="G2812" i="1"/>
  <c r="G4692" i="1"/>
  <c r="G3939" i="1"/>
  <c r="G3187" i="1"/>
  <c r="G2411" i="1"/>
  <c r="G1633" i="1"/>
  <c r="G881" i="1"/>
  <c r="G82" i="1"/>
  <c r="G4269" i="1"/>
  <c r="G3516" i="1"/>
  <c r="G3140" i="1"/>
  <c r="G2764" i="1"/>
  <c r="G1210" i="1"/>
  <c r="G834" i="1"/>
  <c r="G411" i="1"/>
  <c r="G49" i="1"/>
  <c r="G1586" i="1"/>
  <c r="D2" i="1"/>
  <c r="G2" i="1"/>
  <c r="G5020" i="1"/>
  <c r="G4644" i="1"/>
  <c r="G4268" i="1"/>
  <c r="G3470" i="1"/>
  <c r="G3094" i="1"/>
  <c r="G2718" i="1"/>
  <c r="G2363" i="1"/>
  <c r="G1585" i="1"/>
  <c r="G1209" i="1"/>
  <c r="G833" i="1"/>
  <c r="G48" i="1"/>
  <c r="G5521" i="1"/>
  <c r="G4974" i="1"/>
  <c r="G4598" i="1"/>
  <c r="G4222" i="1"/>
  <c r="G3845" i="1"/>
  <c r="G3469" i="1"/>
  <c r="G3093" i="1"/>
  <c r="G2717" i="1"/>
  <c r="G2317" i="1"/>
  <c r="G1539" i="1"/>
  <c r="G1163" i="1"/>
  <c r="G787" i="1"/>
  <c r="G364" i="1"/>
  <c r="G740" i="1"/>
  <c r="G505" i="1"/>
  <c r="G1398" i="1"/>
  <c r="G458" i="1"/>
  <c r="G3517" i="1"/>
  <c r="G4926" i="1"/>
  <c r="G4409" i="1"/>
  <c r="G1350" i="1"/>
  <c r="G3986" i="1"/>
  <c r="G2458" i="1"/>
  <c r="G4315" i="1"/>
  <c r="G3141" i="1"/>
  <c r="G2410" i="1"/>
  <c r="G1632" i="1"/>
  <c r="G1256" i="1"/>
  <c r="G880" i="1"/>
  <c r="G457" i="1"/>
  <c r="G81" i="1"/>
  <c r="G2552" i="1"/>
  <c r="G3705" i="1"/>
  <c r="G4645" i="1"/>
  <c r="G3892" i="1"/>
  <c r="G2364" i="1"/>
  <c r="G5520" i="1"/>
  <c r="G4973" i="1"/>
  <c r="G4597" i="1"/>
  <c r="G4221" i="1"/>
  <c r="G3799" i="1"/>
  <c r="G3423" i="1"/>
  <c r="G3047" i="1"/>
  <c r="G2316" i="1"/>
  <c r="G1914" i="1"/>
  <c r="G1538" i="1"/>
  <c r="G1162" i="1"/>
  <c r="G786" i="1"/>
  <c r="G363" i="1"/>
  <c r="G739" i="1"/>
  <c r="G4174" i="1"/>
  <c r="G5265" i="1"/>
  <c r="G2102" i="1"/>
  <c r="G175" i="1"/>
  <c r="G2858" i="1"/>
  <c r="G1680" i="1"/>
  <c r="G129" i="1"/>
  <c r="G4362" i="1"/>
  <c r="G3188" i="1"/>
  <c r="G1679" i="1"/>
  <c r="G5473" i="1"/>
  <c r="G5313" i="1"/>
  <c r="G4927" i="1"/>
  <c r="G4551" i="1"/>
  <c r="G4175" i="1"/>
  <c r="G3798" i="1"/>
  <c r="G3422" i="1"/>
  <c r="G3046" i="1"/>
  <c r="G2646" i="1"/>
  <c r="G2270" i="1"/>
  <c r="G1868" i="1"/>
  <c r="G1492" i="1"/>
  <c r="G1116" i="1"/>
  <c r="G693" i="1"/>
  <c r="G317" i="1"/>
  <c r="G2150" i="1"/>
  <c r="G1257" i="1"/>
  <c r="G928" i="1"/>
  <c r="G3752" i="1"/>
  <c r="G3376" i="1"/>
  <c r="G2645" i="1"/>
  <c r="G2269" i="1"/>
  <c r="G1867" i="1"/>
  <c r="G1491" i="1"/>
  <c r="G1115" i="1"/>
  <c r="G692" i="1"/>
  <c r="G316" i="1"/>
  <c r="G2149" i="1"/>
  <c r="G223" i="1"/>
  <c r="G3375" i="1"/>
  <c r="G1445" i="1"/>
  <c r="G646" i="1"/>
  <c r="G270" i="1"/>
  <c r="G3000" i="1" l="1"/>
  <c r="G1962" i="1"/>
  <c r="F2" i="1"/>
  <c r="G2056" i="1"/>
  <c r="G5021" i="1"/>
  <c r="G4739" i="1"/>
  <c r="G4410" i="1"/>
  <c r="G2693" i="1"/>
  <c r="G2859" i="1"/>
  <c r="G2953" i="1"/>
  <c r="G3987" i="1"/>
  <c r="G4128" i="1"/>
  <c r="G1915" i="1"/>
  <c r="G4316" i="1"/>
  <c r="G2223" i="1"/>
  <c r="G4035" i="1"/>
  <c r="G1399" i="1"/>
  <c r="G2813" i="1"/>
  <c r="G3847" i="1"/>
  <c r="G3424" i="1"/>
  <c r="G3988" i="1"/>
  <c r="G4505" i="1"/>
  <c r="G2954" i="1"/>
  <c r="G3095" i="1"/>
  <c r="G2151" i="1"/>
  <c r="G318" i="1"/>
  <c r="G2057" i="1"/>
  <c r="G1728" i="1"/>
  <c r="G271" i="1"/>
  <c r="G1258" i="1"/>
  <c r="G5474" i="1"/>
  <c r="G1022" i="1"/>
  <c r="G5267" i="1"/>
  <c r="G1023" i="1"/>
  <c r="G2719" i="1"/>
  <c r="G4833" i="1"/>
  <c r="G3236" i="1"/>
  <c r="G83" i="1"/>
  <c r="G3189" i="1"/>
  <c r="G2766" i="1"/>
  <c r="G4975" i="1"/>
  <c r="G4458" i="1"/>
  <c r="G3001" i="1"/>
  <c r="G3330" i="1"/>
  <c r="G3142" i="1"/>
  <c r="G2506" i="1"/>
  <c r="G1869" i="1"/>
  <c r="G694" i="1"/>
  <c r="G2104" i="1"/>
  <c r="G1070" i="1"/>
  <c r="G412" i="1"/>
  <c r="G1634" i="1"/>
  <c r="G3" i="1"/>
  <c r="G3894" i="1"/>
  <c r="G4599" i="1"/>
  <c r="G5022" i="1"/>
  <c r="G3706" i="1"/>
  <c r="G2600" i="1"/>
  <c r="G2553" i="1"/>
  <c r="G788" i="1"/>
  <c r="G1164" i="1"/>
  <c r="G600" i="1"/>
  <c r="G1446" i="1"/>
  <c r="G835" i="1"/>
  <c r="G1540" i="1"/>
  <c r="G5475" i="1"/>
  <c r="G4787" i="1"/>
  <c r="G5361" i="1"/>
  <c r="G5314" i="1"/>
  <c r="G976" i="1"/>
  <c r="G2010" i="1"/>
  <c r="G3565" i="1"/>
  <c r="G3471" i="1"/>
  <c r="G4129" i="1"/>
  <c r="G4928" i="1"/>
  <c r="G4317" i="1"/>
  <c r="G3941" i="1"/>
  <c r="G4740" i="1"/>
  <c r="G4270" i="1"/>
  <c r="G3800" i="1"/>
  <c r="G2907" i="1"/>
  <c r="G4881" i="1"/>
  <c r="G2647" i="1"/>
  <c r="G2271" i="1"/>
  <c r="G130" i="1"/>
  <c r="G224" i="1"/>
  <c r="G1822" i="1"/>
  <c r="G1117" i="1"/>
  <c r="G1211" i="1"/>
  <c r="G4364" i="1"/>
  <c r="G4834" i="1"/>
  <c r="G5113" i="1"/>
  <c r="G3518" i="1"/>
  <c r="G4646" i="1"/>
  <c r="G3283" i="1"/>
  <c r="G3753" i="1"/>
  <c r="G3377" i="1"/>
  <c r="G2318" i="1"/>
  <c r="G2412" i="1"/>
  <c r="G506" i="1"/>
  <c r="G177" i="1"/>
  <c r="G1493" i="1"/>
  <c r="G365" i="1"/>
  <c r="G1587" i="1"/>
  <c r="G50" i="1"/>
  <c r="G5207" i="1"/>
  <c r="G4411" i="1"/>
  <c r="G2860" i="1"/>
  <c r="G4693" i="1"/>
  <c r="G3659" i="1"/>
  <c r="G4223" i="1"/>
  <c r="G4176" i="1"/>
  <c r="G2459" i="1"/>
  <c r="G2365" i="1"/>
  <c r="G929" i="1"/>
  <c r="G553" i="1"/>
  <c r="G741" i="1"/>
  <c r="G459" i="1"/>
  <c r="G1963" i="1"/>
  <c r="G4504" i="1"/>
  <c r="G4081" i="1"/>
  <c r="G1305" i="1"/>
  <c r="G5266" i="1"/>
  <c r="G5522" i="1"/>
  <c r="G4552" i="1"/>
  <c r="G3612" i="1"/>
  <c r="G5160" i="1"/>
  <c r="G5069" i="1"/>
  <c r="G3048" i="1"/>
  <c r="G2224" i="1"/>
  <c r="G647" i="1"/>
  <c r="G1681" i="1"/>
  <c r="G1352" i="1"/>
  <c r="G1775" i="1"/>
  <c r="G1916" i="1"/>
  <c r="G882" i="1"/>
  <c r="G1351" i="1"/>
  <c r="G2177" i="1"/>
  <c r="G2695" i="1" l="1"/>
  <c r="G4083" i="1"/>
  <c r="G5208" i="1"/>
  <c r="G3566" i="1"/>
  <c r="G4" i="1" l="1"/>
  <c r="G2696" i="1"/>
  <c r="G1259" i="1"/>
  <c r="G5362" i="1"/>
  <c r="G51" i="1"/>
  <c r="G3567" i="1"/>
  <c r="G2507" i="1"/>
  <c r="G2601" i="1"/>
  <c r="G3049" i="1"/>
  <c r="G366" i="1"/>
  <c r="G3002" i="1"/>
  <c r="G695" i="1"/>
  <c r="G2319" i="1"/>
  <c r="G4553" i="1"/>
  <c r="G2105" i="1"/>
  <c r="G2413" i="1"/>
  <c r="G4882" i="1"/>
  <c r="G930" i="1"/>
  <c r="G3378" i="1"/>
  <c r="G4459" i="1"/>
  <c r="G3143" i="1"/>
  <c r="G413" i="1"/>
  <c r="G1024" i="1"/>
  <c r="G178" i="1"/>
  <c r="G4788" i="1"/>
  <c r="G5" i="1" l="1"/>
  <c r="G4085" i="1"/>
  <c r="G1964" i="1"/>
  <c r="G1965" i="1"/>
  <c r="G2697" i="1"/>
  <c r="G3614" i="1"/>
  <c r="G1635" i="1"/>
  <c r="G1307" i="1"/>
  <c r="G4507" i="1"/>
  <c r="G4037" i="1"/>
  <c r="G2908" i="1"/>
  <c r="G3661" i="1"/>
  <c r="G4647" i="1"/>
  <c r="G1118" i="1"/>
  <c r="G3989" i="1"/>
  <c r="G2106" i="1"/>
  <c r="G5363" i="1"/>
  <c r="G5476" i="1"/>
  <c r="G3284" i="1"/>
  <c r="G4741" i="1"/>
  <c r="G1870" i="1"/>
  <c r="G2649" i="1"/>
  <c r="G367" i="1"/>
  <c r="G2153" i="1"/>
  <c r="G2366" i="1"/>
  <c r="G5315" i="1"/>
  <c r="G1683" i="1"/>
  <c r="G4694" i="1"/>
  <c r="G4177" i="1"/>
  <c r="G3331" i="1"/>
  <c r="G507" i="1"/>
  <c r="G2720" i="1"/>
  <c r="G460" i="1"/>
  <c r="G1260" i="1"/>
  <c r="G4365" i="1"/>
  <c r="G4600" i="1"/>
  <c r="G4460" i="1"/>
  <c r="G3379" i="1"/>
  <c r="G225" i="1"/>
  <c r="G2554" i="1"/>
  <c r="G1682" i="1"/>
  <c r="G4929" i="1"/>
  <c r="G4318" i="1"/>
  <c r="G4836" i="1"/>
  <c r="G1447" i="1"/>
  <c r="G2460" i="1"/>
  <c r="G319" i="1"/>
  <c r="G3895" i="1"/>
  <c r="G2814" i="1"/>
  <c r="G4835" i="1"/>
  <c r="G2320" i="1"/>
  <c r="G2011" i="1"/>
  <c r="G4413" i="1"/>
  <c r="G5268" i="1"/>
  <c r="G1306" i="1"/>
  <c r="G272" i="1"/>
  <c r="G789" i="1"/>
  <c r="G2767" i="1"/>
  <c r="G2152" i="1"/>
  <c r="G3660" i="1"/>
  <c r="G4036" i="1"/>
  <c r="G84" i="1"/>
  <c r="G85" i="1"/>
  <c r="G4976" i="1"/>
  <c r="G4412" i="1"/>
  <c r="G2179" i="1"/>
  <c r="G5210" i="1"/>
  <c r="G4506" i="1"/>
  <c r="G4084" i="1"/>
  <c r="G1494" i="1"/>
  <c r="G3519" i="1"/>
  <c r="G2273" i="1"/>
  <c r="G2955" i="1"/>
  <c r="G2178" i="1"/>
  <c r="G5209" i="1"/>
  <c r="G1212" i="1"/>
  <c r="G5114" i="1"/>
  <c r="G3096" i="1"/>
  <c r="G5523" i="1"/>
  <c r="G131" i="1"/>
  <c r="G2272" i="1"/>
  <c r="G5161" i="1"/>
  <c r="G320" i="1" l="1"/>
  <c r="G6" i="1"/>
  <c r="G1824" i="1"/>
  <c r="G53" i="1"/>
  <c r="G3615" i="1"/>
  <c r="G2461" i="1"/>
  <c r="G4086" i="1"/>
  <c r="G3613" i="1"/>
  <c r="G837" i="1"/>
  <c r="G3426" i="1"/>
  <c r="G4131" i="1"/>
  <c r="G1589" i="1"/>
  <c r="G2226" i="1"/>
  <c r="G1871" i="1"/>
  <c r="G4790" i="1"/>
  <c r="G602" i="1"/>
  <c r="G3708" i="1"/>
  <c r="G3473" i="1"/>
  <c r="G4508" i="1"/>
  <c r="G3238" i="1"/>
  <c r="G5364" i="1"/>
  <c r="G836" i="1"/>
  <c r="G2648" i="1"/>
  <c r="G2698" i="1"/>
  <c r="G4789" i="1"/>
  <c r="G5269" i="1"/>
  <c r="G1542" i="1"/>
  <c r="G3004" i="1"/>
  <c r="G4272" i="1"/>
  <c r="G4038" i="1"/>
  <c r="G368" i="1"/>
  <c r="G1448" i="1"/>
  <c r="G2956" i="1"/>
  <c r="G2555" i="1"/>
  <c r="G884" i="1"/>
  <c r="G1588" i="1"/>
  <c r="G3849" i="1"/>
  <c r="G4742" i="1"/>
  <c r="G3191" i="1"/>
  <c r="G3943" i="1"/>
  <c r="G1214" i="1"/>
  <c r="G2862" i="1"/>
  <c r="G1495" i="1"/>
  <c r="G1823" i="1"/>
  <c r="G5024" i="1"/>
  <c r="G883" i="1"/>
  <c r="G1025" i="1"/>
  <c r="G3425" i="1"/>
  <c r="G601" i="1"/>
  <c r="G1119" i="1"/>
  <c r="G3942" i="1"/>
  <c r="G226" i="1"/>
  <c r="G3190" i="1"/>
  <c r="G2367" i="1"/>
  <c r="G4271" i="1"/>
  <c r="G2602" i="1"/>
  <c r="G4695" i="1"/>
  <c r="G3097" i="1"/>
  <c r="G3848" i="1"/>
  <c r="G3332" i="1"/>
  <c r="G4883" i="1"/>
  <c r="G5115" i="1"/>
  <c r="G1729" i="1"/>
  <c r="G743" i="1"/>
  <c r="G4224" i="1"/>
  <c r="G603" i="1"/>
  <c r="G2861" i="1"/>
  <c r="G2768" i="1"/>
  <c r="G1541" i="1"/>
  <c r="G86" i="1"/>
  <c r="G2909" i="1"/>
  <c r="G3237" i="1"/>
  <c r="G2508" i="1"/>
  <c r="G5071" i="1"/>
  <c r="G3050" i="1"/>
  <c r="G2225" i="1"/>
  <c r="G508" i="1"/>
  <c r="G1166" i="1"/>
  <c r="G1165" i="1"/>
  <c r="G5070" i="1"/>
  <c r="G5162" i="1"/>
  <c r="G648" i="1"/>
  <c r="G3896" i="1"/>
  <c r="G2650" i="1"/>
  <c r="G931" i="1"/>
  <c r="G4648" i="1"/>
  <c r="G5023" i="1"/>
  <c r="G3144" i="1"/>
  <c r="G1354" i="1"/>
  <c r="G1353" i="1"/>
  <c r="G3990" i="1"/>
  <c r="G4130" i="1"/>
  <c r="G977" i="1"/>
  <c r="G1917" i="1"/>
  <c r="G554" i="1"/>
  <c r="G3003" i="1"/>
  <c r="G1308" i="1"/>
  <c r="G742" i="1"/>
  <c r="G52" i="1"/>
  <c r="G1401" i="1"/>
  <c r="G1400" i="1"/>
  <c r="G5477" i="1"/>
  <c r="G4977" i="1"/>
  <c r="G3801" i="1"/>
  <c r="G1261" i="1"/>
  <c r="G2815" i="1"/>
  <c r="G1776" i="1"/>
  <c r="G790" i="1"/>
  <c r="G1071" i="1"/>
  <c r="G2058" i="1"/>
  <c r="G3707" i="1"/>
  <c r="G179" i="1"/>
  <c r="G3754" i="1"/>
  <c r="G2414" i="1"/>
  <c r="G3520" i="1"/>
  <c r="G273" i="1"/>
  <c r="G3472" i="1"/>
  <c r="G132" i="1"/>
  <c r="G133" i="1" l="1"/>
  <c r="G7" i="1"/>
  <c r="G2227" i="1"/>
  <c r="G54" i="1"/>
  <c r="G3756" i="1"/>
  <c r="G4226" i="1"/>
  <c r="G4088" i="1"/>
  <c r="G3663" i="1"/>
  <c r="G2462" i="1"/>
  <c r="G3569" i="1"/>
  <c r="G1919" i="1"/>
  <c r="G4132" i="1"/>
  <c r="G4602" i="1"/>
  <c r="G3286" i="1"/>
  <c r="G3239" i="1"/>
  <c r="G1778" i="1"/>
  <c r="G1777" i="1"/>
  <c r="G5366" i="1"/>
  <c r="G5025" i="1"/>
  <c r="G3005" i="1"/>
  <c r="G1872" i="1"/>
  <c r="G1685" i="1"/>
  <c r="G3709" i="1"/>
  <c r="G2957" i="1"/>
  <c r="G1637" i="1"/>
  <c r="G1636" i="1"/>
  <c r="G2509" i="1"/>
  <c r="G1543" i="1"/>
  <c r="G4931" i="1"/>
  <c r="G2651" i="1"/>
  <c r="G979" i="1"/>
  <c r="G4179" i="1"/>
  <c r="G1402" i="1"/>
  <c r="G1966" i="1"/>
  <c r="G3803" i="1"/>
  <c r="G4367" i="1"/>
  <c r="G2699" i="1"/>
  <c r="G2863" i="1"/>
  <c r="G1918" i="1"/>
  <c r="G462" i="1"/>
  <c r="G3897" i="1"/>
  <c r="G744" i="1"/>
  <c r="G1073" i="1"/>
  <c r="G3098" i="1"/>
  <c r="G1449" i="1"/>
  <c r="G4039" i="1"/>
  <c r="G556" i="1"/>
  <c r="G4366" i="1"/>
  <c r="G2155" i="1"/>
  <c r="G2060" i="1"/>
  <c r="G2769" i="1"/>
  <c r="G2108" i="1"/>
  <c r="G4978" i="1"/>
  <c r="G791" i="1"/>
  <c r="G2154" i="1"/>
  <c r="G3521" i="1"/>
  <c r="G5317" i="1"/>
  <c r="G415" i="1"/>
  <c r="G3568" i="1"/>
  <c r="G1684" i="1"/>
  <c r="G4320" i="1"/>
  <c r="G2415" i="1"/>
  <c r="G1213" i="1"/>
  <c r="G2722" i="1"/>
  <c r="G5116" i="1"/>
  <c r="G2910" i="1"/>
  <c r="G3802" i="1"/>
  <c r="G2013" i="1"/>
  <c r="G697" i="1"/>
  <c r="G3333" i="1"/>
  <c r="G650" i="1"/>
  <c r="G5525" i="1"/>
  <c r="G3427" i="1"/>
  <c r="G2107" i="1"/>
  <c r="G2059" i="1"/>
  <c r="G321" i="1"/>
  <c r="G5270" i="1"/>
  <c r="G1825" i="1"/>
  <c r="G2012" i="1"/>
  <c r="G2816" i="1"/>
  <c r="G2556" i="1"/>
  <c r="G555" i="1"/>
  <c r="G228" i="1"/>
  <c r="G4884" i="1"/>
  <c r="G4601" i="1"/>
  <c r="G2368" i="1"/>
  <c r="G4649" i="1"/>
  <c r="G1262" i="1"/>
  <c r="G3145" i="1"/>
  <c r="G2274" i="1"/>
  <c r="G4509" i="1"/>
  <c r="G414" i="1"/>
  <c r="G3662" i="1"/>
  <c r="G4319" i="1"/>
  <c r="G4414" i="1"/>
  <c r="G3755" i="1"/>
  <c r="G978" i="1"/>
  <c r="G4791" i="1"/>
  <c r="G1072" i="1"/>
  <c r="G5072" i="1"/>
  <c r="G604" i="1"/>
  <c r="G4554" i="1"/>
  <c r="G4178" i="1"/>
  <c r="G3192" i="1"/>
  <c r="G1215" i="1"/>
  <c r="G134" i="1"/>
  <c r="G3285" i="1"/>
  <c r="G649" i="1"/>
  <c r="G696" i="1"/>
  <c r="G1026" i="1"/>
  <c r="G4461" i="1"/>
  <c r="G5524" i="1"/>
  <c r="G4696" i="1"/>
  <c r="G2721" i="1"/>
  <c r="G2603" i="1"/>
  <c r="G461" i="1"/>
  <c r="G3616" i="1"/>
  <c r="G509" i="1"/>
  <c r="G180" i="1"/>
  <c r="G5316" i="1"/>
  <c r="G1590" i="1"/>
  <c r="G4837" i="1"/>
  <c r="G1730" i="1"/>
  <c r="G8" i="1"/>
  <c r="G4225" i="1"/>
  <c r="G4930" i="1"/>
  <c r="G3570" i="1" l="1"/>
  <c r="G4087" i="1"/>
  <c r="G3287" i="1"/>
  <c r="G4227" i="1"/>
  <c r="G5073" i="1"/>
  <c r="G1544" i="1"/>
  <c r="G2463" i="1"/>
  <c r="G4603" i="1"/>
  <c r="G745" i="1"/>
  <c r="G3710" i="1"/>
  <c r="G4321" i="1"/>
  <c r="G3240" i="1"/>
  <c r="G4932" i="1"/>
  <c r="G557" i="1"/>
  <c r="G1403" i="1"/>
  <c r="G4274" i="1"/>
  <c r="G1873" i="1"/>
  <c r="G2510" i="1"/>
  <c r="G5365" i="1"/>
  <c r="G1732" i="1"/>
  <c r="G5117" i="1"/>
  <c r="G1968" i="1"/>
  <c r="G3006" i="1"/>
  <c r="G1967" i="1"/>
  <c r="G1779" i="1"/>
  <c r="G4090" i="1"/>
  <c r="G1263" i="1"/>
  <c r="G698" i="1"/>
  <c r="G416" i="1"/>
  <c r="G651" i="1"/>
  <c r="G2109" i="1"/>
  <c r="G1731" i="1"/>
  <c r="G4273" i="1"/>
  <c r="G1216" i="1"/>
  <c r="G3898" i="1"/>
  <c r="G2322" i="1"/>
  <c r="G2723" i="1"/>
  <c r="G4089" i="1"/>
  <c r="G2770" i="1"/>
  <c r="G2700" i="1"/>
  <c r="G3381" i="1"/>
  <c r="G3334" i="1"/>
  <c r="G1639" i="1"/>
  <c r="G4792" i="1"/>
  <c r="G2911" i="1"/>
  <c r="G3193" i="1"/>
  <c r="G2557" i="1"/>
  <c r="G3851" i="1"/>
  <c r="G5526" i="1"/>
  <c r="G3522" i="1"/>
  <c r="G322" i="1"/>
  <c r="G275" i="1"/>
  <c r="G3475" i="1"/>
  <c r="G3804" i="1"/>
  <c r="G886" i="1"/>
  <c r="G1168" i="1"/>
  <c r="G2416" i="1"/>
  <c r="G4604" i="1"/>
  <c r="G3850" i="1"/>
  <c r="G5027" i="1"/>
  <c r="G3428" i="1"/>
  <c r="G369" i="1"/>
  <c r="G1074" i="1"/>
  <c r="G5479" i="1"/>
  <c r="G3380" i="1"/>
  <c r="G4180" i="1"/>
  <c r="G4133" i="1"/>
  <c r="G3944" i="1"/>
  <c r="G3945" i="1"/>
  <c r="G2180" i="1"/>
  <c r="G2321" i="1"/>
  <c r="G4556" i="1"/>
  <c r="G227" i="1"/>
  <c r="G274" i="1"/>
  <c r="G3099" i="1"/>
  <c r="G1496" i="1"/>
  <c r="G2369" i="1"/>
  <c r="G4368" i="1"/>
  <c r="G4462" i="1"/>
  <c r="G1027" i="1"/>
  <c r="G1498" i="1"/>
  <c r="G1497" i="1"/>
  <c r="G1355" i="1"/>
  <c r="G3474" i="1"/>
  <c r="G3052" i="1"/>
  <c r="G3051" i="1"/>
  <c r="G1309" i="1"/>
  <c r="G88" i="1"/>
  <c r="G932" i="1"/>
  <c r="G135" i="1"/>
  <c r="G87" i="1"/>
  <c r="G838" i="1"/>
  <c r="G2604" i="1"/>
  <c r="G1120" i="1"/>
  <c r="G4510" i="1"/>
  <c r="G5163" i="1"/>
  <c r="G4743" i="1"/>
  <c r="G3991" i="1"/>
  <c r="G2181" i="1"/>
  <c r="G4555" i="1"/>
  <c r="G4839" i="1"/>
  <c r="G5211" i="1"/>
  <c r="G1167" i="1"/>
  <c r="G3757" i="1"/>
  <c r="G9" i="1"/>
  <c r="G3146" i="1"/>
  <c r="G4838" i="1"/>
  <c r="G5478" i="1"/>
  <c r="G885" i="1"/>
  <c r="G605" i="1"/>
  <c r="G464" i="1"/>
  <c r="G3617" i="1"/>
  <c r="G2182" i="1" l="1"/>
  <c r="G1545" i="1"/>
  <c r="G5074" i="1"/>
  <c r="G1357" i="1"/>
  <c r="G2323" i="1"/>
  <c r="G2464" i="1"/>
  <c r="G3194" i="1"/>
  <c r="G652" i="1"/>
  <c r="G4322" i="1"/>
  <c r="G746" i="1"/>
  <c r="G4275" i="1"/>
  <c r="G3711" i="1"/>
  <c r="G1356" i="1"/>
  <c r="G3523" i="1"/>
  <c r="G2110" i="1"/>
  <c r="G4933" i="1"/>
  <c r="G981" i="1"/>
  <c r="G1264" i="1"/>
  <c r="G887" i="1"/>
  <c r="G2724" i="1"/>
  <c r="G4745" i="1"/>
  <c r="G1404" i="1"/>
  <c r="G1780" i="1"/>
  <c r="G2511" i="1"/>
  <c r="G3852" i="1"/>
  <c r="G1311" i="1"/>
  <c r="G2558" i="1"/>
  <c r="G4416" i="1"/>
  <c r="G5527" i="1"/>
  <c r="G5118" i="1"/>
  <c r="G3007" i="1"/>
  <c r="G3476" i="1"/>
  <c r="G4793" i="1"/>
  <c r="G1217" i="1"/>
  <c r="G3335" i="1"/>
  <c r="G4651" i="1"/>
  <c r="G5480" i="1"/>
  <c r="G5319" i="1"/>
  <c r="G2912" i="1"/>
  <c r="G1638" i="1"/>
  <c r="G3899" i="1"/>
  <c r="G1827" i="1"/>
  <c r="G56" i="1"/>
  <c r="G1075" i="1"/>
  <c r="G3993" i="1"/>
  <c r="G4698" i="1"/>
  <c r="G4415" i="1"/>
  <c r="G3946" i="1"/>
  <c r="G5368" i="1"/>
  <c r="G323" i="1"/>
  <c r="G4980" i="1"/>
  <c r="G276" i="1"/>
  <c r="G2417" i="1"/>
  <c r="G5026" i="1"/>
  <c r="G2229" i="1"/>
  <c r="G3618" i="1"/>
  <c r="G4369" i="1"/>
  <c r="G1687" i="1"/>
  <c r="G2062" i="1"/>
  <c r="G4134" i="1"/>
  <c r="G2370" i="1"/>
  <c r="G4886" i="1"/>
  <c r="G3429" i="1"/>
  <c r="G5272" i="1"/>
  <c r="G1028" i="1"/>
  <c r="G4744" i="1"/>
  <c r="G3992" i="1"/>
  <c r="G2865" i="1"/>
  <c r="G5318" i="1"/>
  <c r="G2605" i="1"/>
  <c r="G2157" i="1"/>
  <c r="G1686" i="1"/>
  <c r="G3100" i="1"/>
  <c r="G229" i="1"/>
  <c r="G5271" i="1"/>
  <c r="G3758" i="1"/>
  <c r="G1310" i="1"/>
  <c r="G3382" i="1"/>
  <c r="G4040" i="1"/>
  <c r="G10" i="1"/>
  <c r="G5164" i="1"/>
  <c r="G792" i="1"/>
  <c r="G3571" i="1"/>
  <c r="G2228" i="1"/>
  <c r="G510" i="1"/>
  <c r="G2061" i="1"/>
  <c r="G2817" i="1"/>
  <c r="G3572" i="1"/>
  <c r="G3241" i="1"/>
  <c r="G980" i="1"/>
  <c r="G2014" i="1"/>
  <c r="G55" i="1"/>
  <c r="G181" i="1"/>
  <c r="G1874" i="1"/>
  <c r="G2276" i="1"/>
  <c r="G463" i="1"/>
  <c r="G2771" i="1"/>
  <c r="G2959" i="1"/>
  <c r="G2958" i="1"/>
  <c r="G5212" i="1"/>
  <c r="G2864" i="1"/>
  <c r="G840" i="1"/>
  <c r="G839" i="1"/>
  <c r="G3664" i="1"/>
  <c r="G3053" i="1"/>
  <c r="G5367" i="1"/>
  <c r="G4979" i="1"/>
  <c r="G5028" i="1"/>
  <c r="G4650" i="1"/>
  <c r="G2652" i="1"/>
  <c r="G1920" i="1"/>
  <c r="G1591" i="1"/>
  <c r="G1121" i="1"/>
  <c r="G4697" i="1"/>
  <c r="G1826" i="1"/>
  <c r="G2275" i="1"/>
  <c r="G4885" i="1"/>
  <c r="G2156" i="1"/>
  <c r="G933" i="1"/>
  <c r="G1640" i="1"/>
  <c r="G1450" i="1"/>
  <c r="G277" i="1" l="1"/>
  <c r="G2324" i="1"/>
  <c r="G3195" i="1"/>
  <c r="G4229" i="1"/>
  <c r="G2465" i="1"/>
  <c r="G1123" i="1"/>
  <c r="G1358" i="1"/>
  <c r="G1969" i="1"/>
  <c r="G4417" i="1"/>
  <c r="G3712" i="1"/>
  <c r="G4323" i="1"/>
  <c r="G2654" i="1"/>
  <c r="G1265" i="1"/>
  <c r="G4182" i="1"/>
  <c r="G5320" i="1"/>
  <c r="G2653" i="1"/>
  <c r="G1781" i="1"/>
  <c r="G4934" i="1"/>
  <c r="G888" i="1"/>
  <c r="G4181" i="1"/>
  <c r="G2559" i="1"/>
  <c r="G4746" i="1"/>
  <c r="G2725" i="1"/>
  <c r="G5481" i="1"/>
  <c r="G3477" i="1"/>
  <c r="G3853" i="1"/>
  <c r="G1688" i="1"/>
  <c r="G1828" i="1"/>
  <c r="G5528" i="1"/>
  <c r="G3008" i="1"/>
  <c r="G1312" i="1"/>
  <c r="G4981" i="1"/>
  <c r="G3806" i="1"/>
  <c r="G1689" i="1"/>
  <c r="G3994" i="1"/>
  <c r="G1029" i="1"/>
  <c r="G5119" i="1"/>
  <c r="G4606" i="1"/>
  <c r="G57" i="1"/>
  <c r="G1076" i="1"/>
  <c r="G1734" i="1"/>
  <c r="G3336" i="1"/>
  <c r="G4794" i="1"/>
  <c r="G3759" i="1"/>
  <c r="G3900" i="1"/>
  <c r="G1218" i="1"/>
  <c r="G418" i="1"/>
  <c r="G4652" i="1"/>
  <c r="G5273" i="1"/>
  <c r="G1971" i="1"/>
  <c r="G700" i="1"/>
  <c r="G3805" i="1"/>
  <c r="G559" i="1"/>
  <c r="G5029" i="1"/>
  <c r="G5214" i="1"/>
  <c r="G1452" i="1"/>
  <c r="G3947" i="1"/>
  <c r="G4558" i="1"/>
  <c r="G3620" i="1"/>
  <c r="G2063" i="1"/>
  <c r="G4887" i="1"/>
  <c r="G417" i="1"/>
  <c r="G4228" i="1"/>
  <c r="G3949" i="1"/>
  <c r="G4557" i="1"/>
  <c r="G2418" i="1"/>
  <c r="G1593" i="1"/>
  <c r="G982" i="1"/>
  <c r="G2655" i="1"/>
  <c r="G2702" i="1"/>
  <c r="G2866" i="1"/>
  <c r="G1875" i="1"/>
  <c r="G3430" i="1"/>
  <c r="G4276" i="1"/>
  <c r="G4463" i="1"/>
  <c r="G5213" i="1"/>
  <c r="G1451" i="1"/>
  <c r="G2606" i="1"/>
  <c r="G1641" i="1"/>
  <c r="G4041" i="1"/>
  <c r="G2112" i="1"/>
  <c r="G325" i="1"/>
  <c r="G2277" i="1"/>
  <c r="G2111" i="1"/>
  <c r="G2701" i="1"/>
  <c r="G1592" i="1"/>
  <c r="G3665" i="1"/>
  <c r="G653" i="1"/>
  <c r="G5075" i="1"/>
  <c r="G1642" i="1"/>
  <c r="G230" i="1"/>
  <c r="G1921" i="1"/>
  <c r="G3148" i="1"/>
  <c r="G3147" i="1"/>
  <c r="G136" i="1"/>
  <c r="G3619" i="1"/>
  <c r="G370" i="1"/>
  <c r="G4840" i="1"/>
  <c r="G466" i="1"/>
  <c r="G2818" i="1"/>
  <c r="G3289" i="1"/>
  <c r="G2371" i="1"/>
  <c r="G5030" i="1"/>
  <c r="G4841" i="1"/>
  <c r="G2015" i="1"/>
  <c r="G3054" i="1"/>
  <c r="G11" i="1"/>
  <c r="G324" i="1"/>
  <c r="G699" i="1"/>
  <c r="G1169" i="1"/>
  <c r="G3666" i="1"/>
  <c r="G934" i="1"/>
  <c r="G2230" i="1"/>
  <c r="G1733" i="1"/>
  <c r="G511" i="1"/>
  <c r="G89" i="1"/>
  <c r="G2183" i="1"/>
  <c r="G558" i="1"/>
  <c r="G182" i="1"/>
  <c r="G793" i="1"/>
  <c r="G137" i="1"/>
  <c r="G90" i="1"/>
  <c r="G606" i="1"/>
  <c r="G3288" i="1"/>
  <c r="G5166" i="1"/>
  <c r="G3524" i="1"/>
  <c r="G4605" i="1"/>
  <c r="G3242" i="1"/>
  <c r="G4091" i="1"/>
  <c r="G1122" i="1"/>
  <c r="G5165" i="1"/>
  <c r="G4230" i="1" l="1"/>
  <c r="G4796" i="1"/>
  <c r="G3196" i="1"/>
  <c r="G2466" i="1"/>
  <c r="G3713" i="1"/>
  <c r="G1970" i="1"/>
  <c r="G4982" i="1"/>
  <c r="G5321" i="1"/>
  <c r="G2726" i="1"/>
  <c r="G1782" i="1"/>
  <c r="G5120" i="1"/>
  <c r="G2560" i="1"/>
  <c r="G4324" i="1"/>
  <c r="G889" i="1"/>
  <c r="G4935" i="1"/>
  <c r="G1031" i="1"/>
  <c r="G4700" i="1"/>
  <c r="G1735" i="1"/>
  <c r="G4699" i="1"/>
  <c r="G4747" i="1"/>
  <c r="G4936" i="1"/>
  <c r="G4983" i="1"/>
  <c r="G1172" i="1"/>
  <c r="G1595" i="1"/>
  <c r="G4466" i="1"/>
  <c r="G5322" i="1"/>
  <c r="G3384" i="1"/>
  <c r="G12" i="1"/>
  <c r="G232" i="1"/>
  <c r="G3102" i="1"/>
  <c r="G701" i="1"/>
  <c r="G2868" i="1"/>
  <c r="G3995" i="1"/>
  <c r="G1077" i="1"/>
  <c r="G3526" i="1"/>
  <c r="G3760" i="1"/>
  <c r="G2820" i="1"/>
  <c r="G3948" i="1"/>
  <c r="G4184" i="1"/>
  <c r="G4278" i="1"/>
  <c r="G326" i="1"/>
  <c r="G1594" i="1"/>
  <c r="G1171" i="1"/>
  <c r="G3950" i="1"/>
  <c r="G2279" i="1"/>
  <c r="G560" i="1"/>
  <c r="G2819" i="1"/>
  <c r="G2017" i="1"/>
  <c r="G702" i="1"/>
  <c r="G4512" i="1"/>
  <c r="G4559" i="1"/>
  <c r="G420" i="1"/>
  <c r="G1500" i="1"/>
  <c r="G4889" i="1"/>
  <c r="G607" i="1"/>
  <c r="G937" i="1"/>
  <c r="G4465" i="1"/>
  <c r="G5215" i="1"/>
  <c r="G983" i="1"/>
  <c r="G1783" i="1"/>
  <c r="G3101" i="1"/>
  <c r="G1501" i="1"/>
  <c r="G1923" i="1"/>
  <c r="G2962" i="1"/>
  <c r="G2961" i="1"/>
  <c r="G5076" i="1"/>
  <c r="G2419" i="1"/>
  <c r="G3291" i="1"/>
  <c r="G4464" i="1"/>
  <c r="G2064" i="1"/>
  <c r="G3621" i="1"/>
  <c r="G1267" i="1"/>
  <c r="G2774" i="1"/>
  <c r="G58" i="1"/>
  <c r="G3338" i="1"/>
  <c r="G1030" i="1"/>
  <c r="G3996" i="1"/>
  <c r="G4093" i="1"/>
  <c r="G3432" i="1"/>
  <c r="G1170" i="1"/>
  <c r="G1454" i="1"/>
  <c r="G654" i="1"/>
  <c r="G4277" i="1"/>
  <c r="G4419" i="1"/>
  <c r="G4513" i="1"/>
  <c r="G1922" i="1"/>
  <c r="G3573" i="1"/>
  <c r="G1547" i="1"/>
  <c r="G2513" i="1"/>
  <c r="G3383" i="1"/>
  <c r="G3525" i="1"/>
  <c r="G2960" i="1"/>
  <c r="G465" i="1"/>
  <c r="G3479" i="1"/>
  <c r="G2608" i="1"/>
  <c r="G3902" i="1"/>
  <c r="G2372" i="1"/>
  <c r="G4372" i="1"/>
  <c r="G2113" i="1"/>
  <c r="G5483" i="1"/>
  <c r="G3056" i="1"/>
  <c r="G2512" i="1"/>
  <c r="G1546" i="1"/>
  <c r="G3150" i="1"/>
  <c r="G2703" i="1"/>
  <c r="G1406" i="1"/>
  <c r="G4653" i="1"/>
  <c r="G4418" i="1"/>
  <c r="G2278" i="1"/>
  <c r="G2159" i="1"/>
  <c r="G3808" i="1"/>
  <c r="G2232" i="1"/>
  <c r="G3337" i="1"/>
  <c r="G2773" i="1"/>
  <c r="G2772" i="1"/>
  <c r="G5275" i="1"/>
  <c r="G1266" i="1"/>
  <c r="G3761" i="1"/>
  <c r="G1499" i="1"/>
  <c r="G3290" i="1"/>
  <c r="G2016" i="1"/>
  <c r="G3854" i="1"/>
  <c r="G2158" i="1"/>
  <c r="G185" i="1"/>
  <c r="G1829" i="1"/>
  <c r="G2867" i="1"/>
  <c r="G2325" i="1"/>
  <c r="G3901" i="1"/>
  <c r="G4371" i="1"/>
  <c r="G4370" i="1"/>
  <c r="G5529" i="1"/>
  <c r="G4136" i="1"/>
  <c r="G4135" i="1"/>
  <c r="G278" i="1"/>
  <c r="G372" i="1"/>
  <c r="G371" i="1"/>
  <c r="G3243" i="1"/>
  <c r="G4888" i="1"/>
  <c r="G3055" i="1"/>
  <c r="G3149" i="1"/>
  <c r="G2184" i="1"/>
  <c r="G795" i="1"/>
  <c r="G794" i="1"/>
  <c r="G4092" i="1"/>
  <c r="G5369" i="1"/>
  <c r="G4795" i="1"/>
  <c r="G3431" i="1"/>
  <c r="G1359" i="1"/>
  <c r="G4183" i="1"/>
  <c r="G419" i="1"/>
  <c r="G748" i="1"/>
  <c r="G747" i="1"/>
  <c r="G4842" i="1"/>
  <c r="G3714" i="1"/>
  <c r="G231" i="1"/>
  <c r="G5274" i="1"/>
  <c r="G3009" i="1"/>
  <c r="G1876" i="1"/>
  <c r="G1313" i="1"/>
  <c r="G513" i="1"/>
  <c r="G512" i="1"/>
  <c r="G1124" i="1"/>
  <c r="G91" i="1"/>
  <c r="G1405" i="1"/>
  <c r="G936" i="1"/>
  <c r="G935" i="1"/>
  <c r="G5482" i="1"/>
  <c r="G467" i="1"/>
  <c r="G3807" i="1"/>
  <c r="G4042" i="1"/>
  <c r="G3478" i="1"/>
  <c r="G4511" i="1"/>
  <c r="G5167" i="1"/>
  <c r="G2914" i="1"/>
  <c r="G2913" i="1"/>
  <c r="G2231" i="1"/>
  <c r="G184" i="1"/>
  <c r="G183" i="1"/>
  <c r="G842" i="1"/>
  <c r="G841" i="1"/>
  <c r="G3574" i="1"/>
  <c r="G1453" i="1"/>
  <c r="G2607" i="1"/>
  <c r="G4937" i="1" l="1"/>
  <c r="G2869" i="1"/>
  <c r="G1173" i="1"/>
  <c r="G3951" i="1"/>
  <c r="G1596" i="1"/>
  <c r="G1315" i="1"/>
  <c r="G1126" i="1"/>
  <c r="G4890" i="1"/>
  <c r="G1361" i="1"/>
  <c r="G1784" i="1"/>
  <c r="G3856" i="1"/>
  <c r="G327" i="1"/>
  <c r="G2186" i="1"/>
  <c r="G1878" i="1"/>
  <c r="G5216" i="1"/>
  <c r="G4373" i="1"/>
  <c r="G938" i="1"/>
  <c r="G2114" i="1"/>
  <c r="G4420" i="1"/>
  <c r="G4231" i="1"/>
  <c r="G1830" i="1"/>
  <c r="G3997" i="1"/>
  <c r="G279" i="1"/>
  <c r="G5484" i="1"/>
  <c r="G2160" i="1"/>
  <c r="G3385" i="1"/>
  <c r="G3244" i="1"/>
  <c r="G1220" i="1"/>
  <c r="G5371" i="1"/>
  <c r="G5370" i="1"/>
  <c r="G1408" i="1"/>
  <c r="G4560" i="1"/>
  <c r="G1548" i="1"/>
  <c r="G5168" i="1"/>
  <c r="G2657" i="1"/>
  <c r="G4607" i="1"/>
  <c r="G2821" i="1"/>
  <c r="G5031" i="1"/>
  <c r="G608" i="1"/>
  <c r="G1125" i="1"/>
  <c r="G561" i="1"/>
  <c r="G3667" i="1"/>
  <c r="G4748" i="1"/>
  <c r="G4654" i="1"/>
  <c r="G1690" i="1"/>
  <c r="G3103" i="1"/>
  <c r="G2065" i="1"/>
  <c r="G3762" i="1"/>
  <c r="G2185" i="1"/>
  <c r="G1360" i="1"/>
  <c r="G373" i="1"/>
  <c r="G2467" i="1"/>
  <c r="G421" i="1"/>
  <c r="G1407" i="1"/>
  <c r="G3855" i="1"/>
  <c r="G4701" i="1"/>
  <c r="G2018" i="1"/>
  <c r="G138" i="1"/>
  <c r="G1032" i="1"/>
  <c r="G3197" i="1"/>
  <c r="G2656" i="1"/>
  <c r="G4325" i="1"/>
  <c r="G2915" i="1"/>
  <c r="G2326" i="1"/>
  <c r="G796" i="1"/>
  <c r="G3010" i="1"/>
  <c r="G5169" i="1"/>
  <c r="G749" i="1"/>
  <c r="G3715" i="1"/>
  <c r="G4137" i="1"/>
  <c r="G4984" i="1"/>
  <c r="G1924" i="1"/>
  <c r="G2514" i="1"/>
  <c r="G2775" i="1"/>
  <c r="G4514" i="1"/>
  <c r="G1314" i="1"/>
  <c r="G514" i="1"/>
  <c r="G1877" i="1"/>
  <c r="G1219" i="1"/>
  <c r="G59" i="1"/>
  <c r="G1736" i="1"/>
  <c r="G13" i="1" l="1"/>
  <c r="G3152" i="1"/>
  <c r="G4891" i="1"/>
  <c r="G2161" i="1"/>
  <c r="G1645" i="1"/>
  <c r="G4985" i="1"/>
  <c r="G1644" i="1"/>
  <c r="G1316" i="1"/>
  <c r="G5123" i="1"/>
  <c r="G5372" i="1"/>
  <c r="G422" i="1"/>
  <c r="G5078" i="1"/>
  <c r="G1879" i="1"/>
  <c r="G1831" i="1"/>
  <c r="G5531" i="1"/>
  <c r="G4749" i="1"/>
  <c r="G2468" i="1"/>
  <c r="G1549" i="1"/>
  <c r="G5217" i="1"/>
  <c r="G844" i="1"/>
  <c r="G2728" i="1"/>
  <c r="G2019" i="1"/>
  <c r="G3340" i="1"/>
  <c r="G4044" i="1"/>
  <c r="G4138" i="1"/>
  <c r="G5122" i="1"/>
  <c r="G5121" i="1"/>
  <c r="G4421" i="1"/>
  <c r="G4326" i="1"/>
  <c r="G1925" i="1"/>
  <c r="G3481" i="1"/>
  <c r="G4655" i="1"/>
  <c r="G3809" i="1"/>
  <c r="G3198" i="1"/>
  <c r="G609" i="1"/>
  <c r="G3480" i="1"/>
  <c r="G2562" i="1"/>
  <c r="G891" i="1"/>
  <c r="G2609" i="1"/>
  <c r="G3434" i="1"/>
  <c r="G4702" i="1"/>
  <c r="G985" i="1"/>
  <c r="G4798" i="1"/>
  <c r="G1692" i="1"/>
  <c r="G1127" i="1"/>
  <c r="G3057" i="1"/>
  <c r="G4043" i="1"/>
  <c r="G890" i="1"/>
  <c r="G2515" i="1"/>
  <c r="G2421" i="1"/>
  <c r="G3011" i="1"/>
  <c r="G2870" i="1"/>
  <c r="G3623" i="1"/>
  <c r="G5530" i="1"/>
  <c r="G2327" i="1"/>
  <c r="G1643" i="1"/>
  <c r="G3903" i="1"/>
  <c r="G4608" i="1"/>
  <c r="G2705" i="1"/>
  <c r="G1222" i="1"/>
  <c r="G5032" i="1"/>
  <c r="G1455" i="1"/>
  <c r="G2727" i="1"/>
  <c r="G1502" i="1"/>
  <c r="G2963" i="1"/>
  <c r="G468" i="1"/>
  <c r="G516" i="1"/>
  <c r="G3245" i="1"/>
  <c r="G655" i="1"/>
  <c r="G4374" i="1"/>
  <c r="G3199" i="1"/>
  <c r="G515" i="1"/>
  <c r="G2233" i="1"/>
  <c r="G5077" i="1"/>
  <c r="G1268" i="1"/>
  <c r="G1973" i="1"/>
  <c r="G1972" i="1"/>
  <c r="G3527" i="1"/>
  <c r="G843" i="1"/>
  <c r="G2066" i="1"/>
  <c r="G4467" i="1"/>
  <c r="G328" i="1"/>
  <c r="G3151" i="1"/>
  <c r="G374" i="1"/>
  <c r="G4797" i="1"/>
  <c r="G14" i="1"/>
  <c r="G3622" i="1"/>
  <c r="G2561" i="1"/>
  <c r="G2420" i="1"/>
  <c r="G939" i="1"/>
  <c r="G3339" i="1"/>
  <c r="G1597" i="1"/>
  <c r="G2374" i="1"/>
  <c r="G2373" i="1"/>
  <c r="G4279" i="1"/>
  <c r="G5276" i="1"/>
  <c r="G280" i="1"/>
  <c r="G4561" i="1"/>
  <c r="G4515" i="1"/>
  <c r="G1078" i="1"/>
  <c r="G2704" i="1"/>
  <c r="G3104" i="1"/>
  <c r="G92" i="1"/>
  <c r="G187" i="1"/>
  <c r="G3668" i="1"/>
  <c r="G1691" i="1"/>
  <c r="G233" i="1"/>
  <c r="G139" i="1"/>
  <c r="G1221" i="1"/>
  <c r="G3433" i="1"/>
  <c r="G984" i="1"/>
  <c r="G5323" i="1"/>
  <c r="G3292" i="1"/>
  <c r="G3575" i="1"/>
  <c r="G186" i="1"/>
  <c r="G375" i="1" l="1"/>
  <c r="G93" i="1"/>
  <c r="G4892" i="1"/>
  <c r="G3153" i="1"/>
  <c r="G2162" i="1"/>
  <c r="G1738" i="1"/>
  <c r="G4845" i="1"/>
  <c r="G2020" i="1"/>
  <c r="G5373" i="1"/>
  <c r="G1317" i="1"/>
  <c r="G752" i="1"/>
  <c r="G2729" i="1"/>
  <c r="G845" i="1"/>
  <c r="G5079" i="1"/>
  <c r="G3435" i="1"/>
  <c r="G2021" i="1"/>
  <c r="G2965" i="1"/>
  <c r="G2564" i="1"/>
  <c r="G1880" i="1"/>
  <c r="G5532" i="1"/>
  <c r="G3529" i="1"/>
  <c r="G5533" i="1"/>
  <c r="G657" i="1"/>
  <c r="G1832" i="1"/>
  <c r="G2422" i="1"/>
  <c r="G4095" i="1"/>
  <c r="G3387" i="1"/>
  <c r="G4327" i="1"/>
  <c r="G2067" i="1"/>
  <c r="G3764" i="1"/>
  <c r="G798" i="1"/>
  <c r="G1034" i="1"/>
  <c r="G1550" i="1"/>
  <c r="G2469" i="1"/>
  <c r="G4799" i="1"/>
  <c r="G2730" i="1"/>
  <c r="G2823" i="1"/>
  <c r="G3810" i="1"/>
  <c r="G94" i="1"/>
  <c r="G4045" i="1"/>
  <c r="G656" i="1"/>
  <c r="G4234" i="1"/>
  <c r="G5218" i="1"/>
  <c r="G3717" i="1"/>
  <c r="G4656" i="1"/>
  <c r="G5034" i="1"/>
  <c r="G610" i="1"/>
  <c r="G4186" i="1"/>
  <c r="G4328" i="1"/>
  <c r="G4844" i="1"/>
  <c r="G4422" i="1"/>
  <c r="G4468" i="1"/>
  <c r="G5278" i="1"/>
  <c r="G2563" i="1"/>
  <c r="G564" i="1"/>
  <c r="G1128" i="1"/>
  <c r="G4233" i="1"/>
  <c r="G4751" i="1"/>
  <c r="G3105" i="1"/>
  <c r="G3858" i="1"/>
  <c r="G5486" i="1"/>
  <c r="G2281" i="1"/>
  <c r="G4843" i="1"/>
  <c r="G188" i="1"/>
  <c r="G2777" i="1"/>
  <c r="G1503" i="1"/>
  <c r="G892" i="1"/>
  <c r="G986" i="1"/>
  <c r="G2188" i="1"/>
  <c r="G4704" i="1"/>
  <c r="G2610" i="1"/>
  <c r="G797" i="1"/>
  <c r="G3577" i="1"/>
  <c r="G1174" i="1"/>
  <c r="G2824" i="1"/>
  <c r="G3059" i="1"/>
  <c r="G4232" i="1"/>
  <c r="G4139" i="1"/>
  <c r="G3341" i="1"/>
  <c r="G2776" i="1"/>
  <c r="G2280" i="1"/>
  <c r="G3716" i="1"/>
  <c r="G3576" i="1"/>
  <c r="G2917" i="1"/>
  <c r="G3857" i="1"/>
  <c r="G2964" i="1"/>
  <c r="G3246" i="1"/>
  <c r="G2918" i="1"/>
  <c r="G1033" i="1"/>
  <c r="G5170" i="1"/>
  <c r="G3386" i="1"/>
  <c r="G1785" i="1"/>
  <c r="G2234" i="1"/>
  <c r="G4610" i="1"/>
  <c r="G281" i="1"/>
  <c r="G3528" i="1"/>
  <c r="G4703" i="1"/>
  <c r="G2376" i="1"/>
  <c r="G3624" i="1"/>
  <c r="G5277" i="1"/>
  <c r="G2822" i="1"/>
  <c r="G3058" i="1"/>
  <c r="G4094" i="1"/>
  <c r="G3669" i="1"/>
  <c r="G61" i="1"/>
  <c r="G2115" i="1"/>
  <c r="G751" i="1"/>
  <c r="G750" i="1"/>
  <c r="G4280" i="1"/>
  <c r="G1269" i="1"/>
  <c r="G5485" i="1"/>
  <c r="G5124" i="1"/>
  <c r="G4939" i="1"/>
  <c r="G704" i="1"/>
  <c r="G703" i="1"/>
  <c r="G1410" i="1"/>
  <c r="G1409" i="1"/>
  <c r="G1739" i="1"/>
  <c r="G4375" i="1"/>
  <c r="G4938" i="1"/>
  <c r="G140" i="1"/>
  <c r="G1926" i="1"/>
  <c r="G5033" i="1"/>
  <c r="G4562" i="1"/>
  <c r="G2916" i="1"/>
  <c r="G2187" i="1"/>
  <c r="G3012" i="1"/>
  <c r="G469" i="1"/>
  <c r="G1456" i="1"/>
  <c r="G2235" i="1"/>
  <c r="G235" i="1"/>
  <c r="G234" i="1"/>
  <c r="G2611" i="1"/>
  <c r="G5324" i="1"/>
  <c r="G1737" i="1"/>
  <c r="G3904" i="1"/>
  <c r="G4185" i="1"/>
  <c r="G4609" i="1"/>
  <c r="G3763" i="1"/>
  <c r="G1363" i="1"/>
  <c r="G1362" i="1"/>
  <c r="G15" i="1"/>
  <c r="G2328" i="1"/>
  <c r="G563" i="1"/>
  <c r="G562" i="1"/>
  <c r="G1080" i="1"/>
  <c r="G1079" i="1"/>
  <c r="G2375" i="1"/>
  <c r="G987" i="1"/>
  <c r="G4986" i="1"/>
  <c r="G3998" i="1"/>
  <c r="G60" i="1"/>
  <c r="G3293" i="1"/>
  <c r="G4750" i="1"/>
  <c r="G1081" i="1"/>
  <c r="G2516" i="1"/>
  <c r="G1318" i="1" l="1"/>
  <c r="G5374" i="1"/>
  <c r="G3530" i="1"/>
  <c r="G3436" i="1"/>
  <c r="G5080" i="1"/>
  <c r="G3953" i="1"/>
  <c r="G4096" i="1"/>
  <c r="G3765" i="1"/>
  <c r="G1035" i="1"/>
  <c r="G565" i="1"/>
  <c r="G1975" i="1"/>
  <c r="G4611" i="1"/>
  <c r="G4423" i="1"/>
  <c r="G62" i="1"/>
  <c r="G3060" i="1"/>
  <c r="G894" i="1"/>
  <c r="G5172" i="1"/>
  <c r="G4469" i="1"/>
  <c r="G2163" i="1"/>
  <c r="G1881" i="1"/>
  <c r="G2778" i="1"/>
  <c r="G3013" i="1"/>
  <c r="G2659" i="1"/>
  <c r="G3952" i="1"/>
  <c r="G2707" i="1"/>
  <c r="G2236" i="1"/>
  <c r="G1175" i="1"/>
  <c r="G4281" i="1"/>
  <c r="G612" i="1"/>
  <c r="G4046" i="1"/>
  <c r="G988" i="1"/>
  <c r="G2825" i="1"/>
  <c r="G4188" i="1"/>
  <c r="G424" i="1"/>
  <c r="G471" i="1"/>
  <c r="G1598" i="1"/>
  <c r="G141" i="1"/>
  <c r="G4376" i="1"/>
  <c r="G3294" i="1"/>
  <c r="G1693" i="1"/>
  <c r="G2871" i="1"/>
  <c r="G1833" i="1"/>
  <c r="G4140" i="1"/>
  <c r="G4940" i="1"/>
  <c r="G753" i="1"/>
  <c r="G3388" i="1"/>
  <c r="G423" i="1"/>
  <c r="G4563" i="1"/>
  <c r="G3200" i="1"/>
  <c r="G3482" i="1"/>
  <c r="G4516" i="1"/>
  <c r="G2329" i="1"/>
  <c r="G1457" i="1"/>
  <c r="G2423" i="1"/>
  <c r="G2658" i="1"/>
  <c r="G940" i="1"/>
  <c r="G4752" i="1"/>
  <c r="G893" i="1"/>
  <c r="G330" i="1"/>
  <c r="G3905" i="1"/>
  <c r="G5325" i="1"/>
  <c r="G4987" i="1"/>
  <c r="G5171" i="1"/>
  <c r="G189" i="1"/>
  <c r="G1974" i="1"/>
  <c r="G2612" i="1"/>
  <c r="G1646" i="1"/>
  <c r="G4187" i="1"/>
  <c r="G3999" i="1"/>
  <c r="G282" i="1"/>
  <c r="G1927" i="1"/>
  <c r="G1223" i="1"/>
  <c r="G518" i="1"/>
  <c r="G611" i="1"/>
  <c r="G705" i="1"/>
  <c r="G470" i="1"/>
  <c r="G799" i="1"/>
  <c r="G3106" i="1"/>
  <c r="G2706" i="1"/>
  <c r="G3811" i="1"/>
  <c r="G142" i="1" l="1"/>
  <c r="G16" i="1"/>
  <c r="G3531" i="1"/>
  <c r="G4847" i="1"/>
  <c r="G4612" i="1"/>
  <c r="G3437" i="1"/>
  <c r="G3719" i="1"/>
  <c r="G5081" i="1"/>
  <c r="G4097" i="1"/>
  <c r="G3954" i="1"/>
  <c r="G1271" i="1"/>
  <c r="G63" i="1"/>
  <c r="G4282" i="1"/>
  <c r="G4236" i="1"/>
  <c r="G4658" i="1"/>
  <c r="G1552" i="1"/>
  <c r="G4424" i="1"/>
  <c r="G519" i="1"/>
  <c r="G4657" i="1"/>
  <c r="G3671" i="1"/>
  <c r="G1787" i="1"/>
  <c r="G5280" i="1"/>
  <c r="G2471" i="1"/>
  <c r="G4470" i="1"/>
  <c r="G377" i="1"/>
  <c r="G5173" i="1"/>
  <c r="G4564" i="1"/>
  <c r="G2283" i="1"/>
  <c r="G2660" i="1"/>
  <c r="G5126" i="1"/>
  <c r="G4517" i="1"/>
  <c r="G1505" i="1"/>
  <c r="G1599" i="1"/>
  <c r="G4047" i="1"/>
  <c r="G2282" i="1"/>
  <c r="G847" i="1"/>
  <c r="G2708" i="1"/>
  <c r="G2518" i="1"/>
  <c r="G1270" i="1"/>
  <c r="G941" i="1"/>
  <c r="G1834" i="1"/>
  <c r="G1036" i="1"/>
  <c r="G3248" i="1"/>
  <c r="G4893" i="1"/>
  <c r="G754" i="1"/>
  <c r="G3247" i="1"/>
  <c r="G1647" i="1"/>
  <c r="G1694" i="1"/>
  <c r="G5125" i="1"/>
  <c r="G3389" i="1"/>
  <c r="G283" i="1"/>
  <c r="G1740" i="1"/>
  <c r="G1129" i="1"/>
  <c r="G659" i="1"/>
  <c r="G1504" i="1"/>
  <c r="G4141" i="1"/>
  <c r="G989" i="1"/>
  <c r="G3670" i="1"/>
  <c r="G2565" i="1"/>
  <c r="G329" i="1"/>
  <c r="G3201" i="1"/>
  <c r="G2117" i="1"/>
  <c r="G5534" i="1"/>
  <c r="G1082" i="1"/>
  <c r="G5219" i="1"/>
  <c r="G1412" i="1"/>
  <c r="G517" i="1"/>
  <c r="G2517" i="1"/>
  <c r="G3859" i="1"/>
  <c r="G3107" i="1"/>
  <c r="G2470" i="1"/>
  <c r="G1411" i="1"/>
  <c r="G4800" i="1"/>
  <c r="G4705" i="1"/>
  <c r="G96" i="1"/>
  <c r="G4753" i="1"/>
  <c r="G5487" i="1"/>
  <c r="G95" i="1"/>
  <c r="G376" i="1"/>
  <c r="G4941" i="1"/>
  <c r="G4000" i="1"/>
  <c r="G1786" i="1"/>
  <c r="G1551" i="1"/>
  <c r="G2919" i="1"/>
  <c r="G3014" i="1"/>
  <c r="G3342" i="1"/>
  <c r="G331" i="1"/>
  <c r="G5326" i="1"/>
  <c r="G5279" i="1"/>
  <c r="G4846" i="1"/>
  <c r="G2022" i="1"/>
  <c r="G658" i="1"/>
  <c r="G3718" i="1"/>
  <c r="G2068" i="1"/>
  <c r="G2731" i="1"/>
  <c r="G2966" i="1"/>
  <c r="G3295" i="1"/>
  <c r="G4235" i="1"/>
  <c r="G2872" i="1"/>
  <c r="G2377" i="1"/>
  <c r="G706" i="1"/>
  <c r="G2189" i="1"/>
  <c r="G3154" i="1"/>
  <c r="G846" i="1"/>
  <c r="G2826" i="1"/>
  <c r="G5035" i="1"/>
  <c r="G3625" i="1"/>
  <c r="G2116" i="1"/>
  <c r="G237" i="1" l="1"/>
  <c r="G17" i="1"/>
  <c r="G4848" i="1"/>
  <c r="G5082" i="1"/>
  <c r="G3438" i="1"/>
  <c r="G3955" i="1"/>
  <c r="G4471" i="1"/>
  <c r="G4283" i="1"/>
  <c r="G3672" i="1"/>
  <c r="G5221" i="1"/>
  <c r="G4659" i="1"/>
  <c r="G3296" i="1"/>
  <c r="G755" i="1"/>
  <c r="G1225" i="1"/>
  <c r="G238" i="1"/>
  <c r="G1788" i="1"/>
  <c r="G2519" i="1"/>
  <c r="G3249" i="1"/>
  <c r="G1037" i="1"/>
  <c r="G5281" i="1"/>
  <c r="G3579" i="1"/>
  <c r="G4565" i="1"/>
  <c r="G2472" i="1"/>
  <c r="G1130" i="1"/>
  <c r="G5127" i="1"/>
  <c r="G2284" i="1"/>
  <c r="G1506" i="1"/>
  <c r="G3907" i="1"/>
  <c r="G1177" i="1"/>
  <c r="G5220" i="1"/>
  <c r="G2070" i="1"/>
  <c r="G1835" i="1"/>
  <c r="G2425" i="1"/>
  <c r="G4048" i="1"/>
  <c r="G2331" i="1"/>
  <c r="G473" i="1"/>
  <c r="G848" i="1"/>
  <c r="G4706" i="1"/>
  <c r="G4894" i="1"/>
  <c r="G3390" i="1"/>
  <c r="G2165" i="1"/>
  <c r="G613" i="1"/>
  <c r="G2424" i="1"/>
  <c r="G18" i="1"/>
  <c r="G3015" i="1"/>
  <c r="G1365" i="1"/>
  <c r="G2238" i="1"/>
  <c r="G236" i="1"/>
  <c r="G191" i="1"/>
  <c r="G2732" i="1"/>
  <c r="G2378" i="1"/>
  <c r="G3202" i="1"/>
  <c r="G3766" i="1"/>
  <c r="G4801" i="1"/>
  <c r="G284" i="1"/>
  <c r="G1224" i="1"/>
  <c r="G2023" i="1"/>
  <c r="G4377" i="1"/>
  <c r="G2566" i="1"/>
  <c r="G2069" i="1"/>
  <c r="G2237" i="1"/>
  <c r="G2873" i="1"/>
  <c r="G1882" i="1"/>
  <c r="G97" i="1"/>
  <c r="G4329" i="1"/>
  <c r="G3578" i="1"/>
  <c r="G143" i="1"/>
  <c r="G4001" i="1"/>
  <c r="G1928" i="1"/>
  <c r="G4518" i="1"/>
  <c r="G378" i="1"/>
  <c r="G5327" i="1"/>
  <c r="G190" i="1"/>
  <c r="G5036" i="1"/>
  <c r="G2164" i="1"/>
  <c r="G1364" i="1"/>
  <c r="G1976" i="1"/>
  <c r="G1319" i="1"/>
  <c r="G3906" i="1"/>
  <c r="G3812" i="1"/>
  <c r="G4098" i="1"/>
  <c r="G3483" i="1"/>
  <c r="G1176" i="1"/>
  <c r="G3532" i="1"/>
  <c r="G1413" i="1"/>
  <c r="G800" i="1"/>
  <c r="G2967" i="1"/>
  <c r="G1458" i="1"/>
  <c r="G4189" i="1"/>
  <c r="G2920" i="1"/>
  <c r="G425" i="1"/>
  <c r="G5375" i="1"/>
  <c r="G707" i="1"/>
  <c r="G2330" i="1"/>
  <c r="G3108" i="1"/>
  <c r="G472" i="1"/>
  <c r="G661" i="1" l="1"/>
  <c r="G3673" i="1"/>
  <c r="G4284" i="1"/>
  <c r="G1789" i="1"/>
  <c r="G5222" i="1"/>
  <c r="G662" i="1"/>
  <c r="G4660" i="1"/>
  <c r="G1178" i="1"/>
  <c r="G660" i="1"/>
  <c r="G896" i="1"/>
  <c r="G5128" i="1"/>
  <c r="G1554" i="1"/>
  <c r="G1836" i="1"/>
  <c r="G2285" i="1"/>
  <c r="G1131" i="1"/>
  <c r="G3203" i="1"/>
  <c r="G3580" i="1"/>
  <c r="G4895" i="1"/>
  <c r="G5282" i="1"/>
  <c r="G2071" i="1"/>
  <c r="G1742" i="1"/>
  <c r="G1507" i="1"/>
  <c r="G65" i="1"/>
  <c r="G4331" i="1"/>
  <c r="G567" i="1"/>
  <c r="G1460" i="1"/>
  <c r="G2710" i="1"/>
  <c r="G849" i="1"/>
  <c r="G2426" i="1"/>
  <c r="G4143" i="1"/>
  <c r="G943" i="1"/>
  <c r="G4049" i="1"/>
  <c r="G2119" i="1"/>
  <c r="G1696" i="1"/>
  <c r="G1883" i="1"/>
  <c r="G1273" i="1"/>
  <c r="G2662" i="1"/>
  <c r="G5536" i="1"/>
  <c r="G2166" i="1"/>
  <c r="G614" i="1"/>
  <c r="G4707" i="1"/>
  <c r="G1084" i="1"/>
  <c r="G4142" i="1"/>
  <c r="G2118" i="1"/>
  <c r="G426" i="1"/>
  <c r="G566" i="1"/>
  <c r="G5083" i="1"/>
  <c r="G4330" i="1"/>
  <c r="G2780" i="1"/>
  <c r="G2567" i="1"/>
  <c r="G192" i="1"/>
  <c r="G4002" i="1"/>
  <c r="G942" i="1"/>
  <c r="G4989" i="1"/>
  <c r="G1649" i="1"/>
  <c r="G2733" i="1"/>
  <c r="G2779" i="1"/>
  <c r="G2709" i="1"/>
  <c r="G1648" i="1"/>
  <c r="G5535" i="1"/>
  <c r="G2614" i="1"/>
  <c r="G1553" i="1"/>
  <c r="G3062" i="1"/>
  <c r="G64" i="1"/>
  <c r="G1695" i="1"/>
  <c r="G5328" i="1"/>
  <c r="G2191" i="1"/>
  <c r="G4802" i="1"/>
  <c r="G1741" i="1"/>
  <c r="G2874" i="1"/>
  <c r="G2332" i="1"/>
  <c r="G379" i="1"/>
  <c r="G4378" i="1"/>
  <c r="G4754" i="1"/>
  <c r="G1977" i="1"/>
  <c r="G4472" i="1"/>
  <c r="G3860" i="1"/>
  <c r="G3156" i="1"/>
  <c r="G3155" i="1"/>
  <c r="G4425" i="1"/>
  <c r="G3343" i="1"/>
  <c r="G5084" i="1"/>
  <c r="G5488" i="1"/>
  <c r="G1929" i="1"/>
  <c r="G3720" i="1"/>
  <c r="G144" i="1"/>
  <c r="G3626" i="1"/>
  <c r="G2661" i="1"/>
  <c r="G4237" i="1"/>
  <c r="G2613" i="1"/>
  <c r="G5376" i="1"/>
  <c r="G3439" i="1"/>
  <c r="G239" i="1"/>
  <c r="G4988" i="1"/>
  <c r="G4942" i="1"/>
  <c r="G4099" i="1"/>
  <c r="G1600" i="1"/>
  <c r="G1083" i="1"/>
  <c r="G3813" i="1"/>
  <c r="G1459" i="1"/>
  <c r="G2024" i="1"/>
  <c r="G3016" i="1"/>
  <c r="G520" i="1"/>
  <c r="G3297" i="1"/>
  <c r="G1320" i="1"/>
  <c r="G2190" i="1"/>
  <c r="G4190" i="1"/>
  <c r="G801" i="1"/>
  <c r="G4755" i="1"/>
  <c r="G3061" i="1"/>
  <c r="G3484" i="1"/>
  <c r="G895" i="1"/>
  <c r="G1272" i="1"/>
  <c r="G98" i="1" l="1"/>
  <c r="G19" i="1"/>
  <c r="G3957" i="1"/>
  <c r="G3956" i="1"/>
  <c r="G5129" i="1"/>
  <c r="G4285" i="1"/>
  <c r="G1790" i="1"/>
  <c r="G1837" i="1"/>
  <c r="G4661" i="1"/>
  <c r="G5039" i="1"/>
  <c r="G1884" i="1"/>
  <c r="G1555" i="1"/>
  <c r="G2568" i="1"/>
  <c r="G2072" i="1"/>
  <c r="G1508" i="1"/>
  <c r="G1931" i="1"/>
  <c r="G2427" i="1"/>
  <c r="G1132" i="1"/>
  <c r="G5283" i="1"/>
  <c r="G3581" i="1"/>
  <c r="G3345" i="1"/>
  <c r="G1697" i="1"/>
  <c r="G3204" i="1"/>
  <c r="G568" i="1"/>
  <c r="G2380" i="1"/>
  <c r="G850" i="1"/>
  <c r="G66" i="1"/>
  <c r="G709" i="1"/>
  <c r="G4144" i="1"/>
  <c r="G3110" i="1"/>
  <c r="G1650" i="1"/>
  <c r="G4332" i="1"/>
  <c r="G380" i="1"/>
  <c r="G3063" i="1"/>
  <c r="G1461" i="1"/>
  <c r="G2969" i="1"/>
  <c r="G4567" i="1"/>
  <c r="G2711" i="1"/>
  <c r="G4708" i="1"/>
  <c r="G2167" i="1"/>
  <c r="G1274" i="1"/>
  <c r="G2333" i="1"/>
  <c r="G1228" i="1"/>
  <c r="G3109" i="1"/>
  <c r="G2828" i="1"/>
  <c r="G1227" i="1"/>
  <c r="G615" i="1"/>
  <c r="G2379" i="1"/>
  <c r="G4614" i="1"/>
  <c r="G5490" i="1"/>
  <c r="G3768" i="1"/>
  <c r="G991" i="1"/>
  <c r="G2192" i="1"/>
  <c r="G3392" i="1"/>
  <c r="G2781" i="1"/>
  <c r="G427" i="1"/>
  <c r="G5489" i="1"/>
  <c r="G5175" i="1"/>
  <c r="G2875" i="1"/>
  <c r="G1980" i="1"/>
  <c r="G1367" i="1"/>
  <c r="G4003" i="1"/>
  <c r="G3018" i="1"/>
  <c r="G4426" i="1"/>
  <c r="G3628" i="1"/>
  <c r="G3344" i="1"/>
  <c r="G2474" i="1"/>
  <c r="G803" i="1"/>
  <c r="G802" i="1"/>
  <c r="G4803" i="1"/>
  <c r="G4990" i="1"/>
  <c r="G4379" i="1"/>
  <c r="G4473" i="1"/>
  <c r="G3251" i="1"/>
  <c r="G2473" i="1"/>
  <c r="G4100" i="1"/>
  <c r="G1979" i="1"/>
  <c r="G851" i="1"/>
  <c r="G1743" i="1"/>
  <c r="G3721" i="1"/>
  <c r="G286" i="1"/>
  <c r="G3627" i="1"/>
  <c r="G2120" i="1"/>
  <c r="G708" i="1"/>
  <c r="G5537" i="1"/>
  <c r="G1366" i="1"/>
  <c r="G333" i="1"/>
  <c r="G2734" i="1"/>
  <c r="G3391" i="1"/>
  <c r="G5085" i="1"/>
  <c r="G4943" i="1"/>
  <c r="G2827" i="1"/>
  <c r="G2521" i="1"/>
  <c r="G1978" i="1"/>
  <c r="G1226" i="1"/>
  <c r="G145" i="1"/>
  <c r="G3909" i="1"/>
  <c r="G285" i="1"/>
  <c r="G5329" i="1"/>
  <c r="G2968" i="1"/>
  <c r="G2520" i="1"/>
  <c r="G4566" i="1"/>
  <c r="G5174" i="1"/>
  <c r="G193" i="1"/>
  <c r="G3814" i="1"/>
  <c r="G3440" i="1"/>
  <c r="G3861" i="1"/>
  <c r="G3250" i="1"/>
  <c r="G5377" i="1"/>
  <c r="G2663" i="1"/>
  <c r="G990" i="1"/>
  <c r="G4850" i="1"/>
  <c r="G1321" i="1"/>
  <c r="G3017" i="1"/>
  <c r="G2921" i="1"/>
  <c r="G4849" i="1"/>
  <c r="G1601" i="1"/>
  <c r="G3767" i="1"/>
  <c r="G474" i="1"/>
  <c r="G5038" i="1"/>
  <c r="G5037" i="1"/>
  <c r="G3908" i="1"/>
  <c r="G2664" i="1"/>
  <c r="G4756" i="1"/>
  <c r="G1930" i="1"/>
  <c r="G1038" i="1"/>
  <c r="G4519" i="1"/>
  <c r="G1039" i="1"/>
  <c r="G663" i="1"/>
  <c r="G4613" i="1"/>
  <c r="G3485" i="1"/>
  <c r="G381" i="1"/>
  <c r="G4896" i="1"/>
  <c r="G756" i="1"/>
  <c r="G332" i="1"/>
  <c r="G428" i="1" l="1"/>
  <c r="G146" i="1"/>
  <c r="G20" i="1"/>
  <c r="G4286" i="1"/>
  <c r="G4662" i="1"/>
  <c r="G4615" i="1"/>
  <c r="G2073" i="1"/>
  <c r="G3205" i="1"/>
  <c r="G2334" i="1"/>
  <c r="G1133" i="1"/>
  <c r="G1509" i="1"/>
  <c r="G1556" i="1"/>
  <c r="G1932" i="1"/>
  <c r="G2428" i="1"/>
  <c r="G2382" i="1"/>
  <c r="G3817" i="1"/>
  <c r="G4145" i="1"/>
  <c r="G2712" i="1"/>
  <c r="G2381" i="1"/>
  <c r="G1933" i="1"/>
  <c r="G758" i="1"/>
  <c r="G2168" i="1"/>
  <c r="G804" i="1"/>
  <c r="G3346" i="1"/>
  <c r="G3111" i="1"/>
  <c r="G3253" i="1"/>
  <c r="G5176" i="1"/>
  <c r="G3393" i="1"/>
  <c r="G3112" i="1"/>
  <c r="G4568" i="1"/>
  <c r="G898" i="1"/>
  <c r="G2829" i="1"/>
  <c r="G616" i="1"/>
  <c r="G4380" i="1"/>
  <c r="G4428" i="1"/>
  <c r="G3064" i="1"/>
  <c r="G5224" i="1"/>
  <c r="G2782" i="1"/>
  <c r="G3630" i="1"/>
  <c r="G1323" i="1"/>
  <c r="G2830" i="1"/>
  <c r="G4051" i="1"/>
  <c r="G4192" i="1"/>
  <c r="G945" i="1"/>
  <c r="G5539" i="1"/>
  <c r="G4333" i="1"/>
  <c r="G2193" i="1"/>
  <c r="G5177" i="1"/>
  <c r="G4663" i="1"/>
  <c r="G3770" i="1"/>
  <c r="G4427" i="1"/>
  <c r="G2876" i="1"/>
  <c r="G3534" i="1"/>
  <c r="G1886" i="1"/>
  <c r="G1180" i="1"/>
  <c r="G2240" i="1"/>
  <c r="G1604" i="1"/>
  <c r="G1792" i="1"/>
  <c r="G3816" i="1"/>
  <c r="G5492" i="1"/>
  <c r="G5538" i="1"/>
  <c r="G3629" i="1"/>
  <c r="G2194" i="1"/>
  <c r="G2475" i="1"/>
  <c r="G1839" i="1"/>
  <c r="G3675" i="1"/>
  <c r="G475" i="1"/>
  <c r="G3910" i="1"/>
  <c r="G2122" i="1"/>
  <c r="G1368" i="1"/>
  <c r="G4710" i="1"/>
  <c r="G2971" i="1"/>
  <c r="G4004" i="1"/>
  <c r="G2523" i="1"/>
  <c r="G2288" i="1"/>
  <c r="G3864" i="1"/>
  <c r="G4944" i="1"/>
  <c r="G5040" i="1"/>
  <c r="G3299" i="1"/>
  <c r="G5223" i="1"/>
  <c r="G335" i="1"/>
  <c r="G3252" i="1"/>
  <c r="G4474" i="1"/>
  <c r="G3863" i="1"/>
  <c r="G287" i="1"/>
  <c r="G241" i="1"/>
  <c r="G3722" i="1"/>
  <c r="G3487" i="1"/>
  <c r="G3815" i="1"/>
  <c r="G3158" i="1"/>
  <c r="G3674" i="1"/>
  <c r="G897" i="1"/>
  <c r="G2241" i="1"/>
  <c r="G569" i="1"/>
  <c r="G1463" i="1"/>
  <c r="G5330" i="1"/>
  <c r="G2239" i="1"/>
  <c r="G3769" i="1"/>
  <c r="G1275" i="1"/>
  <c r="G2616" i="1"/>
  <c r="G4991" i="1"/>
  <c r="G2570" i="1"/>
  <c r="G100" i="1"/>
  <c r="G4897" i="1"/>
  <c r="G1181" i="1"/>
  <c r="G1179" i="1"/>
  <c r="G4191" i="1"/>
  <c r="G3862" i="1"/>
  <c r="G2287" i="1"/>
  <c r="G4709" i="1"/>
  <c r="G992" i="1"/>
  <c r="G2615" i="1"/>
  <c r="G2735" i="1"/>
  <c r="G1322" i="1"/>
  <c r="G522" i="1"/>
  <c r="G521" i="1"/>
  <c r="G1086" i="1"/>
  <c r="G1085" i="1"/>
  <c r="G1462" i="1"/>
  <c r="G5378" i="1"/>
  <c r="G2286" i="1"/>
  <c r="G334" i="1"/>
  <c r="G2121" i="1"/>
  <c r="G21" i="1"/>
  <c r="G3298" i="1"/>
  <c r="G3206" i="1"/>
  <c r="G5491" i="1"/>
  <c r="G2522" i="1"/>
  <c r="G1415" i="1"/>
  <c r="G1414" i="1"/>
  <c r="G99" i="1"/>
  <c r="G4521" i="1"/>
  <c r="G4520" i="1"/>
  <c r="G710" i="1"/>
  <c r="G3533" i="1"/>
  <c r="G1603" i="1"/>
  <c r="G1602" i="1"/>
  <c r="G2026" i="1"/>
  <c r="G2025" i="1"/>
  <c r="G4239" i="1"/>
  <c r="G4238" i="1"/>
  <c r="G1744" i="1"/>
  <c r="G2074" i="1"/>
  <c r="G3157" i="1"/>
  <c r="G944" i="1"/>
  <c r="G240" i="1"/>
  <c r="G4804" i="1"/>
  <c r="G1087" i="1"/>
  <c r="G3486" i="1"/>
  <c r="G2970" i="1"/>
  <c r="G2569" i="1"/>
  <c r="G2783" i="1"/>
  <c r="G1791" i="1"/>
  <c r="G757" i="1"/>
  <c r="G382" i="1"/>
  <c r="G2923" i="1"/>
  <c r="G2922" i="1"/>
  <c r="G4050" i="1"/>
  <c r="G1838" i="1"/>
  <c r="G1885" i="1"/>
  <c r="G3818" i="1" l="1"/>
  <c r="G3583" i="1"/>
  <c r="G3677" i="1"/>
  <c r="G5225" i="1"/>
  <c r="G68" i="1"/>
  <c r="G5178" i="1"/>
  <c r="G759" i="1"/>
  <c r="G5540" i="1"/>
  <c r="G2925" i="1"/>
  <c r="G2737" i="1"/>
  <c r="G853" i="1"/>
  <c r="G1324" i="1"/>
  <c r="G1793" i="1"/>
  <c r="G5493" i="1"/>
  <c r="G1652" i="1"/>
  <c r="G4241" i="1"/>
  <c r="G900" i="1"/>
  <c r="G524" i="1"/>
  <c r="G3865" i="1"/>
  <c r="G1605" i="1"/>
  <c r="G571" i="1"/>
  <c r="G2123" i="1"/>
  <c r="G4805" i="1"/>
  <c r="G4898" i="1"/>
  <c r="G4053" i="1"/>
  <c r="G4569" i="1"/>
  <c r="G2289" i="1"/>
  <c r="G3394" i="1"/>
  <c r="G194" i="1"/>
  <c r="G712" i="1"/>
  <c r="G3300" i="1"/>
  <c r="G4102" i="1"/>
  <c r="G101" i="1"/>
  <c r="G67" i="1"/>
  <c r="G4193" i="1"/>
  <c r="G2618" i="1"/>
  <c r="G2335" i="1"/>
  <c r="G2429" i="1"/>
  <c r="G5379" i="1"/>
  <c r="G4616" i="1"/>
  <c r="G1745" i="1"/>
  <c r="G4334" i="1"/>
  <c r="G1557" i="1"/>
  <c r="G3676" i="1"/>
  <c r="G4240" i="1"/>
  <c r="G993" i="1"/>
  <c r="G147" i="1"/>
  <c r="G2877" i="1"/>
  <c r="G1088" i="1"/>
  <c r="G523" i="1"/>
  <c r="G1182" i="1"/>
  <c r="G4146" i="1"/>
  <c r="G5331" i="1"/>
  <c r="G4522" i="1"/>
  <c r="G3535" i="1"/>
  <c r="G1229" i="1"/>
  <c r="G4287" i="1"/>
  <c r="G2617" i="1"/>
  <c r="G289" i="1"/>
  <c r="G4052" i="1"/>
  <c r="G336" i="1"/>
  <c r="G4381" i="1"/>
  <c r="G2736" i="1"/>
  <c r="G288" i="1"/>
  <c r="G4101" i="1"/>
  <c r="G477" i="1"/>
  <c r="G617" i="1"/>
  <c r="G5131" i="1"/>
  <c r="G5130" i="1"/>
  <c r="G2665" i="1"/>
  <c r="G899" i="1"/>
  <c r="G3488" i="1"/>
  <c r="G3582" i="1"/>
  <c r="G852" i="1"/>
  <c r="G2924" i="1"/>
  <c r="G3113" i="1"/>
  <c r="G3958" i="1"/>
  <c r="G3723" i="1"/>
  <c r="G711" i="1"/>
  <c r="G383" i="1"/>
  <c r="G570" i="1"/>
  <c r="G4852" i="1"/>
  <c r="G1040" i="1"/>
  <c r="G3441" i="1"/>
  <c r="G4851" i="1"/>
  <c r="G805" i="1"/>
  <c r="G1698" i="1"/>
  <c r="G242" i="1"/>
  <c r="G1510" i="1"/>
  <c r="G1651" i="1"/>
  <c r="G2075" i="1"/>
  <c r="G429" i="1"/>
  <c r="G2476" i="1"/>
  <c r="G2831" i="1"/>
  <c r="G22" i="1" l="1"/>
  <c r="G2170" i="1"/>
  <c r="G2169" i="1"/>
  <c r="G4712" i="1"/>
  <c r="G5226" i="1"/>
  <c r="G5087" i="1"/>
  <c r="G4758" i="1"/>
  <c r="G3254" i="1"/>
  <c r="G2028" i="1"/>
  <c r="G5381" i="1"/>
  <c r="G5041" i="1"/>
  <c r="G1417" i="1"/>
  <c r="G3960" i="1"/>
  <c r="G947" i="1"/>
  <c r="G1230" i="1"/>
  <c r="G5380" i="1"/>
  <c r="G1982" i="1"/>
  <c r="G665" i="1"/>
  <c r="G1370" i="1"/>
  <c r="G1606" i="1"/>
  <c r="G1700" i="1"/>
  <c r="G1135" i="1"/>
  <c r="G4382" i="1"/>
  <c r="G4054" i="1"/>
  <c r="G4476" i="1"/>
  <c r="G4570" i="1"/>
  <c r="G3160" i="1"/>
  <c r="G5285" i="1"/>
  <c r="G4806" i="1"/>
  <c r="G5332" i="1"/>
  <c r="G3020" i="1"/>
  <c r="G3019" i="1"/>
  <c r="G4664" i="1"/>
  <c r="G3632" i="1"/>
  <c r="G4475" i="1"/>
  <c r="G4006" i="1"/>
  <c r="G2027" i="1"/>
  <c r="G1416" i="1"/>
  <c r="G946" i="1"/>
  <c r="G2714" i="1"/>
  <c r="G664" i="1"/>
  <c r="G3066" i="1"/>
  <c r="G994" i="1"/>
  <c r="G3208" i="1"/>
  <c r="G3631" i="1"/>
  <c r="G3255" i="1"/>
  <c r="G2713" i="1"/>
  <c r="G1981" i="1"/>
  <c r="G2666" i="1"/>
  <c r="G2430" i="1"/>
  <c r="G195" i="1"/>
  <c r="G1369" i="1"/>
  <c r="G3536" i="1"/>
  <c r="G2832" i="1"/>
  <c r="G1041" i="1"/>
  <c r="G3959" i="1"/>
  <c r="G148" i="1"/>
  <c r="G3348" i="1"/>
  <c r="G3489" i="1"/>
  <c r="G476" i="1"/>
  <c r="G1699" i="1"/>
  <c r="G4148" i="1"/>
  <c r="G854" i="1"/>
  <c r="G4711" i="1"/>
  <c r="G3443" i="1"/>
  <c r="G2336" i="1"/>
  <c r="G2972" i="1"/>
  <c r="G2524" i="1"/>
  <c r="G2242" i="1"/>
  <c r="G3442" i="1"/>
  <c r="G5132" i="1"/>
  <c r="G4945" i="1"/>
  <c r="G2571" i="1"/>
  <c r="G5284" i="1"/>
  <c r="G4103" i="1"/>
  <c r="G4992" i="1"/>
  <c r="G1276" i="1"/>
  <c r="G1089" i="1"/>
  <c r="G4147" i="1"/>
  <c r="G2076" i="1"/>
  <c r="G2124" i="1"/>
  <c r="G4757" i="1"/>
  <c r="G4005" i="1"/>
  <c r="G4336" i="1"/>
  <c r="G1134" i="1"/>
  <c r="G196" i="1"/>
  <c r="G4899" i="1"/>
  <c r="G1511" i="1"/>
  <c r="G3159" i="1"/>
  <c r="G3347" i="1"/>
  <c r="G1887" i="1"/>
  <c r="G4665" i="1"/>
  <c r="G2195" i="1"/>
  <c r="G3584" i="1"/>
  <c r="G4335" i="1"/>
  <c r="G3912" i="1"/>
  <c r="G3911" i="1"/>
  <c r="G3207" i="1"/>
  <c r="G3065" i="1"/>
  <c r="G2383" i="1"/>
  <c r="G1934" i="1"/>
  <c r="G5086" i="1"/>
  <c r="G618" i="1"/>
  <c r="G4523" i="1"/>
  <c r="G337" i="1"/>
  <c r="G23" i="1" l="1"/>
  <c r="G2171" i="1"/>
  <c r="G5227" i="1"/>
  <c r="G2029" i="1"/>
  <c r="G3302" i="1"/>
  <c r="G479" i="1"/>
  <c r="G4759" i="1"/>
  <c r="G3772" i="1"/>
  <c r="G1418" i="1"/>
  <c r="G5382" i="1"/>
  <c r="G4477" i="1"/>
  <c r="G1983" i="1"/>
  <c r="G3490" i="1"/>
  <c r="G3961" i="1"/>
  <c r="G996" i="1"/>
  <c r="G4618" i="1"/>
  <c r="G3021" i="1"/>
  <c r="G666" i="1"/>
  <c r="G4289" i="1"/>
  <c r="G1371" i="1"/>
  <c r="G2785" i="1"/>
  <c r="G3725" i="1"/>
  <c r="G4947" i="1"/>
  <c r="G1465" i="1"/>
  <c r="G5333" i="1"/>
  <c r="G4383" i="1"/>
  <c r="G1654" i="1"/>
  <c r="G2784" i="1"/>
  <c r="G3161" i="1"/>
  <c r="G2478" i="1"/>
  <c r="G5286" i="1"/>
  <c r="G3349" i="1"/>
  <c r="G3537" i="1"/>
  <c r="G3256" i="1"/>
  <c r="G4430" i="1"/>
  <c r="G3396" i="1"/>
  <c r="G4571" i="1"/>
  <c r="G3771" i="1"/>
  <c r="G4994" i="1"/>
  <c r="G2525" i="1"/>
  <c r="G4946" i="1"/>
  <c r="G4288" i="1"/>
  <c r="G1512" i="1"/>
  <c r="G2715" i="1"/>
  <c r="G1559" i="1"/>
  <c r="G2572" i="1"/>
  <c r="G4617" i="1"/>
  <c r="G3724" i="1"/>
  <c r="G2243" i="1"/>
  <c r="G431" i="1"/>
  <c r="G1464" i="1"/>
  <c r="G807" i="1"/>
  <c r="G430" i="1"/>
  <c r="G4993" i="1"/>
  <c r="G3395" i="1"/>
  <c r="G5133" i="1"/>
  <c r="G3067" i="1"/>
  <c r="G2879" i="1"/>
  <c r="G5042" i="1"/>
  <c r="G2926" i="1"/>
  <c r="G619" i="1"/>
  <c r="G1231" i="1"/>
  <c r="G4429" i="1"/>
  <c r="G4007" i="1"/>
  <c r="G760" i="1"/>
  <c r="G69" i="1"/>
  <c r="G3301" i="1"/>
  <c r="G1325" i="1"/>
  <c r="G5088" i="1"/>
  <c r="G4194" i="1"/>
  <c r="G1184" i="1"/>
  <c r="G149" i="1"/>
  <c r="G2431" i="1"/>
  <c r="G1653" i="1"/>
  <c r="G3678" i="1"/>
  <c r="G1183" i="1"/>
  <c r="G4243" i="1"/>
  <c r="G478" i="1"/>
  <c r="G1701" i="1"/>
  <c r="G4853" i="1"/>
  <c r="G4242" i="1"/>
  <c r="G1840" i="1"/>
  <c r="G2290" i="1"/>
  <c r="G2196" i="1"/>
  <c r="G5228" i="1"/>
  <c r="G1794" i="1"/>
  <c r="G1277" i="1"/>
  <c r="G1935" i="1"/>
  <c r="G290" i="1"/>
  <c r="G4104" i="1"/>
  <c r="G102" i="1"/>
  <c r="G1042" i="1"/>
  <c r="G572" i="1"/>
  <c r="G1795" i="1"/>
  <c r="G2878" i="1"/>
  <c r="G1747" i="1"/>
  <c r="G1746" i="1"/>
  <c r="G2384" i="1"/>
  <c r="G995" i="1"/>
  <c r="G806" i="1"/>
  <c r="G1558" i="1"/>
  <c r="G2477" i="1"/>
  <c r="G2738" i="1"/>
  <c r="G1888" i="1"/>
  <c r="G243" i="1"/>
  <c r="G525" i="1"/>
  <c r="G5494" i="1"/>
  <c r="G384" i="1"/>
  <c r="G24" i="1"/>
  <c r="G2172" i="1" l="1"/>
  <c r="G244" i="1"/>
  <c r="G2030" i="1"/>
  <c r="G3350" i="1"/>
  <c r="G1137" i="1"/>
  <c r="G4760" i="1"/>
  <c r="G480" i="1"/>
  <c r="G1702" i="1"/>
  <c r="G4431" i="1"/>
  <c r="G1419" i="1"/>
  <c r="G2786" i="1"/>
  <c r="G2620" i="1"/>
  <c r="G1466" i="1"/>
  <c r="G3491" i="1"/>
  <c r="G5180" i="1"/>
  <c r="G1984" i="1"/>
  <c r="G3586" i="1"/>
  <c r="G1372" i="1"/>
  <c r="G3962" i="1"/>
  <c r="G4995" i="1"/>
  <c r="G2974" i="1"/>
  <c r="G3022" i="1"/>
  <c r="G3587" i="1"/>
  <c r="G1842" i="1"/>
  <c r="G2479" i="1"/>
  <c r="G4619" i="1"/>
  <c r="G714" i="1"/>
  <c r="G3867" i="1"/>
  <c r="G4948" i="1"/>
  <c r="G4290" i="1"/>
  <c r="G5287" i="1"/>
  <c r="G1655" i="1"/>
  <c r="G667" i="1"/>
  <c r="G3914" i="1"/>
  <c r="G2716" i="1"/>
  <c r="G5542" i="1"/>
  <c r="G3726" i="1"/>
  <c r="G5334" i="1"/>
  <c r="G1279" i="1"/>
  <c r="G3162" i="1"/>
  <c r="G949" i="1"/>
  <c r="G1136" i="1"/>
  <c r="G2526" i="1"/>
  <c r="G2573" i="1"/>
  <c r="G3397" i="1"/>
  <c r="G1560" i="1"/>
  <c r="G4572" i="1"/>
  <c r="G3866" i="1"/>
  <c r="G902" i="1"/>
  <c r="G808" i="1"/>
  <c r="G2668" i="1"/>
  <c r="G2880" i="1"/>
  <c r="G713" i="1"/>
  <c r="G432" i="1"/>
  <c r="G3820" i="1"/>
  <c r="G5089" i="1"/>
  <c r="G2667" i="1"/>
  <c r="G1748" i="1"/>
  <c r="G1608" i="1"/>
  <c r="G2973" i="1"/>
  <c r="G1278" i="1"/>
  <c r="G3819" i="1"/>
  <c r="G1985" i="1"/>
  <c r="G291" i="1"/>
  <c r="G1889" i="1"/>
  <c r="G4105" i="1"/>
  <c r="G3633" i="1"/>
  <c r="G5179" i="1"/>
  <c r="G997" i="1"/>
  <c r="G2739" i="1"/>
  <c r="G2197" i="1"/>
  <c r="G3023" i="1"/>
  <c r="G526" i="1"/>
  <c r="G1656" i="1"/>
  <c r="G5495" i="1"/>
  <c r="G2338" i="1"/>
  <c r="G1233" i="1"/>
  <c r="G4008" i="1"/>
  <c r="G2619" i="1"/>
  <c r="G5044" i="1"/>
  <c r="G3444" i="1"/>
  <c r="G1232" i="1"/>
  <c r="G4900" i="1"/>
  <c r="G4244" i="1"/>
  <c r="G4196" i="1"/>
  <c r="G4195" i="1"/>
  <c r="G4713" i="1"/>
  <c r="G2833" i="1"/>
  <c r="G4524" i="1"/>
  <c r="G1326" i="1"/>
  <c r="G3585" i="1"/>
  <c r="G3913" i="1"/>
  <c r="G103" i="1"/>
  <c r="G948" i="1"/>
  <c r="G4808" i="1"/>
  <c r="G339" i="1"/>
  <c r="G1090" i="1"/>
  <c r="G3114" i="1"/>
  <c r="G1841" i="1"/>
  <c r="G3257" i="1"/>
  <c r="G3538" i="1"/>
  <c r="G2077" i="1"/>
  <c r="G2125" i="1"/>
  <c r="G2337" i="1"/>
  <c r="G150" i="1"/>
  <c r="G245" i="1"/>
  <c r="G901" i="1"/>
  <c r="G70" i="1"/>
  <c r="G5043" i="1"/>
  <c r="G5134" i="1"/>
  <c r="G5541" i="1"/>
  <c r="G1607" i="1"/>
  <c r="G4807" i="1"/>
  <c r="G1185" i="1"/>
  <c r="G151" i="1" l="1"/>
  <c r="G104" i="1"/>
  <c r="G856" i="1"/>
  <c r="G25" i="1"/>
  <c r="G481" i="1"/>
  <c r="G4949" i="1"/>
  <c r="G2481" i="1"/>
  <c r="G2480" i="1"/>
  <c r="G1420" i="1"/>
  <c r="G3635" i="1"/>
  <c r="G2787" i="1"/>
  <c r="G3774" i="1"/>
  <c r="G2928" i="1"/>
  <c r="G3492" i="1"/>
  <c r="G3493" i="1"/>
  <c r="G3164" i="1"/>
  <c r="G1843" i="1"/>
  <c r="G1562" i="1"/>
  <c r="G4996" i="1"/>
  <c r="G3775" i="1"/>
  <c r="G1514" i="1"/>
  <c r="G4291" i="1"/>
  <c r="G3868" i="1"/>
  <c r="G5288" i="1"/>
  <c r="G715" i="1"/>
  <c r="G4620" i="1"/>
  <c r="G3915" i="1"/>
  <c r="G951" i="1"/>
  <c r="G3163" i="1"/>
  <c r="G1373" i="1"/>
  <c r="G3540" i="1"/>
  <c r="G2079" i="1"/>
  <c r="G2245" i="1"/>
  <c r="G4855" i="1"/>
  <c r="G1561" i="1"/>
  <c r="G3822" i="1"/>
  <c r="G2246" i="1"/>
  <c r="G3210" i="1"/>
  <c r="G574" i="1"/>
  <c r="G2835" i="1"/>
  <c r="G2433" i="1"/>
  <c r="G5543" i="1"/>
  <c r="G2527" i="1"/>
  <c r="G2244" i="1"/>
  <c r="G3304" i="1"/>
  <c r="G4667" i="1"/>
  <c r="G762" i="1"/>
  <c r="G5384" i="1"/>
  <c r="G4621" i="1"/>
  <c r="G4714" i="1"/>
  <c r="G3117" i="1"/>
  <c r="G387" i="1"/>
  <c r="G3398" i="1"/>
  <c r="G1234" i="1"/>
  <c r="G293" i="1"/>
  <c r="G950" i="1"/>
  <c r="G903" i="1"/>
  <c r="G4106" i="1"/>
  <c r="G4010" i="1"/>
  <c r="G4479" i="1"/>
  <c r="G809" i="1"/>
  <c r="G2741" i="1"/>
  <c r="G1045" i="1"/>
  <c r="G4151" i="1"/>
  <c r="G3211" i="1"/>
  <c r="G5336" i="1"/>
  <c r="G5135" i="1"/>
  <c r="G1421" i="1"/>
  <c r="G3539" i="1"/>
  <c r="G5136" i="1"/>
  <c r="G3728" i="1"/>
  <c r="G2292" i="1"/>
  <c r="G998" i="1"/>
  <c r="G4338" i="1"/>
  <c r="G2929" i="1"/>
  <c r="G3773" i="1"/>
  <c r="G4668" i="1"/>
  <c r="G3116" i="1"/>
  <c r="G5496" i="1"/>
  <c r="G2387" i="1"/>
  <c r="G3352" i="1"/>
  <c r="G2199" i="1"/>
  <c r="G5497" i="1"/>
  <c r="G1468" i="1"/>
  <c r="G1749" i="1"/>
  <c r="G622" i="1"/>
  <c r="G2432" i="1"/>
  <c r="G2339" i="1"/>
  <c r="G3445" i="1"/>
  <c r="G527" i="1"/>
  <c r="G2976" i="1"/>
  <c r="G4478" i="1"/>
  <c r="G198" i="1"/>
  <c r="G1513" i="1"/>
  <c r="G621" i="1"/>
  <c r="G3821" i="1"/>
  <c r="G669" i="1"/>
  <c r="G4057" i="1"/>
  <c r="G1139" i="1"/>
  <c r="G1891" i="1"/>
  <c r="G4056" i="1"/>
  <c r="G4809" i="1"/>
  <c r="G5182" i="1"/>
  <c r="G3963" i="1"/>
  <c r="G1796" i="1"/>
  <c r="G3070" i="1"/>
  <c r="G5229" i="1"/>
  <c r="G2078" i="1"/>
  <c r="G2575" i="1"/>
  <c r="G1890" i="1"/>
  <c r="G4666" i="1"/>
  <c r="G5544" i="1"/>
  <c r="G197" i="1"/>
  <c r="G3351" i="1"/>
  <c r="G4386" i="1"/>
  <c r="G4197" i="1"/>
  <c r="G4009" i="1"/>
  <c r="G5383" i="1"/>
  <c r="G2622" i="1"/>
  <c r="G1937" i="1"/>
  <c r="G3680" i="1"/>
  <c r="G2834" i="1"/>
  <c r="G620" i="1"/>
  <c r="G1467" i="1"/>
  <c r="G2621" i="1"/>
  <c r="G3069" i="1"/>
  <c r="G3068" i="1"/>
  <c r="G2927" i="1"/>
  <c r="G3727" i="1"/>
  <c r="G3588" i="1"/>
  <c r="G1327" i="1"/>
  <c r="G2386" i="1"/>
  <c r="G2385" i="1"/>
  <c r="G668" i="1"/>
  <c r="G1186" i="1"/>
  <c r="G3209" i="1"/>
  <c r="G433" i="1"/>
  <c r="G338" i="1"/>
  <c r="G105" i="1"/>
  <c r="G2881" i="1"/>
  <c r="G5181" i="1"/>
  <c r="G1091" i="1"/>
  <c r="G292" i="1"/>
  <c r="G340" i="1"/>
  <c r="G4150" i="1"/>
  <c r="G4149" i="1"/>
  <c r="G4337" i="1"/>
  <c r="G2788" i="1"/>
  <c r="G3258" i="1"/>
  <c r="G4526" i="1"/>
  <c r="G4525" i="1"/>
  <c r="G2574" i="1"/>
  <c r="G4385" i="1"/>
  <c r="G4384" i="1"/>
  <c r="G2291" i="1"/>
  <c r="G573" i="1"/>
  <c r="G2740" i="1"/>
  <c r="G3115" i="1"/>
  <c r="G2340" i="1"/>
  <c r="G3869" i="1"/>
  <c r="G3303" i="1"/>
  <c r="G1044" i="1"/>
  <c r="G1043" i="1"/>
  <c r="G761" i="1"/>
  <c r="G4432" i="1"/>
  <c r="G4902" i="1"/>
  <c r="G4901" i="1"/>
  <c r="G855" i="1"/>
  <c r="G386" i="1"/>
  <c r="G385" i="1"/>
  <c r="G71" i="1"/>
  <c r="G152" i="1"/>
  <c r="G1936" i="1"/>
  <c r="G1609" i="1"/>
  <c r="G4055" i="1"/>
  <c r="G4761" i="1"/>
  <c r="G3634" i="1"/>
  <c r="G2198" i="1"/>
  <c r="G1280" i="1"/>
  <c r="G4573" i="1"/>
  <c r="G1138" i="1"/>
  <c r="G716" i="1"/>
  <c r="G2031" i="1"/>
  <c r="G2975" i="1"/>
  <c r="G3679" i="1"/>
  <c r="G4854" i="1"/>
  <c r="G5335" i="1"/>
  <c r="G26" i="1" l="1"/>
  <c r="G3494" i="1"/>
  <c r="G3212" i="1"/>
  <c r="G3776" i="1"/>
  <c r="G2836" i="1"/>
  <c r="G3541" i="1"/>
  <c r="G4011" i="1"/>
  <c r="G4622" i="1"/>
  <c r="G3118" i="1"/>
  <c r="G2670" i="1"/>
  <c r="G1422" i="1"/>
  <c r="G1892" i="1"/>
  <c r="G2127" i="1"/>
  <c r="G1704" i="1"/>
  <c r="G1140" i="1"/>
  <c r="G3729" i="1"/>
  <c r="G2623" i="1"/>
  <c r="G5091" i="1"/>
  <c r="G5545" i="1"/>
  <c r="G623" i="1"/>
  <c r="G1469" i="1"/>
  <c r="G4810" i="1"/>
  <c r="G3823" i="1"/>
  <c r="G1703" i="1"/>
  <c r="G2174" i="1"/>
  <c r="G5137" i="1"/>
  <c r="G3400" i="1"/>
  <c r="G1987" i="1"/>
  <c r="G575" i="1"/>
  <c r="G3965" i="1"/>
  <c r="G2434" i="1"/>
  <c r="G4292" i="1"/>
  <c r="G2126" i="1"/>
  <c r="G5289" i="1"/>
  <c r="G1751" i="1"/>
  <c r="G4903" i="1"/>
  <c r="G1797" i="1"/>
  <c r="G4856" i="1"/>
  <c r="G2173" i="1"/>
  <c r="G2882" i="1"/>
  <c r="G5090" i="1"/>
  <c r="G3024" i="1"/>
  <c r="G5045" i="1"/>
  <c r="G3446" i="1"/>
  <c r="G27" i="1"/>
  <c r="G1844" i="1"/>
  <c r="G1610" i="1"/>
  <c r="G4997" i="1"/>
  <c r="G247" i="1"/>
  <c r="G1750" i="1"/>
  <c r="G5385" i="1"/>
  <c r="G72" i="1"/>
  <c r="G1986" i="1"/>
  <c r="G1092" i="1"/>
  <c r="G1187" i="1"/>
  <c r="G952" i="1"/>
  <c r="G3305" i="1"/>
  <c r="G482" i="1"/>
  <c r="G200" i="1"/>
  <c r="G3399" i="1"/>
  <c r="G4339" i="1"/>
  <c r="G2669" i="1"/>
  <c r="G3964" i="1"/>
  <c r="G1374" i="1"/>
  <c r="G2032" i="1"/>
  <c r="G1705" i="1" l="1"/>
  <c r="G3777" i="1"/>
  <c r="G3213" i="1"/>
  <c r="G5231" i="1"/>
  <c r="G4246" i="1"/>
  <c r="G1141" i="1"/>
  <c r="G858" i="1"/>
  <c r="G671" i="1"/>
  <c r="G2435" i="1"/>
  <c r="G4199" i="1"/>
  <c r="G576" i="1"/>
  <c r="G5092" i="1"/>
  <c r="G764" i="1"/>
  <c r="G1329" i="1"/>
  <c r="G435" i="1"/>
  <c r="G811" i="1"/>
  <c r="G1516" i="1"/>
  <c r="G2671" i="1"/>
  <c r="G905" i="1"/>
  <c r="G4763" i="1"/>
  <c r="G2624" i="1"/>
  <c r="G4716" i="1"/>
  <c r="G2294" i="1"/>
  <c r="G4108" i="1"/>
  <c r="G4715" i="1"/>
  <c r="G3917" i="1"/>
  <c r="G4198" i="1"/>
  <c r="G857" i="1"/>
  <c r="G3401" i="1"/>
  <c r="G4293" i="1"/>
  <c r="G4481" i="1"/>
  <c r="G1939" i="1"/>
  <c r="G3966" i="1"/>
  <c r="G3306" i="1"/>
  <c r="G4575" i="1"/>
  <c r="G5047" i="1"/>
  <c r="G1938" i="1"/>
  <c r="G4811" i="1"/>
  <c r="G3589" i="1"/>
  <c r="G483" i="1"/>
  <c r="G2201" i="1"/>
  <c r="G3636" i="1"/>
  <c r="G1988" i="1"/>
  <c r="G3637" i="1"/>
  <c r="G2529" i="1"/>
  <c r="G4998" i="1"/>
  <c r="G763" i="1"/>
  <c r="G3682" i="1"/>
  <c r="G434" i="1"/>
  <c r="G1328" i="1"/>
  <c r="G199" i="1"/>
  <c r="G1236" i="1"/>
  <c r="G4857" i="1"/>
  <c r="G4480" i="1"/>
  <c r="G4528" i="1"/>
  <c r="G2790" i="1"/>
  <c r="G5230" i="1"/>
  <c r="G624" i="1"/>
  <c r="G5290" i="1"/>
  <c r="G2080" i="1"/>
  <c r="G3165" i="1"/>
  <c r="G3916" i="1"/>
  <c r="G2033" i="1"/>
  <c r="G4950" i="1"/>
  <c r="G4574" i="1"/>
  <c r="G904" i="1"/>
  <c r="G1658" i="1"/>
  <c r="G294" i="1"/>
  <c r="G717" i="1"/>
  <c r="G3259" i="1"/>
  <c r="G388" i="1"/>
  <c r="G4340" i="1"/>
  <c r="G5386" i="1"/>
  <c r="G2247" i="1"/>
  <c r="G2789" i="1"/>
  <c r="G999" i="1"/>
  <c r="G4152" i="1"/>
  <c r="G810" i="1"/>
  <c r="G2837" i="1"/>
  <c r="G2200" i="1"/>
  <c r="G1657" i="1"/>
  <c r="G670" i="1"/>
  <c r="G4245" i="1"/>
  <c r="G2742" i="1"/>
  <c r="G3870" i="1"/>
  <c r="G4762" i="1"/>
  <c r="G4012" i="1"/>
  <c r="G2388" i="1"/>
  <c r="G1515" i="1"/>
  <c r="G2341" i="1"/>
  <c r="G246" i="1"/>
  <c r="G5046" i="1"/>
  <c r="G1235" i="1"/>
  <c r="G4433" i="1"/>
  <c r="G1282" i="1"/>
  <c r="G1281" i="1"/>
  <c r="G106" i="1"/>
  <c r="G2293" i="1"/>
  <c r="G2528" i="1"/>
  <c r="G73" i="1"/>
  <c r="G4107" i="1"/>
  <c r="G107" i="1"/>
  <c r="G529" i="1"/>
  <c r="G2576" i="1"/>
  <c r="G1893" i="1"/>
  <c r="G4527" i="1"/>
  <c r="G28" i="1"/>
  <c r="G153" i="1"/>
  <c r="G3071" i="1"/>
  <c r="G5183" i="1"/>
  <c r="G1188" i="1"/>
  <c r="G3681" i="1"/>
  <c r="G3025" i="1"/>
  <c r="G528" i="1"/>
  <c r="G1752" i="1"/>
  <c r="G5498" i="1"/>
  <c r="G3072" i="1"/>
  <c r="G1375" i="1"/>
  <c r="G5232" i="1" l="1"/>
  <c r="G3214" i="1"/>
  <c r="G4247" i="1"/>
  <c r="G1094" i="1"/>
  <c r="G108" i="1"/>
  <c r="G3967" i="1"/>
  <c r="G4999" i="1"/>
  <c r="G4200" i="1"/>
  <c r="G3307" i="1"/>
  <c r="G812" i="1"/>
  <c r="G3354" i="1"/>
  <c r="G4670" i="1"/>
  <c r="G1659" i="1"/>
  <c r="G577" i="1"/>
  <c r="G906" i="1"/>
  <c r="G1564" i="1"/>
  <c r="G1846" i="1"/>
  <c r="G1471" i="1"/>
  <c r="G4764" i="1"/>
  <c r="G2931" i="1"/>
  <c r="G1940" i="1"/>
  <c r="G4109" i="1"/>
  <c r="G1424" i="1"/>
  <c r="G2081" i="1"/>
  <c r="G530" i="1"/>
  <c r="G2129" i="1"/>
  <c r="G4952" i="1"/>
  <c r="G4529" i="1"/>
  <c r="G2577" i="1"/>
  <c r="G4812" i="1"/>
  <c r="G4482" i="1"/>
  <c r="G2483" i="1"/>
  <c r="G4294" i="1"/>
  <c r="G4951" i="1"/>
  <c r="G1799" i="1"/>
  <c r="G2202" i="1"/>
  <c r="G3353" i="1"/>
  <c r="G1047" i="1"/>
  <c r="G3026" i="1"/>
  <c r="G3448" i="1"/>
  <c r="G1989" i="1"/>
  <c r="G5048" i="1"/>
  <c r="G5291" i="1"/>
  <c r="G2128" i="1"/>
  <c r="G1283" i="1"/>
  <c r="G1095" i="1"/>
  <c r="G3683" i="1"/>
  <c r="G4059" i="1"/>
  <c r="G389" i="1"/>
  <c r="G3447" i="1"/>
  <c r="G3824" i="1"/>
  <c r="G1517" i="1"/>
  <c r="G3166" i="1"/>
  <c r="G2482" i="1"/>
  <c r="G2930" i="1"/>
  <c r="G4669" i="1"/>
  <c r="G3496" i="1"/>
  <c r="G2248" i="1"/>
  <c r="G1798" i="1"/>
  <c r="G5338" i="1"/>
  <c r="G5093" i="1"/>
  <c r="G5138" i="1"/>
  <c r="G2342" i="1"/>
  <c r="G4341" i="1"/>
  <c r="G953" i="1"/>
  <c r="G3918" i="1"/>
  <c r="G4858" i="1"/>
  <c r="G295" i="1"/>
  <c r="G2884" i="1"/>
  <c r="G2883" i="1"/>
  <c r="G3590" i="1"/>
  <c r="G4904" i="1"/>
  <c r="G4434" i="1"/>
  <c r="G718" i="1"/>
  <c r="G2389" i="1"/>
  <c r="G154" i="1"/>
  <c r="G4387" i="1"/>
  <c r="G5184" i="1"/>
  <c r="G3495" i="1"/>
  <c r="G1093" i="1"/>
  <c r="G201" i="1"/>
  <c r="G2978" i="1"/>
  <c r="G2977" i="1"/>
  <c r="G4058" i="1"/>
  <c r="G5546" i="1"/>
  <c r="G29" i="1"/>
  <c r="G765" i="1"/>
  <c r="G1563" i="1"/>
  <c r="G2034" i="1"/>
  <c r="G74" i="1"/>
  <c r="G1046" i="1"/>
  <c r="G859" i="1"/>
  <c r="G1423" i="1"/>
  <c r="G5337" i="1"/>
  <c r="G341" i="1"/>
  <c r="G5185" i="1"/>
  <c r="G3119" i="1"/>
  <c r="G1845" i="1"/>
  <c r="G1470" i="1"/>
  <c r="G578" i="1" l="1"/>
  <c r="G1847" i="1"/>
  <c r="G2744" i="1"/>
  <c r="G5000" i="1"/>
  <c r="G1472" i="1"/>
  <c r="G4483" i="1"/>
  <c r="G4765" i="1"/>
  <c r="G2484" i="1"/>
  <c r="G813" i="1"/>
  <c r="G3355" i="1"/>
  <c r="G4671" i="1"/>
  <c r="G1660" i="1"/>
  <c r="G4953" i="1"/>
  <c r="G2578" i="1"/>
  <c r="G4577" i="1"/>
  <c r="G907" i="1"/>
  <c r="G2082" i="1"/>
  <c r="G3872" i="1"/>
  <c r="G4342" i="1"/>
  <c r="G2203" i="1"/>
  <c r="G4813" i="1"/>
  <c r="G4110" i="1"/>
  <c r="G2296" i="1"/>
  <c r="G1377" i="1"/>
  <c r="G1331" i="1"/>
  <c r="G1284" i="1"/>
  <c r="G2531" i="1"/>
  <c r="G579" i="1"/>
  <c r="G3871" i="1"/>
  <c r="G2673" i="1"/>
  <c r="G4718" i="1"/>
  <c r="G1707" i="1"/>
  <c r="G3261" i="1"/>
  <c r="G1612" i="1"/>
  <c r="G3027" i="1"/>
  <c r="G5339" i="1"/>
  <c r="G343" i="1"/>
  <c r="G4060" i="1"/>
  <c r="G2885" i="1"/>
  <c r="G3731" i="1"/>
  <c r="G5292" i="1"/>
  <c r="G2979" i="1"/>
  <c r="G249" i="1"/>
  <c r="G2437" i="1"/>
  <c r="G5139" i="1"/>
  <c r="G4624" i="1"/>
  <c r="G1565" i="1"/>
  <c r="G2343" i="1"/>
  <c r="G248" i="1"/>
  <c r="G3167" i="1"/>
  <c r="G2249" i="1"/>
  <c r="G1706" i="1"/>
  <c r="G672" i="1"/>
  <c r="G5500" i="1"/>
  <c r="G4859" i="1"/>
  <c r="G390" i="1"/>
  <c r="G5547" i="1"/>
  <c r="G4576" i="1"/>
  <c r="G30" i="1"/>
  <c r="G3919" i="1"/>
  <c r="G861" i="1"/>
  <c r="G860" i="1"/>
  <c r="G1518" i="1"/>
  <c r="G2035" i="1"/>
  <c r="G3260" i="1"/>
  <c r="G4530" i="1"/>
  <c r="G155" i="1"/>
  <c r="G719" i="1"/>
  <c r="G720" i="1"/>
  <c r="G1941" i="1"/>
  <c r="G2743" i="1"/>
  <c r="G1611" i="1"/>
  <c r="G2672" i="1"/>
  <c r="G3684" i="1"/>
  <c r="G5499" i="1"/>
  <c r="G4717" i="1"/>
  <c r="G3591" i="1"/>
  <c r="G1142" i="1"/>
  <c r="G1753" i="1"/>
  <c r="G342" i="1"/>
  <c r="G4201" i="1"/>
  <c r="G3308" i="1"/>
  <c r="G1990" i="1"/>
  <c r="G4153" i="1"/>
  <c r="G75" i="1"/>
  <c r="G1000" i="1"/>
  <c r="G2436" i="1"/>
  <c r="G3638" i="1"/>
  <c r="G3825" i="1"/>
  <c r="G436" i="1"/>
  <c r="G2295" i="1"/>
  <c r="G3543" i="1"/>
  <c r="G3542" i="1"/>
  <c r="G4013" i="1"/>
  <c r="G3730" i="1"/>
  <c r="G4905" i="1"/>
  <c r="G1376" i="1"/>
  <c r="G1330" i="1"/>
  <c r="G202" i="1"/>
  <c r="G4436" i="1"/>
  <c r="G4435" i="1"/>
  <c r="G5387" i="1"/>
  <c r="G4389" i="1"/>
  <c r="G4388" i="1"/>
  <c r="G484" i="1"/>
  <c r="G1800" i="1"/>
  <c r="G2530" i="1"/>
  <c r="G4623" i="1"/>
  <c r="G1189" i="1"/>
  <c r="G1237" i="1"/>
  <c r="G156" i="1" l="1"/>
  <c r="G5001" i="1"/>
  <c r="G4484" i="1"/>
  <c r="G5095" i="1"/>
  <c r="G814" i="1"/>
  <c r="G4672" i="1"/>
  <c r="G2626" i="1"/>
  <c r="G1661" i="1"/>
  <c r="G2674" i="1"/>
  <c r="G1332" i="1"/>
  <c r="G955" i="1"/>
  <c r="G2297" i="1"/>
  <c r="G1708" i="1"/>
  <c r="G2792" i="1"/>
  <c r="G2204" i="1"/>
  <c r="G3028" i="1"/>
  <c r="G3873" i="1"/>
  <c r="G4061" i="1"/>
  <c r="G1378" i="1"/>
  <c r="G4719" i="1"/>
  <c r="G4249" i="1"/>
  <c r="G2131" i="1"/>
  <c r="G4111" i="1"/>
  <c r="G1285" i="1"/>
  <c r="G4112" i="1"/>
  <c r="G532" i="1"/>
  <c r="G3262" i="1"/>
  <c r="G1613" i="1"/>
  <c r="G767" i="1"/>
  <c r="G626" i="1"/>
  <c r="G5140" i="1"/>
  <c r="G625" i="1"/>
  <c r="G3450" i="1"/>
  <c r="G5340" i="1"/>
  <c r="G4531" i="1"/>
  <c r="G77" i="1"/>
  <c r="G5094" i="1"/>
  <c r="G1049" i="1"/>
  <c r="G3168" i="1"/>
  <c r="G3403" i="1"/>
  <c r="G1801" i="1"/>
  <c r="G1473" i="1"/>
  <c r="G4907" i="1"/>
  <c r="G1190" i="1"/>
  <c r="G2839" i="1"/>
  <c r="G2344" i="1"/>
  <c r="G1048" i="1"/>
  <c r="G3121" i="1"/>
  <c r="G954" i="1"/>
  <c r="G5548" i="1"/>
  <c r="G3779" i="1"/>
  <c r="G4248" i="1"/>
  <c r="G2933" i="1"/>
  <c r="G3685" i="1"/>
  <c r="G1566" i="1"/>
  <c r="G2250" i="1"/>
  <c r="G4343" i="1"/>
  <c r="G4296" i="1"/>
  <c r="G531" i="1"/>
  <c r="G203" i="1"/>
  <c r="G5186" i="1"/>
  <c r="G296" i="1"/>
  <c r="G2932" i="1"/>
  <c r="G1519" i="1"/>
  <c r="G1848" i="1"/>
  <c r="G2838" i="1"/>
  <c r="G2791" i="1"/>
  <c r="G766" i="1"/>
  <c r="G1096" i="1"/>
  <c r="G3449" i="1"/>
  <c r="G908" i="1"/>
  <c r="G486" i="1"/>
  <c r="G2532" i="1"/>
  <c r="G2036" i="1"/>
  <c r="G3120" i="1"/>
  <c r="G4295" i="1"/>
  <c r="G3402" i="1"/>
  <c r="G3778" i="1"/>
  <c r="G3544" i="1"/>
  <c r="G3497" i="1"/>
  <c r="G250" i="1"/>
  <c r="G4625" i="1"/>
  <c r="G5388" i="1"/>
  <c r="G76" i="1"/>
  <c r="G3920" i="1"/>
  <c r="G2390" i="1"/>
  <c r="G392" i="1"/>
  <c r="G2130" i="1"/>
  <c r="G5234" i="1"/>
  <c r="G3968" i="1"/>
  <c r="G4202" i="1"/>
  <c r="G1894" i="1"/>
  <c r="G485" i="1"/>
  <c r="G3074" i="1"/>
  <c r="G3073" i="1"/>
  <c r="G438" i="1"/>
  <c r="G437" i="1"/>
  <c r="G4154" i="1"/>
  <c r="G204" i="1"/>
  <c r="G1942" i="1"/>
  <c r="G2625" i="1"/>
  <c r="G4906" i="1"/>
  <c r="G1754" i="1"/>
  <c r="G5233" i="1"/>
  <c r="G2083" i="1"/>
  <c r="G3592" i="1"/>
  <c r="G1001" i="1"/>
  <c r="G391" i="1"/>
  <c r="G4860" i="1"/>
  <c r="G297" i="1"/>
  <c r="G31" i="1" l="1"/>
  <c r="G5002" i="1"/>
  <c r="G4485" i="1"/>
  <c r="G1662" i="1"/>
  <c r="G956" i="1"/>
  <c r="G4673" i="1"/>
  <c r="G2205" i="1"/>
  <c r="G2627" i="1"/>
  <c r="G2132" i="1"/>
  <c r="G4062" i="1"/>
  <c r="G2392" i="1"/>
  <c r="G4015" i="1"/>
  <c r="G1379" i="1"/>
  <c r="G1709" i="1"/>
  <c r="G3874" i="1"/>
  <c r="G4579" i="1"/>
  <c r="G78" i="1"/>
  <c r="G3310" i="1"/>
  <c r="G3451" i="1"/>
  <c r="G4908" i="1"/>
  <c r="G1286" i="1"/>
  <c r="G1191" i="1"/>
  <c r="G4250" i="1"/>
  <c r="G2840" i="1"/>
  <c r="G1614" i="1"/>
  <c r="G1239" i="1"/>
  <c r="G534" i="1"/>
  <c r="G2580" i="1"/>
  <c r="G4014" i="1"/>
  <c r="G3263" i="1"/>
  <c r="G2981" i="1"/>
  <c r="G2439" i="1"/>
  <c r="G4861" i="1"/>
  <c r="G2037" i="1"/>
  <c r="G768" i="1"/>
  <c r="G2887" i="1"/>
  <c r="G1896" i="1"/>
  <c r="G1520" i="1"/>
  <c r="G4297" i="1"/>
  <c r="G5050" i="1"/>
  <c r="G2345" i="1"/>
  <c r="G1144" i="1"/>
  <c r="G3216" i="1"/>
  <c r="G3357" i="1"/>
  <c r="G4767" i="1"/>
  <c r="G3921" i="1"/>
  <c r="G4391" i="1"/>
  <c r="G4955" i="1"/>
  <c r="G5502" i="1"/>
  <c r="G1802" i="1"/>
  <c r="G1474" i="1"/>
  <c r="G1895" i="1"/>
  <c r="G4486" i="1"/>
  <c r="G3311" i="1"/>
  <c r="G3169" i="1"/>
  <c r="G345" i="1"/>
  <c r="G4344" i="1"/>
  <c r="G2935" i="1"/>
  <c r="G5187" i="1"/>
  <c r="G5501" i="1"/>
  <c r="G2886" i="1"/>
  <c r="G627" i="1"/>
  <c r="G674" i="1"/>
  <c r="G2746" i="1"/>
  <c r="G2533" i="1"/>
  <c r="G2980" i="1"/>
  <c r="G722" i="1"/>
  <c r="G2391" i="1"/>
  <c r="G3545" i="1"/>
  <c r="G1238" i="1"/>
  <c r="G1755" i="1"/>
  <c r="G1143" i="1"/>
  <c r="G581" i="1"/>
  <c r="G2579" i="1"/>
  <c r="G5390" i="1"/>
  <c r="G2793" i="1"/>
  <c r="G3215" i="1"/>
  <c r="G344" i="1"/>
  <c r="G4815" i="1"/>
  <c r="G1849" i="1"/>
  <c r="G4766" i="1"/>
  <c r="G3309" i="1"/>
  <c r="G2298" i="1"/>
  <c r="G5294" i="1"/>
  <c r="G2438" i="1"/>
  <c r="G5389" i="1"/>
  <c r="G298" i="1"/>
  <c r="G5293" i="1"/>
  <c r="G4954" i="1"/>
  <c r="G3969" i="1"/>
  <c r="G4720" i="1"/>
  <c r="G4438" i="1"/>
  <c r="G5141" i="1"/>
  <c r="G2934" i="1"/>
  <c r="G3640" i="1"/>
  <c r="G628" i="1"/>
  <c r="G439" i="1"/>
  <c r="G4814" i="1"/>
  <c r="G4626" i="1"/>
  <c r="G862" i="1"/>
  <c r="G32" i="1"/>
  <c r="G3498" i="1"/>
  <c r="G4390" i="1"/>
  <c r="G3732" i="1"/>
  <c r="G3122" i="1"/>
  <c r="G205" i="1"/>
  <c r="G2745" i="1"/>
  <c r="G673" i="1"/>
  <c r="G5049" i="1"/>
  <c r="G5096" i="1"/>
  <c r="G251" i="1"/>
  <c r="G1991" i="1"/>
  <c r="G3826" i="1"/>
  <c r="G1425" i="1"/>
  <c r="G4155" i="1"/>
  <c r="G109" i="1"/>
  <c r="G3639" i="1"/>
  <c r="G1002" i="1"/>
  <c r="G4578" i="1"/>
  <c r="G721" i="1"/>
  <c r="G3075" i="1"/>
  <c r="G580" i="1"/>
  <c r="G252" i="1"/>
  <c r="G3356" i="1"/>
  <c r="G4437" i="1"/>
  <c r="G533" i="1"/>
  <c r="G2485" i="1"/>
  <c r="G815" i="1"/>
  <c r="G3686" i="1"/>
  <c r="G158" i="1" l="1"/>
  <c r="G1663" i="1"/>
  <c r="G3452" i="1"/>
  <c r="G4674" i="1"/>
  <c r="G4157" i="1"/>
  <c r="G3875" i="1"/>
  <c r="G4909" i="1"/>
  <c r="G2133" i="1"/>
  <c r="G1287" i="1"/>
  <c r="G582" i="1"/>
  <c r="G1664" i="1"/>
  <c r="G4817" i="1"/>
  <c r="G2134" i="1"/>
  <c r="G3405" i="1"/>
  <c r="G1568" i="1"/>
  <c r="G1240" i="1"/>
  <c r="G79" i="1"/>
  <c r="G4862" i="1"/>
  <c r="G3358" i="1"/>
  <c r="G2440" i="1"/>
  <c r="G1192" i="1"/>
  <c r="G2252" i="1"/>
  <c r="G5051" i="1"/>
  <c r="G3922" i="1"/>
  <c r="G1711" i="1"/>
  <c r="G1335" i="1"/>
  <c r="G1427" i="1"/>
  <c r="G2982" i="1"/>
  <c r="G1615" i="1"/>
  <c r="G769" i="1"/>
  <c r="G2581" i="1"/>
  <c r="G3076" i="1"/>
  <c r="G1145" i="1"/>
  <c r="G1426" i="1"/>
  <c r="G2888" i="1"/>
  <c r="G2747" i="1"/>
  <c r="G1051" i="1"/>
  <c r="G3641" i="1"/>
  <c r="G2534" i="1"/>
  <c r="G1897" i="1"/>
  <c r="G2038" i="1"/>
  <c r="G675" i="1"/>
  <c r="G4392" i="1"/>
  <c r="G3031" i="1"/>
  <c r="G4816" i="1"/>
  <c r="G629" i="1"/>
  <c r="G1944" i="1"/>
  <c r="G3970" i="1"/>
  <c r="G3170" i="1"/>
  <c r="G4956" i="1"/>
  <c r="G1756" i="1"/>
  <c r="G3971" i="1"/>
  <c r="G723" i="1"/>
  <c r="G5550" i="1"/>
  <c r="G4768" i="1"/>
  <c r="G957" i="1"/>
  <c r="G2936" i="1"/>
  <c r="G2299" i="1"/>
  <c r="G3546" i="1"/>
  <c r="G3404" i="1"/>
  <c r="G3312" i="1"/>
  <c r="G3030" i="1"/>
  <c r="G1050" i="1"/>
  <c r="G3029" i="1"/>
  <c r="G4627" i="1"/>
  <c r="G2677" i="1"/>
  <c r="G487" i="1"/>
  <c r="G5342" i="1"/>
  <c r="G2251" i="1"/>
  <c r="G5188" i="1"/>
  <c r="G5391" i="1"/>
  <c r="G4533" i="1"/>
  <c r="G1993" i="1"/>
  <c r="G347" i="1"/>
  <c r="G1098" i="1"/>
  <c r="G4016" i="1"/>
  <c r="G910" i="1"/>
  <c r="G4721" i="1"/>
  <c r="G4203" i="1"/>
  <c r="G4345" i="1"/>
  <c r="G5143" i="1"/>
  <c r="G4064" i="1"/>
  <c r="G488" i="1"/>
  <c r="G3781" i="1"/>
  <c r="G1850" i="1"/>
  <c r="G5549" i="1"/>
  <c r="G5142" i="1"/>
  <c r="G5097" i="1"/>
  <c r="G1097" i="1"/>
  <c r="G3780" i="1"/>
  <c r="G4532" i="1"/>
  <c r="G816" i="1"/>
  <c r="G4580" i="1"/>
  <c r="G299" i="1"/>
  <c r="G4063" i="1"/>
  <c r="G2676" i="1"/>
  <c r="G2675" i="1"/>
  <c r="G4113" i="1"/>
  <c r="G1992" i="1"/>
  <c r="G346" i="1"/>
  <c r="G159" i="1"/>
  <c r="G1943" i="1"/>
  <c r="G3733" i="1"/>
  <c r="G5235" i="1"/>
  <c r="G3123" i="1"/>
  <c r="G1003" i="1"/>
  <c r="G2206" i="1"/>
  <c r="G5341" i="1"/>
  <c r="G110" i="1"/>
  <c r="G1710" i="1"/>
  <c r="G3642" i="1"/>
  <c r="G1567" i="1"/>
  <c r="G157" i="1"/>
  <c r="G909" i="1"/>
  <c r="G4156" i="1"/>
  <c r="G2486" i="1"/>
  <c r="G1334" i="1"/>
  <c r="G1333" i="1"/>
  <c r="G5003" i="1"/>
  <c r="G3827" i="1"/>
  <c r="G2084" i="1"/>
  <c r="G33" i="1"/>
  <c r="G3594" i="1"/>
  <c r="G3593" i="1"/>
  <c r="G3782" i="1" l="1"/>
  <c r="G112" i="1"/>
  <c r="G394" i="1"/>
  <c r="G4252" i="1"/>
  <c r="G4158" i="1"/>
  <c r="G3453" i="1"/>
  <c r="G771" i="1"/>
  <c r="G4206" i="1"/>
  <c r="G3360" i="1"/>
  <c r="G1569" i="1"/>
  <c r="G3406" i="1"/>
  <c r="G1665" i="1"/>
  <c r="G4205" i="1"/>
  <c r="G1712" i="1"/>
  <c r="G1522" i="1"/>
  <c r="G4204" i="1"/>
  <c r="G1616" i="1"/>
  <c r="G4769" i="1"/>
  <c r="G2748" i="1"/>
  <c r="G3359" i="1"/>
  <c r="G2983" i="1"/>
  <c r="G4770" i="1"/>
  <c r="G1099" i="1"/>
  <c r="G2253" i="1"/>
  <c r="G1005" i="1"/>
  <c r="G864" i="1"/>
  <c r="G1523" i="1"/>
  <c r="G3923" i="1"/>
  <c r="G1146" i="1"/>
  <c r="G2582" i="1"/>
  <c r="G3924" i="1"/>
  <c r="G770" i="1"/>
  <c r="G5392" i="1"/>
  <c r="G5504" i="1"/>
  <c r="G1945" i="1"/>
  <c r="G5343" i="1"/>
  <c r="G959" i="1"/>
  <c r="G724" i="1"/>
  <c r="G4441" i="1"/>
  <c r="G1382" i="1"/>
  <c r="G4440" i="1"/>
  <c r="G4393" i="1"/>
  <c r="G958" i="1"/>
  <c r="G3032" i="1"/>
  <c r="G1898" i="1"/>
  <c r="G4394" i="1"/>
  <c r="G3500" i="1"/>
  <c r="G3171" i="1"/>
  <c r="G2678" i="1"/>
  <c r="G5503" i="1"/>
  <c r="G441" i="1"/>
  <c r="G2795" i="1"/>
  <c r="G5296" i="1"/>
  <c r="G1757" i="1"/>
  <c r="G2629" i="1"/>
  <c r="G1946" i="1"/>
  <c r="G865" i="1"/>
  <c r="G1381" i="1"/>
  <c r="G2536" i="1"/>
  <c r="G4065" i="1"/>
  <c r="G3078" i="1"/>
  <c r="G2489" i="1"/>
  <c r="G2301" i="1"/>
  <c r="G3125" i="1"/>
  <c r="G4439" i="1"/>
  <c r="G5189" i="1"/>
  <c r="G2843" i="1"/>
  <c r="G5005" i="1"/>
  <c r="G4488" i="1"/>
  <c r="G3688" i="1"/>
  <c r="G3548" i="1"/>
  <c r="G1617" i="1"/>
  <c r="G1994" i="1"/>
  <c r="G4018" i="1"/>
  <c r="G4581" i="1"/>
  <c r="G1475" i="1"/>
  <c r="G5552" i="1"/>
  <c r="G2984" i="1"/>
  <c r="G5297" i="1"/>
  <c r="G2890" i="1"/>
  <c r="G2628" i="1"/>
  <c r="G2794" i="1"/>
  <c r="G3218" i="1"/>
  <c r="G2842" i="1"/>
  <c r="G5551" i="1"/>
  <c r="G2040" i="1"/>
  <c r="G2254" i="1"/>
  <c r="G3829" i="1"/>
  <c r="G3499" i="1"/>
  <c r="G2347" i="1"/>
  <c r="G4114" i="1"/>
  <c r="G4629" i="1"/>
  <c r="G3595" i="1"/>
  <c r="G1052" i="1"/>
  <c r="G1852" i="1"/>
  <c r="G3596" i="1"/>
  <c r="G80" i="1"/>
  <c r="G4864" i="1"/>
  <c r="G1476" i="1"/>
  <c r="G676" i="1"/>
  <c r="G5052" i="1"/>
  <c r="G5344" i="1"/>
  <c r="G4487" i="1"/>
  <c r="G4346" i="1"/>
  <c r="G2841" i="1"/>
  <c r="G4017" i="1"/>
  <c r="G300" i="1"/>
  <c r="G253" i="1"/>
  <c r="G817" i="1"/>
  <c r="G3217" i="1"/>
  <c r="G1241" i="1"/>
  <c r="G2442" i="1"/>
  <c r="G2749" i="1"/>
  <c r="G818" i="1"/>
  <c r="G2395" i="1"/>
  <c r="G535" i="1"/>
  <c r="G393" i="1"/>
  <c r="G3876" i="1"/>
  <c r="G4863" i="1"/>
  <c r="G2346" i="1"/>
  <c r="G3547" i="1"/>
  <c r="G4251" i="1"/>
  <c r="G1521" i="1"/>
  <c r="G4910" i="1"/>
  <c r="G3265" i="1"/>
  <c r="G3264" i="1"/>
  <c r="G5004" i="1"/>
  <c r="G1004" i="1"/>
  <c r="G677" i="1"/>
  <c r="G1899" i="1"/>
  <c r="G2086" i="1"/>
  <c r="G2085" i="1"/>
  <c r="G1429" i="1"/>
  <c r="G1428" i="1"/>
  <c r="G2488" i="1"/>
  <c r="G2487" i="1"/>
  <c r="G206" i="1"/>
  <c r="G4722" i="1"/>
  <c r="G4534" i="1"/>
  <c r="G2535" i="1"/>
  <c r="G5098" i="1"/>
  <c r="G3828" i="1"/>
  <c r="G4675" i="1"/>
  <c r="G583" i="1"/>
  <c r="G5236" i="1"/>
  <c r="G3735" i="1"/>
  <c r="G3734" i="1"/>
  <c r="G34" i="1"/>
  <c r="G4818" i="1"/>
  <c r="G1851" i="1"/>
  <c r="G3124" i="1"/>
  <c r="G2300" i="1"/>
  <c r="G3501" i="1"/>
  <c r="G4957" i="1"/>
  <c r="G2394" i="1"/>
  <c r="G2393" i="1"/>
  <c r="G160" i="1"/>
  <c r="G1193" i="1"/>
  <c r="G440" i="1"/>
  <c r="G3077" i="1"/>
  <c r="G4299" i="1"/>
  <c r="G4298" i="1"/>
  <c r="G111" i="1"/>
  <c r="G2039" i="1"/>
  <c r="G5295" i="1"/>
  <c r="G4253" i="1"/>
  <c r="G911" i="1"/>
  <c r="G3687" i="1"/>
  <c r="G863" i="1"/>
  <c r="G1380" i="1"/>
  <c r="G5144" i="1"/>
  <c r="G2889" i="1"/>
  <c r="G4628" i="1"/>
  <c r="G2441" i="1"/>
  <c r="G1804" i="1"/>
  <c r="G1803" i="1"/>
  <c r="G3361" i="1" l="1"/>
  <c r="G1713" i="1"/>
  <c r="G2136" i="1"/>
  <c r="G2679" i="1"/>
  <c r="G1947" i="1"/>
  <c r="G1618" i="1"/>
  <c r="G4583" i="1"/>
  <c r="G1524" i="1"/>
  <c r="G5393" i="1"/>
  <c r="G4115" i="1"/>
  <c r="G866" i="1"/>
  <c r="G4630" i="1"/>
  <c r="G4865" i="1"/>
  <c r="G2891" i="1"/>
  <c r="G3549" i="1"/>
  <c r="G2490" i="1"/>
  <c r="G3266" i="1"/>
  <c r="G5053" i="1"/>
  <c r="G4301" i="1"/>
  <c r="G725" i="1"/>
  <c r="G4066" i="1"/>
  <c r="G2537" i="1"/>
  <c r="G1289" i="1"/>
  <c r="G4347" i="1"/>
  <c r="G5100" i="1"/>
  <c r="G1853" i="1"/>
  <c r="G4019" i="1"/>
  <c r="G536" i="1"/>
  <c r="G2255" i="1"/>
  <c r="G2041" i="1"/>
  <c r="G5190" i="1"/>
  <c r="G4489" i="1"/>
  <c r="G4676" i="1"/>
  <c r="G1242" i="1"/>
  <c r="G35" i="1"/>
  <c r="G5099" i="1"/>
  <c r="G1570" i="1"/>
  <c r="G4442" i="1"/>
  <c r="G3783" i="1"/>
  <c r="G630" i="1"/>
  <c r="G3737" i="1"/>
  <c r="G1758" i="1"/>
  <c r="G913" i="1"/>
  <c r="G3830" i="1"/>
  <c r="G5191" i="1"/>
  <c r="G4959" i="1"/>
  <c r="G772" i="1"/>
  <c r="G3502" i="1"/>
  <c r="G1006" i="1"/>
  <c r="G301" i="1"/>
  <c r="G3407" i="1"/>
  <c r="G4535" i="1"/>
  <c r="G207" i="1"/>
  <c r="G1100" i="1"/>
  <c r="G1336" i="1"/>
  <c r="G254" i="1"/>
  <c r="G2630" i="1"/>
  <c r="G2396" i="1"/>
  <c r="G4911" i="1"/>
  <c r="G3972" i="1"/>
  <c r="G4582" i="1"/>
  <c r="G4958" i="1"/>
  <c r="G1288" i="1"/>
  <c r="G3219" i="1"/>
  <c r="G208" i="1"/>
  <c r="G2583" i="1"/>
  <c r="G2208" i="1"/>
  <c r="G912" i="1"/>
  <c r="G1194" i="1"/>
  <c r="G442" i="1"/>
  <c r="G2207" i="1"/>
  <c r="G2985" i="1"/>
  <c r="G349" i="1"/>
  <c r="G2087" i="1"/>
  <c r="G348" i="1"/>
  <c r="G2135" i="1"/>
  <c r="G3736" i="1"/>
  <c r="G4300" i="1"/>
  <c r="G3172" i="1"/>
  <c r="G819" i="1"/>
  <c r="G5505" i="1"/>
  <c r="G5237" i="1"/>
  <c r="G2348" i="1"/>
  <c r="G2937" i="1"/>
  <c r="G3644" i="1" l="1"/>
  <c r="G1619" i="1"/>
  <c r="G1948" i="1"/>
  <c r="G4396" i="1"/>
  <c r="G3550" i="1"/>
  <c r="G961" i="1"/>
  <c r="G726" i="1"/>
  <c r="G1148" i="1"/>
  <c r="G1149" i="1"/>
  <c r="G1478" i="1"/>
  <c r="G3267" i="1"/>
  <c r="G1854" i="1"/>
  <c r="G631" i="1"/>
  <c r="G1243" i="1"/>
  <c r="G2892" i="1"/>
  <c r="G1007" i="1"/>
  <c r="G537" i="1"/>
  <c r="G4160" i="1"/>
  <c r="G4677" i="1"/>
  <c r="G4724" i="1"/>
  <c r="G3314" i="1"/>
  <c r="G1806" i="1"/>
  <c r="G3784" i="1"/>
  <c r="G2042" i="1"/>
  <c r="G5101" i="1"/>
  <c r="G36" i="1"/>
  <c r="G2797" i="1"/>
  <c r="G2303" i="1"/>
  <c r="G3362" i="1"/>
  <c r="G4020" i="1"/>
  <c r="G4536" i="1"/>
  <c r="G867" i="1"/>
  <c r="G2256" i="1"/>
  <c r="G5506" i="1"/>
  <c r="G1290" i="1"/>
  <c r="G3643" i="1"/>
  <c r="G1805" i="1"/>
  <c r="G2938" i="1"/>
  <c r="G443" i="1"/>
  <c r="G3220" i="1"/>
  <c r="G1338" i="1"/>
  <c r="G3455" i="1"/>
  <c r="G396" i="1"/>
  <c r="G3878" i="1"/>
  <c r="G3877" i="1"/>
  <c r="G1147" i="1"/>
  <c r="G3313" i="1"/>
  <c r="G4067" i="1"/>
  <c r="G2631" i="1"/>
  <c r="G679" i="1"/>
  <c r="G3126" i="1"/>
  <c r="G3173" i="1"/>
  <c r="G4723" i="1"/>
  <c r="G5239" i="1"/>
  <c r="G5238" i="1"/>
  <c r="G3831" i="1"/>
  <c r="G4159" i="1"/>
  <c r="G3454" i="1"/>
  <c r="G2443" i="1"/>
  <c r="G4395" i="1"/>
  <c r="G3689" i="1"/>
  <c r="G3973" i="1"/>
  <c r="G1759" i="1"/>
  <c r="G678" i="1"/>
  <c r="G1714" i="1"/>
  <c r="G1053" i="1"/>
  <c r="G3925" i="1"/>
  <c r="G115" i="1"/>
  <c r="G1383" i="1"/>
  <c r="G1337" i="1"/>
  <c r="G113" i="1"/>
  <c r="G395" i="1"/>
  <c r="G3408" i="1"/>
  <c r="G1900" i="1"/>
  <c r="G209" i="1"/>
  <c r="G2750" i="1"/>
  <c r="G1477" i="1"/>
  <c r="G5345" i="1"/>
  <c r="G2844" i="1"/>
  <c r="G2302" i="1"/>
  <c r="G4116" i="1"/>
  <c r="G5054" i="1"/>
  <c r="G960" i="1"/>
  <c r="G2796" i="1"/>
  <c r="G5145" i="1"/>
  <c r="G3503" i="1"/>
  <c r="G2137" i="1"/>
  <c r="G2584" i="1"/>
  <c r="G3597" i="1"/>
  <c r="G2349" i="1"/>
  <c r="G5006" i="1"/>
  <c r="G114" i="1"/>
  <c r="G489" i="1"/>
  <c r="G5553" i="1"/>
  <c r="G3033" i="1"/>
  <c r="G255" i="1"/>
  <c r="G162" i="1" l="1"/>
  <c r="G3645" i="1"/>
  <c r="G680" i="1"/>
  <c r="G4397" i="1"/>
  <c r="G210" i="1"/>
  <c r="G5395" i="1"/>
  <c r="G1008" i="1"/>
  <c r="G1479" i="1"/>
  <c r="G3268" i="1"/>
  <c r="G4021" i="1"/>
  <c r="G632" i="1"/>
  <c r="G4161" i="1"/>
  <c r="G4725" i="1"/>
  <c r="G1996" i="1"/>
  <c r="G4678" i="1"/>
  <c r="G4772" i="1"/>
  <c r="G1292" i="1"/>
  <c r="G3221" i="1"/>
  <c r="G2043" i="1"/>
  <c r="G5507" i="1"/>
  <c r="G2751" i="1"/>
  <c r="G3315" i="1"/>
  <c r="G2798" i="1"/>
  <c r="G5554" i="1"/>
  <c r="G4537" i="1"/>
  <c r="G1807" i="1"/>
  <c r="G2585" i="1"/>
  <c r="G491" i="1"/>
  <c r="G3646" i="1"/>
  <c r="G5102" i="1"/>
  <c r="G3035" i="1"/>
  <c r="G3879" i="1"/>
  <c r="G585" i="1"/>
  <c r="G4490" i="1"/>
  <c r="G584" i="1"/>
  <c r="G1245" i="1"/>
  <c r="G4821" i="1"/>
  <c r="G4255" i="1"/>
  <c r="G1291" i="1"/>
  <c r="G1196" i="1"/>
  <c r="G303" i="1"/>
  <c r="G4491" i="1"/>
  <c r="G4208" i="1"/>
  <c r="G4349" i="1"/>
  <c r="G3832" i="1"/>
  <c r="G2257" i="1"/>
  <c r="G4771" i="1"/>
  <c r="G1760" i="1"/>
  <c r="G2939" i="1"/>
  <c r="G1431" i="1"/>
  <c r="G3080" i="1"/>
  <c r="G5299" i="1"/>
  <c r="G4117" i="1"/>
  <c r="G2445" i="1"/>
  <c r="G4254" i="1"/>
  <c r="G3079" i="1"/>
  <c r="G1339" i="1"/>
  <c r="G3174" i="1"/>
  <c r="G5394" i="1"/>
  <c r="G490" i="1"/>
  <c r="G914" i="1"/>
  <c r="G1667" i="1"/>
  <c r="G1055" i="1"/>
  <c r="G1102" i="1"/>
  <c r="G1101" i="1"/>
  <c r="G3127" i="1"/>
  <c r="G1430" i="1"/>
  <c r="G1054" i="1"/>
  <c r="G2538" i="1"/>
  <c r="G3975" i="1"/>
  <c r="G5240" i="1"/>
  <c r="G5298" i="1"/>
  <c r="G3598" i="1"/>
  <c r="G4207" i="1"/>
  <c r="G4960" i="1"/>
  <c r="G5346" i="1"/>
  <c r="G4866" i="1"/>
  <c r="G1526" i="1"/>
  <c r="G3456" i="1"/>
  <c r="G1244" i="1"/>
  <c r="G4820" i="1"/>
  <c r="G4819" i="1"/>
  <c r="G1571" i="1"/>
  <c r="G37" i="1"/>
  <c r="G4348" i="1"/>
  <c r="G350" i="1"/>
  <c r="G1949" i="1"/>
  <c r="G4632" i="1"/>
  <c r="G2681" i="1"/>
  <c r="G3974" i="1"/>
  <c r="G5055" i="1"/>
  <c r="G161" i="1"/>
  <c r="G1620" i="1"/>
  <c r="G3785" i="1"/>
  <c r="G3690" i="1"/>
  <c r="G2845" i="1"/>
  <c r="G5146" i="1"/>
  <c r="G2680" i="1"/>
  <c r="G4068" i="1"/>
  <c r="G2089" i="1"/>
  <c r="G2088" i="1"/>
  <c r="G351" i="1"/>
  <c r="G1666" i="1"/>
  <c r="G3926" i="1"/>
  <c r="G1668" i="1"/>
  <c r="G2138" i="1"/>
  <c r="G3034" i="1"/>
  <c r="G3409" i="1"/>
  <c r="G4913" i="1"/>
  <c r="G4912" i="1"/>
  <c r="G1525" i="1"/>
  <c r="G539" i="1"/>
  <c r="G302" i="1"/>
  <c r="G773" i="1"/>
  <c r="G3738" i="1"/>
  <c r="G1195" i="1"/>
  <c r="G3504" i="1"/>
  <c r="G2491" i="1"/>
  <c r="G4631" i="1"/>
  <c r="G2444" i="1"/>
  <c r="G1995" i="1"/>
  <c r="G4584" i="1"/>
  <c r="G4302" i="1"/>
  <c r="G1527" i="1" l="1"/>
  <c r="G3458" i="1"/>
  <c r="G1010" i="1"/>
  <c r="G4679" i="1"/>
  <c r="G2752" i="1"/>
  <c r="G3269" i="1"/>
  <c r="G1762" i="1"/>
  <c r="G3881" i="1"/>
  <c r="G822" i="1"/>
  <c r="G2753" i="1"/>
  <c r="G4162" i="1"/>
  <c r="G5508" i="1"/>
  <c r="G5348" i="1"/>
  <c r="G5148" i="1"/>
  <c r="G821" i="1"/>
  <c r="G3928" i="1"/>
  <c r="G4492" i="1"/>
  <c r="G3316" i="1"/>
  <c r="G2044" i="1"/>
  <c r="G2941" i="1"/>
  <c r="G5241" i="1"/>
  <c r="G305" i="1"/>
  <c r="G4962" i="1"/>
  <c r="G1761" i="1"/>
  <c r="G4774" i="1"/>
  <c r="G1902" i="1"/>
  <c r="G2398" i="1"/>
  <c r="G2799" i="1"/>
  <c r="G2940" i="1"/>
  <c r="G4539" i="1"/>
  <c r="G2586" i="1"/>
  <c r="G4773" i="1"/>
  <c r="G492" i="1"/>
  <c r="G3552" i="1"/>
  <c r="G4445" i="1"/>
  <c r="G5556" i="1"/>
  <c r="G5009" i="1"/>
  <c r="G4538" i="1"/>
  <c r="G493" i="1"/>
  <c r="G4822" i="1"/>
  <c r="G1057" i="1"/>
  <c r="G398" i="1"/>
  <c r="G2587" i="1"/>
  <c r="G5008" i="1"/>
  <c r="G399" i="1"/>
  <c r="G2258" i="1"/>
  <c r="G2446" i="1"/>
  <c r="G1246" i="1"/>
  <c r="G1340" i="1"/>
  <c r="G4444" i="1"/>
  <c r="G774" i="1"/>
  <c r="G2987" i="1"/>
  <c r="G4256" i="1"/>
  <c r="G1856" i="1"/>
  <c r="G3880" i="1"/>
  <c r="G3128" i="1"/>
  <c r="G1901" i="1"/>
  <c r="G2633" i="1"/>
  <c r="G916" i="1"/>
  <c r="G2988" i="1"/>
  <c r="G3081" i="1"/>
  <c r="G1432" i="1"/>
  <c r="G1151" i="1"/>
  <c r="G3082" i="1"/>
  <c r="G4304" i="1"/>
  <c r="G3176" i="1"/>
  <c r="G1009" i="1"/>
  <c r="G2539" i="1"/>
  <c r="G4586" i="1"/>
  <c r="G3833" i="1"/>
  <c r="G304" i="1"/>
  <c r="G1809" i="1"/>
  <c r="G3787" i="1"/>
  <c r="G2540" i="1"/>
  <c r="G5509" i="1"/>
  <c r="G1903" i="1"/>
  <c r="G5555" i="1"/>
  <c r="G3175" i="1"/>
  <c r="G868" i="1"/>
  <c r="G963" i="1"/>
  <c r="G915" i="1"/>
  <c r="G2986" i="1"/>
  <c r="G1480" i="1"/>
  <c r="G4209" i="1"/>
  <c r="G4351" i="1"/>
  <c r="G3786" i="1"/>
  <c r="G257" i="1"/>
  <c r="G586" i="1"/>
  <c r="G1056" i="1"/>
  <c r="G820" i="1"/>
  <c r="G256" i="1"/>
  <c r="G2305" i="1"/>
  <c r="G2352" i="1"/>
  <c r="G3599" i="1"/>
  <c r="G2210" i="1"/>
  <c r="G3364" i="1"/>
  <c r="G5396" i="1"/>
  <c r="G2211" i="1"/>
  <c r="G3223" i="1"/>
  <c r="G2492" i="1"/>
  <c r="G3647" i="1"/>
  <c r="G3222" i="1"/>
  <c r="G4350" i="1"/>
  <c r="G2893" i="1"/>
  <c r="G3692" i="1"/>
  <c r="G1150" i="1"/>
  <c r="G634" i="1"/>
  <c r="G2634" i="1"/>
  <c r="G3927" i="1"/>
  <c r="G2846" i="1"/>
  <c r="G3740" i="1"/>
  <c r="G4257" i="1"/>
  <c r="G2090" i="1"/>
  <c r="G163" i="1"/>
  <c r="G1573" i="1"/>
  <c r="G1572" i="1"/>
  <c r="G4585" i="1"/>
  <c r="G2632" i="1"/>
  <c r="G1386" i="1"/>
  <c r="G211" i="1"/>
  <c r="G3739" i="1"/>
  <c r="G3834" i="1"/>
  <c r="G164" i="1"/>
  <c r="G5147" i="1"/>
  <c r="G3363" i="1"/>
  <c r="G2399" i="1"/>
  <c r="G445" i="1"/>
  <c r="G444" i="1"/>
  <c r="G2304" i="1"/>
  <c r="G1293" i="1"/>
  <c r="G4398" i="1"/>
  <c r="G587" i="1"/>
  <c r="G3551" i="1"/>
  <c r="G4303" i="1"/>
  <c r="G1574" i="1"/>
  <c r="G633" i="1"/>
  <c r="G4867" i="1"/>
  <c r="G5300" i="1"/>
  <c r="G3410" i="1"/>
  <c r="G38" i="1"/>
  <c r="G5007" i="1"/>
  <c r="G962" i="1"/>
  <c r="G397" i="1"/>
  <c r="G727" i="1"/>
  <c r="G5193" i="1"/>
  <c r="G5192" i="1"/>
  <c r="G4443" i="1"/>
  <c r="G3457" i="1"/>
  <c r="G4961" i="1"/>
  <c r="G1385" i="1"/>
  <c r="G1384" i="1"/>
  <c r="G2209" i="1"/>
  <c r="G1104" i="1"/>
  <c r="G1103" i="1"/>
  <c r="G4914" i="1"/>
  <c r="G5347" i="1"/>
  <c r="G117" i="1"/>
  <c r="G1808" i="1"/>
  <c r="G1855" i="1"/>
  <c r="G2397" i="1"/>
  <c r="G538" i="1"/>
  <c r="G4069" i="1"/>
  <c r="G3691" i="1"/>
  <c r="G775" i="1"/>
  <c r="G4726" i="1"/>
  <c r="G2351" i="1"/>
  <c r="G2350" i="1"/>
  <c r="G1197" i="1"/>
  <c r="G116" i="1"/>
  <c r="G2754" i="1" l="1"/>
  <c r="G5057" i="1"/>
  <c r="G2353" i="1"/>
  <c r="G4446" i="1"/>
  <c r="G2045" i="1"/>
  <c r="G2447" i="1"/>
  <c r="G5242" i="1"/>
  <c r="G1716" i="1"/>
  <c r="G3177" i="1"/>
  <c r="G4869" i="1"/>
  <c r="G5557" i="1"/>
  <c r="G4540" i="1"/>
  <c r="G4823" i="1"/>
  <c r="G4119" i="1"/>
  <c r="G165" i="1"/>
  <c r="G2588" i="1"/>
  <c r="G5510" i="1"/>
  <c r="G4305" i="1"/>
  <c r="G5302" i="1"/>
  <c r="G964" i="1"/>
  <c r="G3600" i="1"/>
  <c r="G635" i="1"/>
  <c r="G5397" i="1"/>
  <c r="G1247" i="1"/>
  <c r="G4120" i="1"/>
  <c r="G1998" i="1"/>
  <c r="G3224" i="1"/>
  <c r="G3411" i="1"/>
  <c r="G3505" i="1"/>
  <c r="G3365" i="1"/>
  <c r="G1481" i="1"/>
  <c r="G1341" i="1"/>
  <c r="G3083" i="1"/>
  <c r="G4163" i="1"/>
  <c r="G869" i="1"/>
  <c r="G1997" i="1"/>
  <c r="G1715" i="1"/>
  <c r="G446" i="1"/>
  <c r="G2091" i="1"/>
  <c r="G2140" i="1"/>
  <c r="G5103" i="1"/>
  <c r="G4118" i="1"/>
  <c r="G1904" i="1"/>
  <c r="G1433" i="1"/>
  <c r="G4022" i="1"/>
  <c r="G4633" i="1"/>
  <c r="G2847" i="1"/>
  <c r="G1621" i="1"/>
  <c r="G3741" i="1"/>
  <c r="G4915" i="1"/>
  <c r="G2800" i="1"/>
  <c r="G5349" i="1"/>
  <c r="G4680" i="1"/>
  <c r="G3553" i="1"/>
  <c r="G5194" i="1"/>
  <c r="G39" i="1"/>
  <c r="G118" i="1"/>
  <c r="G3129" i="1"/>
  <c r="G1198" i="1"/>
  <c r="G306" i="1"/>
  <c r="G5056" i="1"/>
  <c r="G3506" i="1"/>
  <c r="G4868" i="1"/>
  <c r="G258" i="1"/>
  <c r="G2400" i="1"/>
  <c r="G4493" i="1"/>
  <c r="G2139" i="1"/>
  <c r="G1294" i="1"/>
  <c r="G681" i="1"/>
  <c r="G540" i="1"/>
  <c r="G352" i="1"/>
  <c r="G728" i="1"/>
  <c r="G5010" i="1"/>
  <c r="G2894" i="1"/>
  <c r="G4210" i="1"/>
  <c r="G1669" i="1"/>
  <c r="G3693" i="1"/>
  <c r="G494" i="1"/>
  <c r="G5301" i="1"/>
  <c r="G4727" i="1"/>
  <c r="G1528" i="1" l="1"/>
  <c r="G4541" i="1"/>
  <c r="G5558" i="1"/>
  <c r="G2589" i="1"/>
  <c r="G4870" i="1"/>
  <c r="G3178" i="1"/>
  <c r="G3649" i="1"/>
  <c r="G1718" i="1"/>
  <c r="G4447" i="1"/>
  <c r="G1999" i="1"/>
  <c r="G2494" i="1"/>
  <c r="G918" i="1"/>
  <c r="G3601" i="1"/>
  <c r="G2683" i="1"/>
  <c r="G5511" i="1"/>
  <c r="G3225" i="1"/>
  <c r="G3271" i="1"/>
  <c r="G965" i="1"/>
  <c r="G3130" i="1"/>
  <c r="G4634" i="1"/>
  <c r="G1199" i="1"/>
  <c r="G1342" i="1"/>
  <c r="G3412" i="1"/>
  <c r="G447" i="1"/>
  <c r="G636" i="1"/>
  <c r="G1482" i="1"/>
  <c r="G2493" i="1"/>
  <c r="G4121" i="1"/>
  <c r="G3270" i="1"/>
  <c r="G1670" i="1"/>
  <c r="G1434" i="1"/>
  <c r="G4776" i="1"/>
  <c r="G3318" i="1"/>
  <c r="G2895" i="1"/>
  <c r="G3977" i="1"/>
  <c r="G1951" i="1"/>
  <c r="G3459" i="1"/>
  <c r="G2092" i="1"/>
  <c r="G3976" i="1"/>
  <c r="G1763" i="1"/>
  <c r="G2682" i="1"/>
  <c r="G1059" i="1"/>
  <c r="G1950" i="1"/>
  <c r="G5398" i="1"/>
  <c r="G588" i="1"/>
  <c r="G2848" i="1"/>
  <c r="G3694" i="1"/>
  <c r="G5058" i="1"/>
  <c r="G1011" i="1"/>
  <c r="G40" i="1"/>
  <c r="G2141" i="1"/>
  <c r="G1575" i="1"/>
  <c r="G4824" i="1"/>
  <c r="G213" i="1"/>
  <c r="G2259" i="1"/>
  <c r="G1058" i="1"/>
  <c r="G776" i="1"/>
  <c r="G2942" i="1"/>
  <c r="G3036" i="1"/>
  <c r="G4023" i="1"/>
  <c r="G2635" i="1"/>
  <c r="G4587" i="1"/>
  <c r="G917" i="1"/>
  <c r="G4070" i="1"/>
  <c r="G400" i="1"/>
  <c r="G3882" i="1"/>
  <c r="G1622" i="1"/>
  <c r="G2541" i="1"/>
  <c r="G2306" i="1"/>
  <c r="G1105" i="1"/>
  <c r="G1152" i="1"/>
  <c r="G5350" i="1"/>
  <c r="G3648" i="1"/>
  <c r="G682" i="1"/>
  <c r="G4352" i="1"/>
  <c r="G3317" i="1"/>
  <c r="G4775" i="1"/>
  <c r="G1857" i="1"/>
  <c r="G3788" i="1"/>
  <c r="G3084" i="1"/>
  <c r="G3554" i="1"/>
  <c r="G4258" i="1"/>
  <c r="G353" i="1"/>
  <c r="G870" i="1"/>
  <c r="G4399" i="1"/>
  <c r="G2989" i="1"/>
  <c r="G4963" i="1"/>
  <c r="G448" i="1" l="1"/>
  <c r="G2001" i="1"/>
  <c r="G2590" i="1"/>
  <c r="G1717" i="1"/>
  <c r="G4871" i="1"/>
  <c r="G4635" i="1"/>
  <c r="G2495" i="1"/>
  <c r="G2449" i="1"/>
  <c r="G2000" i="1"/>
  <c r="G4307" i="1"/>
  <c r="G2684" i="1"/>
  <c r="G3272" i="1"/>
  <c r="G966" i="1"/>
  <c r="G449" i="1"/>
  <c r="G3226" i="1"/>
  <c r="G3695" i="1"/>
  <c r="G3978" i="1"/>
  <c r="G542" i="1"/>
  <c r="G2213" i="1"/>
  <c r="G5244" i="1"/>
  <c r="G2802" i="1"/>
  <c r="G1388" i="1"/>
  <c r="G5150" i="1"/>
  <c r="G5151" i="1"/>
  <c r="G1200" i="1"/>
  <c r="G1483" i="1"/>
  <c r="G4777" i="1"/>
  <c r="G214" i="1"/>
  <c r="G1952" i="1"/>
  <c r="G824" i="1"/>
  <c r="G2093" i="1"/>
  <c r="G4729" i="1"/>
  <c r="G5105" i="1"/>
  <c r="G1153" i="1"/>
  <c r="G2542" i="1"/>
  <c r="G3930" i="1"/>
  <c r="G5149" i="1"/>
  <c r="G3789" i="1"/>
  <c r="G2636" i="1"/>
  <c r="G4165" i="1"/>
  <c r="G5512" i="1"/>
  <c r="G3460" i="1"/>
  <c r="G541" i="1"/>
  <c r="G3836" i="1"/>
  <c r="G1012" i="1"/>
  <c r="G2849" i="1"/>
  <c r="G4071" i="1"/>
  <c r="G2685" i="1"/>
  <c r="G4164" i="1"/>
  <c r="G4728" i="1"/>
  <c r="G683" i="1"/>
  <c r="G823" i="1"/>
  <c r="G919" i="1"/>
  <c r="G5399" i="1"/>
  <c r="G3319" i="1"/>
  <c r="G3835" i="1"/>
  <c r="G1858" i="1"/>
  <c r="G2212" i="1"/>
  <c r="G1811" i="1"/>
  <c r="G4588" i="1"/>
  <c r="G3929" i="1"/>
  <c r="G3650" i="1"/>
  <c r="G4212" i="1"/>
  <c r="G4211" i="1"/>
  <c r="G1764" i="1"/>
  <c r="G4024" i="1"/>
  <c r="G3131" i="1"/>
  <c r="G1810" i="1"/>
  <c r="G212" i="1"/>
  <c r="G5243" i="1"/>
  <c r="G1671" i="1"/>
  <c r="G1060" i="1"/>
  <c r="G1905" i="1"/>
  <c r="G4353" i="1"/>
  <c r="G5104" i="1"/>
  <c r="G495" i="1"/>
  <c r="G2260" i="1"/>
  <c r="G2755" i="1"/>
  <c r="G2990" i="1"/>
  <c r="G166" i="1"/>
  <c r="G729" i="1"/>
  <c r="G2354" i="1"/>
  <c r="G259" i="1"/>
  <c r="G1719" i="1"/>
  <c r="G3507" i="1"/>
  <c r="G2308" i="1"/>
  <c r="G1576" i="1"/>
  <c r="G119" i="1"/>
  <c r="G5195" i="1"/>
  <c r="G2801" i="1"/>
  <c r="G3273" i="1"/>
  <c r="G1672" i="1"/>
  <c r="G3742" i="1"/>
  <c r="G1295" i="1"/>
  <c r="G4681" i="1"/>
  <c r="G3555" i="1"/>
  <c r="G4917" i="1"/>
  <c r="G4916" i="1"/>
  <c r="G3413" i="1"/>
  <c r="G2142" i="1"/>
  <c r="G3366" i="1"/>
  <c r="G4589" i="1"/>
  <c r="G2943" i="1"/>
  <c r="G2307" i="1"/>
  <c r="G1387" i="1"/>
  <c r="G1530" i="1"/>
  <c r="G2448" i="1"/>
  <c r="G3038" i="1"/>
  <c r="G3037" i="1"/>
  <c r="G1529" i="1"/>
  <c r="G3602" i="1"/>
  <c r="G4306" i="1"/>
  <c r="G5559" i="1"/>
  <c r="G354" i="1"/>
  <c r="G1248" i="1"/>
  <c r="G5059" i="1"/>
  <c r="G4448" i="1"/>
  <c r="G308" i="1" l="1"/>
  <c r="G41" i="1"/>
  <c r="G685" i="1"/>
  <c r="G3791" i="1"/>
  <c r="G4308" i="1"/>
  <c r="G1297" i="1"/>
  <c r="G1107" i="1"/>
  <c r="G4731" i="1"/>
  <c r="G2214" i="1"/>
  <c r="G825" i="1"/>
  <c r="G1106" i="1"/>
  <c r="G3696" i="1"/>
  <c r="G684" i="1"/>
  <c r="G3320" i="1"/>
  <c r="G5012" i="1"/>
  <c r="G3980" i="1"/>
  <c r="G1813" i="1"/>
  <c r="G2803" i="1"/>
  <c r="G543" i="1"/>
  <c r="G5245" i="1"/>
  <c r="G1389" i="1"/>
  <c r="G2048" i="1"/>
  <c r="G778" i="1"/>
  <c r="G5513" i="1"/>
  <c r="G2094" i="1"/>
  <c r="G872" i="1"/>
  <c r="G1765" i="1"/>
  <c r="G1953" i="1"/>
  <c r="G1155" i="1"/>
  <c r="G1436" i="1"/>
  <c r="G1624" i="1"/>
  <c r="G3931" i="1"/>
  <c r="G2403" i="1"/>
  <c r="G4166" i="1"/>
  <c r="G1437" i="1"/>
  <c r="G3837" i="1"/>
  <c r="G3368" i="1"/>
  <c r="G591" i="1"/>
  <c r="G2543" i="1"/>
  <c r="G2261" i="1"/>
  <c r="G5304" i="1"/>
  <c r="G2497" i="1"/>
  <c r="G5106" i="1"/>
  <c r="G4730" i="1"/>
  <c r="G1859" i="1"/>
  <c r="G3415" i="1"/>
  <c r="G2897" i="1"/>
  <c r="G3651" i="1"/>
  <c r="G2637" i="1"/>
  <c r="G1154" i="1"/>
  <c r="G2402" i="1"/>
  <c r="G1578" i="1"/>
  <c r="G2850" i="1"/>
  <c r="G3790" i="1"/>
  <c r="G731" i="1"/>
  <c r="G3508" i="1"/>
  <c r="G2356" i="1"/>
  <c r="G3180" i="1"/>
  <c r="G1014" i="1"/>
  <c r="G2544" i="1"/>
  <c r="G1344" i="1"/>
  <c r="G3743" i="1"/>
  <c r="G1061" i="1"/>
  <c r="G5061" i="1"/>
  <c r="G2401" i="1"/>
  <c r="G779" i="1"/>
  <c r="G1812" i="1"/>
  <c r="G1907" i="1"/>
  <c r="G777" i="1"/>
  <c r="G4354" i="1"/>
  <c r="G1202" i="1"/>
  <c r="G5352" i="1"/>
  <c r="G1623" i="1"/>
  <c r="G730" i="1"/>
  <c r="G496" i="1"/>
  <c r="G4025" i="1"/>
  <c r="G3179" i="1"/>
  <c r="G590" i="1"/>
  <c r="G3884" i="1"/>
  <c r="G4683" i="1"/>
  <c r="G402" i="1"/>
  <c r="G356" i="1"/>
  <c r="G2686" i="1"/>
  <c r="G2496" i="1"/>
  <c r="G2992" i="1"/>
  <c r="G920" i="1"/>
  <c r="G4213" i="1"/>
  <c r="G3414" i="1"/>
  <c r="G4682" i="1"/>
  <c r="G2896" i="1"/>
  <c r="G4542" i="1"/>
  <c r="G5351" i="1"/>
  <c r="G403" i="1"/>
  <c r="G3367" i="1"/>
  <c r="G3883" i="1"/>
  <c r="G638" i="1"/>
  <c r="G4918" i="1"/>
  <c r="G2638" i="1"/>
  <c r="G1296" i="1"/>
  <c r="G5060" i="1"/>
  <c r="G2991" i="1"/>
  <c r="G4260" i="1"/>
  <c r="G4259" i="1"/>
  <c r="G4401" i="1"/>
  <c r="G4400" i="1"/>
  <c r="G2309" i="1"/>
  <c r="G5011" i="1"/>
  <c r="G4965" i="1"/>
  <c r="G4964" i="1"/>
  <c r="G3932" i="1"/>
  <c r="G1435" i="1"/>
  <c r="G4636" i="1"/>
  <c r="G3086" i="1"/>
  <c r="G1343" i="1"/>
  <c r="G871" i="1"/>
  <c r="G2355" i="1"/>
  <c r="G1249" i="1"/>
  <c r="G967" i="1"/>
  <c r="G3133" i="1"/>
  <c r="G3132" i="1"/>
  <c r="G497" i="1"/>
  <c r="G5303" i="1"/>
  <c r="G3085" i="1"/>
  <c r="G3274" i="1"/>
  <c r="G3979" i="1"/>
  <c r="G261" i="1"/>
  <c r="G260" i="1"/>
  <c r="G589" i="1"/>
  <c r="G1906" i="1"/>
  <c r="G121" i="1"/>
  <c r="G307" i="1"/>
  <c r="G2095" i="1"/>
  <c r="G120" i="1"/>
  <c r="G2898" i="1"/>
  <c r="G2756" i="1"/>
  <c r="G3556" i="1"/>
  <c r="G4495" i="1"/>
  <c r="G4494" i="1"/>
  <c r="G4072" i="1"/>
  <c r="G5197" i="1"/>
  <c r="G5196" i="1"/>
  <c r="G3461" i="1"/>
  <c r="G215" i="1"/>
  <c r="G637" i="1"/>
  <c r="G167" i="1"/>
  <c r="G355" i="1"/>
  <c r="G2450" i="1"/>
  <c r="G168" i="1"/>
  <c r="G42" i="1"/>
  <c r="G3603" i="1"/>
  <c r="G401" i="1"/>
  <c r="G2047" i="1"/>
  <c r="G2046" i="1"/>
  <c r="G1013" i="1"/>
  <c r="G1484" i="1"/>
  <c r="G2944" i="1"/>
  <c r="G1201" i="1"/>
  <c r="G1577" i="1"/>
  <c r="G2498" i="1" l="1"/>
  <c r="G3792" i="1"/>
  <c r="G4309" i="1"/>
  <c r="G5246" i="1"/>
  <c r="G1298" i="1"/>
  <c r="G1015" i="1"/>
  <c r="G1156" i="1"/>
  <c r="G2049" i="1"/>
  <c r="G1814" i="1"/>
  <c r="G3652" i="1"/>
  <c r="G3369" i="1"/>
  <c r="G5353" i="1"/>
  <c r="G1438" i="1"/>
  <c r="G1345" i="1"/>
  <c r="G404" i="1"/>
  <c r="G3416" i="1"/>
  <c r="G4967" i="1"/>
  <c r="G1203" i="1"/>
  <c r="G3040" i="1"/>
  <c r="G780" i="1"/>
  <c r="G2639" i="1"/>
  <c r="G4826" i="1"/>
  <c r="G5560" i="1"/>
  <c r="G1579" i="1"/>
  <c r="G4403" i="1"/>
  <c r="G5305" i="1"/>
  <c r="G5198" i="1"/>
  <c r="G2687" i="1"/>
  <c r="G1250" i="1"/>
  <c r="G4261" i="1"/>
  <c r="G3039" i="1"/>
  <c r="G3463" i="1"/>
  <c r="G1673" i="1"/>
  <c r="G1860" i="1"/>
  <c r="G2993" i="1"/>
  <c r="G309" i="1"/>
  <c r="G4122" i="1"/>
  <c r="G262" i="1"/>
  <c r="G2851" i="1"/>
  <c r="G1954" i="1"/>
  <c r="G4073" i="1"/>
  <c r="G3885" i="1"/>
  <c r="G2591" i="1"/>
  <c r="G4966" i="1"/>
  <c r="G2215" i="1"/>
  <c r="G686" i="1"/>
  <c r="G3227" i="1"/>
  <c r="G43" i="1"/>
  <c r="G1908" i="1"/>
  <c r="G5107" i="1"/>
  <c r="G2945" i="1"/>
  <c r="G1766" i="1"/>
  <c r="G5400" i="1"/>
  <c r="G3134" i="1"/>
  <c r="G2757" i="1"/>
  <c r="G3509" i="1"/>
  <c r="G1390" i="1"/>
  <c r="G4355" i="1"/>
  <c r="G3744" i="1"/>
  <c r="G2804" i="1"/>
  <c r="G4402" i="1"/>
  <c r="G1485" i="1"/>
  <c r="G2262" i="1"/>
  <c r="G5514" i="1"/>
  <c r="G3462" i="1"/>
  <c r="G4026" i="1"/>
  <c r="G1720" i="1"/>
  <c r="G4825" i="1"/>
  <c r="G3604" i="1"/>
  <c r="G5013" i="1"/>
  <c r="G2451" i="1"/>
  <c r="G4637" i="1"/>
  <c r="G873" i="1"/>
  <c r="G1625" i="1"/>
  <c r="G5152" i="1"/>
  <c r="G122" i="1" l="1"/>
  <c r="G3793" i="1"/>
  <c r="G4310" i="1"/>
  <c r="G3041" i="1"/>
  <c r="G1016" i="1"/>
  <c r="G4450" i="1"/>
  <c r="G4215" i="1"/>
  <c r="G1532" i="1"/>
  <c r="G2003" i="1"/>
  <c r="G781" i="1"/>
  <c r="G3417" i="1"/>
  <c r="G2144" i="1"/>
  <c r="G4968" i="1"/>
  <c r="G4168" i="1"/>
  <c r="G4920" i="1"/>
  <c r="G593" i="1"/>
  <c r="G3464" i="1"/>
  <c r="G733" i="1"/>
  <c r="G545" i="1"/>
  <c r="G1955" i="1"/>
  <c r="G732" i="1"/>
  <c r="G4873" i="1"/>
  <c r="G1861" i="1"/>
  <c r="G5306" i="1"/>
  <c r="G4779" i="1"/>
  <c r="G5561" i="1"/>
  <c r="G4685" i="1"/>
  <c r="G4497" i="1"/>
  <c r="G1251" i="1"/>
  <c r="G4404" i="1"/>
  <c r="G4639" i="1"/>
  <c r="G2216" i="1"/>
  <c r="G4167" i="1"/>
  <c r="G2688" i="1"/>
  <c r="G1109" i="1"/>
  <c r="G1721" i="1"/>
  <c r="G5063" i="1"/>
  <c r="G2592" i="1"/>
  <c r="G4262" i="1"/>
  <c r="G3838" i="1"/>
  <c r="G4872" i="1"/>
  <c r="G3698" i="1"/>
  <c r="G3228" i="1"/>
  <c r="G4214" i="1"/>
  <c r="G358" i="1"/>
  <c r="G2405" i="1"/>
  <c r="G2805" i="1"/>
  <c r="G4496" i="1"/>
  <c r="G5402" i="1"/>
  <c r="G1767" i="1"/>
  <c r="G5108" i="1"/>
  <c r="G4356" i="1"/>
  <c r="G2096" i="1"/>
  <c r="G4684" i="1"/>
  <c r="G2143" i="1"/>
  <c r="G2002" i="1"/>
  <c r="G827" i="1"/>
  <c r="G544" i="1"/>
  <c r="G3510" i="1"/>
  <c r="G4449" i="1"/>
  <c r="G1531" i="1"/>
  <c r="G4919" i="1"/>
  <c r="G3982" i="1"/>
  <c r="G1108" i="1"/>
  <c r="G921" i="1"/>
  <c r="G3697" i="1"/>
  <c r="G1626" i="1"/>
  <c r="G2758" i="1"/>
  <c r="G2310" i="1"/>
  <c r="G452" i="1"/>
  <c r="G4590" i="1"/>
  <c r="G874" i="1"/>
  <c r="G5062" i="1"/>
  <c r="G2404" i="1"/>
  <c r="G1674" i="1"/>
  <c r="G498" i="1"/>
  <c r="G4827" i="1"/>
  <c r="G3321" i="1"/>
  <c r="G4543" i="1"/>
  <c r="G450" i="1"/>
  <c r="G216" i="1"/>
  <c r="G5014" i="1"/>
  <c r="G1909" i="1"/>
  <c r="G826" i="1"/>
  <c r="G451" i="1"/>
  <c r="G357" i="1"/>
  <c r="G3087" i="1"/>
  <c r="G4638" i="1"/>
  <c r="G5401" i="1"/>
  <c r="G4778" i="1"/>
  <c r="G3981" i="1"/>
  <c r="G3370" i="1"/>
  <c r="G4123" i="1"/>
  <c r="G2545" i="1"/>
  <c r="G592" i="1"/>
  <c r="G3557" i="1"/>
  <c r="G44" i="1" l="1"/>
  <c r="G170" i="1"/>
  <c r="G264" i="1"/>
  <c r="G2500" i="1"/>
  <c r="G3042" i="1"/>
  <c r="G4405" i="1"/>
  <c r="G2145" i="1"/>
  <c r="G1252" i="1"/>
  <c r="G1768" i="1"/>
  <c r="G875" i="1"/>
  <c r="G2806" i="1"/>
  <c r="G1392" i="1"/>
  <c r="G1862" i="1"/>
  <c r="G4686" i="1"/>
  <c r="G734" i="1"/>
  <c r="G1110" i="1"/>
  <c r="G4169" i="1"/>
  <c r="G4780" i="1"/>
  <c r="G5154" i="1"/>
  <c r="G4075" i="1"/>
  <c r="G640" i="1"/>
  <c r="G4498" i="1"/>
  <c r="G3511" i="1"/>
  <c r="G3606" i="1"/>
  <c r="G5109" i="1"/>
  <c r="G2358" i="1"/>
  <c r="G2900" i="1"/>
  <c r="G3934" i="1"/>
  <c r="G2593" i="1"/>
  <c r="G3699" i="1"/>
  <c r="G3229" i="1"/>
  <c r="G5248" i="1"/>
  <c r="G4125" i="1"/>
  <c r="G2097" i="1"/>
  <c r="G1063" i="1"/>
  <c r="G3182" i="1"/>
  <c r="G4545" i="1"/>
  <c r="G3840" i="1"/>
  <c r="G3839" i="1"/>
  <c r="G828" i="1"/>
  <c r="G4544" i="1"/>
  <c r="G2546" i="1"/>
  <c r="G5200" i="1"/>
  <c r="G2311" i="1"/>
  <c r="G4074" i="1"/>
  <c r="G1157" i="1"/>
  <c r="G4733" i="1"/>
  <c r="G3887" i="1"/>
  <c r="G1062" i="1"/>
  <c r="G5247" i="1"/>
  <c r="G1204" i="1"/>
  <c r="G3605" i="1"/>
  <c r="G3276" i="1"/>
  <c r="G2759" i="1"/>
  <c r="G5403" i="1"/>
  <c r="G5199" i="1"/>
  <c r="G4732" i="1"/>
  <c r="G3136" i="1"/>
  <c r="G1391" i="1"/>
  <c r="G3323" i="1"/>
  <c r="G4921" i="1"/>
  <c r="G922" i="1"/>
  <c r="G3181" i="1"/>
  <c r="G3088" i="1"/>
  <c r="G169" i="1"/>
  <c r="G5015" i="1"/>
  <c r="G1580" i="1"/>
  <c r="G3275" i="1"/>
  <c r="G3558" i="1"/>
  <c r="G5515" i="1"/>
  <c r="G4828" i="1"/>
  <c r="G5153" i="1"/>
  <c r="G312" i="1"/>
  <c r="G639" i="1"/>
  <c r="G3653" i="1"/>
  <c r="G3933" i="1"/>
  <c r="G2994" i="1"/>
  <c r="G2050" i="1"/>
  <c r="G3886" i="1"/>
  <c r="G2899" i="1"/>
  <c r="G4592" i="1"/>
  <c r="G4591" i="1"/>
  <c r="G2853" i="1"/>
  <c r="G2852" i="1"/>
  <c r="G4124" i="1"/>
  <c r="G310" i="1"/>
  <c r="G923" i="1"/>
  <c r="G2946" i="1"/>
  <c r="G4263" i="1"/>
  <c r="G453" i="1"/>
  <c r="G3322" i="1"/>
  <c r="G5354" i="1"/>
  <c r="G1299" i="1"/>
  <c r="G2357" i="1"/>
  <c r="G217" i="1"/>
  <c r="G2499" i="1"/>
  <c r="G2004" i="1"/>
  <c r="G1439" i="1"/>
  <c r="G3135" i="1"/>
  <c r="G2263" i="1"/>
  <c r="G265" i="1"/>
  <c r="G263" i="1"/>
  <c r="G1017" i="1"/>
  <c r="G5307" i="1"/>
  <c r="G1627" i="1"/>
  <c r="G968" i="1"/>
  <c r="G311" i="1"/>
  <c r="G123" i="1"/>
  <c r="G4027" i="1"/>
  <c r="G124" i="1"/>
  <c r="G3745" i="1"/>
  <c r="G45" i="1"/>
  <c r="G2452" i="1"/>
  <c r="G2640" i="1"/>
  <c r="G171" i="1" l="1"/>
  <c r="G1018" i="1"/>
  <c r="G3043" i="1"/>
  <c r="G4687" i="1"/>
  <c r="G1769" i="1"/>
  <c r="G3044" i="1"/>
  <c r="G1393" i="1"/>
  <c r="G5016" i="1"/>
  <c r="G1863" i="1"/>
  <c r="G1534" i="1"/>
  <c r="G3183" i="1"/>
  <c r="G2217" i="1"/>
  <c r="G2547" i="1"/>
  <c r="G4546" i="1"/>
  <c r="G4781" i="1"/>
  <c r="G829" i="1"/>
  <c r="G5249" i="1"/>
  <c r="G547" i="1"/>
  <c r="G4170" i="1"/>
  <c r="G4029" i="1"/>
  <c r="G3512" i="1"/>
  <c r="G2594" i="1"/>
  <c r="G4217" i="1"/>
  <c r="G1487" i="1"/>
  <c r="G3559" i="1"/>
  <c r="G1064" i="1"/>
  <c r="G2098" i="1"/>
  <c r="G688" i="1"/>
  <c r="G406" i="1"/>
  <c r="G2312" i="1"/>
  <c r="G4126" i="1"/>
  <c r="G3324" i="1"/>
  <c r="G4922" i="1"/>
  <c r="G5516" i="1"/>
  <c r="G1816" i="1"/>
  <c r="G3700" i="1"/>
  <c r="G5404" i="1"/>
  <c r="G4452" i="1"/>
  <c r="G1158" i="1"/>
  <c r="G3888" i="1"/>
  <c r="G4734" i="1"/>
  <c r="G5563" i="1"/>
  <c r="G1486" i="1"/>
  <c r="G2760" i="1"/>
  <c r="G1347" i="1"/>
  <c r="G970" i="1"/>
  <c r="G2854" i="1"/>
  <c r="G546" i="1"/>
  <c r="G4829" i="1"/>
  <c r="G1723" i="1"/>
  <c r="G1722" i="1"/>
  <c r="G1300" i="1"/>
  <c r="G313" i="1"/>
  <c r="G5562" i="1"/>
  <c r="G5355" i="1"/>
  <c r="G5155" i="1"/>
  <c r="G3277" i="1"/>
  <c r="G969" i="1"/>
  <c r="G876" i="1"/>
  <c r="G3371" i="1"/>
  <c r="G1581" i="1"/>
  <c r="G2689" i="1"/>
  <c r="G5201" i="1"/>
  <c r="G735" i="1"/>
  <c r="G641" i="1"/>
  <c r="G2406" i="1"/>
  <c r="G3983" i="1"/>
  <c r="G4875" i="1"/>
  <c r="G782" i="1"/>
  <c r="G1440" i="1"/>
  <c r="G2146" i="1"/>
  <c r="G5064" i="1"/>
  <c r="G4357" i="1"/>
  <c r="G4264" i="1"/>
  <c r="G5110" i="1"/>
  <c r="G1346" i="1"/>
  <c r="G2901" i="1"/>
  <c r="G1253" i="1"/>
  <c r="G2947" i="1"/>
  <c r="G1957" i="1"/>
  <c r="G3746" i="1"/>
  <c r="G2219" i="1"/>
  <c r="G454" i="1"/>
  <c r="G4076" i="1"/>
  <c r="G4028" i="1"/>
  <c r="G4216" i="1"/>
  <c r="G359" i="1"/>
  <c r="G1533" i="1"/>
  <c r="G1205" i="1"/>
  <c r="G405" i="1"/>
  <c r="G4640" i="1"/>
  <c r="G1675" i="1"/>
  <c r="G1628" i="1"/>
  <c r="G2218" i="1"/>
  <c r="G5308" i="1"/>
  <c r="G499" i="1"/>
  <c r="G1815" i="1"/>
  <c r="G687" i="1"/>
  <c r="G3794" i="1"/>
  <c r="G3607" i="1"/>
  <c r="G2264" i="1"/>
  <c r="G1582" i="1"/>
  <c r="G1956" i="1"/>
  <c r="G4874" i="1"/>
  <c r="G4451" i="1"/>
  <c r="G3841" i="1"/>
  <c r="G407" i="1" l="1"/>
  <c r="G219" i="1"/>
  <c r="G46" i="1"/>
  <c r="G4688" i="1"/>
  <c r="G3419" i="1"/>
  <c r="G3045" i="1"/>
  <c r="G1770" i="1"/>
  <c r="G549" i="1"/>
  <c r="G4453" i="1"/>
  <c r="G5250" i="1"/>
  <c r="G4171" i="1"/>
  <c r="G5017" i="1"/>
  <c r="G2099" i="1"/>
  <c r="G4547" i="1"/>
  <c r="G1488" i="1"/>
  <c r="G3560" i="1"/>
  <c r="G3325" i="1"/>
  <c r="G3184" i="1"/>
  <c r="G4030" i="1"/>
  <c r="G1817" i="1"/>
  <c r="G2052" i="1"/>
  <c r="G3513" i="1"/>
  <c r="G1159" i="1"/>
  <c r="G4218" i="1"/>
  <c r="G4830" i="1"/>
  <c r="G1112" i="1"/>
  <c r="G2313" i="1"/>
  <c r="G3701" i="1"/>
  <c r="G3936" i="1"/>
  <c r="G4500" i="1"/>
  <c r="G3466" i="1"/>
  <c r="G5517" i="1"/>
  <c r="G1724" i="1"/>
  <c r="G2808" i="1"/>
  <c r="G2642" i="1"/>
  <c r="G3889" i="1"/>
  <c r="G2360" i="1"/>
  <c r="G3748" i="1"/>
  <c r="G1301" i="1"/>
  <c r="G877" i="1"/>
  <c r="G1629" i="1"/>
  <c r="G4312" i="1"/>
  <c r="G4077" i="1"/>
  <c r="G2147" i="1"/>
  <c r="G4265" i="1"/>
  <c r="G2641" i="1"/>
  <c r="G3608" i="1"/>
  <c r="G5202" i="1"/>
  <c r="G3465" i="1"/>
  <c r="G2051" i="1"/>
  <c r="G3090" i="1"/>
  <c r="G2902" i="1"/>
  <c r="G2807" i="1"/>
  <c r="G3372" i="1"/>
  <c r="G2454" i="1"/>
  <c r="G5356" i="1"/>
  <c r="G1441" i="1"/>
  <c r="G4876" i="1"/>
  <c r="G218" i="1"/>
  <c r="G1535" i="1"/>
  <c r="G2690" i="1"/>
  <c r="G360" i="1"/>
  <c r="G1911" i="1"/>
  <c r="G1111" i="1"/>
  <c r="G4970" i="1"/>
  <c r="G4641" i="1"/>
  <c r="G4311" i="1"/>
  <c r="G3418" i="1"/>
  <c r="G2453" i="1"/>
  <c r="G784" i="1"/>
  <c r="G3935" i="1"/>
  <c r="G4499" i="1"/>
  <c r="G736" i="1"/>
  <c r="G924" i="1"/>
  <c r="G2265" i="1"/>
  <c r="G314" i="1"/>
  <c r="G4923" i="1"/>
  <c r="G4969" i="1"/>
  <c r="G4358" i="1"/>
  <c r="G1958" i="1"/>
  <c r="G594" i="1"/>
  <c r="G2948" i="1"/>
  <c r="G3137" i="1"/>
  <c r="G3230" i="1"/>
  <c r="G4406" i="1"/>
  <c r="G2005" i="1"/>
  <c r="G3842" i="1"/>
  <c r="G3089" i="1"/>
  <c r="G5309" i="1"/>
  <c r="G125" i="1"/>
  <c r="G3654" i="1"/>
  <c r="G830" i="1"/>
  <c r="G266" i="1"/>
  <c r="G5405" i="1"/>
  <c r="G1910" i="1"/>
  <c r="G5564" i="1"/>
  <c r="G3984" i="1"/>
  <c r="G3747" i="1"/>
  <c r="G2359" i="1"/>
  <c r="G1676" i="1"/>
  <c r="G2595" i="1"/>
  <c r="G783" i="1"/>
  <c r="G500" i="1"/>
  <c r="G2995" i="1"/>
  <c r="G4593" i="1"/>
  <c r="G548" i="1"/>
  <c r="G3937" i="1" l="1"/>
  <c r="G47" i="1"/>
  <c r="G4689" i="1"/>
  <c r="G3420" i="1"/>
  <c r="G3279" i="1"/>
  <c r="G4454" i="1"/>
  <c r="G4831" i="1"/>
  <c r="G4172" i="1"/>
  <c r="G550" i="1"/>
  <c r="G3185" i="1"/>
  <c r="G5018" i="1"/>
  <c r="G2361" i="1"/>
  <c r="G1818" i="1"/>
  <c r="G3702" i="1"/>
  <c r="G1066" i="1"/>
  <c r="G2809" i="1"/>
  <c r="G1113" i="1"/>
  <c r="G4031" i="1"/>
  <c r="G690" i="1"/>
  <c r="G4313" i="1"/>
  <c r="G2053" i="1"/>
  <c r="G3796" i="1"/>
  <c r="G3514" i="1"/>
  <c r="G5518" i="1"/>
  <c r="G2314" i="1"/>
  <c r="G643" i="1"/>
  <c r="G3795" i="1"/>
  <c r="G5066" i="1"/>
  <c r="G1302" i="1"/>
  <c r="G2502" i="1"/>
  <c r="G2643" i="1"/>
  <c r="G2408" i="1"/>
  <c r="G4501" i="1"/>
  <c r="G2148" i="1"/>
  <c r="G3278" i="1"/>
  <c r="G5157" i="1"/>
  <c r="G1725" i="1"/>
  <c r="G3373" i="1"/>
  <c r="G5203" i="1"/>
  <c r="G5357" i="1"/>
  <c r="G1207" i="1"/>
  <c r="G1206" i="1"/>
  <c r="G4266" i="1"/>
  <c r="G4783" i="1"/>
  <c r="G2549" i="1"/>
  <c r="G2762" i="1"/>
  <c r="G1912" i="1"/>
  <c r="G2856" i="1"/>
  <c r="G2501" i="1"/>
  <c r="G3091" i="1"/>
  <c r="G972" i="1"/>
  <c r="G2903" i="1"/>
  <c r="G878" i="1"/>
  <c r="G4877" i="1"/>
  <c r="G2950" i="1"/>
  <c r="G1395" i="1"/>
  <c r="G1349" i="1"/>
  <c r="G2100" i="1"/>
  <c r="G2855" i="1"/>
  <c r="G4735" i="1"/>
  <c r="G4971" i="1"/>
  <c r="G3985" i="1"/>
  <c r="G1348" i="1"/>
  <c r="G4078" i="1"/>
  <c r="G2407" i="1"/>
  <c r="G1019" i="1"/>
  <c r="G2548" i="1"/>
  <c r="G3890" i="1"/>
  <c r="G2691" i="1"/>
  <c r="G268" i="1"/>
  <c r="G455" i="1"/>
  <c r="G4407" i="1"/>
  <c r="G3138" i="1"/>
  <c r="G971" i="1"/>
  <c r="G5065" i="1"/>
  <c r="G642" i="1"/>
  <c r="G689" i="1"/>
  <c r="G2761" i="1"/>
  <c r="G1864" i="1"/>
  <c r="G4359" i="1"/>
  <c r="G408" i="1"/>
  <c r="G4219" i="1"/>
  <c r="G2221" i="1"/>
  <c r="G831" i="1"/>
  <c r="G126" i="1"/>
  <c r="G3231" i="1"/>
  <c r="G172" i="1"/>
  <c r="G3609" i="1"/>
  <c r="G221" i="1"/>
  <c r="G3561" i="1"/>
  <c r="G2220" i="1"/>
  <c r="G1065" i="1"/>
  <c r="G595" i="1"/>
  <c r="G2007" i="1"/>
  <c r="G2006" i="1"/>
  <c r="G2455" i="1"/>
  <c r="G5156" i="1"/>
  <c r="G2949" i="1"/>
  <c r="G501" i="1"/>
  <c r="G1394" i="1"/>
  <c r="G1020" i="1"/>
  <c r="G4782" i="1"/>
  <c r="G4642" i="1"/>
  <c r="G1255" i="1"/>
  <c r="G1254" i="1"/>
  <c r="G3656" i="1"/>
  <c r="G3655" i="1"/>
  <c r="G5251" i="1"/>
  <c r="G4548" i="1"/>
  <c r="G267" i="1"/>
  <c r="G4924" i="1"/>
  <c r="G2996" i="1"/>
  <c r="G1584" i="1"/>
  <c r="G1678" i="1"/>
  <c r="G1677" i="1"/>
  <c r="G1583" i="1"/>
  <c r="G3421" i="1"/>
  <c r="G4594" i="1"/>
  <c r="G2266" i="1"/>
  <c r="G127" i="1" l="1"/>
  <c r="G4690" i="1"/>
  <c r="G4173" i="1"/>
  <c r="G5019" i="1"/>
  <c r="G3092" i="1"/>
  <c r="G2362" i="1"/>
  <c r="G2503" i="1"/>
  <c r="G1067" i="1"/>
  <c r="G3468" i="1"/>
  <c r="G1960" i="1"/>
  <c r="G3515" i="1"/>
  <c r="G2315" i="1"/>
  <c r="G3327" i="1"/>
  <c r="G4737" i="1"/>
  <c r="G1819" i="1"/>
  <c r="G4032" i="1"/>
  <c r="G691" i="1"/>
  <c r="G3703" i="1"/>
  <c r="G2644" i="1"/>
  <c r="G2810" i="1"/>
  <c r="G879" i="1"/>
  <c r="G4314" i="1"/>
  <c r="G644" i="1"/>
  <c r="G5358" i="1"/>
  <c r="G4878" i="1"/>
  <c r="G3844" i="1"/>
  <c r="G1913" i="1"/>
  <c r="G5519" i="1"/>
  <c r="G2550" i="1"/>
  <c r="G1631" i="1"/>
  <c r="G973" i="1"/>
  <c r="G3374" i="1"/>
  <c r="G4079" i="1"/>
  <c r="G3750" i="1"/>
  <c r="G4502" i="1"/>
  <c r="G3749" i="1"/>
  <c r="G2409" i="1"/>
  <c r="G1772" i="1"/>
  <c r="G1208" i="1"/>
  <c r="G2857" i="1"/>
  <c r="G4267" i="1"/>
  <c r="G4736" i="1"/>
  <c r="G5566" i="1"/>
  <c r="G4220" i="1"/>
  <c r="G2763" i="1"/>
  <c r="G1537" i="1"/>
  <c r="G4408" i="1"/>
  <c r="G2904" i="1"/>
  <c r="G3186" i="1"/>
  <c r="G4643" i="1"/>
  <c r="G2456" i="1"/>
  <c r="G409" i="1"/>
  <c r="G2998" i="1"/>
  <c r="G1396" i="1"/>
  <c r="G2101" i="1"/>
  <c r="G2951" i="1"/>
  <c r="G220" i="1"/>
  <c r="G4972" i="1"/>
  <c r="G3843" i="1"/>
  <c r="G1161" i="1"/>
  <c r="G362" i="1"/>
  <c r="G5204" i="1"/>
  <c r="G3139" i="1"/>
  <c r="G3891" i="1"/>
  <c r="G5565" i="1"/>
  <c r="G1771" i="1"/>
  <c r="G4549" i="1"/>
  <c r="G4925" i="1"/>
  <c r="G5252" i="1"/>
  <c r="G3562" i="1"/>
  <c r="G1160" i="1"/>
  <c r="G3797" i="1"/>
  <c r="G738" i="1"/>
  <c r="G4455" i="1"/>
  <c r="G832" i="1"/>
  <c r="G3938" i="1"/>
  <c r="G1114" i="1"/>
  <c r="G3467" i="1"/>
  <c r="G2268" i="1"/>
  <c r="G2267" i="1"/>
  <c r="G1443" i="1"/>
  <c r="G1442" i="1"/>
  <c r="G5311" i="1"/>
  <c r="G5310" i="1"/>
  <c r="G4784" i="1"/>
  <c r="G3326" i="1"/>
  <c r="G174" i="1"/>
  <c r="G173" i="1"/>
  <c r="G1866" i="1"/>
  <c r="G4596" i="1"/>
  <c r="G4595" i="1"/>
  <c r="G3233" i="1"/>
  <c r="G3232" i="1"/>
  <c r="G2597" i="1"/>
  <c r="G2596" i="1"/>
  <c r="G737" i="1"/>
  <c r="G2054" i="1"/>
  <c r="G1959" i="1"/>
  <c r="G456" i="1"/>
  <c r="G4361" i="1"/>
  <c r="G4360" i="1"/>
  <c r="G3280" i="1"/>
  <c r="G1865" i="1"/>
  <c r="G785" i="1"/>
  <c r="G926" i="1"/>
  <c r="G925" i="1"/>
  <c r="G315" i="1"/>
  <c r="G5406" i="1"/>
  <c r="G1630" i="1"/>
  <c r="G2997" i="1"/>
  <c r="G503" i="1"/>
  <c r="G502" i="1"/>
  <c r="G1536" i="1"/>
  <c r="G1490" i="1"/>
  <c r="G1489" i="1"/>
  <c r="G361" i="1"/>
  <c r="G597" i="1"/>
  <c r="G596" i="1"/>
  <c r="G5408" i="1" l="1"/>
  <c r="G5253" i="1"/>
  <c r="G5407" i="1"/>
  <c r="G5254" i="1" l="1"/>
  <c r="G5409" i="1"/>
  <c r="G5256" i="1" l="1"/>
  <c r="G5411" i="1"/>
  <c r="G5410" i="1"/>
  <c r="G5255" i="1"/>
  <c r="G5413" i="1" l="1"/>
  <c r="G5412" i="1"/>
  <c r="G5257" i="1"/>
  <c r="G5259" i="1" l="1"/>
  <c r="G5258" i="1"/>
  <c r="G5415" i="1" l="1"/>
  <c r="G5414" i="1"/>
  <c r="G5260" i="1" l="1"/>
  <c r="G5261" i="1"/>
  <c r="G5417" i="1" l="1"/>
  <c r="G5416" i="1"/>
  <c r="G5418" i="1" l="1"/>
  <c r="G5263" i="1"/>
  <c r="G5262" i="1"/>
  <c r="G5264" i="1" l="1"/>
  <c r="G5420" i="1" l="1"/>
  <c r="G5419" i="1"/>
  <c r="G5422" i="1" l="1"/>
  <c r="G5421" i="1"/>
  <c r="G5424" i="1" l="1"/>
  <c r="G5423" i="1"/>
  <c r="G5426" i="1" l="1"/>
  <c r="G5425" i="1"/>
  <c r="G5428" i="1" l="1"/>
  <c r="G5427" i="1"/>
  <c r="G5430" i="1" l="1"/>
  <c r="G5429" i="1"/>
  <c r="G5432" i="1" l="1"/>
  <c r="G5431" i="1"/>
  <c r="G5433" i="1" l="1"/>
  <c r="G5435" i="1" l="1"/>
  <c r="G5434" i="1"/>
  <c r="G5437" i="1" l="1"/>
  <c r="G5436" i="1"/>
  <c r="G5439" i="1" l="1"/>
  <c r="G5438" i="1"/>
  <c r="G5441" i="1" l="1"/>
  <c r="G5440" i="1"/>
  <c r="G5442" i="1" l="1"/>
  <c r="G5444" i="1" l="1"/>
  <c r="G5443" i="1"/>
  <c r="G5446" i="1" l="1"/>
  <c r="G5445" i="1"/>
  <c r="G5448" i="1" l="1"/>
  <c r="G5447" i="1"/>
  <c r="G5450" i="1" l="1"/>
  <c r="G5449" i="1"/>
  <c r="G5452" i="1" l="1"/>
  <c r="G5451" i="1"/>
  <c r="G5454" i="1" l="1"/>
  <c r="G5453" i="1"/>
  <c r="G5456" i="1" l="1"/>
  <c r="G5455" i="1"/>
  <c r="G5458" i="1" l="1"/>
  <c r="G5457" i="1"/>
  <c r="G5460" i="1" l="1"/>
  <c r="G5459" i="1"/>
  <c r="G5462" i="1" l="1"/>
  <c r="G5461" i="1" l="1"/>
  <c r="G5464" i="1" l="1"/>
  <c r="G5463" i="1"/>
  <c r="G5466" i="1" l="1"/>
  <c r="G5465" i="1"/>
  <c r="G5467" i="1" l="1"/>
  <c r="G5468" i="1"/>
  <c r="G5469" i="1" l="1"/>
  <c r="G5471" i="1" l="1"/>
  <c r="G5470" i="1"/>
  <c r="G5472" i="1" l="1"/>
</calcChain>
</file>

<file path=xl/sharedStrings.xml><?xml version="1.0" encoding="utf-8"?>
<sst xmlns="http://schemas.openxmlformats.org/spreadsheetml/2006/main" count="35765" uniqueCount="716">
  <si>
    <t>1. What are the main reasons you choose to live here? (Please select up to two reasons.)</t>
  </si>
  <si>
    <t/>
  </si>
  <si>
    <t>Job opportunities</t>
  </si>
  <si>
    <t>Housing options / prices</t>
  </si>
  <si>
    <t>Schools</t>
  </si>
  <si>
    <t>Neighborhood or community</t>
  </si>
  <si>
    <t>To be close to family, friends, faith community, etc.</t>
  </si>
  <si>
    <t>Some other reason</t>
  </si>
  <si>
    <t>Number of respondents (unweighted)</t>
  </si>
  <si>
    <t>Results by region:</t>
  </si>
  <si>
    <t>East Metro overall</t>
  </si>
  <si>
    <t>Dakota County</t>
  </si>
  <si>
    <t>Ramsey County (overall)</t>
  </si>
  <si>
    <t>City of Saint Paul</t>
  </si>
  <si>
    <t>Suburban Ramsey County</t>
  </si>
  <si>
    <t>Washington County</t>
  </si>
  <si>
    <t>Results by gender identity:</t>
  </si>
  <si>
    <t>Females</t>
  </si>
  <si>
    <t>Males</t>
  </si>
  <si>
    <t>Results by age:</t>
  </si>
  <si>
    <t>18-34</t>
  </si>
  <si>
    <t>35-44</t>
  </si>
  <si>
    <t>45-54</t>
  </si>
  <si>
    <t>55-64</t>
  </si>
  <si>
    <t>65+</t>
  </si>
  <si>
    <t>Results by education level:</t>
  </si>
  <si>
    <t>Less than HS diploma, no GED</t>
  </si>
  <si>
    <t>HS diploma or GED</t>
  </si>
  <si>
    <t>Some college, trade school, or Associate degree</t>
  </si>
  <si>
    <t>Bachelor's degree or higher</t>
  </si>
  <si>
    <t>Results by household income:</t>
  </si>
  <si>
    <t>Less than $20,000</t>
  </si>
  <si>
    <t>$20,000 to $39,999</t>
  </si>
  <si>
    <t>$40,000 to $59,999</t>
  </si>
  <si>
    <t>$60,000 to $79,999</t>
  </si>
  <si>
    <t>$80,000 to $99,999</t>
  </si>
  <si>
    <t>$100,000 to $149,999</t>
  </si>
  <si>
    <t>$150,000 or more</t>
  </si>
  <si>
    <t>Results by housing status:</t>
  </si>
  <si>
    <t>Owner</t>
  </si>
  <si>
    <t>Renter</t>
  </si>
  <si>
    <t>Lives with family or friends, homeless, or some other
      arrangement</t>
  </si>
  <si>
    <t>Results by home language:</t>
  </si>
  <si>
    <t>English only</t>
  </si>
  <si>
    <t>English plus another language</t>
  </si>
  <si>
    <t>Another language only</t>
  </si>
  <si>
    <t>Results by race/ethnicity:</t>
  </si>
  <si>
    <t>BIPOC</t>
  </si>
  <si>
    <t>American Indian, Native American, or Alaska Native</t>
  </si>
  <si>
    <t>Asian American or Asian</t>
  </si>
  <si>
    <t>Black, African American, or African</t>
  </si>
  <si>
    <t>Latino/a or Hispanic</t>
  </si>
  <si>
    <t>White or Caucasian alone</t>
  </si>
  <si>
    <t>1B. Please specify what are the other main reasons you choose to live here.</t>
  </si>
  <si>
    <t>Transportation</t>
  </si>
  <si>
    <t>Access to public transportation</t>
  </si>
  <si>
    <t>Close to Highways/Free-ways/airport</t>
  </si>
  <si>
    <t>Little traffic/congestion</t>
  </si>
  <si>
    <t>Far from airport</t>
  </si>
  <si>
    <t>Services</t>
  </si>
  <si>
    <t>Access to services/resources</t>
  </si>
  <si>
    <t>Access to Hospitals/Clinics</t>
  </si>
  <si>
    <t>Recreation</t>
  </si>
  <si>
    <t>Entertainment/shopping options (bars, theaters, venues, restaurants, etc)</t>
  </si>
  <si>
    <t>State and county parks and trails</t>
  </si>
  <si>
    <t>Arts</t>
  </si>
  <si>
    <t>People</t>
  </si>
  <si>
    <t>Diverse population</t>
  </si>
  <si>
    <t>Smaller population</t>
  </si>
  <si>
    <t>Work</t>
  </si>
  <si>
    <t>Close to work</t>
  </si>
  <si>
    <t>Work/Job Relocation (Moved for work)</t>
  </si>
  <si>
    <t>Start a new life (including marrying)</t>
  </si>
  <si>
    <t>Born/Raised Here</t>
  </si>
  <si>
    <t>Other</t>
  </si>
  <si>
    <t>Like the Location (general)</t>
  </si>
  <si>
    <t>Close to cities</t>
  </si>
  <si>
    <t>Far from cities</t>
  </si>
  <si>
    <t>More land</t>
  </si>
  <si>
    <t>Convenient/Closeby to everything (incl walkability)</t>
  </si>
  <si>
    <t>Safety</t>
  </si>
  <si>
    <t>Nothing Specific</t>
  </si>
  <si>
    <t>2. Do you think of the East Metro as a place where you belong or just a place to live?</t>
  </si>
  <si>
    <t>A place where I belong</t>
  </si>
  <si>
    <t>Just a place to live</t>
  </si>
  <si>
    <t>3A. How would you rate the East Metro as a place to live.</t>
  </si>
  <si>
    <t>Poor</t>
  </si>
  <si>
    <t>Fair</t>
  </si>
  <si>
    <t>Good</t>
  </si>
  <si>
    <t>Excellent</t>
  </si>
  <si>
    <t>3B. How would you rate the East Metro as a place to raise children.</t>
  </si>
  <si>
    <t>3C. How would you rate the East Metro as a place to work.</t>
  </si>
  <si>
    <t>3D. How would you rate the East Metro on high quality, affordable housing choices for all residents.</t>
  </si>
  <si>
    <t>3E. How would you rate the East Metro on shopping, services, dining, and entertainment.</t>
  </si>
  <si>
    <t>3F. How would you rate the East Metro on parks and outdoor recreation areas.</t>
  </si>
  <si>
    <t>3G. How would you rate the East Metro on cultural amenities such as museums, arts, music.</t>
  </si>
  <si>
    <t>3H. How would you rate the East Metro on fresh, local, affordable food.</t>
  </si>
  <si>
    <t>3I. How would you rate the East Metro on acceptance of people from different backgrounds.</t>
  </si>
  <si>
    <t>3J. How would you rate the East Metro on community connectedness.</t>
  </si>
  <si>
    <t>3K. How would you rate the East Metro on overall quality of life.</t>
  </si>
  <si>
    <t>4. What is your current housing situation?</t>
  </si>
  <si>
    <t>Own</t>
  </si>
  <si>
    <t>Rent</t>
  </si>
  <si>
    <t>Live with family or friends, or some other arrangement</t>
  </si>
  <si>
    <t>Homeless, no regular place to stay</t>
  </si>
  <si>
    <t>5. What were your biggest housing-related concerns over the past year? (Please select up to two concerns.)</t>
  </si>
  <si>
    <t>I did not have any housing-related concerns over the past year</t>
  </si>
  <si>
    <t>Paying for rent or mortgage payments</t>
  </si>
  <si>
    <t>Cost of application fees</t>
  </si>
  <si>
    <t>Eviction or foreclosure</t>
  </si>
  <si>
    <t>Paying for utilities</t>
  </si>
  <si>
    <t>Property taxes</t>
  </si>
  <si>
    <t>Safety concerns in your neighborhood</t>
  </si>
  <si>
    <t>Problems with landlord</t>
  </si>
  <si>
    <t>Not enough housing options / no vacancies</t>
  </si>
  <si>
    <t>Not having a place of your own</t>
  </si>
  <si>
    <t>Not enough space for everyone who lives with you</t>
  </si>
  <si>
    <t>Housing needs repairs</t>
  </si>
  <si>
    <t>General upkeep and maintenance</t>
  </si>
  <si>
    <t>Changing home values</t>
  </si>
  <si>
    <t>Something else</t>
  </si>
  <si>
    <t>6A. Which of the following types of child care opportunities are available to your household?</t>
  </si>
  <si>
    <t>Neither high quality nor affordable</t>
  </si>
  <si>
    <t>Not high quality, but affordable</t>
  </si>
  <si>
    <t>High quality, but not affordable</t>
  </si>
  <si>
    <t>High quality and affordable</t>
  </si>
  <si>
    <t>--</t>
  </si>
  <si>
    <t>6B. Which of the following types of early childhood education/ preschool opportunities are available to your household?</t>
  </si>
  <si>
    <t>6C. Which of the following types of out-of-school time activities and programs for school-age children are available to your household?</t>
  </si>
  <si>
    <t>6D. Which of the following types of postsecondary education opportunities are available to your household?</t>
  </si>
  <si>
    <t>6E. Which of the following types of career and technical education and job training opportunities are available to your household?</t>
  </si>
  <si>
    <t>7. Do you have children age 18 or younger who live in your household?</t>
  </si>
  <si>
    <t>Yes</t>
  </si>
  <si>
    <t>No</t>
  </si>
  <si>
    <t>8. Which description best matches your college savings situation for the children who live in your household?</t>
  </si>
  <si>
    <t>I have not made any plans to pay for their education after HS</t>
  </si>
  <si>
    <t>I have thought about their education after HS, but I have not started saving for it yet</t>
  </si>
  <si>
    <t>I have thought about their education after HS, but I haven't been able to save due to more urgent financial needs</t>
  </si>
  <si>
    <t>I have started saving for their education after HS, but I am worried about not having enough</t>
  </si>
  <si>
    <t>I have saved or will be able to save enough to pay for their education after HS</t>
  </si>
  <si>
    <t>9. Do you believe your child(ren) will get more education after high school?</t>
  </si>
  <si>
    <t>No, I am very sure they will not get more education</t>
  </si>
  <si>
    <t>No, I am somewhat sure they will not get more education</t>
  </si>
  <si>
    <t>I am unsure</t>
  </si>
  <si>
    <t>Yes, I am somewhat sure they will get more education</t>
  </si>
  <si>
    <t>Yes, I am very sure they will get more education</t>
  </si>
  <si>
    <t>10A. In general, how easy or hard is it for you to get where you need to go, such as to work?</t>
  </si>
  <si>
    <t>Very hard</t>
  </si>
  <si>
    <t>Hard</t>
  </si>
  <si>
    <t>Easy</t>
  </si>
  <si>
    <t>Very easy</t>
  </si>
  <si>
    <t>10B. In general, how easy or hard is it for you to get where you need to go, such as to school (for you or your child)?</t>
  </si>
  <si>
    <t>10C. In general, how easy or hard is it for you to get where you need to go, such as to your child(ren)’s child care?</t>
  </si>
  <si>
    <t>10D. In general, how easy or hard is it for you to get where you need to go, such as to get food/groceries?</t>
  </si>
  <si>
    <t>10E. In general, how easy or hard is it for you to get where you need to go, such as to run other errands?</t>
  </si>
  <si>
    <t>10F. In general, how easy or hard is it for you to get where you need to go, such as to a clinic, pharmacy or other place to get health care?</t>
  </si>
  <si>
    <t>10G. In general, how easy or hard is it for you to get where you need to go, such as to entertainment or recreation activities?</t>
  </si>
  <si>
    <t>10H. In general, how easy or hard is it for you to get where you need to go, such as to social service agencies?</t>
  </si>
  <si>
    <t>10I. In general, how easy or hard is it for you to get where you need to go, such as to religious services?</t>
  </si>
  <si>
    <t>11A. Please rate the public transit routes available in the East Metro.</t>
  </si>
  <si>
    <t>11B. Please rate the condition and cleanliness of public transit stops and shelters in the East Metro.</t>
  </si>
  <si>
    <t>11C. Please rate the crime-related safety of public transit in the East Metro.</t>
  </si>
  <si>
    <t>11D. Please rate the health-related safety of public transit in the East Metro.</t>
  </si>
  <si>
    <t>11E. Please rate the cost to use public transit in the East Metro.</t>
  </si>
  <si>
    <t>11F. Please rate the road conditions and maintenance in the East Metro.</t>
  </si>
  <si>
    <t>11G. Please rate the traffic conditions (congestion) in the East Metro.</t>
  </si>
  <si>
    <t>11H. Please rate pedestrian walkability and safety in the East Metro.</t>
  </si>
  <si>
    <t>11I. Please rate the options for biking in the East Metro.</t>
  </si>
  <si>
    <t>11J. Please rate the accessibility of public transit for older adults and people with disabilities in the East Metro.</t>
  </si>
  <si>
    <t>11K. Please rate getting the rest of the way from the public transit stop to your destination (home, work, etc.) in the East Metro.</t>
  </si>
  <si>
    <t>11L. Please rate your overall experience getting around the East Metro.</t>
  </si>
  <si>
    <t>12. Which transportation issues are most important to you? (Please select up to two.)</t>
  </si>
  <si>
    <t>Public transit routes available</t>
  </si>
  <si>
    <t>Condition and cleanliness of public transit stops and shelters</t>
  </si>
  <si>
    <t>Safety of public transit (crime-related)</t>
  </si>
  <si>
    <t>Safety of public transit (health-related)</t>
  </si>
  <si>
    <t>Cost to use public transit</t>
  </si>
  <si>
    <t>Road condition and maintenance</t>
  </si>
  <si>
    <t>Traffic conditions</t>
  </si>
  <si>
    <t>Pedestrian walkability and safety</t>
  </si>
  <si>
    <t>Options for biking</t>
  </si>
  <si>
    <t>Accessibility of public transit for older adults and people with disabilities</t>
  </si>
  <si>
    <t>Getting the rest of the way from public transit stop to your destination</t>
  </si>
  <si>
    <t>12B. Please specify which other transportation issues are most important to you.</t>
  </si>
  <si>
    <t>Limited/few options</t>
  </si>
  <si>
    <t>More light rail stops/routes</t>
  </si>
  <si>
    <t>Reliability of transportation</t>
  </si>
  <si>
    <t>No light rail expansion</t>
  </si>
  <si>
    <t>Metro Mobility</t>
  </si>
  <si>
    <t>No Assistant Transportation</t>
  </si>
  <si>
    <t>Lack of law enforcement/need law enforcement</t>
  </si>
  <si>
    <t>Reckless drivers</t>
  </si>
  <si>
    <t>Intoxicated drivers</t>
  </si>
  <si>
    <t>Too many bike lanes</t>
  </si>
  <si>
    <t>Parking</t>
  </si>
  <si>
    <t>Too many buses</t>
  </si>
  <si>
    <t>Emissions</t>
  </si>
  <si>
    <t>Speeding</t>
  </si>
  <si>
    <t>13. Do you currently have health care coverage?</t>
  </si>
  <si>
    <t>14. If you currently have health care, how worried are you about losing your health care coverage?</t>
  </si>
  <si>
    <t>Very worried</t>
  </si>
  <si>
    <t>Fairly worried</t>
  </si>
  <si>
    <t>Slightly worried</t>
  </si>
  <si>
    <t>Not worried at all</t>
  </si>
  <si>
    <t>15. If you currently have health care, how worried are you about not knowing what your insurance will pay for?</t>
  </si>
  <si>
    <t>16. If you currently have health care, how worried are you about paying for your health insurance premiums?</t>
  </si>
  <si>
    <t>17. If you currently have health care, how worried are you about paying for your health insurance deductibles?</t>
  </si>
  <si>
    <t>18. How worried are you about you or a member of your household incurring major medical expenses due to COVID-19 or any other serious injury or illness?</t>
  </si>
  <si>
    <t>19A. Was there any time during the past 12 months when you waited longer than you wanted to or didn’t seek care at all because you could not afford it for a physical health problem?</t>
  </si>
  <si>
    <t>19B. Was there any time during the past 12 months when you waited longer than you wanted to or didn’t seek care at all because you could not afford it for an emotional or mental health problem?</t>
  </si>
  <si>
    <t>19C. Was there any time during the past 12 months when you waited longer than you wanted to or didn’t seek care at all because you could not afford it for problems with your teeth or gums?</t>
  </si>
  <si>
    <t>20. Right now, is there anything that is making it hard for you to get a job or find a better job?</t>
  </si>
  <si>
    <t>No, I am satisfied with my current job</t>
  </si>
  <si>
    <t>No, I am not currently employed or in the job market</t>
  </si>
  <si>
    <t>21. What are the top three barriers you face getting a job or finding a better job?</t>
  </si>
  <si>
    <t>Housing</t>
  </si>
  <si>
    <t>Child care</t>
  </si>
  <si>
    <t>Need more / better education or skills</t>
  </si>
  <si>
    <t>Economy / jobs in gender</t>
  </si>
  <si>
    <t>Don't know where / how to look for a job</t>
  </si>
  <si>
    <t>Language barrier</t>
  </si>
  <si>
    <t>No work experience or not enough work experience</t>
  </si>
  <si>
    <t>Lack of resources need to look for a job</t>
  </si>
  <si>
    <t>Criminal background</t>
  </si>
  <si>
    <t>Discrimination by employers</t>
  </si>
  <si>
    <t>Physical or mental health problems due to COVID-19</t>
  </si>
  <si>
    <t>Physical or mental health problems NOT due to COVID-19</t>
  </si>
  <si>
    <t>21B. Please specify what are the other barriers you face getting a job or finding a better job.</t>
  </si>
  <si>
    <t>Education</t>
  </si>
  <si>
    <t>In school</t>
  </si>
  <si>
    <t>Immigration status</t>
  </si>
  <si>
    <t>No/not enough time to search</t>
  </si>
  <si>
    <t>Caregiving for a family member/family health issues (not child)</t>
  </si>
  <si>
    <t>Not enough years’ experience</t>
  </si>
  <si>
    <t>Age</t>
  </si>
  <si>
    <t>“Retired”</t>
  </si>
  <si>
    <t>Benefits</t>
  </si>
  <si>
    <t>Social Security Benefits/Limitations</t>
  </si>
  <si>
    <t>Salary</t>
  </si>
  <si>
    <t>Restriction on income to access public services</t>
  </si>
  <si>
    <t>Relocation (not willing to relocate)</t>
  </si>
  <si>
    <t>22A. How worried are you about paying your rent or mortgage?</t>
  </si>
  <si>
    <t>22B. How worried are you about paying your utilities?</t>
  </si>
  <si>
    <t>22C. How worried are you about having enough money to put food on the table?</t>
  </si>
  <si>
    <t>22D. How worried are you about getting out of debt?</t>
  </si>
  <si>
    <t>22E. How worried are you about having enough money to retire?</t>
  </si>
  <si>
    <t>22F. How worried are you about having to go to a nursing home when you are older?</t>
  </si>
  <si>
    <t>22G. How worried are you about needing to help a member of your family in financial trouble?</t>
  </si>
  <si>
    <t>22H. How worried are you about your medical costs?</t>
  </si>
  <si>
    <t>22I. How worried are you about getting a job or getting a better job?</t>
  </si>
  <si>
    <t>22J. How worried are you about your economic security overall?</t>
  </si>
  <si>
    <t>23A. How significant of an issue do you consider access to health care to be within the East Metro?</t>
  </si>
  <si>
    <t>Very significant</t>
  </si>
  <si>
    <t>Somewhat significant</t>
  </si>
  <si>
    <t>Not very significant</t>
  </si>
  <si>
    <t>Not at all significant</t>
  </si>
  <si>
    <t>23B. How significant of an issue do you consider affordable child care to be within the East Metro?</t>
  </si>
  <si>
    <t>23C. How significant of an issue do you consider education and social development of children and youth to be within the East Metro?</t>
  </si>
  <si>
    <t>23D. How significant of an issue do you consider affordable housing to be within the East Metro?</t>
  </si>
  <si>
    <t>23E. How significant of an issue do you consider climate change to be within the East Metro?</t>
  </si>
  <si>
    <t>23F. How significant of an issue do you consider criminal justice reform to be within the East Metro?</t>
  </si>
  <si>
    <t>23G. How significant of an issue do you consider living wages to be within the East Metro?</t>
  </si>
  <si>
    <t>23H. How significant of an issue do you consider the local economy to be within the East Metro?</t>
  </si>
  <si>
    <t>23I. How significant of an issue do you consider the economic impacts of the COVID-19 pandemic to be within the East Metro?</t>
  </si>
  <si>
    <t>23J. How significant of an issue do you consider the health impacts of the COVID-19 pandemic to be within the East Metro?</t>
  </si>
  <si>
    <t>23K. How significant of an issue do you consider opioid and other drug use to be within the East Metro?</t>
  </si>
  <si>
    <t>23L. How significant of an issue do you consider political polarization to be within the East Metro?</t>
  </si>
  <si>
    <t>23M. How significant of an issue do you consider civil unrest to be within the East Metro?</t>
  </si>
  <si>
    <t>23N. How significant of an issue do you consider poverty to be within the East Metro?</t>
  </si>
  <si>
    <t>23O. How significant of an issue do you consider racism to be within the East Metro?</t>
  </si>
  <si>
    <t>23P. How significant of an issue do you consider safety/crime to be within the East Metro?</t>
  </si>
  <si>
    <t>23Q. How significant of an issue do you consider transportation to be within the East Metro?</t>
  </si>
  <si>
    <t>23R. How significant of an issue do you consider ageism and the well-being of older adults to be within the East Metro?</t>
  </si>
  <si>
    <t>24. What are the top three barriers you face getting a job or finding a better job?</t>
  </si>
  <si>
    <t>Access to health care</t>
  </si>
  <si>
    <t>Affordable child care</t>
  </si>
  <si>
    <t>Education and social development of children and youth</t>
  </si>
  <si>
    <t>Affordable housing</t>
  </si>
  <si>
    <t>Climate change</t>
  </si>
  <si>
    <t>Criminal justice reform</t>
  </si>
  <si>
    <t>Living wages</t>
  </si>
  <si>
    <t>The local economy</t>
  </si>
  <si>
    <t>Economic impacts of the COVID-19 pandemic</t>
  </si>
  <si>
    <t>Health impacts of the COVID-19 pandemic</t>
  </si>
  <si>
    <t>Opioid and other drug use</t>
  </si>
  <si>
    <t>Political polarization</t>
  </si>
  <si>
    <t>Civil unrest</t>
  </si>
  <si>
    <t>Poverty</t>
  </si>
  <si>
    <t>Racism</t>
  </si>
  <si>
    <t>Safety / crime</t>
  </si>
  <si>
    <t>Ageism and the well-being of older adults</t>
  </si>
  <si>
    <t>25A. How much do you agree or disagree that city and county government treats people of all races and ethnicities fairly?</t>
  </si>
  <si>
    <t>Strongly disagree</t>
  </si>
  <si>
    <t>Disagree</t>
  </si>
  <si>
    <t>Agree</t>
  </si>
  <si>
    <t>Strongly agree</t>
  </si>
  <si>
    <t>25B. How much do you agree or disagree that state government treats people of all races and ethnicities fairly?</t>
  </si>
  <si>
    <t>25C. How much do you agree or disagree that courts and the justice system treat people of all races and ethnicities fairly?</t>
  </si>
  <si>
    <t>25D. How much do you agree or disagree that health care institutions treat people of all races and ethnicities fairly?</t>
  </si>
  <si>
    <t>25E. How much do you agree or disagree that major companies treat people of all races and ethnicities fairly?</t>
  </si>
  <si>
    <t>25F. How much do you agree or disagree that small businesses treat people of all races and ethnicities fairly?</t>
  </si>
  <si>
    <t>25G. How much do you agree or disagree that law enforcement institutions treat people of all races and ethnicities fairly?</t>
  </si>
  <si>
    <t>25H. How much do you agree or disagree that K-12 public schools treat people of all races and ethnicities fairly?</t>
  </si>
  <si>
    <t>25I. How much do you agree or disagree that colleges and universities treat people of all races and ethnicities fairly?</t>
  </si>
  <si>
    <t>25J. How much do you agree or disagree that organized religion treats people of all races and ethnicities fairly?</t>
  </si>
  <si>
    <t>25K. How much do you agree or disagree that the local news media treats people of all races and ethnicities fairly?</t>
  </si>
  <si>
    <t>25L. How much do you agree or disagree that the national news media treats people of all races and ethnicities fairly?</t>
  </si>
  <si>
    <t>25M. How much do you agree or disagree that labor unions treat people of all races and ethnicities fairly?</t>
  </si>
  <si>
    <t>25N. How much do you agree or disagree that charitable organizations treat people of all races and ethnicities fairly?</t>
  </si>
  <si>
    <t>26. Including you, how many adults age 18 and older live in your household?</t>
  </si>
  <si>
    <t>One</t>
  </si>
  <si>
    <t>Two</t>
  </si>
  <si>
    <t>Three or more</t>
  </si>
  <si>
    <t>27. How many children age 17 or younger live in your household? This includes biological or step-children, grandchildren, adopted children, or any other child who lives in your household more than half of the time.</t>
  </si>
  <si>
    <t>None</t>
  </si>
  <si>
    <t>Three</t>
  </si>
  <si>
    <t>Four or more</t>
  </si>
  <si>
    <t>27A. How many children age 0-2 live in your household? This includes biological or step-children, grandchildren, adopted children, or any other child who lives in your household more than half of the time.</t>
  </si>
  <si>
    <t>One or more</t>
  </si>
  <si>
    <t>27B. How many children age 3-4 live in your household? This includes biological or step-children, grandchildren, adopted children, or any other child who lives in your household more than half of the time.</t>
  </si>
  <si>
    <t>27C. How many children age 5-12 live in your household? This includes biological or step-children, grandchildren, adopted children, or any other child who lives in your household more than half of the time.</t>
  </si>
  <si>
    <t>27D. How many children age 13-17 live in your household? This includes biological or step-children, grandchildren, adopted children, or any other child who lives in your household more than half of the time.</t>
  </si>
  <si>
    <t>28. What is your age (in years)?</t>
  </si>
  <si>
    <t>65-74</t>
  </si>
  <si>
    <t>75-84</t>
  </si>
  <si>
    <t>85+</t>
  </si>
  <si>
    <t>29. How do you identify your gender?</t>
  </si>
  <si>
    <t>Female</t>
  </si>
  <si>
    <t>Male</t>
  </si>
  <si>
    <t>Non-binary</t>
  </si>
  <si>
    <t>Another gender identity</t>
  </si>
  <si>
    <t>30. Do you identify as transgender?</t>
  </si>
  <si>
    <t>31. What are the primary language(s) spoken in your household? (Check all that apply.)</t>
  </si>
  <si>
    <t>English</t>
  </si>
  <si>
    <t>Hmong</t>
  </si>
  <si>
    <t>Somali</t>
  </si>
  <si>
    <t>Spanish</t>
  </si>
  <si>
    <t>31B. Please specify what other primary language(s) are spoken in your household.</t>
  </si>
  <si>
    <t>French</t>
  </si>
  <si>
    <t>Italian</t>
  </si>
  <si>
    <t>Russian</t>
  </si>
  <si>
    <t>German</t>
  </si>
  <si>
    <t>Dutch</t>
  </si>
  <si>
    <t>Polish</t>
  </si>
  <si>
    <t>Swedish</t>
  </si>
  <si>
    <t>Hungarian</t>
  </si>
  <si>
    <t>Gaeli</t>
  </si>
  <si>
    <t>Kazakh</t>
  </si>
  <si>
    <t>Turkish</t>
  </si>
  <si>
    <t>Kurdish</t>
  </si>
  <si>
    <t>Czech</t>
  </si>
  <si>
    <t>Norse</t>
  </si>
  <si>
    <t>Cambodian/Khmer</t>
  </si>
  <si>
    <t>Karen</t>
  </si>
  <si>
    <t>Laotian</t>
  </si>
  <si>
    <t>Vietnamese</t>
  </si>
  <si>
    <t>Chinese (Mandarin and Cantonese)</t>
  </si>
  <si>
    <t>Japanese</t>
  </si>
  <si>
    <t>Korean</t>
  </si>
  <si>
    <t>Tagalog</t>
  </si>
  <si>
    <t>Nepali</t>
  </si>
  <si>
    <t>Indonesian</t>
  </si>
  <si>
    <t>Malay</t>
  </si>
  <si>
    <t>Urdu</t>
  </si>
  <si>
    <t>Burmese</t>
  </si>
  <si>
    <t>Thai</t>
  </si>
  <si>
    <t>Oromo</t>
  </si>
  <si>
    <t>Swahili</t>
  </si>
  <si>
    <t>Igbo</t>
  </si>
  <si>
    <t>Krio</t>
  </si>
  <si>
    <t>Shona</t>
  </si>
  <si>
    <t>Mina</t>
  </si>
  <si>
    <t>Togo</t>
  </si>
  <si>
    <t>Ga</t>
  </si>
  <si>
    <t>Kisii</t>
  </si>
  <si>
    <t>Arabic</t>
  </si>
  <si>
    <t>Amharic</t>
  </si>
  <si>
    <t>Farsi</t>
  </si>
  <si>
    <t>Persian</t>
  </si>
  <si>
    <t>Romanian</t>
  </si>
  <si>
    <t>Lakota</t>
  </si>
  <si>
    <t>Dakota</t>
  </si>
  <si>
    <t>American Sign Language</t>
  </si>
  <si>
    <t>Hindi</t>
  </si>
  <si>
    <t>Tamil</t>
  </si>
  <si>
    <t>Bengali</t>
  </si>
  <si>
    <t>Kashmir</t>
  </si>
  <si>
    <t>Punjabi</t>
  </si>
  <si>
    <t>Telugu</t>
  </si>
  <si>
    <t>Malayalam</t>
  </si>
  <si>
    <t>Portuguese</t>
  </si>
  <si>
    <t>Slur/Slang</t>
  </si>
  <si>
    <t>32. How do you identify your race/ethnicity? (Check all that apply.)</t>
  </si>
  <si>
    <t>White or Caucasian</t>
  </si>
  <si>
    <t>33. Please indicate which cultural or ethnic groups are a part of your identity, or fill in the blank if appropriate. (The groups listed here are the largest cultural groups in the East Metro.)</t>
  </si>
  <si>
    <t>Ethiopian or Amharic</t>
  </si>
  <si>
    <t>Ojibwe</t>
  </si>
  <si>
    <t>Lakota or Dakota</t>
  </si>
  <si>
    <t>Ho-chunk</t>
  </si>
  <si>
    <t>Asian Indian</t>
  </si>
  <si>
    <t>Karen, Karenni, or other Burmese ancestry</t>
  </si>
  <si>
    <t>Lao</t>
  </si>
  <si>
    <t>Irish</t>
  </si>
  <si>
    <t>Norwegian</t>
  </si>
  <si>
    <t>Mexican</t>
  </si>
  <si>
    <t>Puerto Rican</t>
  </si>
  <si>
    <t>Another group</t>
  </si>
  <si>
    <t>None of the above</t>
  </si>
  <si>
    <t>33B. Please specify which other cultural or ethnic group(s) is/are a part of your identity.</t>
  </si>
  <si>
    <t>Multi-Racial</t>
  </si>
  <si>
    <t>American</t>
  </si>
  <si>
    <t>Hawaiian</t>
  </si>
  <si>
    <t>African American</t>
  </si>
  <si>
    <t>Hispanic/Latina/Latino</t>
  </si>
  <si>
    <t>Black</t>
  </si>
  <si>
    <t>Asian</t>
  </si>
  <si>
    <t>African</t>
  </si>
  <si>
    <t>Jewish</t>
  </si>
  <si>
    <t>Canadian</t>
  </si>
  <si>
    <t>French Canadian</t>
  </si>
  <si>
    <t>Cree</t>
  </si>
  <si>
    <t>Cherokee</t>
  </si>
  <si>
    <t>Lenape</t>
  </si>
  <si>
    <t>Blackfoot</t>
  </si>
  <si>
    <t>Odawa</t>
  </si>
  <si>
    <t>Mandan</t>
  </si>
  <si>
    <t>English/British</t>
  </si>
  <si>
    <t>Scottish</t>
  </si>
  <si>
    <t>Welsh</t>
  </si>
  <si>
    <t>Austrian</t>
  </si>
  <si>
    <t>Greek</t>
  </si>
  <si>
    <t>Serbian</t>
  </si>
  <si>
    <t>Croatian</t>
  </si>
  <si>
    <t>Belgian</t>
  </si>
  <si>
    <t>Slovenian</t>
  </si>
  <si>
    <t>Albanian</t>
  </si>
  <si>
    <t>Luxembourgish</t>
  </si>
  <si>
    <t>Netherlands</t>
  </si>
  <si>
    <t>Baltic</t>
  </si>
  <si>
    <t>Belarusian</t>
  </si>
  <si>
    <t>Bosnian</t>
  </si>
  <si>
    <t>Lativan</t>
  </si>
  <si>
    <t>Eastern European</t>
  </si>
  <si>
    <t>Ukrainian</t>
  </si>
  <si>
    <t>Slovak</t>
  </si>
  <si>
    <t>Lithuanian</t>
  </si>
  <si>
    <t>Bohemian Czech</t>
  </si>
  <si>
    <t>Bavarian</t>
  </si>
  <si>
    <t>Portugal</t>
  </si>
  <si>
    <t>Scandinavian</t>
  </si>
  <si>
    <t>Danish</t>
  </si>
  <si>
    <t>Finnish</t>
  </si>
  <si>
    <t>Swiss</t>
  </si>
  <si>
    <t>Algerian</t>
  </si>
  <si>
    <t>Bamileke</t>
  </si>
  <si>
    <t>Ghanaian</t>
  </si>
  <si>
    <t>Nigerian</t>
  </si>
  <si>
    <t>Ivorian/Ivory Coast</t>
  </si>
  <si>
    <t>Bantu</t>
  </si>
  <si>
    <t>Kenyan</t>
  </si>
  <si>
    <t>Kpelle</t>
  </si>
  <si>
    <t>Armenian</t>
  </si>
  <si>
    <t>Chinese</t>
  </si>
  <si>
    <t>Taiwanese</t>
  </si>
  <si>
    <t>Mongolian</t>
  </si>
  <si>
    <t>South Eastern Asian</t>
  </si>
  <si>
    <t>Cambodian</t>
  </si>
  <si>
    <t>Malaysian/Malay</t>
  </si>
  <si>
    <t>Filipino</t>
  </si>
  <si>
    <t>Ahka</t>
  </si>
  <si>
    <t>Javanese</t>
  </si>
  <si>
    <t>Indian</t>
  </si>
  <si>
    <t>Bangladeshi</t>
  </si>
  <si>
    <t>Goan</t>
  </si>
  <si>
    <t>Lebanon</t>
  </si>
  <si>
    <t>Iranian</t>
  </si>
  <si>
    <t>Caribbean</t>
  </si>
  <si>
    <t>Jamaican</t>
  </si>
  <si>
    <t>Cuban</t>
  </si>
  <si>
    <t>Dominican</t>
  </si>
  <si>
    <t>Mediterranean</t>
  </si>
  <si>
    <t>Central American</t>
  </si>
  <si>
    <t>Salvadorian/El Salvadorian/Salvadoran</t>
  </si>
  <si>
    <t>Guatemalan</t>
  </si>
  <si>
    <t>Nicaraguan</t>
  </si>
  <si>
    <t>Mayan</t>
  </si>
  <si>
    <t>Argentinian</t>
  </si>
  <si>
    <t>Colombian</t>
  </si>
  <si>
    <t>Brazilian</t>
  </si>
  <si>
    <t>Peruvian</t>
  </si>
  <si>
    <t>Chilean</t>
  </si>
  <si>
    <t>Honduran</t>
  </si>
  <si>
    <t>Middle Eastern</t>
  </si>
  <si>
    <t>Syrian</t>
  </si>
  <si>
    <t>White</t>
  </si>
  <si>
    <t>Eritrean</t>
  </si>
  <si>
    <t>Sudanese</t>
  </si>
  <si>
    <t>34. What is the highest level of education you have completed?</t>
  </si>
  <si>
    <t>Less than high school</t>
  </si>
  <si>
    <t>High school graduate or GED</t>
  </si>
  <si>
    <t>Some college, vocational, technical, or trade school</t>
  </si>
  <si>
    <t>Two-year degree (associate or vocational-technical)</t>
  </si>
  <si>
    <t>Four-year degree (bachelor’s degree)</t>
  </si>
  <si>
    <t>Some graduate school</t>
  </si>
  <si>
    <t>Postgraduate or professional degree</t>
  </si>
  <si>
    <t>35. What was your total (gross, taxable) household income in 2023 from all earners and all sources?</t>
  </si>
  <si>
    <t>$9,999 or less</t>
  </si>
  <si>
    <t>$10,000 to under $20,000</t>
  </si>
  <si>
    <t>$20,000 to under $30,000</t>
  </si>
  <si>
    <t>$30,000 to under $40,000</t>
  </si>
  <si>
    <t>$40,000 to under $50,000</t>
  </si>
  <si>
    <t>$50,000 to under $60,000</t>
  </si>
  <si>
    <t>$60,000 to under $70,000</t>
  </si>
  <si>
    <t>$70,000 to under $80,000</t>
  </si>
  <si>
    <t>$80,000 to under $90,000</t>
  </si>
  <si>
    <t>$90,000 to under $100,000</t>
  </si>
  <si>
    <t>$100,000 to under $125,000</t>
  </si>
  <si>
    <t>$125,000 to under $150,000</t>
  </si>
  <si>
    <t>$150,000 to under $200,000</t>
  </si>
  <si>
    <t>$200,000 or more</t>
  </si>
  <si>
    <t>OrigRowNum</t>
  </si>
  <si>
    <t>Table Type</t>
  </si>
  <si>
    <t>Topic</t>
  </si>
  <si>
    <t>Qnum</t>
  </si>
  <si>
    <t>Table Section</t>
  </si>
  <si>
    <t>Section Order</t>
  </si>
  <si>
    <t>Row Type</t>
  </si>
  <si>
    <t>QNum2021</t>
  </si>
  <si>
    <t>Topic2021</t>
  </si>
  <si>
    <t>Qnum2018</t>
  </si>
  <si>
    <t>Topic2018</t>
  </si>
  <si>
    <t>Community connectedness</t>
  </si>
  <si>
    <t>American Indian/Native American</t>
  </si>
  <si>
    <t>European</t>
  </si>
  <si>
    <t>Cost (for example, of going back to school)</t>
  </si>
  <si>
    <t>Work permit (waiting for permit, long application process)</t>
  </si>
  <si>
    <t>Caregiving for a child with health issues</t>
  </si>
  <si>
    <t>Lack of jobs (in my field, in my residential area, in my salary range)</t>
  </si>
  <si>
    <t>Career gap (out of the workforce for a while)</t>
  </si>
  <si>
    <t>Health care (insufficient plans, lack of high quality coverage, not affordable)</t>
  </si>
  <si>
    <t>Disability (including dyslexia, ADHD, etc)</t>
  </si>
  <si>
    <t>Transportation options (more stops, more routes, more metro mobility buses)</t>
  </si>
  <si>
    <t>Safety of Transportation (feeling safe while walking, biking, driving)</t>
  </si>
  <si>
    <t>Crime (theft of automobile, bike, personal belonging on public transportation)</t>
  </si>
  <si>
    <t>Sidewalk and path conditions (slippery sidewalks, cracked and uneven sidewalks)</t>
  </si>
  <si>
    <t>Cost (of parking, driving, maintenance of vehicle, cost of taxi)</t>
  </si>
  <si>
    <t>Better snow removal (on streets, roads, bridges &amp; including driving on road)</t>
  </si>
  <si>
    <t>Close to rural areas/outdoor recreation (lakes, woods)</t>
  </si>
  <si>
    <t>Health</t>
  </si>
  <si>
    <t>Economic opportunity and security</t>
  </si>
  <si>
    <t>Major issues in the community</t>
  </si>
  <si>
    <t>Survey respondent demographic characteristics</t>
  </si>
  <si>
    <t>Q3</t>
  </si>
  <si>
    <t>Q2</t>
  </si>
  <si>
    <t>Community connections</t>
  </si>
  <si>
    <t>Q3B</t>
  </si>
  <si>
    <t>Q4</t>
  </si>
  <si>
    <t>Q5A</t>
  </si>
  <si>
    <t>Q3A</t>
  </si>
  <si>
    <t>Q5B</t>
  </si>
  <si>
    <t>Q5C</t>
  </si>
  <si>
    <t>Q3C</t>
  </si>
  <si>
    <t>Q5D</t>
  </si>
  <si>
    <t>Q3D</t>
  </si>
  <si>
    <t>Q5E</t>
  </si>
  <si>
    <t>Q3E</t>
  </si>
  <si>
    <t>Q5F</t>
  </si>
  <si>
    <t>Q3F</t>
  </si>
  <si>
    <t>Q5G</t>
  </si>
  <si>
    <t>Q3G</t>
  </si>
  <si>
    <t>Q5H</t>
  </si>
  <si>
    <t>Q3H</t>
  </si>
  <si>
    <t>Q5I</t>
  </si>
  <si>
    <t>Q3I</t>
  </si>
  <si>
    <t>Q5J</t>
  </si>
  <si>
    <t>Q3J</t>
  </si>
  <si>
    <t>Q5K</t>
  </si>
  <si>
    <t>Q3K</t>
  </si>
  <si>
    <t>Q6</t>
  </si>
  <si>
    <t>Q7A</t>
  </si>
  <si>
    <t>Q7</t>
  </si>
  <si>
    <t>Q8A</t>
  </si>
  <si>
    <t>Q8B</t>
  </si>
  <si>
    <t>Q8C</t>
  </si>
  <si>
    <t>Q8E</t>
  </si>
  <si>
    <t>Q8D</t>
  </si>
  <si>
    <t>Q8F</t>
  </si>
  <si>
    <t>Q8G</t>
  </si>
  <si>
    <t>Q9</t>
  </si>
  <si>
    <t>Q10</t>
  </si>
  <si>
    <t>Q11</t>
  </si>
  <si>
    <t>Q13A</t>
  </si>
  <si>
    <t>Q12A</t>
  </si>
  <si>
    <t>Q13B</t>
  </si>
  <si>
    <t>Q12B</t>
  </si>
  <si>
    <t>Q13C</t>
  </si>
  <si>
    <t>Q12C</t>
  </si>
  <si>
    <t>Q13D</t>
  </si>
  <si>
    <t>Q12D</t>
  </si>
  <si>
    <t>Q13E</t>
  </si>
  <si>
    <t>Q12E</t>
  </si>
  <si>
    <t>Q13F</t>
  </si>
  <si>
    <t>Q12F</t>
  </si>
  <si>
    <t>Q13G</t>
  </si>
  <si>
    <t>Q12G</t>
  </si>
  <si>
    <t>Q13H</t>
  </si>
  <si>
    <t>Q12H</t>
  </si>
  <si>
    <t>Q13I</t>
  </si>
  <si>
    <t>Q14A</t>
  </si>
  <si>
    <t>Q14B</t>
  </si>
  <si>
    <t>Q14C</t>
  </si>
  <si>
    <t>Q14D</t>
  </si>
  <si>
    <t>Q14E</t>
  </si>
  <si>
    <t>Q14F</t>
  </si>
  <si>
    <t>Q14G</t>
  </si>
  <si>
    <t>Q14H</t>
  </si>
  <si>
    <t>Q14I</t>
  </si>
  <si>
    <t>Q14J</t>
  </si>
  <si>
    <t>Q14K</t>
  </si>
  <si>
    <t>Q14L</t>
  </si>
  <si>
    <t>Q15</t>
  </si>
  <si>
    <t>Q14</t>
  </si>
  <si>
    <t>Q15B</t>
  </si>
  <si>
    <t>Q14 (Open End)</t>
  </si>
  <si>
    <t>Q16</t>
  </si>
  <si>
    <t>Q17</t>
  </si>
  <si>
    <t>Q18</t>
  </si>
  <si>
    <t>Q19</t>
  </si>
  <si>
    <t>Q20</t>
  </si>
  <si>
    <t>Q22</t>
  </si>
  <si>
    <t>Q23A</t>
  </si>
  <si>
    <t>Q23B</t>
  </si>
  <si>
    <t>Q23</t>
  </si>
  <si>
    <t>Q23C</t>
  </si>
  <si>
    <t>Q24</t>
  </si>
  <si>
    <t>Q26</t>
  </si>
  <si>
    <t>Q25</t>
  </si>
  <si>
    <t>Q27</t>
  </si>
  <si>
    <t>Q25B</t>
  </si>
  <si>
    <t>Q27 (Open End)</t>
  </si>
  <si>
    <t>Q27A</t>
  </si>
  <si>
    <t>Q29A</t>
  </si>
  <si>
    <t>Q27B</t>
  </si>
  <si>
    <t>Q29B</t>
  </si>
  <si>
    <t>Q27C</t>
  </si>
  <si>
    <t>Q29C</t>
  </si>
  <si>
    <t>Q27D</t>
  </si>
  <si>
    <t>Q29D</t>
  </si>
  <si>
    <t>Q27E</t>
  </si>
  <si>
    <t>Q29E</t>
  </si>
  <si>
    <t>Q27F</t>
  </si>
  <si>
    <t>Q29F</t>
  </si>
  <si>
    <t>Q27G</t>
  </si>
  <si>
    <t>Q29G</t>
  </si>
  <si>
    <t>Q27H</t>
  </si>
  <si>
    <t>Q27I</t>
  </si>
  <si>
    <t>Q27J</t>
  </si>
  <si>
    <t>Q29H</t>
  </si>
  <si>
    <t>Q28A</t>
  </si>
  <si>
    <t>Q28B</t>
  </si>
  <si>
    <t>Q28C</t>
  </si>
  <si>
    <t>Q28D</t>
  </si>
  <si>
    <t>Q28E</t>
  </si>
  <si>
    <t>Q28F</t>
  </si>
  <si>
    <t>Q28G</t>
  </si>
  <si>
    <t>Q28H</t>
  </si>
  <si>
    <t>Q28I</t>
  </si>
  <si>
    <t>Q28J</t>
  </si>
  <si>
    <t>Q28K</t>
  </si>
  <si>
    <t>Q28L</t>
  </si>
  <si>
    <t>Q28M</t>
  </si>
  <si>
    <t>Q28N</t>
  </si>
  <si>
    <t>Q28O</t>
  </si>
  <si>
    <t>Q28P</t>
  </si>
  <si>
    <t>Q28Q</t>
  </si>
  <si>
    <t>Q28R</t>
  </si>
  <si>
    <t>Q29</t>
  </si>
  <si>
    <t>Q30A</t>
  </si>
  <si>
    <t>Racial narratives in the media</t>
  </si>
  <si>
    <t>Q30B</t>
  </si>
  <si>
    <t>Q30C</t>
  </si>
  <si>
    <t>Q30D</t>
  </si>
  <si>
    <t>Q30E</t>
  </si>
  <si>
    <t>Q30F</t>
  </si>
  <si>
    <t>Q30G</t>
  </si>
  <si>
    <t>Q30H</t>
  </si>
  <si>
    <t>Q30I</t>
  </si>
  <si>
    <t>Q30J</t>
  </si>
  <si>
    <t>Q30K</t>
  </si>
  <si>
    <t>Q30L</t>
  </si>
  <si>
    <t>Q30M</t>
  </si>
  <si>
    <t>Q30N</t>
  </si>
  <si>
    <t>Q31</t>
  </si>
  <si>
    <t>Q34</t>
  </si>
  <si>
    <t>Q32</t>
  </si>
  <si>
    <t>Q35</t>
  </si>
  <si>
    <t>Q32A</t>
  </si>
  <si>
    <t>Q35A</t>
  </si>
  <si>
    <t>Q32B</t>
  </si>
  <si>
    <t>Q35B</t>
  </si>
  <si>
    <t>Q32C</t>
  </si>
  <si>
    <t>Q35C</t>
  </si>
  <si>
    <t>Q32D</t>
  </si>
  <si>
    <t>Q35D</t>
  </si>
  <si>
    <t>Q33</t>
  </si>
  <si>
    <t>Q36</t>
  </si>
  <si>
    <t>Q37</t>
  </si>
  <si>
    <t>Q38</t>
  </si>
  <si>
    <t>Q36B</t>
  </si>
  <si>
    <t>Q38 (Open End)</t>
  </si>
  <si>
    <t>Q39</t>
  </si>
  <si>
    <t>Q40</t>
  </si>
  <si>
    <t>Q38B</t>
  </si>
  <si>
    <t>Q40 (Open end)</t>
  </si>
  <si>
    <t>Q41</t>
  </si>
  <si>
    <t>Q42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</si>
</sst>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0%"/>
  </numFmts>
  <fonts count="7" x14ac:knownFonts="1">
    <font>
      <sz val="11"/>
      <color theme="1"/>
      <name val="Calibri"/>
      <family val="2"/>
      <scheme val="minor"/>
    </font>
    <font>
      <b/>
      <sz val="11"/>
      <color rgb="FF000000"/>
      <name val="Arial Bold"/>
      <family val="2"/>
    </font>
    <font>
      <b/>
      <i/>
      <sz val="9"/>
      <color rgb="FF000000"/>
      <name val="Arial Bold Italic"/>
      <family val="2"/>
    </font>
    <font>
      <b/>
      <sz val="9"/>
      <color rgb="FF000000"/>
      <name val="Arial Bold"/>
      <family val="2"/>
    </font>
    <font>
      <sz val="9"/>
      <color rgb="FF000000"/>
      <name val="Arial"/>
      <family val="2"/>
    </font>
    <font>
      <sz val="9"/>
      <color rgb="FFF0F0F0"/>
      <name val="Arial"/>
      <family val="2"/>
    </font>
    <font>
      <sz val="11"/>
      <color theme="1"/>
      <name val="Calibri"/>
      <family val="2"/>
      <scheme val="minor"/>
    </font>
  </fonts>
  <fills count="4">
    <fill>
      <patternFill patternType="none"/>
    </fill>
    <fill>
      <patternFill patternType="gray125"/>
    </fill>
    <fill>
      <patternFill patternType="none">
        <bgColor rgb="FFFFFFFF"/>
      </patternFill>
    </fill>
    <fill>
      <patternFill patternType="solid">
        <fgColor rgb="FFF0F0F0"/>
      </patternFill>
    </fill>
  </fills>
  <borders count="34">
    <border>
      <left/>
      <right/>
      <top/>
      <bottom/>
      <diagonal/>
    </border>
    <border>
      <left/>
      <right/>
      <top/>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999999"/>
      </bottom>
      <diagonal/>
    </border>
    <border>
      <left style="thick">
        <color rgb="FF000000"/>
      </left>
      <right style="thick">
        <color rgb="FF000000"/>
      </right>
      <top style="thin">
        <color rgb="FF999999"/>
      </top>
      <bottom style="thin">
        <color rgb="FF999999"/>
      </bottom>
      <diagonal/>
    </border>
    <border>
      <left style="thick">
        <color rgb="FF000000"/>
      </left>
      <right style="thick">
        <color rgb="FF000000"/>
      </right>
      <top style="thin">
        <color rgb="FF999999"/>
      </top>
      <bottom style="thick">
        <color rgb="FF000000"/>
      </bottom>
      <diagonal/>
    </border>
    <border>
      <left style="thick">
        <color rgb="FF000000"/>
      </left>
      <right style="thin">
        <color rgb="FF000000"/>
      </right>
      <top style="thick">
        <color rgb="FF000000"/>
      </top>
      <bottom style="thin">
        <color rgb="FF999999"/>
      </bottom>
      <diagonal/>
    </border>
    <border>
      <left style="thin">
        <color rgb="FF000000"/>
      </left>
      <right style="thin">
        <color rgb="FF000000"/>
      </right>
      <top style="thick">
        <color rgb="FF000000"/>
      </top>
      <bottom style="thin">
        <color rgb="FF999999"/>
      </bottom>
      <diagonal/>
    </border>
    <border>
      <left style="thin">
        <color rgb="FF000000"/>
      </left>
      <right style="thick">
        <color rgb="FF000000"/>
      </right>
      <top style="thick">
        <color rgb="FF000000"/>
      </top>
      <bottom style="thin">
        <color rgb="FF999999"/>
      </bottom>
      <diagonal/>
    </border>
    <border>
      <left style="thick">
        <color rgb="FF000000"/>
      </left>
      <right style="thin">
        <color rgb="FF000000"/>
      </right>
      <top style="thin">
        <color rgb="FF999999"/>
      </top>
      <bottom style="thin">
        <color rgb="FF999999"/>
      </bottom>
      <diagonal/>
    </border>
    <border>
      <left style="thin">
        <color rgb="FF000000"/>
      </left>
      <right style="thin">
        <color rgb="FF000000"/>
      </right>
      <top style="thin">
        <color rgb="FF999999"/>
      </top>
      <bottom style="thin">
        <color rgb="FF999999"/>
      </bottom>
      <diagonal/>
    </border>
    <border>
      <left style="thin">
        <color rgb="FF000000"/>
      </left>
      <right style="thick">
        <color rgb="FF000000"/>
      </right>
      <top style="thin">
        <color rgb="FF999999"/>
      </top>
      <bottom style="thin">
        <color rgb="FF999999"/>
      </bottom>
      <diagonal/>
    </border>
    <border>
      <left style="thick">
        <color rgb="FF000000"/>
      </left>
      <right style="thin">
        <color rgb="FF000000"/>
      </right>
      <top style="thin">
        <color rgb="FF999999"/>
      </top>
      <bottom style="thick">
        <color rgb="FF000000"/>
      </bottom>
      <diagonal/>
    </border>
    <border>
      <left style="thin">
        <color rgb="FF000000"/>
      </left>
      <right style="thin">
        <color rgb="FF000000"/>
      </right>
      <top style="thin">
        <color rgb="FF999999"/>
      </top>
      <bottom style="thick">
        <color rgb="FF000000"/>
      </bottom>
      <diagonal/>
    </border>
    <border>
      <left style="thin">
        <color rgb="FF000000"/>
      </left>
      <right style="thick">
        <color rgb="FF000000"/>
      </right>
      <top style="thin">
        <color rgb="FF999999"/>
      </top>
      <bottom style="thick">
        <color rgb="FF000000"/>
      </bottom>
      <diagonal/>
    </border>
    <border>
      <left style="thick">
        <color rgb="FF000000"/>
      </left>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top style="thick">
        <color rgb="FF000000"/>
      </top>
      <bottom style="thin">
        <color rgb="FF999999"/>
      </bottom>
      <diagonal/>
    </border>
    <border>
      <left style="thick">
        <color rgb="FF000000"/>
      </left>
      <right/>
      <top style="thin">
        <color rgb="FF999999"/>
      </top>
      <bottom style="thin">
        <color rgb="FF999999"/>
      </bottom>
      <diagonal/>
    </border>
    <border>
      <left style="thick">
        <color rgb="FF000000"/>
      </left>
      <right/>
      <top style="thin">
        <color rgb="FF999999"/>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n">
        <color rgb="FF999999"/>
      </top>
      <bottom style="thin">
        <color rgb="FF000000"/>
      </bottom>
      <diagonal/>
    </border>
    <border>
      <left style="thick">
        <color rgb="FF000000"/>
      </left>
      <right style="thin">
        <color rgb="FF000000"/>
      </right>
      <top style="thin">
        <color rgb="FF999999"/>
      </top>
      <bottom style="thin">
        <color rgb="FF000000"/>
      </bottom>
      <diagonal/>
    </border>
    <border>
      <left style="thin">
        <color rgb="FF000000"/>
      </left>
      <right style="thin">
        <color rgb="FF000000"/>
      </right>
      <top style="thin">
        <color rgb="FF999999"/>
      </top>
      <bottom style="thin">
        <color rgb="FF000000"/>
      </bottom>
      <diagonal/>
    </border>
    <border>
      <left style="thin">
        <color rgb="FF000000"/>
      </left>
      <right style="thick">
        <color rgb="FF000000"/>
      </right>
      <top style="thin">
        <color rgb="FF999999"/>
      </top>
      <bottom style="thin">
        <color rgb="FF000000"/>
      </bottom>
      <diagonal/>
    </border>
    <border>
      <left style="thick">
        <color rgb="FF000000"/>
      </left>
      <right style="thick">
        <color rgb="FF000000"/>
      </right>
      <top style="thin">
        <color rgb="FF000000"/>
      </top>
      <bottom style="thin">
        <color rgb="FF999999"/>
      </bottom>
      <diagonal/>
    </border>
    <border>
      <left style="thick">
        <color rgb="FF000000"/>
      </left>
      <right style="thin">
        <color rgb="FF000000"/>
      </right>
      <top style="thin">
        <color rgb="FF000000"/>
      </top>
      <bottom style="thin">
        <color rgb="FF999999"/>
      </bottom>
      <diagonal/>
    </border>
    <border>
      <left style="thin">
        <color rgb="FF000000"/>
      </left>
      <right style="thin">
        <color rgb="FF000000"/>
      </right>
      <top style="thin">
        <color rgb="FF000000"/>
      </top>
      <bottom style="thin">
        <color rgb="FF999999"/>
      </bottom>
      <diagonal/>
    </border>
    <border>
      <left style="thin">
        <color rgb="FF000000"/>
      </left>
      <right style="thick">
        <color rgb="FF000000"/>
      </right>
      <top style="thin">
        <color rgb="FF000000"/>
      </top>
      <bottom style="thin">
        <color rgb="FF999999"/>
      </bottom>
      <diagonal/>
    </border>
  </borders>
  <cellStyleXfs count="61">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73">
    <xf numFmtId="0" fontId="0" fillId="0" borderId="0" xfId="0"/>
    <xf numFmtId="0" fontId="3" fillId="2" borderId="3" xfId="4" applyFont="1" applyFill="1" applyBorder="1" applyAlignment="1">
      <alignment horizontal="center" wrapText="1"/>
    </xf>
    <xf numFmtId="0" fontId="3" fillId="2" borderId="4" xfId="5" applyFont="1" applyFill="1" applyBorder="1" applyAlignment="1">
      <alignment horizontal="center" wrapText="1"/>
    </xf>
    <xf numFmtId="0" fontId="4" fillId="2" borderId="6" xfId="10" applyFont="1" applyFill="1" applyBorder="1" applyAlignment="1">
      <alignment horizontal="left" wrapText="1"/>
    </xf>
    <xf numFmtId="0" fontId="3" fillId="3" borderId="6" xfId="11" applyFont="1" applyFill="1" applyBorder="1" applyAlignment="1">
      <alignment horizontal="left" wrapText="1"/>
    </xf>
    <xf numFmtId="0" fontId="4" fillId="2" borderId="7" xfId="12" applyFont="1" applyFill="1" applyBorder="1" applyAlignment="1">
      <alignment horizontal="left" wrapText="1"/>
    </xf>
    <xf numFmtId="0" fontId="3" fillId="3" borderId="7" xfId="13" applyFont="1" applyFill="1" applyBorder="1" applyAlignment="1">
      <alignment horizontal="left" wrapText="1"/>
    </xf>
    <xf numFmtId="0" fontId="4" fillId="2" borderId="8" xfId="14" applyFont="1" applyFill="1" applyBorder="1" applyAlignment="1">
      <alignment horizontal="left" wrapText="1"/>
    </xf>
    <xf numFmtId="0" fontId="5" fillId="3" borderId="9" xfId="15" applyFont="1" applyFill="1" applyBorder="1" applyAlignment="1">
      <alignment horizontal="right" wrapText="1"/>
    </xf>
    <xf numFmtId="0" fontId="5" fillId="3" borderId="10" xfId="16" applyFont="1" applyFill="1" applyBorder="1" applyAlignment="1">
      <alignment horizontal="right" wrapText="1"/>
    </xf>
    <xf numFmtId="0" fontId="5" fillId="3" borderId="11" xfId="17" applyFont="1" applyFill="1" applyBorder="1" applyAlignment="1">
      <alignment horizontal="right" wrapText="1"/>
    </xf>
    <xf numFmtId="164" fontId="4" fillId="2" borderId="12" xfId="18" applyNumberFormat="1" applyFont="1" applyFill="1" applyBorder="1" applyAlignment="1">
      <alignment horizontal="right"/>
    </xf>
    <xf numFmtId="164" fontId="4" fillId="2" borderId="13" xfId="19" applyNumberFormat="1" applyFont="1" applyFill="1" applyBorder="1" applyAlignment="1">
      <alignment horizontal="right"/>
    </xf>
    <xf numFmtId="165" fontId="4" fillId="2" borderId="14" xfId="20" applyNumberFormat="1" applyFont="1" applyFill="1" applyBorder="1" applyAlignment="1">
      <alignment horizontal="right"/>
    </xf>
    <xf numFmtId="0" fontId="5" fillId="3" borderId="12" xfId="21" applyFont="1" applyFill="1" applyBorder="1" applyAlignment="1">
      <alignment horizontal="right" wrapText="1"/>
    </xf>
    <xf numFmtId="0" fontId="5" fillId="3" borderId="13" xfId="22" applyFont="1" applyFill="1" applyBorder="1" applyAlignment="1">
      <alignment horizontal="right" wrapText="1"/>
    </xf>
    <xf numFmtId="0" fontId="5" fillId="3" borderId="14" xfId="23" applyFont="1" applyFill="1" applyBorder="1" applyAlignment="1">
      <alignment horizontal="right" wrapText="1"/>
    </xf>
    <xf numFmtId="164" fontId="4" fillId="2" borderId="15" xfId="24" applyNumberFormat="1" applyFont="1" applyFill="1" applyBorder="1" applyAlignment="1">
      <alignment horizontal="right"/>
    </xf>
    <xf numFmtId="164" fontId="4" fillId="2" borderId="16" xfId="25" applyNumberFormat="1" applyFont="1" applyFill="1" applyBorder="1" applyAlignment="1">
      <alignment horizontal="right"/>
    </xf>
    <xf numFmtId="165" fontId="4" fillId="2" borderId="17" xfId="26" applyNumberFormat="1" applyFont="1" applyFill="1" applyBorder="1" applyAlignment="1">
      <alignment horizontal="right"/>
    </xf>
    <xf numFmtId="0" fontId="3" fillId="2" borderId="19" xfId="29" applyFont="1" applyFill="1" applyBorder="1" applyAlignment="1">
      <alignment horizontal="center" wrapText="1"/>
    </xf>
    <xf numFmtId="0" fontId="3" fillId="2" borderId="20" xfId="30" applyFont="1" applyFill="1" applyBorder="1" applyAlignment="1">
      <alignment horizontal="center" wrapText="1"/>
    </xf>
    <xf numFmtId="0" fontId="3" fillId="2" borderId="21" xfId="31" applyFont="1" applyFill="1" applyBorder="1" applyAlignment="1">
      <alignment horizontal="center" wrapText="1"/>
    </xf>
    <xf numFmtId="0" fontId="4" fillId="2" borderId="22" xfId="32" applyFont="1" applyFill="1" applyBorder="1" applyAlignment="1">
      <alignment horizontal="left" wrapText="1"/>
    </xf>
    <xf numFmtId="0" fontId="4" fillId="2" borderId="23" xfId="34" applyFont="1" applyFill="1" applyBorder="1" applyAlignment="1">
      <alignment horizontal="left" wrapText="1"/>
    </xf>
    <xf numFmtId="164" fontId="4" fillId="2" borderId="9" xfId="39" applyNumberFormat="1" applyFont="1" applyFill="1" applyBorder="1" applyAlignment="1">
      <alignment horizontal="right"/>
    </xf>
    <xf numFmtId="164" fontId="4" fillId="2" borderId="10" xfId="40" applyNumberFormat="1" applyFont="1" applyFill="1" applyBorder="1" applyAlignment="1">
      <alignment horizontal="right"/>
    </xf>
    <xf numFmtId="164" fontId="4" fillId="2" borderId="11" xfId="41" applyNumberFormat="1" applyFont="1" applyFill="1" applyBorder="1" applyAlignment="1">
      <alignment horizontal="right"/>
    </xf>
    <xf numFmtId="164" fontId="4" fillId="2" borderId="14" xfId="42" applyNumberFormat="1" applyFont="1" applyFill="1" applyBorder="1" applyAlignment="1">
      <alignment horizontal="right"/>
    </xf>
    <xf numFmtId="166" fontId="4" fillId="2" borderId="12" xfId="43" applyNumberFormat="1" applyFont="1" applyFill="1" applyBorder="1" applyAlignment="1">
      <alignment horizontal="right"/>
    </xf>
    <xf numFmtId="166" fontId="4" fillId="2" borderId="13" xfId="44" applyNumberFormat="1" applyFont="1" applyFill="1" applyBorder="1" applyAlignment="1">
      <alignment horizontal="right"/>
    </xf>
    <xf numFmtId="165" fontId="3" fillId="2" borderId="15" xfId="45" applyNumberFormat="1" applyFont="1" applyFill="1" applyBorder="1" applyAlignment="1">
      <alignment horizontal="right"/>
    </xf>
    <xf numFmtId="165" fontId="3" fillId="2" borderId="16" xfId="46" applyNumberFormat="1" applyFont="1" applyFill="1" applyBorder="1" applyAlignment="1">
      <alignment horizontal="right"/>
    </xf>
    <xf numFmtId="165" fontId="3" fillId="2" borderId="17" xfId="47" applyNumberFormat="1" applyFont="1" applyFill="1" applyBorder="1" applyAlignment="1">
      <alignment horizontal="right"/>
    </xf>
    <xf numFmtId="166" fontId="4" fillId="2" borderId="16" xfId="48" applyNumberFormat="1" applyFont="1" applyFill="1" applyBorder="1" applyAlignment="1">
      <alignment horizontal="right"/>
    </xf>
    <xf numFmtId="0" fontId="4" fillId="2" borderId="12" xfId="49" applyFont="1" applyFill="1" applyBorder="1" applyAlignment="1">
      <alignment horizontal="right" wrapText="1"/>
    </xf>
    <xf numFmtId="0" fontId="4" fillId="2" borderId="13" xfId="50" applyFont="1" applyFill="1" applyBorder="1" applyAlignment="1">
      <alignment horizontal="right" wrapText="1"/>
    </xf>
    <xf numFmtId="0" fontId="4" fillId="2" borderId="10" xfId="51" applyFont="1" applyFill="1" applyBorder="1" applyAlignment="1">
      <alignment horizontal="right" wrapText="1"/>
    </xf>
    <xf numFmtId="0" fontId="4" fillId="2" borderId="11" xfId="52" applyFont="1" applyFill="1" applyBorder="1" applyAlignment="1">
      <alignment horizontal="right" wrapText="1"/>
    </xf>
    <xf numFmtId="0" fontId="4" fillId="2" borderId="14" xfId="53" applyFont="1" applyFill="1" applyBorder="1" applyAlignment="1">
      <alignment horizontal="right" wrapText="1"/>
    </xf>
    <xf numFmtId="166" fontId="4" fillId="2" borderId="15" xfId="54" applyNumberFormat="1" applyFont="1" applyFill="1" applyBorder="1" applyAlignment="1">
      <alignment horizontal="right"/>
    </xf>
    <xf numFmtId="166" fontId="4" fillId="2" borderId="9" xfId="55" applyNumberFormat="1" applyFont="1" applyFill="1" applyBorder="1" applyAlignment="1">
      <alignment horizontal="right"/>
    </xf>
    <xf numFmtId="166" fontId="4" fillId="2" borderId="10" xfId="56" applyNumberFormat="1" applyFont="1" applyFill="1" applyBorder="1" applyAlignment="1">
      <alignment horizontal="right"/>
    </xf>
    <xf numFmtId="0" fontId="2" fillId="2" borderId="25" xfId="57" applyFont="1" applyFill="1" applyBorder="1" applyAlignment="1">
      <alignment horizontal="left" wrapText="1"/>
    </xf>
    <xf numFmtId="0" fontId="3" fillId="2" borderId="8" xfId="58" applyFont="1" applyFill="1" applyBorder="1" applyAlignment="1">
      <alignment horizontal="left" wrapText="1"/>
    </xf>
    <xf numFmtId="166" fontId="4" fillId="2" borderId="14" xfId="59" applyNumberFormat="1" applyFont="1" applyFill="1" applyBorder="1" applyAlignment="1">
      <alignment horizontal="right"/>
    </xf>
    <xf numFmtId="0" fontId="2" fillId="2" borderId="18" xfId="27" applyFont="1" applyFill="1" applyBorder="1" applyAlignment="1">
      <alignment wrapText="1"/>
    </xf>
    <xf numFmtId="0" fontId="3" fillId="2" borderId="24" xfId="38" applyFont="1" applyFill="1" applyBorder="1" applyAlignment="1">
      <alignment wrapText="1"/>
    </xf>
    <xf numFmtId="0" fontId="3" fillId="2" borderId="4" xfId="4" applyFont="1" applyFill="1" applyBorder="1" applyAlignment="1">
      <alignment horizontal="center" wrapText="1"/>
    </xf>
    <xf numFmtId="0" fontId="5" fillId="3" borderId="10" xfId="15" applyFont="1" applyFill="1" applyBorder="1" applyAlignment="1">
      <alignment horizontal="right" wrapText="1"/>
    </xf>
    <xf numFmtId="164" fontId="4" fillId="2" borderId="13" xfId="18" applyNumberFormat="1" applyFont="1" applyFill="1" applyBorder="1" applyAlignment="1">
      <alignment horizontal="right"/>
    </xf>
    <xf numFmtId="0" fontId="5" fillId="3" borderId="13" xfId="21" applyFont="1" applyFill="1" applyBorder="1" applyAlignment="1">
      <alignment horizontal="right" wrapText="1"/>
    </xf>
    <xf numFmtId="164" fontId="4" fillId="2" borderId="16" xfId="24" applyNumberFormat="1" applyFont="1" applyFill="1" applyBorder="1" applyAlignment="1">
      <alignment horizontal="right"/>
    </xf>
    <xf numFmtId="0" fontId="4" fillId="2" borderId="13" xfId="49" applyFont="1" applyFill="1" applyBorder="1" applyAlignment="1">
      <alignment horizontal="right" wrapText="1"/>
    </xf>
    <xf numFmtId="166" fontId="4" fillId="2" borderId="13" xfId="43" applyNumberFormat="1" applyFont="1" applyFill="1" applyBorder="1" applyAlignment="1">
      <alignment horizontal="right"/>
    </xf>
    <xf numFmtId="166" fontId="4" fillId="2" borderId="16" xfId="54" applyNumberFormat="1" applyFont="1" applyFill="1" applyBorder="1" applyAlignment="1">
      <alignment horizontal="right"/>
    </xf>
    <xf numFmtId="0" fontId="4" fillId="2" borderId="26" xfId="12" applyFont="1" applyFill="1" applyBorder="1" applyAlignment="1">
      <alignment horizontal="left" wrapText="1"/>
    </xf>
    <xf numFmtId="166" fontId="4" fillId="2" borderId="27" xfId="43" applyNumberFormat="1" applyFont="1" applyFill="1" applyBorder="1" applyAlignment="1">
      <alignment horizontal="right"/>
    </xf>
    <xf numFmtId="164" fontId="4" fillId="2" borderId="28" xfId="19" applyNumberFormat="1" applyFont="1" applyFill="1" applyBorder="1" applyAlignment="1">
      <alignment horizontal="right"/>
    </xf>
    <xf numFmtId="166" fontId="4" fillId="2" borderId="28" xfId="44" applyNumberFormat="1" applyFont="1" applyFill="1" applyBorder="1" applyAlignment="1">
      <alignment horizontal="right"/>
    </xf>
    <xf numFmtId="164" fontId="4" fillId="2" borderId="29" xfId="42" applyNumberFormat="1" applyFont="1" applyFill="1" applyBorder="1" applyAlignment="1">
      <alignment horizontal="right"/>
    </xf>
    <xf numFmtId="0" fontId="4" fillId="2" borderId="30" xfId="10" applyFont="1" applyFill="1" applyBorder="1" applyAlignment="1">
      <alignment horizontal="left" wrapText="1"/>
    </xf>
    <xf numFmtId="166" fontId="4" fillId="2" borderId="31" xfId="55" applyNumberFormat="1" applyFont="1" applyFill="1" applyBorder="1" applyAlignment="1">
      <alignment horizontal="right"/>
    </xf>
    <xf numFmtId="164" fontId="4" fillId="2" borderId="32" xfId="40" applyNumberFormat="1" applyFont="1" applyFill="1" applyBorder="1" applyAlignment="1">
      <alignment horizontal="right"/>
    </xf>
    <xf numFmtId="166" fontId="4" fillId="2" borderId="32" xfId="56" applyNumberFormat="1" applyFont="1" applyFill="1" applyBorder="1" applyAlignment="1">
      <alignment horizontal="right"/>
    </xf>
    <xf numFmtId="164" fontId="4" fillId="2" borderId="33" xfId="41" applyNumberFormat="1" applyFont="1" applyFill="1" applyBorder="1" applyAlignment="1">
      <alignment horizontal="right"/>
    </xf>
    <xf numFmtId="164" fontId="4" fillId="2" borderId="27" xfId="18" applyNumberFormat="1" applyFont="1" applyFill="1" applyBorder="1" applyAlignment="1">
      <alignment horizontal="right"/>
    </xf>
    <xf numFmtId="166" fontId="4" fillId="2" borderId="29" xfId="59" applyNumberFormat="1" applyFont="1" applyFill="1" applyBorder="1" applyAlignment="1">
      <alignment horizontal="right"/>
    </xf>
    <xf numFmtId="164" fontId="4" fillId="2" borderId="31" xfId="39" applyNumberFormat="1" applyFont="1" applyFill="1" applyBorder="1" applyAlignment="1">
      <alignment horizontal="right"/>
    </xf>
    <xf numFmtId="166" fontId="4" fillId="2" borderId="33" xfId="60" applyNumberFormat="1" applyFont="1" applyFill="1" applyBorder="1" applyAlignment="1">
      <alignment horizontal="right"/>
    </xf>
    <xf numFmtId="0" fontId="3" fillId="2" borderId="5" xfId="6" applyFont="1" applyFill="1" applyBorder="1" applyAlignment="1">
      <alignment horizontal="center" wrapText="1"/>
    </xf>
    <xf numFmtId="0" fontId="2" fillId="2" borderId="2" xfId="2" applyFont="1" applyFill="1" applyBorder="1" applyAlignment="1">
      <alignment horizontal="left" wrapText="1"/>
    </xf>
    <xf numFmtId="0" fontId="1" fillId="2" borderId="1" xfId="1" applyFont="1" applyFill="1" applyBorder="1" applyAlignment="1">
      <alignment horizontal="left" vertical="center" wrapText="1"/>
    </xf>
  </cellXfs>
  <cellStyles count="61">
    <cellStyle name="Normal" xfId="0" builtinId="0"/>
    <cellStyle name="style1723581953335" xfId="1" xr:uid="{00000000-0005-0000-0000-000001000000}"/>
    <cellStyle name="style1723581953367" xfId="2" xr:uid="{00000000-0005-0000-0000-000002000000}"/>
    <cellStyle name="style1723581953388" xfId="3" xr:uid="{00000000-0005-0000-0000-000003000000}"/>
    <cellStyle name="style1723581953407" xfId="4" xr:uid="{00000000-0005-0000-0000-000004000000}"/>
    <cellStyle name="style1723581953425" xfId="5" xr:uid="{00000000-0005-0000-0000-000005000000}"/>
    <cellStyle name="style1723581953445" xfId="6" xr:uid="{00000000-0005-0000-0000-000006000000}"/>
    <cellStyle name="style1723581953461" xfId="7" xr:uid="{00000000-0005-0000-0000-000007000000}"/>
    <cellStyle name="style1723581953479" xfId="8" xr:uid="{00000000-0005-0000-0000-000008000000}"/>
    <cellStyle name="style1723581953499" xfId="9" xr:uid="{00000000-0005-0000-0000-000009000000}"/>
    <cellStyle name="style1723581953515" xfId="10" xr:uid="{00000000-0005-0000-0000-00000A000000}"/>
    <cellStyle name="style1723581953531" xfId="11" xr:uid="{00000000-0005-0000-0000-00000B000000}"/>
    <cellStyle name="style1723581953545" xfId="12" xr:uid="{00000000-0005-0000-0000-00000C000000}"/>
    <cellStyle name="style1723581953561" xfId="13" xr:uid="{00000000-0005-0000-0000-00000D000000}"/>
    <cellStyle name="style1723581953581" xfId="14" xr:uid="{00000000-0005-0000-0000-00000E000000}"/>
    <cellStyle name="style1723581953597" xfId="15" xr:uid="{00000000-0005-0000-0000-00000F000000}"/>
    <cellStyle name="style1723581953615" xfId="16" xr:uid="{00000000-0005-0000-0000-000010000000}"/>
    <cellStyle name="style1723581953635" xfId="17" xr:uid="{00000000-0005-0000-0000-000011000000}"/>
    <cellStyle name="style1723581953650" xfId="18" xr:uid="{00000000-0005-0000-0000-000012000000}"/>
    <cellStyle name="style1723581953665" xfId="19" xr:uid="{00000000-0005-0000-0000-000013000000}"/>
    <cellStyle name="style1723581953680" xfId="20" xr:uid="{00000000-0005-0000-0000-000014000000}"/>
    <cellStyle name="style1723581953698" xfId="21" xr:uid="{00000000-0005-0000-0000-000015000000}"/>
    <cellStyle name="style1723581953711" xfId="22" xr:uid="{00000000-0005-0000-0000-000016000000}"/>
    <cellStyle name="style1723581953723" xfId="23" xr:uid="{00000000-0005-0000-0000-000017000000}"/>
    <cellStyle name="style1723581953759" xfId="24" xr:uid="{00000000-0005-0000-0000-000018000000}"/>
    <cellStyle name="style1723581953779" xfId="25" xr:uid="{00000000-0005-0000-0000-000019000000}"/>
    <cellStyle name="style1723581953798" xfId="26" xr:uid="{00000000-0005-0000-0000-00001A000000}"/>
    <cellStyle name="style1723581953816" xfId="27" xr:uid="{00000000-0005-0000-0000-00001B000000}"/>
    <cellStyle name="style1723581953833" xfId="28" xr:uid="{00000000-0005-0000-0000-00001C000000}"/>
    <cellStyle name="style1723581953850" xfId="29" xr:uid="{00000000-0005-0000-0000-00001D000000}"/>
    <cellStyle name="style1723581953866" xfId="30" xr:uid="{00000000-0005-0000-0000-00001E000000}"/>
    <cellStyle name="style1723581953884" xfId="31" xr:uid="{00000000-0005-0000-0000-00001F000000}"/>
    <cellStyle name="style1723581953901" xfId="32" xr:uid="{00000000-0005-0000-0000-000020000000}"/>
    <cellStyle name="style1723581953918" xfId="33" xr:uid="{00000000-0005-0000-0000-000021000000}"/>
    <cellStyle name="style1723581953935" xfId="34" xr:uid="{00000000-0005-0000-0000-000022000000}"/>
    <cellStyle name="style1723581953954" xfId="35" xr:uid="{00000000-0005-0000-0000-000023000000}"/>
    <cellStyle name="style1723581953977" xfId="36" xr:uid="{00000000-0005-0000-0000-000024000000}"/>
    <cellStyle name="style1723581953997" xfId="37" xr:uid="{00000000-0005-0000-0000-000025000000}"/>
    <cellStyle name="style1723581954013" xfId="38" xr:uid="{00000000-0005-0000-0000-000026000000}"/>
    <cellStyle name="style1723581954026" xfId="39" xr:uid="{00000000-0005-0000-0000-000027000000}"/>
    <cellStyle name="style1723581954040" xfId="40" xr:uid="{00000000-0005-0000-0000-000028000000}"/>
    <cellStyle name="style1723581954054" xfId="41" xr:uid="{00000000-0005-0000-0000-000029000000}"/>
    <cellStyle name="style1723581954069" xfId="42" xr:uid="{00000000-0005-0000-0000-00002A000000}"/>
    <cellStyle name="style1723581954082" xfId="43" xr:uid="{00000000-0005-0000-0000-00002B000000}"/>
    <cellStyle name="style1723581954093" xfId="44" xr:uid="{00000000-0005-0000-0000-00002C000000}"/>
    <cellStyle name="style1723581954117" xfId="45" xr:uid="{00000000-0005-0000-0000-00002D000000}"/>
    <cellStyle name="style1723581954130" xfId="46" xr:uid="{00000000-0005-0000-0000-00002E000000}"/>
    <cellStyle name="style1723581954141" xfId="47" xr:uid="{00000000-0005-0000-0000-00002F000000}"/>
    <cellStyle name="style1723581954463" xfId="48" xr:uid="{00000000-0005-0000-0000-000030000000}"/>
    <cellStyle name="style1723581954526" xfId="49" xr:uid="{00000000-0005-0000-0000-000031000000}"/>
    <cellStyle name="style1723581954538" xfId="50" xr:uid="{00000000-0005-0000-0000-000032000000}"/>
    <cellStyle name="style1723581954800" xfId="51" xr:uid="{00000000-0005-0000-0000-000033000000}"/>
    <cellStyle name="style1723581954811" xfId="52" xr:uid="{00000000-0005-0000-0000-000034000000}"/>
    <cellStyle name="style1723581954821" xfId="53" xr:uid="{00000000-0005-0000-0000-000035000000}"/>
    <cellStyle name="style1723581955273" xfId="54" xr:uid="{00000000-0005-0000-0000-000036000000}"/>
    <cellStyle name="style1723581955297" xfId="55" xr:uid="{00000000-0005-0000-0000-000037000000}"/>
    <cellStyle name="style1723581955307" xfId="56" xr:uid="{00000000-0005-0000-0000-000038000000}"/>
    <cellStyle name="style1723581955354" xfId="57" xr:uid="{00000000-0005-0000-0000-000039000000}"/>
    <cellStyle name="style1723581955370" xfId="58" xr:uid="{00000000-0005-0000-0000-00003A000000}"/>
    <cellStyle name="style1723581955381" xfId="59" xr:uid="{00000000-0005-0000-0000-00003B000000}"/>
    <cellStyle name="style1723581955397" xfId="60" xr:uid="{00000000-0005-0000-0000-00003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567"/>
  <sheetViews>
    <sheetView tabSelected="1" zoomScale="80" zoomScaleNormal="80" workbookViewId="0">
      <pane ySplit="1" topLeftCell="A2" activePane="bottomLeft" state="frozen"/>
      <selection pane="bottomLeft" activeCell="A2" sqref="A2"/>
    </sheetView>
  </sheetViews>
  <sheetFormatPr defaultRowHeight="14.5" x14ac:dyDescent="0.35"/>
  <cols>
    <col min="2" max="2" width="11.6328125" bestFit="1" customWidth="1"/>
    <col min="12" max="12" width="47.6328125" customWidth="1"/>
    <col min="13" max="14" width="13.6328125" customWidth="1"/>
    <col min="15" max="19" width="14.90625" customWidth="1"/>
    <col min="20" max="20" width="13.6328125" customWidth="1"/>
  </cols>
  <sheetData>
    <row r="1" spans="1:19" x14ac:dyDescent="0.35">
      <c r="A1" t="s">
        <v>520</v>
      </c>
      <c r="B1" t="s">
        <v>521</v>
      </c>
      <c r="C1" t="s">
        <v>522</v>
      </c>
      <c r="D1" t="s">
        <v>523</v>
      </c>
      <c r="E1" t="s">
        <v>524</v>
      </c>
      <c r="F1" t="s">
        <v>525</v>
      </c>
      <c r="G1" t="s">
        <v>526</v>
      </c>
      <c r="H1" t="s">
        <v>527</v>
      </c>
      <c r="I1" t="s">
        <v>528</v>
      </c>
      <c r="J1" t="s">
        <v>529</v>
      </c>
      <c r="K1" t="s">
        <v>530</v>
      </c>
    </row>
    <row r="2" spans="1:19" ht="21" customHeight="1" thickBot="1" x14ac:dyDescent="0.4">
      <c r="A2">
        <v>1</v>
      </c>
      <c r="B2" t="str">
        <f>IF(L4="Results by region:","Closed End",IF(M3="East Metro overall","Open End",IF(AND(L2="",L4=""),"",B1)))</f>
        <v>Closed End</v>
      </c>
      <c r="C2" t="s">
        <v>531</v>
      </c>
      <c r="D2" t="str">
        <f>IF(B2="","",IF(ISERROR(FIND(".",L2,1)),D1,IF(ISNUMBER(FIND(".",L2,1)),CONCATENATE("Q",LEFT(L2,SUM(FIND(".",L2,1),-1))))))</f>
        <v>Q1</v>
      </c>
      <c r="E2" t="str">
        <f>IF(AND(L2="",L3="Results by region:"),"Column labels",
IF(AND(L2="",M2="East Metro overall"),"Column labels",
IF(AND(L2="",M2=""),"",
IF(AND(B2="Open End",L2&lt;&gt;"",E1="Column labels"),"Open end results",
IF(L2="Results by region:","Region",
IF(L2="Results by gender identity:","Gender",
IF(L2="Results by age:","Age",
IF(L2="Results by education level:","Education",
IF(L2="Results by household income:","Household income",
IF(L2="Results by housing status:","Housing status",
IF(L2="Results by home language:","Home language",
IF(L2="Results by race/ethnicity:","Race / ethnicity",
IF(ISERROR(FIND(".",L2)),E1,
IF(FIND(".",L2)&lt;=4,"Title"))))))))))))))</f>
        <v>Title</v>
      </c>
      <c r="F2">
        <f>IF(B2="","",IF(E2&lt;&gt;E1,1,SUM(F1,1)))</f>
        <v>1</v>
      </c>
      <c r="G2" t="str">
        <f>IF(B2="","",IF(E2="Title","Title",IF(E2="Column labels","Labels",IF(AND(F2=1,B2="Closed End"),"Header","Data"))))</f>
        <v>Title</v>
      </c>
      <c r="H2" t="s">
        <v>552</v>
      </c>
      <c r="I2" t="s">
        <v>531</v>
      </c>
      <c r="J2" t="s">
        <v>553</v>
      </c>
      <c r="K2" t="s">
        <v>554</v>
      </c>
      <c r="L2" s="72" t="s">
        <v>0</v>
      </c>
      <c r="M2" s="72"/>
      <c r="N2" s="72"/>
      <c r="O2" s="72"/>
      <c r="P2" s="72"/>
      <c r="Q2" s="72"/>
      <c r="R2" s="72"/>
      <c r="S2" s="72"/>
    </row>
    <row r="3" spans="1:19" ht="71" customHeight="1" thickTop="1" thickBot="1" x14ac:dyDescent="0.4">
      <c r="A3">
        <v>2</v>
      </c>
      <c r="B3" t="str">
        <f t="shared" ref="B3:B66" si="0">IF(L5="Results by region:","Closed End",IF(M4="East Metro overall","Open End",IF(AND(L3="",L5=""),"",B2)))</f>
        <v>Closed End</v>
      </c>
      <c r="C3" t="s">
        <v>531</v>
      </c>
      <c r="D3" t="str">
        <f>IF(B3="","",IF(ISERROR(FIND(".",L3,1)),D2,IF(ISNUMBER(FIND(".",L3,1)),CONCATENATE("Q",LEFT(L3,SUM(FIND(".",L3,1),-1))))))</f>
        <v>Q1</v>
      </c>
      <c r="E3" t="str">
        <f t="shared" ref="E3:E66" si="1">IF(AND(L3="",L4="Results by region:"),"Column labels",
IF(AND(L3="",M3="East Metro overall"),"Column labels",
IF(AND(L3="",M3=""),"",
IF(AND(B3="Open End",L3&lt;&gt;"",E2="Column labels"),"Open end results",
IF(L3="Results by region:","Region",
IF(L3="Results by gender identity:","Gender",
IF(L3="Results by age:","Age",
IF(L3="Results by education level:","Education",
IF(L3="Results by household income:","Household income",
IF(L3="Results by housing status:","Housing status",
IF(L3="Results by home language:","Home language",
IF(L3="Results by race/ethnicity:","Race / ethnicity",
IF(ISERROR(FIND(".",L3)),E2,
IF(FIND(".",L3)&lt;=4,"Title"))))))))))))))</f>
        <v>Column labels</v>
      </c>
      <c r="F3">
        <f t="shared" ref="F3:F66" si="2">IF(B3="","",IF(E3&lt;&gt;E2,1,SUM(F2,1)))</f>
        <v>1</v>
      </c>
      <c r="G3" t="str">
        <f t="shared" ref="G3:G65" si="3">IF(B3="","",IF(E3="Title","Title",IF(E3="Column labels","Labels",IF(AND(F3=1,B3="Closed End"),"Header","Data"))))</f>
        <v>Labels</v>
      </c>
      <c r="H3" t="s">
        <v>552</v>
      </c>
      <c r="I3" t="s">
        <v>531</v>
      </c>
      <c r="J3" t="s">
        <v>553</v>
      </c>
      <c r="K3" t="s">
        <v>554</v>
      </c>
      <c r="L3" s="71" t="s">
        <v>1</v>
      </c>
      <c r="M3" s="1" t="s">
        <v>2</v>
      </c>
      <c r="N3" s="2" t="s">
        <v>3</v>
      </c>
      <c r="O3" s="2" t="s">
        <v>4</v>
      </c>
      <c r="P3" s="2" t="s">
        <v>5</v>
      </c>
      <c r="Q3" s="2" t="s">
        <v>6</v>
      </c>
      <c r="R3" s="2" t="s">
        <v>7</v>
      </c>
      <c r="S3" s="70" t="s">
        <v>8</v>
      </c>
    </row>
    <row r="4" spans="1:19" ht="16" customHeight="1" thickTop="1" x14ac:dyDescent="0.35">
      <c r="A4">
        <v>3</v>
      </c>
      <c r="B4" t="str">
        <f t="shared" si="0"/>
        <v>Closed End</v>
      </c>
      <c r="C4" t="s">
        <v>531</v>
      </c>
      <c r="D4" t="str">
        <f t="shared" ref="D4:D66" si="4">IF(B4="","",IF(ISERROR(FIND(".",L4,1)),D3,IF(ISNUMBER(FIND(".",L4,1)),CONCATENATE("Q",LEFT(L4,SUM(FIND(".",L4,1),-1))))))</f>
        <v>Q1</v>
      </c>
      <c r="E4" t="str">
        <f t="shared" si="1"/>
        <v>Region</v>
      </c>
      <c r="F4">
        <f t="shared" si="2"/>
        <v>1</v>
      </c>
      <c r="G4" t="str">
        <f t="shared" si="3"/>
        <v>Header</v>
      </c>
      <c r="H4" t="s">
        <v>552</v>
      </c>
      <c r="I4" t="s">
        <v>531</v>
      </c>
      <c r="J4" t="s">
        <v>553</v>
      </c>
      <c r="K4" t="s">
        <v>554</v>
      </c>
      <c r="L4" s="4" t="s">
        <v>9</v>
      </c>
      <c r="M4" s="8" t="s">
        <v>1</v>
      </c>
      <c r="N4" s="9" t="s">
        <v>1</v>
      </c>
      <c r="O4" s="9" t="s">
        <v>1</v>
      </c>
      <c r="P4" s="9" t="s">
        <v>1</v>
      </c>
      <c r="Q4" s="9" t="s">
        <v>1</v>
      </c>
      <c r="R4" s="9" t="s">
        <v>1</v>
      </c>
      <c r="S4" s="10" t="s">
        <v>1</v>
      </c>
    </row>
    <row r="5" spans="1:19" ht="16" customHeight="1" x14ac:dyDescent="0.35">
      <c r="A5">
        <v>4</v>
      </c>
      <c r="B5" t="str">
        <f t="shared" si="0"/>
        <v>Closed End</v>
      </c>
      <c r="C5" t="s">
        <v>531</v>
      </c>
      <c r="D5" t="str">
        <f t="shared" si="4"/>
        <v>Q1</v>
      </c>
      <c r="E5" t="str">
        <f t="shared" si="1"/>
        <v>Region</v>
      </c>
      <c r="F5">
        <f t="shared" si="2"/>
        <v>2</v>
      </c>
      <c r="G5" t="str">
        <f t="shared" si="3"/>
        <v>Data</v>
      </c>
      <c r="H5" t="s">
        <v>552</v>
      </c>
      <c r="I5" t="s">
        <v>531</v>
      </c>
      <c r="J5" t="s">
        <v>553</v>
      </c>
      <c r="K5" t="s">
        <v>554</v>
      </c>
      <c r="L5" s="5" t="s">
        <v>10</v>
      </c>
      <c r="M5" s="11">
        <v>0.1871099464850477</v>
      </c>
      <c r="N5" s="12">
        <v>0.41351285452086373</v>
      </c>
      <c r="O5" s="12">
        <v>0.24328908471875441</v>
      </c>
      <c r="P5" s="12">
        <v>0.37262663603170054</v>
      </c>
      <c r="Q5" s="12">
        <v>0.40858251018008934</v>
      </c>
      <c r="R5" s="12">
        <v>8.9855539667333464E-2</v>
      </c>
      <c r="S5" s="13">
        <v>3742.9999999999991</v>
      </c>
    </row>
    <row r="6" spans="1:19" ht="16" customHeight="1" x14ac:dyDescent="0.35">
      <c r="A6">
        <v>5</v>
      </c>
      <c r="B6" t="str">
        <f t="shared" si="0"/>
        <v>Closed End</v>
      </c>
      <c r="C6" t="s">
        <v>531</v>
      </c>
      <c r="D6" t="str">
        <f t="shared" si="4"/>
        <v>Q1</v>
      </c>
      <c r="E6" t="str">
        <f t="shared" si="1"/>
        <v>Region</v>
      </c>
      <c r="F6">
        <f t="shared" si="2"/>
        <v>3</v>
      </c>
      <c r="G6" t="str">
        <f t="shared" si="3"/>
        <v>Data</v>
      </c>
      <c r="H6" t="s">
        <v>552</v>
      </c>
      <c r="I6" t="s">
        <v>531</v>
      </c>
      <c r="J6" t="s">
        <v>553</v>
      </c>
      <c r="K6" t="s">
        <v>554</v>
      </c>
      <c r="L6" s="5" t="s">
        <v>11</v>
      </c>
      <c r="M6" s="11">
        <v>0.15097634913276387</v>
      </c>
      <c r="N6" s="12">
        <v>0.38552752575617072</v>
      </c>
      <c r="O6" s="12">
        <v>0.30500462607961676</v>
      </c>
      <c r="P6" s="12">
        <v>0.36512568301411646</v>
      </c>
      <c r="Q6" s="12">
        <v>0.42862237930617397</v>
      </c>
      <c r="R6" s="12">
        <v>8.5391792043648232E-2</v>
      </c>
      <c r="S6" s="13">
        <v>930.00000000000057</v>
      </c>
    </row>
    <row r="7" spans="1:19" ht="16" customHeight="1" x14ac:dyDescent="0.35">
      <c r="A7">
        <v>6</v>
      </c>
      <c r="B7" t="str">
        <f t="shared" si="0"/>
        <v>Closed End</v>
      </c>
      <c r="C7" t="s">
        <v>531</v>
      </c>
      <c r="D7" t="str">
        <f t="shared" si="4"/>
        <v>Q1</v>
      </c>
      <c r="E7" t="str">
        <f t="shared" si="1"/>
        <v>Region</v>
      </c>
      <c r="F7">
        <f t="shared" si="2"/>
        <v>4</v>
      </c>
      <c r="G7" t="str">
        <f t="shared" si="3"/>
        <v>Data</v>
      </c>
      <c r="H7" t="s">
        <v>552</v>
      </c>
      <c r="I7" t="s">
        <v>531</v>
      </c>
      <c r="J7" t="s">
        <v>553</v>
      </c>
      <c r="K7" t="s">
        <v>554</v>
      </c>
      <c r="L7" s="5" t="s">
        <v>12</v>
      </c>
      <c r="M7" s="11">
        <v>0.21923054272944062</v>
      </c>
      <c r="N7" s="12">
        <v>0.46083034923454219</v>
      </c>
      <c r="O7" s="12">
        <v>0.19263881044703662</v>
      </c>
      <c r="P7" s="12">
        <v>0.35594884081931172</v>
      </c>
      <c r="Q7" s="12">
        <v>0.40067441556732769</v>
      </c>
      <c r="R7" s="12">
        <v>9.4127575974412958E-2</v>
      </c>
      <c r="S7" s="13">
        <v>2031.9999999999918</v>
      </c>
    </row>
    <row r="8" spans="1:19" ht="16" customHeight="1" x14ac:dyDescent="0.35">
      <c r="A8">
        <v>7</v>
      </c>
      <c r="B8" t="str">
        <f t="shared" si="0"/>
        <v>Closed End</v>
      </c>
      <c r="C8" t="s">
        <v>531</v>
      </c>
      <c r="D8" t="str">
        <f t="shared" si="4"/>
        <v>Q1</v>
      </c>
      <c r="E8" t="str">
        <f t="shared" si="1"/>
        <v>Region</v>
      </c>
      <c r="F8">
        <f t="shared" si="2"/>
        <v>5</v>
      </c>
      <c r="G8" t="str">
        <f t="shared" si="3"/>
        <v>Data</v>
      </c>
      <c r="H8" t="s">
        <v>552</v>
      </c>
      <c r="I8" t="s">
        <v>531</v>
      </c>
      <c r="J8" t="s">
        <v>553</v>
      </c>
      <c r="K8" t="s">
        <v>554</v>
      </c>
      <c r="L8" s="5" t="s">
        <v>13</v>
      </c>
      <c r="M8" s="11">
        <v>0.23362548513920234</v>
      </c>
      <c r="N8" s="12">
        <v>0.49614338213044507</v>
      </c>
      <c r="O8" s="12">
        <v>0.1071341771904728</v>
      </c>
      <c r="P8" s="12">
        <v>0.35969421841327359</v>
      </c>
      <c r="Q8" s="12">
        <v>0.41682937689010713</v>
      </c>
      <c r="R8" s="12">
        <v>9.8756485487530021E-2</v>
      </c>
      <c r="S8" s="13">
        <v>1125.9999999999984</v>
      </c>
    </row>
    <row r="9" spans="1:19" ht="16" customHeight="1" x14ac:dyDescent="0.35">
      <c r="A9">
        <v>8</v>
      </c>
      <c r="B9" t="str">
        <f t="shared" si="0"/>
        <v>Closed End</v>
      </c>
      <c r="C9" t="s">
        <v>531</v>
      </c>
      <c r="D9" t="str">
        <f t="shared" si="4"/>
        <v>Q1</v>
      </c>
      <c r="E9" t="str">
        <f t="shared" si="1"/>
        <v>Region</v>
      </c>
      <c r="F9">
        <f t="shared" si="2"/>
        <v>6</v>
      </c>
      <c r="G9" t="str">
        <f t="shared" si="3"/>
        <v>Data</v>
      </c>
      <c r="H9" t="s">
        <v>552</v>
      </c>
      <c r="I9" t="s">
        <v>531</v>
      </c>
      <c r="J9" t="s">
        <v>553</v>
      </c>
      <c r="K9" t="s">
        <v>554</v>
      </c>
      <c r="L9" s="5" t="s">
        <v>14</v>
      </c>
      <c r="M9" s="11">
        <v>0.20065462506858617</v>
      </c>
      <c r="N9" s="12">
        <v>0.41526073368787025</v>
      </c>
      <c r="O9" s="12">
        <v>0.30297805195162836</v>
      </c>
      <c r="P9" s="12">
        <v>0.35111562761054604</v>
      </c>
      <c r="Q9" s="12">
        <v>0.37982728587386178</v>
      </c>
      <c r="R9" s="12">
        <v>8.8154211196176627E-2</v>
      </c>
      <c r="S9" s="13">
        <v>905.99999999999841</v>
      </c>
    </row>
    <row r="10" spans="1:19" ht="16" customHeight="1" x14ac:dyDescent="0.35">
      <c r="A10">
        <v>9</v>
      </c>
      <c r="B10" t="str">
        <f t="shared" si="0"/>
        <v>Closed End</v>
      </c>
      <c r="C10" t="s">
        <v>531</v>
      </c>
      <c r="D10" t="str">
        <f t="shared" si="4"/>
        <v>Q1</v>
      </c>
      <c r="E10" t="str">
        <f t="shared" si="1"/>
        <v>Region</v>
      </c>
      <c r="F10">
        <f t="shared" si="2"/>
        <v>7</v>
      </c>
      <c r="G10" t="str">
        <f t="shared" si="3"/>
        <v>Data</v>
      </c>
      <c r="H10" t="s">
        <v>552</v>
      </c>
      <c r="I10" t="s">
        <v>531</v>
      </c>
      <c r="J10" t="s">
        <v>553</v>
      </c>
      <c r="K10" t="s">
        <v>554</v>
      </c>
      <c r="L10" s="5" t="s">
        <v>15</v>
      </c>
      <c r="M10" s="11">
        <v>0.17561138463335887</v>
      </c>
      <c r="N10" s="12">
        <v>0.35581421952885739</v>
      </c>
      <c r="O10" s="12">
        <v>0.25377191891125811</v>
      </c>
      <c r="P10" s="12">
        <v>0.42100151968231975</v>
      </c>
      <c r="Q10" s="12">
        <v>0.39342017570896681</v>
      </c>
      <c r="R10" s="12">
        <v>8.7773993881287066E-2</v>
      </c>
      <c r="S10" s="13">
        <v>780.99999999999795</v>
      </c>
    </row>
    <row r="11" spans="1:19" ht="16" customHeight="1" x14ac:dyDescent="0.35">
      <c r="A11">
        <v>10</v>
      </c>
      <c r="B11" t="str">
        <f t="shared" si="0"/>
        <v>Closed End</v>
      </c>
      <c r="C11" t="s">
        <v>531</v>
      </c>
      <c r="D11" t="str">
        <f t="shared" si="4"/>
        <v>Q1</v>
      </c>
      <c r="E11" t="str">
        <f t="shared" si="1"/>
        <v>Gender</v>
      </c>
      <c r="F11">
        <f t="shared" si="2"/>
        <v>1</v>
      </c>
      <c r="G11" t="str">
        <f t="shared" si="3"/>
        <v>Header</v>
      </c>
      <c r="H11" t="s">
        <v>552</v>
      </c>
      <c r="I11" t="s">
        <v>531</v>
      </c>
      <c r="J11" t="s">
        <v>553</v>
      </c>
      <c r="K11" t="s">
        <v>554</v>
      </c>
      <c r="L11" s="6" t="s">
        <v>16</v>
      </c>
      <c r="M11" s="14" t="s">
        <v>1</v>
      </c>
      <c r="N11" s="15" t="s">
        <v>1</v>
      </c>
      <c r="O11" s="15" t="s">
        <v>1</v>
      </c>
      <c r="P11" s="15" t="s">
        <v>1</v>
      </c>
      <c r="Q11" s="15" t="s">
        <v>1</v>
      </c>
      <c r="R11" s="15" t="s">
        <v>1</v>
      </c>
      <c r="S11" s="16" t="s">
        <v>1</v>
      </c>
    </row>
    <row r="12" spans="1:19" ht="16" customHeight="1" x14ac:dyDescent="0.35">
      <c r="A12">
        <v>11</v>
      </c>
      <c r="B12" t="str">
        <f t="shared" si="0"/>
        <v>Closed End</v>
      </c>
      <c r="C12" t="s">
        <v>531</v>
      </c>
      <c r="D12" t="str">
        <f t="shared" si="4"/>
        <v>Q1</v>
      </c>
      <c r="E12" t="str">
        <f t="shared" si="1"/>
        <v>Gender</v>
      </c>
      <c r="F12">
        <f t="shared" si="2"/>
        <v>2</v>
      </c>
      <c r="G12" t="str">
        <f t="shared" si="3"/>
        <v>Data</v>
      </c>
      <c r="H12" t="s">
        <v>552</v>
      </c>
      <c r="I12" t="s">
        <v>531</v>
      </c>
      <c r="J12" t="s">
        <v>553</v>
      </c>
      <c r="K12" t="s">
        <v>554</v>
      </c>
      <c r="L12" s="5" t="s">
        <v>17</v>
      </c>
      <c r="M12" s="11">
        <v>0.1751135145009991</v>
      </c>
      <c r="N12" s="12">
        <v>0.39927801586279921</v>
      </c>
      <c r="O12" s="12">
        <v>0.25493158377020314</v>
      </c>
      <c r="P12" s="12">
        <v>0.37823599625354004</v>
      </c>
      <c r="Q12" s="12">
        <v>0.4164969676696581</v>
      </c>
      <c r="R12" s="12">
        <v>8.2011150398977314E-2</v>
      </c>
      <c r="S12" s="13">
        <v>2223.9999999999891</v>
      </c>
    </row>
    <row r="13" spans="1:19" ht="16" customHeight="1" x14ac:dyDescent="0.35">
      <c r="A13">
        <v>12</v>
      </c>
      <c r="B13" t="str">
        <f t="shared" si="0"/>
        <v>Closed End</v>
      </c>
      <c r="C13" t="s">
        <v>531</v>
      </c>
      <c r="D13" t="str">
        <f t="shared" si="4"/>
        <v>Q1</v>
      </c>
      <c r="E13" t="str">
        <f t="shared" si="1"/>
        <v>Gender</v>
      </c>
      <c r="F13">
        <f t="shared" si="2"/>
        <v>3</v>
      </c>
      <c r="G13" t="str">
        <f t="shared" si="3"/>
        <v>Data</v>
      </c>
      <c r="H13" t="s">
        <v>552</v>
      </c>
      <c r="I13" t="s">
        <v>531</v>
      </c>
      <c r="J13" t="s">
        <v>553</v>
      </c>
      <c r="K13" t="s">
        <v>554</v>
      </c>
      <c r="L13" s="5" t="s">
        <v>18</v>
      </c>
      <c r="M13" s="11">
        <v>0.19457202266795939</v>
      </c>
      <c r="N13" s="12">
        <v>0.43571157313747683</v>
      </c>
      <c r="O13" s="12">
        <v>0.24296917864878942</v>
      </c>
      <c r="P13" s="12">
        <v>0.36987408307583425</v>
      </c>
      <c r="Q13" s="12">
        <v>0.39726600359810282</v>
      </c>
      <c r="R13" s="12">
        <v>9.2239341691546614E-2</v>
      </c>
      <c r="S13" s="13">
        <v>1315.9999999999966</v>
      </c>
    </row>
    <row r="14" spans="1:19" ht="16" customHeight="1" x14ac:dyDescent="0.35">
      <c r="A14">
        <v>13</v>
      </c>
      <c r="B14" t="str">
        <f t="shared" si="0"/>
        <v>Closed End</v>
      </c>
      <c r="C14" t="s">
        <v>531</v>
      </c>
      <c r="D14" t="str">
        <f t="shared" si="4"/>
        <v>Q1</v>
      </c>
      <c r="E14" t="str">
        <f t="shared" si="1"/>
        <v>Age</v>
      </c>
      <c r="F14">
        <f t="shared" si="2"/>
        <v>1</v>
      </c>
      <c r="G14" t="str">
        <f t="shared" si="3"/>
        <v>Header</v>
      </c>
      <c r="H14" t="s">
        <v>552</v>
      </c>
      <c r="I14" t="s">
        <v>531</v>
      </c>
      <c r="J14" t="s">
        <v>553</v>
      </c>
      <c r="K14" t="s">
        <v>554</v>
      </c>
      <c r="L14" s="6" t="s">
        <v>19</v>
      </c>
      <c r="M14" s="14" t="s">
        <v>1</v>
      </c>
      <c r="N14" s="15" t="s">
        <v>1</v>
      </c>
      <c r="O14" s="15" t="s">
        <v>1</v>
      </c>
      <c r="P14" s="15" t="s">
        <v>1</v>
      </c>
      <c r="Q14" s="15" t="s">
        <v>1</v>
      </c>
      <c r="R14" s="15" t="s">
        <v>1</v>
      </c>
      <c r="S14" s="16" t="s">
        <v>1</v>
      </c>
    </row>
    <row r="15" spans="1:19" ht="16" customHeight="1" x14ac:dyDescent="0.35">
      <c r="A15">
        <v>14</v>
      </c>
      <c r="B15" t="str">
        <f t="shared" si="0"/>
        <v>Closed End</v>
      </c>
      <c r="C15" t="s">
        <v>531</v>
      </c>
      <c r="D15" t="str">
        <f t="shared" si="4"/>
        <v>Q1</v>
      </c>
      <c r="E15" t="str">
        <f t="shared" si="1"/>
        <v>Age</v>
      </c>
      <c r="F15">
        <f t="shared" si="2"/>
        <v>2</v>
      </c>
      <c r="G15" t="str">
        <f t="shared" si="3"/>
        <v>Data</v>
      </c>
      <c r="H15" t="s">
        <v>552</v>
      </c>
      <c r="I15" t="s">
        <v>531</v>
      </c>
      <c r="J15" t="s">
        <v>553</v>
      </c>
      <c r="K15" t="s">
        <v>554</v>
      </c>
      <c r="L15" s="5" t="s">
        <v>20</v>
      </c>
      <c r="M15" s="11">
        <v>0.23540478446433416</v>
      </c>
      <c r="N15" s="12">
        <v>0.50092545471914174</v>
      </c>
      <c r="O15" s="12">
        <v>0.21473516751006122</v>
      </c>
      <c r="P15" s="12">
        <v>0.34502009635659947</v>
      </c>
      <c r="Q15" s="12">
        <v>0.42898311125565219</v>
      </c>
      <c r="R15" s="12">
        <v>7.4590665600535427E-2</v>
      </c>
      <c r="S15" s="13">
        <v>459.9999999999992</v>
      </c>
    </row>
    <row r="16" spans="1:19" ht="16" customHeight="1" x14ac:dyDescent="0.35">
      <c r="A16">
        <v>15</v>
      </c>
      <c r="B16" t="str">
        <f t="shared" si="0"/>
        <v>Closed End</v>
      </c>
      <c r="C16" t="s">
        <v>531</v>
      </c>
      <c r="D16" t="str">
        <f t="shared" si="4"/>
        <v>Q1</v>
      </c>
      <c r="E16" t="str">
        <f t="shared" si="1"/>
        <v>Age</v>
      </c>
      <c r="F16">
        <f t="shared" si="2"/>
        <v>3</v>
      </c>
      <c r="G16" t="str">
        <f t="shared" si="3"/>
        <v>Data</v>
      </c>
      <c r="H16" t="s">
        <v>552</v>
      </c>
      <c r="I16" t="s">
        <v>531</v>
      </c>
      <c r="J16" t="s">
        <v>553</v>
      </c>
      <c r="K16" t="s">
        <v>554</v>
      </c>
      <c r="L16" s="5" t="s">
        <v>21</v>
      </c>
      <c r="M16" s="11">
        <v>0.18612873394890464</v>
      </c>
      <c r="N16" s="12">
        <v>0.46174763008527875</v>
      </c>
      <c r="O16" s="12">
        <v>0.33629982174939771</v>
      </c>
      <c r="P16" s="12">
        <v>0.38086278143862917</v>
      </c>
      <c r="Q16" s="12">
        <v>0.38908950582146334</v>
      </c>
      <c r="R16" s="12">
        <v>5.5618964918890033E-2</v>
      </c>
      <c r="S16" s="13">
        <v>615.00000000000011</v>
      </c>
    </row>
    <row r="17" spans="1:19" ht="16" customHeight="1" x14ac:dyDescent="0.35">
      <c r="A17">
        <v>16</v>
      </c>
      <c r="B17" t="str">
        <f t="shared" si="0"/>
        <v>Closed End</v>
      </c>
      <c r="C17" t="s">
        <v>531</v>
      </c>
      <c r="D17" t="str">
        <f t="shared" si="4"/>
        <v>Q1</v>
      </c>
      <c r="E17" t="str">
        <f t="shared" si="1"/>
        <v>Age</v>
      </c>
      <c r="F17">
        <f t="shared" si="2"/>
        <v>4</v>
      </c>
      <c r="G17" t="str">
        <f t="shared" si="3"/>
        <v>Data</v>
      </c>
      <c r="H17" t="s">
        <v>552</v>
      </c>
      <c r="I17" t="s">
        <v>531</v>
      </c>
      <c r="J17" t="s">
        <v>553</v>
      </c>
      <c r="K17" t="s">
        <v>554</v>
      </c>
      <c r="L17" s="5" t="s">
        <v>22</v>
      </c>
      <c r="M17" s="11">
        <v>0.17106548841610045</v>
      </c>
      <c r="N17" s="12">
        <v>0.30859365148653967</v>
      </c>
      <c r="O17" s="12">
        <v>0.37890217208971727</v>
      </c>
      <c r="P17" s="12">
        <v>0.41277635598916823</v>
      </c>
      <c r="Q17" s="12">
        <v>0.37587355907508707</v>
      </c>
      <c r="R17" s="12">
        <v>6.9336464970230438E-2</v>
      </c>
      <c r="S17" s="13">
        <v>438.99999999999994</v>
      </c>
    </row>
    <row r="18" spans="1:19" ht="16" customHeight="1" x14ac:dyDescent="0.35">
      <c r="A18">
        <v>17</v>
      </c>
      <c r="B18" t="str">
        <f t="shared" si="0"/>
        <v>Closed End</v>
      </c>
      <c r="C18" t="s">
        <v>531</v>
      </c>
      <c r="D18" t="str">
        <f t="shared" si="4"/>
        <v>Q1</v>
      </c>
      <c r="E18" t="str">
        <f t="shared" si="1"/>
        <v>Age</v>
      </c>
      <c r="F18">
        <f t="shared" si="2"/>
        <v>5</v>
      </c>
      <c r="G18" t="str">
        <f t="shared" si="3"/>
        <v>Data</v>
      </c>
      <c r="H18" t="s">
        <v>552</v>
      </c>
      <c r="I18" t="s">
        <v>531</v>
      </c>
      <c r="J18" t="s">
        <v>553</v>
      </c>
      <c r="K18" t="s">
        <v>554</v>
      </c>
      <c r="L18" s="5" t="s">
        <v>23</v>
      </c>
      <c r="M18" s="11">
        <v>0.16585493413458408</v>
      </c>
      <c r="N18" s="12">
        <v>0.39077389585525141</v>
      </c>
      <c r="O18" s="12">
        <v>0.20426508078714131</v>
      </c>
      <c r="P18" s="12">
        <v>0.37854447905336985</v>
      </c>
      <c r="Q18" s="12">
        <v>0.38067553782078539</v>
      </c>
      <c r="R18" s="12">
        <v>0.10560272593748621</v>
      </c>
      <c r="S18" s="13">
        <v>559</v>
      </c>
    </row>
    <row r="19" spans="1:19" ht="16" customHeight="1" x14ac:dyDescent="0.35">
      <c r="A19">
        <v>18</v>
      </c>
      <c r="B19" t="str">
        <f t="shared" si="0"/>
        <v>Closed End</v>
      </c>
      <c r="C19" t="s">
        <v>531</v>
      </c>
      <c r="D19" t="str">
        <f t="shared" si="4"/>
        <v>Q1</v>
      </c>
      <c r="E19" t="str">
        <f t="shared" si="1"/>
        <v>Age</v>
      </c>
      <c r="F19">
        <f t="shared" si="2"/>
        <v>6</v>
      </c>
      <c r="G19" t="str">
        <f t="shared" si="3"/>
        <v>Data</v>
      </c>
      <c r="H19" t="s">
        <v>552</v>
      </c>
      <c r="I19" t="s">
        <v>531</v>
      </c>
      <c r="J19" t="s">
        <v>553</v>
      </c>
      <c r="K19" t="s">
        <v>554</v>
      </c>
      <c r="L19" s="5" t="s">
        <v>24</v>
      </c>
      <c r="M19" s="11">
        <v>0.11837993475703595</v>
      </c>
      <c r="N19" s="12">
        <v>0.38043121590949985</v>
      </c>
      <c r="O19" s="12">
        <v>0.17830247199651444</v>
      </c>
      <c r="P19" s="12">
        <v>0.40234968848163555</v>
      </c>
      <c r="Q19" s="12">
        <v>0.44583200119281735</v>
      </c>
      <c r="R19" s="12">
        <v>0.12720014234693872</v>
      </c>
      <c r="S19" s="13">
        <v>1153.9999999999986</v>
      </c>
    </row>
    <row r="20" spans="1:19" ht="16" customHeight="1" x14ac:dyDescent="0.35">
      <c r="A20">
        <v>19</v>
      </c>
      <c r="B20" t="str">
        <f t="shared" si="0"/>
        <v>Closed End</v>
      </c>
      <c r="C20" t="s">
        <v>531</v>
      </c>
      <c r="D20" t="str">
        <f t="shared" si="4"/>
        <v>Q1</v>
      </c>
      <c r="E20" t="str">
        <f t="shared" si="1"/>
        <v>Education</v>
      </c>
      <c r="F20">
        <f t="shared" si="2"/>
        <v>1</v>
      </c>
      <c r="G20" t="str">
        <f t="shared" si="3"/>
        <v>Header</v>
      </c>
      <c r="H20" t="s">
        <v>552</v>
      </c>
      <c r="I20" t="s">
        <v>531</v>
      </c>
      <c r="J20" t="s">
        <v>553</v>
      </c>
      <c r="K20" t="s">
        <v>554</v>
      </c>
      <c r="L20" s="6" t="s">
        <v>25</v>
      </c>
      <c r="M20" s="14" t="s">
        <v>1</v>
      </c>
      <c r="N20" s="15" t="s">
        <v>1</v>
      </c>
      <c r="O20" s="15" t="s">
        <v>1</v>
      </c>
      <c r="P20" s="15" t="s">
        <v>1</v>
      </c>
      <c r="Q20" s="15" t="s">
        <v>1</v>
      </c>
      <c r="R20" s="15" t="s">
        <v>1</v>
      </c>
      <c r="S20" s="16" t="s">
        <v>1</v>
      </c>
    </row>
    <row r="21" spans="1:19" ht="16" customHeight="1" x14ac:dyDescent="0.35">
      <c r="A21">
        <v>20</v>
      </c>
      <c r="B21" t="str">
        <f t="shared" si="0"/>
        <v>Closed End</v>
      </c>
      <c r="C21" t="s">
        <v>531</v>
      </c>
      <c r="D21" t="str">
        <f t="shared" si="4"/>
        <v>Q1</v>
      </c>
      <c r="E21" t="str">
        <f t="shared" si="1"/>
        <v>Education</v>
      </c>
      <c r="F21">
        <f t="shared" si="2"/>
        <v>2</v>
      </c>
      <c r="G21" t="str">
        <f t="shared" si="3"/>
        <v>Data</v>
      </c>
      <c r="H21" t="s">
        <v>552</v>
      </c>
      <c r="I21" t="s">
        <v>531</v>
      </c>
      <c r="J21" t="s">
        <v>553</v>
      </c>
      <c r="K21" t="s">
        <v>554</v>
      </c>
      <c r="L21" s="5" t="s">
        <v>26</v>
      </c>
      <c r="M21" s="11">
        <v>0.27216410846830913</v>
      </c>
      <c r="N21" s="12">
        <v>0.38765861482576996</v>
      </c>
      <c r="O21" s="12">
        <v>4.6856493636875649E-2</v>
      </c>
      <c r="P21" s="12">
        <v>0.3117160419250824</v>
      </c>
      <c r="Q21" s="12">
        <v>0.49225206921950521</v>
      </c>
      <c r="R21" s="12">
        <v>3.7127125962486976E-2</v>
      </c>
      <c r="S21" s="13">
        <v>59.999999999999972</v>
      </c>
    </row>
    <row r="22" spans="1:19" ht="16" customHeight="1" x14ac:dyDescent="0.35">
      <c r="A22">
        <v>21</v>
      </c>
      <c r="B22" t="str">
        <f t="shared" si="0"/>
        <v>Closed End</v>
      </c>
      <c r="C22" t="s">
        <v>531</v>
      </c>
      <c r="D22" t="str">
        <f t="shared" si="4"/>
        <v>Q1</v>
      </c>
      <c r="E22" t="str">
        <f t="shared" si="1"/>
        <v>Education</v>
      </c>
      <c r="F22">
        <f t="shared" si="2"/>
        <v>3</v>
      </c>
      <c r="G22" t="str">
        <f t="shared" si="3"/>
        <v>Data</v>
      </c>
      <c r="H22" t="s">
        <v>552</v>
      </c>
      <c r="I22" t="s">
        <v>531</v>
      </c>
      <c r="J22" t="s">
        <v>553</v>
      </c>
      <c r="K22" t="s">
        <v>554</v>
      </c>
      <c r="L22" s="5" t="s">
        <v>27</v>
      </c>
      <c r="M22" s="11">
        <v>0.14258192425673352</v>
      </c>
      <c r="N22" s="12">
        <v>0.42849254086690924</v>
      </c>
      <c r="O22" s="12">
        <v>0.18019659227908913</v>
      </c>
      <c r="P22" s="12">
        <v>0.35817216562310206</v>
      </c>
      <c r="Q22" s="12">
        <v>0.40088794443955483</v>
      </c>
      <c r="R22" s="12">
        <v>7.9136392726638957E-2</v>
      </c>
      <c r="S22" s="13">
        <v>324.99999999999977</v>
      </c>
    </row>
    <row r="23" spans="1:19" ht="16" customHeight="1" x14ac:dyDescent="0.35">
      <c r="A23">
        <v>22</v>
      </c>
      <c r="B23" t="str">
        <f t="shared" si="0"/>
        <v>Closed End</v>
      </c>
      <c r="C23" t="s">
        <v>531</v>
      </c>
      <c r="D23" t="str">
        <f t="shared" si="4"/>
        <v>Q1</v>
      </c>
      <c r="E23" t="str">
        <f t="shared" si="1"/>
        <v>Education</v>
      </c>
      <c r="F23">
        <f t="shared" si="2"/>
        <v>4</v>
      </c>
      <c r="G23" t="str">
        <f t="shared" si="3"/>
        <v>Data</v>
      </c>
      <c r="H23" t="s">
        <v>552</v>
      </c>
      <c r="I23" t="s">
        <v>531</v>
      </c>
      <c r="J23" t="s">
        <v>553</v>
      </c>
      <c r="K23" t="s">
        <v>554</v>
      </c>
      <c r="L23" s="5" t="s">
        <v>28</v>
      </c>
      <c r="M23" s="11">
        <v>0.14060939091487787</v>
      </c>
      <c r="N23" s="12">
        <v>0.3850978088648917</v>
      </c>
      <c r="O23" s="12">
        <v>0.18467033911581976</v>
      </c>
      <c r="P23" s="12">
        <v>0.37465937359934876</v>
      </c>
      <c r="Q23" s="12">
        <v>0.46816904687058736</v>
      </c>
      <c r="R23" s="12">
        <v>0.10938852793915627</v>
      </c>
      <c r="S23" s="13">
        <v>969.9999999999992</v>
      </c>
    </row>
    <row r="24" spans="1:19" ht="16" customHeight="1" x14ac:dyDescent="0.35">
      <c r="A24">
        <v>23</v>
      </c>
      <c r="B24" t="str">
        <f t="shared" si="0"/>
        <v>Closed End</v>
      </c>
      <c r="C24" t="s">
        <v>531</v>
      </c>
      <c r="D24" t="str">
        <f t="shared" si="4"/>
        <v>Q1</v>
      </c>
      <c r="E24" t="str">
        <f t="shared" si="1"/>
        <v>Education</v>
      </c>
      <c r="F24">
        <f t="shared" si="2"/>
        <v>5</v>
      </c>
      <c r="G24" t="str">
        <f t="shared" si="3"/>
        <v>Data</v>
      </c>
      <c r="H24" t="s">
        <v>552</v>
      </c>
      <c r="I24" t="s">
        <v>531</v>
      </c>
      <c r="J24" t="s">
        <v>553</v>
      </c>
      <c r="K24" t="s">
        <v>554</v>
      </c>
      <c r="L24" s="5" t="s">
        <v>29</v>
      </c>
      <c r="M24" s="11">
        <v>0.21664220413372487</v>
      </c>
      <c r="N24" s="12">
        <v>0.43660104964164248</v>
      </c>
      <c r="O24" s="12">
        <v>0.31874212211527997</v>
      </c>
      <c r="P24" s="12">
        <v>0.38696914883221178</v>
      </c>
      <c r="Q24" s="12">
        <v>0.3668957033427418</v>
      </c>
      <c r="R24" s="12">
        <v>8.210910219530046E-2</v>
      </c>
      <c r="S24" s="13">
        <v>2214.9999999999845</v>
      </c>
    </row>
    <row r="25" spans="1:19" ht="16" customHeight="1" x14ac:dyDescent="0.35">
      <c r="A25">
        <v>24</v>
      </c>
      <c r="B25" t="str">
        <f t="shared" si="0"/>
        <v>Closed End</v>
      </c>
      <c r="C25" t="s">
        <v>531</v>
      </c>
      <c r="D25" t="str">
        <f t="shared" si="4"/>
        <v>Q1</v>
      </c>
      <c r="E25" t="str">
        <f t="shared" si="1"/>
        <v>Household income</v>
      </c>
      <c r="F25">
        <f t="shared" si="2"/>
        <v>1</v>
      </c>
      <c r="G25" t="str">
        <f t="shared" si="3"/>
        <v>Header</v>
      </c>
      <c r="H25" t="s">
        <v>552</v>
      </c>
      <c r="I25" t="s">
        <v>531</v>
      </c>
      <c r="J25" t="s">
        <v>553</v>
      </c>
      <c r="K25" t="s">
        <v>554</v>
      </c>
      <c r="L25" s="6" t="s">
        <v>30</v>
      </c>
      <c r="M25" s="14" t="s">
        <v>1</v>
      </c>
      <c r="N25" s="15" t="s">
        <v>1</v>
      </c>
      <c r="O25" s="15" t="s">
        <v>1</v>
      </c>
      <c r="P25" s="15" t="s">
        <v>1</v>
      </c>
      <c r="Q25" s="15" t="s">
        <v>1</v>
      </c>
      <c r="R25" s="15" t="s">
        <v>1</v>
      </c>
      <c r="S25" s="16" t="s">
        <v>1</v>
      </c>
    </row>
    <row r="26" spans="1:19" ht="16" customHeight="1" x14ac:dyDescent="0.35">
      <c r="A26">
        <v>25</v>
      </c>
      <c r="B26" t="str">
        <f t="shared" si="0"/>
        <v>Closed End</v>
      </c>
      <c r="C26" t="s">
        <v>531</v>
      </c>
      <c r="D26" t="str">
        <f t="shared" si="4"/>
        <v>Q1</v>
      </c>
      <c r="E26" t="str">
        <f t="shared" si="1"/>
        <v>Household income</v>
      </c>
      <c r="F26">
        <f t="shared" si="2"/>
        <v>2</v>
      </c>
      <c r="G26" t="str">
        <f t="shared" si="3"/>
        <v>Data</v>
      </c>
      <c r="H26" t="s">
        <v>552</v>
      </c>
      <c r="I26" t="s">
        <v>531</v>
      </c>
      <c r="J26" t="s">
        <v>553</v>
      </c>
      <c r="K26" t="s">
        <v>554</v>
      </c>
      <c r="L26" s="5" t="s">
        <v>31</v>
      </c>
      <c r="M26" s="11">
        <v>0.18516337995489177</v>
      </c>
      <c r="N26" s="12">
        <v>0.5895163919436297</v>
      </c>
      <c r="O26" s="12">
        <v>0.16617821666830376</v>
      </c>
      <c r="P26" s="12">
        <v>0.27621361407832506</v>
      </c>
      <c r="Q26" s="12">
        <v>0.36070741891544272</v>
      </c>
      <c r="R26" s="12">
        <v>8.7951333938215956E-2</v>
      </c>
      <c r="S26" s="13">
        <v>271.00000000000017</v>
      </c>
    </row>
    <row r="27" spans="1:19" ht="16" customHeight="1" x14ac:dyDescent="0.35">
      <c r="A27">
        <v>26</v>
      </c>
      <c r="B27" t="str">
        <f t="shared" si="0"/>
        <v>Closed End</v>
      </c>
      <c r="C27" t="s">
        <v>531</v>
      </c>
      <c r="D27" t="str">
        <f t="shared" si="4"/>
        <v>Q1</v>
      </c>
      <c r="E27" t="str">
        <f t="shared" si="1"/>
        <v>Household income</v>
      </c>
      <c r="F27">
        <f t="shared" si="2"/>
        <v>3</v>
      </c>
      <c r="G27" t="str">
        <f t="shared" si="3"/>
        <v>Data</v>
      </c>
      <c r="H27" t="s">
        <v>552</v>
      </c>
      <c r="I27" t="s">
        <v>531</v>
      </c>
      <c r="J27" t="s">
        <v>553</v>
      </c>
      <c r="K27" t="s">
        <v>554</v>
      </c>
      <c r="L27" s="5" t="s">
        <v>32</v>
      </c>
      <c r="M27" s="11">
        <v>0.14736888217426516</v>
      </c>
      <c r="N27" s="12">
        <v>0.4076182162655953</v>
      </c>
      <c r="O27" s="12">
        <v>0.14932329657432533</v>
      </c>
      <c r="P27" s="12">
        <v>0.28141632193880828</v>
      </c>
      <c r="Q27" s="12">
        <v>0.46957462081317436</v>
      </c>
      <c r="R27" s="12">
        <v>9.400452591030424E-2</v>
      </c>
      <c r="S27" s="13">
        <v>374.99999999999989</v>
      </c>
    </row>
    <row r="28" spans="1:19" ht="16" customHeight="1" x14ac:dyDescent="0.35">
      <c r="A28">
        <v>27</v>
      </c>
      <c r="B28" t="str">
        <f t="shared" si="0"/>
        <v>Closed End</v>
      </c>
      <c r="C28" t="s">
        <v>531</v>
      </c>
      <c r="D28" t="str">
        <f t="shared" si="4"/>
        <v>Q1</v>
      </c>
      <c r="E28" t="str">
        <f t="shared" si="1"/>
        <v>Household income</v>
      </c>
      <c r="F28">
        <f t="shared" si="2"/>
        <v>4</v>
      </c>
      <c r="G28" t="str">
        <f t="shared" si="3"/>
        <v>Data</v>
      </c>
      <c r="H28" t="s">
        <v>552</v>
      </c>
      <c r="I28" t="s">
        <v>531</v>
      </c>
      <c r="J28" t="s">
        <v>553</v>
      </c>
      <c r="K28" t="s">
        <v>554</v>
      </c>
      <c r="L28" s="5" t="s">
        <v>33</v>
      </c>
      <c r="M28" s="11">
        <v>0.27215682781811917</v>
      </c>
      <c r="N28" s="12">
        <v>0.44910440999850232</v>
      </c>
      <c r="O28" s="12">
        <v>0.11583978292714779</v>
      </c>
      <c r="P28" s="12">
        <v>0.29998441964435435</v>
      </c>
      <c r="Q28" s="12">
        <v>0.4083383900390074</v>
      </c>
      <c r="R28" s="12">
        <v>0.10068123040896371</v>
      </c>
      <c r="S28" s="13">
        <v>435.00000000000028</v>
      </c>
    </row>
    <row r="29" spans="1:19" ht="16" customHeight="1" x14ac:dyDescent="0.35">
      <c r="A29">
        <v>28</v>
      </c>
      <c r="B29" t="str">
        <f t="shared" si="0"/>
        <v>Closed End</v>
      </c>
      <c r="C29" t="s">
        <v>531</v>
      </c>
      <c r="D29" t="str">
        <f t="shared" si="4"/>
        <v>Q1</v>
      </c>
      <c r="E29" t="str">
        <f t="shared" si="1"/>
        <v>Household income</v>
      </c>
      <c r="F29">
        <f t="shared" si="2"/>
        <v>5</v>
      </c>
      <c r="G29" t="str">
        <f t="shared" si="3"/>
        <v>Data</v>
      </c>
      <c r="H29" t="s">
        <v>552</v>
      </c>
      <c r="I29" t="s">
        <v>531</v>
      </c>
      <c r="J29" t="s">
        <v>553</v>
      </c>
      <c r="K29" t="s">
        <v>554</v>
      </c>
      <c r="L29" s="5" t="s">
        <v>34</v>
      </c>
      <c r="M29" s="11">
        <v>0.20049075686766205</v>
      </c>
      <c r="N29" s="12">
        <v>0.40850355828974472</v>
      </c>
      <c r="O29" s="12">
        <v>0.20338477442844799</v>
      </c>
      <c r="P29" s="12">
        <v>0.36490920637121005</v>
      </c>
      <c r="Q29" s="12">
        <v>0.43963193242420218</v>
      </c>
      <c r="R29" s="12">
        <v>7.2899329274484642E-2</v>
      </c>
      <c r="S29" s="13">
        <v>439.9999999999996</v>
      </c>
    </row>
    <row r="30" spans="1:19" ht="16" customHeight="1" x14ac:dyDescent="0.35">
      <c r="A30">
        <v>29</v>
      </c>
      <c r="B30" t="str">
        <f t="shared" si="0"/>
        <v>Closed End</v>
      </c>
      <c r="C30" t="s">
        <v>531</v>
      </c>
      <c r="D30" t="str">
        <f t="shared" si="4"/>
        <v>Q1</v>
      </c>
      <c r="E30" t="str">
        <f t="shared" si="1"/>
        <v>Household income</v>
      </c>
      <c r="F30">
        <f t="shared" si="2"/>
        <v>6</v>
      </c>
      <c r="G30" t="str">
        <f t="shared" si="3"/>
        <v>Data</v>
      </c>
      <c r="H30" t="s">
        <v>552</v>
      </c>
      <c r="I30" t="s">
        <v>531</v>
      </c>
      <c r="J30" t="s">
        <v>553</v>
      </c>
      <c r="K30" t="s">
        <v>554</v>
      </c>
      <c r="L30" s="5" t="s">
        <v>35</v>
      </c>
      <c r="M30" s="11">
        <v>0.1468794005455594</v>
      </c>
      <c r="N30" s="12">
        <v>0.41590834584813374</v>
      </c>
      <c r="O30" s="12">
        <v>0.21242615495778075</v>
      </c>
      <c r="P30" s="12">
        <v>0.43595300119804192</v>
      </c>
      <c r="Q30" s="12">
        <v>0.43470756364962554</v>
      </c>
      <c r="R30" s="12">
        <v>9.9953674980492443E-2</v>
      </c>
      <c r="S30" s="13">
        <v>327.99999999999989</v>
      </c>
    </row>
    <row r="31" spans="1:19" ht="16" customHeight="1" x14ac:dyDescent="0.35">
      <c r="A31">
        <v>30</v>
      </c>
      <c r="B31" t="str">
        <f t="shared" si="0"/>
        <v>Closed End</v>
      </c>
      <c r="C31" t="s">
        <v>531</v>
      </c>
      <c r="D31" t="str">
        <f t="shared" si="4"/>
        <v>Q1</v>
      </c>
      <c r="E31" t="str">
        <f t="shared" si="1"/>
        <v>Household income</v>
      </c>
      <c r="F31">
        <f t="shared" si="2"/>
        <v>7</v>
      </c>
      <c r="G31" t="str">
        <f t="shared" si="3"/>
        <v>Data</v>
      </c>
      <c r="H31" t="s">
        <v>552</v>
      </c>
      <c r="I31" t="s">
        <v>531</v>
      </c>
      <c r="J31" t="s">
        <v>553</v>
      </c>
      <c r="K31" t="s">
        <v>554</v>
      </c>
      <c r="L31" s="5" t="s">
        <v>36</v>
      </c>
      <c r="M31" s="11">
        <v>0.18115559223558944</v>
      </c>
      <c r="N31" s="12">
        <v>0.42503014647945114</v>
      </c>
      <c r="O31" s="12">
        <v>0.2721841515237779</v>
      </c>
      <c r="P31" s="12">
        <v>0.45969248735890078</v>
      </c>
      <c r="Q31" s="12">
        <v>0.39510861048499413</v>
      </c>
      <c r="R31" s="12">
        <v>6.1964428179469844E-2</v>
      </c>
      <c r="S31" s="13">
        <v>574.99999999999932</v>
      </c>
    </row>
    <row r="32" spans="1:19" ht="16" customHeight="1" x14ac:dyDescent="0.35">
      <c r="A32">
        <v>31</v>
      </c>
      <c r="B32" t="str">
        <f t="shared" si="0"/>
        <v>Closed End</v>
      </c>
      <c r="C32" t="s">
        <v>531</v>
      </c>
      <c r="D32" t="str">
        <f t="shared" si="4"/>
        <v>Q1</v>
      </c>
      <c r="E32" t="str">
        <f t="shared" si="1"/>
        <v>Household income</v>
      </c>
      <c r="F32">
        <f t="shared" si="2"/>
        <v>8</v>
      </c>
      <c r="G32" t="str">
        <f t="shared" si="3"/>
        <v>Data</v>
      </c>
      <c r="H32" t="s">
        <v>552</v>
      </c>
      <c r="I32" t="s">
        <v>531</v>
      </c>
      <c r="J32" t="s">
        <v>553</v>
      </c>
      <c r="K32" t="s">
        <v>554</v>
      </c>
      <c r="L32" s="5" t="s">
        <v>37</v>
      </c>
      <c r="M32" s="11">
        <v>0.18726228024275912</v>
      </c>
      <c r="N32" s="12">
        <v>0.38121817634862432</v>
      </c>
      <c r="O32" s="12">
        <v>0.37173316685215552</v>
      </c>
      <c r="P32" s="12">
        <v>0.39967586417869</v>
      </c>
      <c r="Q32" s="12">
        <v>0.36849373132382301</v>
      </c>
      <c r="R32" s="12">
        <v>9.3273773586652092E-2</v>
      </c>
      <c r="S32" s="13">
        <v>640.99999999999932</v>
      </c>
    </row>
    <row r="33" spans="1:19" ht="16" customHeight="1" x14ac:dyDescent="0.35">
      <c r="A33">
        <v>32</v>
      </c>
      <c r="B33" t="str">
        <f t="shared" si="0"/>
        <v>Closed End</v>
      </c>
      <c r="C33" t="s">
        <v>531</v>
      </c>
      <c r="D33" t="str">
        <f t="shared" si="4"/>
        <v>Q1</v>
      </c>
      <c r="E33" t="str">
        <f t="shared" si="1"/>
        <v>Housing status</v>
      </c>
      <c r="F33">
        <f t="shared" si="2"/>
        <v>1</v>
      </c>
      <c r="G33" t="str">
        <f t="shared" si="3"/>
        <v>Header</v>
      </c>
      <c r="H33" t="s">
        <v>552</v>
      </c>
      <c r="I33" t="s">
        <v>531</v>
      </c>
      <c r="J33" t="s">
        <v>553</v>
      </c>
      <c r="K33" t="s">
        <v>554</v>
      </c>
      <c r="L33" s="6" t="s">
        <v>38</v>
      </c>
      <c r="M33" s="14" t="s">
        <v>1</v>
      </c>
      <c r="N33" s="15" t="s">
        <v>1</v>
      </c>
      <c r="O33" s="15" t="s">
        <v>1</v>
      </c>
      <c r="P33" s="15" t="s">
        <v>1</v>
      </c>
      <c r="Q33" s="15" t="s">
        <v>1</v>
      </c>
      <c r="R33" s="15" t="s">
        <v>1</v>
      </c>
      <c r="S33" s="16" t="s">
        <v>1</v>
      </c>
    </row>
    <row r="34" spans="1:19" ht="16" customHeight="1" x14ac:dyDescent="0.35">
      <c r="A34">
        <v>33</v>
      </c>
      <c r="B34" t="str">
        <f t="shared" si="0"/>
        <v>Closed End</v>
      </c>
      <c r="C34" t="s">
        <v>531</v>
      </c>
      <c r="D34" t="str">
        <f t="shared" si="4"/>
        <v>Q1</v>
      </c>
      <c r="E34" t="str">
        <f t="shared" si="1"/>
        <v>Housing status</v>
      </c>
      <c r="F34">
        <f t="shared" si="2"/>
        <v>2</v>
      </c>
      <c r="G34" t="str">
        <f t="shared" si="3"/>
        <v>Data</v>
      </c>
      <c r="H34" t="s">
        <v>552</v>
      </c>
      <c r="I34" t="s">
        <v>531</v>
      </c>
      <c r="J34" t="s">
        <v>553</v>
      </c>
      <c r="K34" t="s">
        <v>554</v>
      </c>
      <c r="L34" s="5" t="s">
        <v>39</v>
      </c>
      <c r="M34" s="11">
        <v>0.16705094775499896</v>
      </c>
      <c r="N34" s="12">
        <v>0.4029119104679742</v>
      </c>
      <c r="O34" s="12">
        <v>0.27068853098303153</v>
      </c>
      <c r="P34" s="12">
        <v>0.39633293033006523</v>
      </c>
      <c r="Q34" s="12">
        <v>0.40717829496929703</v>
      </c>
      <c r="R34" s="12">
        <v>9.1346817781190151E-2</v>
      </c>
      <c r="S34" s="13">
        <v>2809.0000000000059</v>
      </c>
    </row>
    <row r="35" spans="1:19" ht="16" customHeight="1" x14ac:dyDescent="0.35">
      <c r="A35">
        <v>34</v>
      </c>
      <c r="B35" t="str">
        <f t="shared" si="0"/>
        <v>Closed End</v>
      </c>
      <c r="C35" t="s">
        <v>531</v>
      </c>
      <c r="D35" t="str">
        <f t="shared" si="4"/>
        <v>Q1</v>
      </c>
      <c r="E35" t="str">
        <f t="shared" si="1"/>
        <v>Housing status</v>
      </c>
      <c r="F35">
        <f t="shared" si="2"/>
        <v>3</v>
      </c>
      <c r="G35" t="str">
        <f t="shared" si="3"/>
        <v>Data</v>
      </c>
      <c r="H35" t="s">
        <v>552</v>
      </c>
      <c r="I35" t="s">
        <v>531</v>
      </c>
      <c r="J35" t="s">
        <v>553</v>
      </c>
      <c r="K35" t="s">
        <v>554</v>
      </c>
      <c r="L35" s="5" t="s">
        <v>40</v>
      </c>
      <c r="M35" s="11">
        <v>0.26025544108311433</v>
      </c>
      <c r="N35" s="12">
        <v>0.47163107371723006</v>
      </c>
      <c r="O35" s="12">
        <v>0.16252246734813394</v>
      </c>
      <c r="P35" s="12">
        <v>0.30059446867522965</v>
      </c>
      <c r="Q35" s="12">
        <v>0.36687678239166593</v>
      </c>
      <c r="R35" s="12">
        <v>9.0164271751149661E-2</v>
      </c>
      <c r="S35" s="13">
        <v>838.9999999999992</v>
      </c>
    </row>
    <row r="36" spans="1:19" ht="29" customHeight="1" x14ac:dyDescent="0.35">
      <c r="A36">
        <v>35</v>
      </c>
      <c r="B36" t="str">
        <f t="shared" si="0"/>
        <v>Closed End</v>
      </c>
      <c r="C36" t="s">
        <v>531</v>
      </c>
      <c r="D36" t="str">
        <f t="shared" si="4"/>
        <v>Q1</v>
      </c>
      <c r="E36" t="str">
        <f t="shared" si="1"/>
        <v>Housing status</v>
      </c>
      <c r="F36">
        <f t="shared" si="2"/>
        <v>4</v>
      </c>
      <c r="G36" t="str">
        <f t="shared" si="3"/>
        <v>Data</v>
      </c>
      <c r="H36" t="s">
        <v>552</v>
      </c>
      <c r="I36" t="s">
        <v>531</v>
      </c>
      <c r="J36" t="s">
        <v>553</v>
      </c>
      <c r="K36" t="s">
        <v>554</v>
      </c>
      <c r="L36" s="5" t="s">
        <v>41</v>
      </c>
      <c r="M36" s="11">
        <v>0.20525897899089796</v>
      </c>
      <c r="N36" s="12">
        <v>0.24463316037903088</v>
      </c>
      <c r="O36" s="12">
        <v>0.13123543759254985</v>
      </c>
      <c r="P36" s="12">
        <v>0.31170384532961093</v>
      </c>
      <c r="Q36" s="12">
        <v>0.71730939952893791</v>
      </c>
      <c r="R36" s="12">
        <v>5.8972943999230719E-2</v>
      </c>
      <c r="S36" s="13">
        <v>73</v>
      </c>
    </row>
    <row r="37" spans="1:19" ht="16" customHeight="1" x14ac:dyDescent="0.35">
      <c r="A37">
        <v>36</v>
      </c>
      <c r="B37" t="str">
        <f t="shared" si="0"/>
        <v>Closed End</v>
      </c>
      <c r="C37" t="s">
        <v>531</v>
      </c>
      <c r="D37" t="str">
        <f t="shared" si="4"/>
        <v>Q1</v>
      </c>
      <c r="E37" t="str">
        <f t="shared" si="1"/>
        <v>Home language</v>
      </c>
      <c r="F37">
        <f t="shared" si="2"/>
        <v>1</v>
      </c>
      <c r="G37" t="str">
        <f t="shared" si="3"/>
        <v>Header</v>
      </c>
      <c r="H37" t="s">
        <v>552</v>
      </c>
      <c r="I37" t="s">
        <v>531</v>
      </c>
      <c r="J37" t="s">
        <v>553</v>
      </c>
      <c r="K37" t="s">
        <v>554</v>
      </c>
      <c r="L37" s="6" t="s">
        <v>42</v>
      </c>
      <c r="M37" s="14" t="s">
        <v>1</v>
      </c>
      <c r="N37" s="15" t="s">
        <v>1</v>
      </c>
      <c r="O37" s="15" t="s">
        <v>1</v>
      </c>
      <c r="P37" s="15" t="s">
        <v>1</v>
      </c>
      <c r="Q37" s="15" t="s">
        <v>1</v>
      </c>
      <c r="R37" s="15" t="s">
        <v>1</v>
      </c>
      <c r="S37" s="16" t="s">
        <v>1</v>
      </c>
    </row>
    <row r="38" spans="1:19" ht="16" customHeight="1" x14ac:dyDescent="0.35">
      <c r="A38">
        <v>37</v>
      </c>
      <c r="B38" t="str">
        <f t="shared" si="0"/>
        <v>Closed End</v>
      </c>
      <c r="C38" t="s">
        <v>531</v>
      </c>
      <c r="D38" t="str">
        <f t="shared" si="4"/>
        <v>Q1</v>
      </c>
      <c r="E38" t="str">
        <f t="shared" si="1"/>
        <v>Home language</v>
      </c>
      <c r="F38">
        <f t="shared" si="2"/>
        <v>2</v>
      </c>
      <c r="G38" t="str">
        <f t="shared" si="3"/>
        <v>Data</v>
      </c>
      <c r="H38" t="s">
        <v>552</v>
      </c>
      <c r="I38" t="s">
        <v>531</v>
      </c>
      <c r="J38" t="s">
        <v>553</v>
      </c>
      <c r="K38" t="s">
        <v>554</v>
      </c>
      <c r="L38" s="5" t="s">
        <v>43</v>
      </c>
      <c r="M38" s="11">
        <v>0.16745359191131043</v>
      </c>
      <c r="N38" s="12">
        <v>0.41342959969265153</v>
      </c>
      <c r="O38" s="12">
        <v>0.24399674108571198</v>
      </c>
      <c r="P38" s="12">
        <v>0.37936038697762392</v>
      </c>
      <c r="Q38" s="12">
        <v>0.41593979264491038</v>
      </c>
      <c r="R38" s="12">
        <v>8.9655797105182344E-2</v>
      </c>
      <c r="S38" s="13">
        <v>3233.0000000000018</v>
      </c>
    </row>
    <row r="39" spans="1:19" ht="16" customHeight="1" x14ac:dyDescent="0.35">
      <c r="A39">
        <v>38</v>
      </c>
      <c r="B39" t="str">
        <f t="shared" si="0"/>
        <v>Closed End</v>
      </c>
      <c r="C39" t="s">
        <v>531</v>
      </c>
      <c r="D39" t="str">
        <f t="shared" si="4"/>
        <v>Q1</v>
      </c>
      <c r="E39" t="str">
        <f t="shared" si="1"/>
        <v>Home language</v>
      </c>
      <c r="F39">
        <f t="shared" si="2"/>
        <v>3</v>
      </c>
      <c r="G39" t="str">
        <f t="shared" si="3"/>
        <v>Data</v>
      </c>
      <c r="H39" t="s">
        <v>552</v>
      </c>
      <c r="I39" t="s">
        <v>531</v>
      </c>
      <c r="J39" t="s">
        <v>553</v>
      </c>
      <c r="K39" t="s">
        <v>554</v>
      </c>
      <c r="L39" s="5" t="s">
        <v>44</v>
      </c>
      <c r="M39" s="11">
        <v>0.26894347697890897</v>
      </c>
      <c r="N39" s="12">
        <v>0.45814629963652259</v>
      </c>
      <c r="O39" s="12">
        <v>0.23725036462143184</v>
      </c>
      <c r="P39" s="12">
        <v>0.39044253200136814</v>
      </c>
      <c r="Q39" s="12">
        <v>0.32861087558625934</v>
      </c>
      <c r="R39" s="12">
        <v>0.11776292378897278</v>
      </c>
      <c r="S39" s="13">
        <v>247.00000000000017</v>
      </c>
    </row>
    <row r="40" spans="1:19" ht="16" customHeight="1" x14ac:dyDescent="0.35">
      <c r="A40">
        <v>39</v>
      </c>
      <c r="B40" t="str">
        <f t="shared" si="0"/>
        <v>Closed End</v>
      </c>
      <c r="C40" t="s">
        <v>531</v>
      </c>
      <c r="D40" t="str">
        <f t="shared" si="4"/>
        <v>Q1</v>
      </c>
      <c r="E40" t="str">
        <f t="shared" si="1"/>
        <v>Home language</v>
      </c>
      <c r="F40">
        <f t="shared" si="2"/>
        <v>4</v>
      </c>
      <c r="G40" t="str">
        <f t="shared" si="3"/>
        <v>Data</v>
      </c>
      <c r="H40" t="s">
        <v>552</v>
      </c>
      <c r="I40" t="s">
        <v>531</v>
      </c>
      <c r="J40" t="s">
        <v>553</v>
      </c>
      <c r="K40" t="s">
        <v>554</v>
      </c>
      <c r="L40" s="5" t="s">
        <v>45</v>
      </c>
      <c r="M40" s="11">
        <v>0.28042406050938612</v>
      </c>
      <c r="N40" s="12">
        <v>0.42827882646561816</v>
      </c>
      <c r="O40" s="12">
        <v>0.26115083384955229</v>
      </c>
      <c r="P40" s="12">
        <v>0.34022494221339838</v>
      </c>
      <c r="Q40" s="12">
        <v>0.30910810226482488</v>
      </c>
      <c r="R40" s="12">
        <v>2.3376433964667698E-2</v>
      </c>
      <c r="S40" s="13">
        <v>125.99999999999989</v>
      </c>
    </row>
    <row r="41" spans="1:19" ht="16" customHeight="1" x14ac:dyDescent="0.35">
      <c r="A41">
        <v>40</v>
      </c>
      <c r="B41" t="str">
        <f t="shared" si="0"/>
        <v>Closed End</v>
      </c>
      <c r="C41" t="s">
        <v>531</v>
      </c>
      <c r="D41" t="str">
        <f t="shared" si="4"/>
        <v>Q1</v>
      </c>
      <c r="E41" t="str">
        <f t="shared" si="1"/>
        <v>Race / ethnicity</v>
      </c>
      <c r="F41">
        <f t="shared" si="2"/>
        <v>1</v>
      </c>
      <c r="G41" t="str">
        <f t="shared" si="3"/>
        <v>Header</v>
      </c>
      <c r="H41" t="s">
        <v>552</v>
      </c>
      <c r="I41" t="s">
        <v>531</v>
      </c>
      <c r="J41" t="s">
        <v>553</v>
      </c>
      <c r="K41" t="s">
        <v>554</v>
      </c>
      <c r="L41" s="6" t="s">
        <v>46</v>
      </c>
      <c r="M41" s="14" t="s">
        <v>1</v>
      </c>
      <c r="N41" s="15" t="s">
        <v>1</v>
      </c>
      <c r="O41" s="15" t="s">
        <v>1</v>
      </c>
      <c r="P41" s="15" t="s">
        <v>1</v>
      </c>
      <c r="Q41" s="15" t="s">
        <v>1</v>
      </c>
      <c r="R41" s="15" t="s">
        <v>1</v>
      </c>
      <c r="S41" s="16" t="s">
        <v>1</v>
      </c>
    </row>
    <row r="42" spans="1:19" ht="16" customHeight="1" x14ac:dyDescent="0.35">
      <c r="A42">
        <v>41</v>
      </c>
      <c r="B42" t="str">
        <f t="shared" si="0"/>
        <v>Closed End</v>
      </c>
      <c r="C42" t="s">
        <v>531</v>
      </c>
      <c r="D42" t="str">
        <f t="shared" si="4"/>
        <v>Q1</v>
      </c>
      <c r="E42" t="str">
        <f t="shared" si="1"/>
        <v>Race / ethnicity</v>
      </c>
      <c r="F42">
        <f t="shared" si="2"/>
        <v>2</v>
      </c>
      <c r="G42" t="str">
        <f t="shared" si="3"/>
        <v>Data</v>
      </c>
      <c r="H42" t="s">
        <v>552</v>
      </c>
      <c r="I42" t="s">
        <v>531</v>
      </c>
      <c r="J42" t="s">
        <v>553</v>
      </c>
      <c r="K42" t="s">
        <v>554</v>
      </c>
      <c r="L42" s="5" t="s">
        <v>47</v>
      </c>
      <c r="M42" s="11">
        <v>0.2372219998946814</v>
      </c>
      <c r="N42" s="12">
        <v>0.46858881549936271</v>
      </c>
      <c r="O42" s="12">
        <v>0.23617748794052218</v>
      </c>
      <c r="P42" s="12">
        <v>0.34480627343565762</v>
      </c>
      <c r="Q42" s="12">
        <v>0.35848992660751611</v>
      </c>
      <c r="R42" s="12">
        <v>6.0535477122896239E-2</v>
      </c>
      <c r="S42" s="13">
        <v>625.99999999999943</v>
      </c>
    </row>
    <row r="43" spans="1:19" ht="16" customHeight="1" x14ac:dyDescent="0.35">
      <c r="A43">
        <v>42</v>
      </c>
      <c r="B43" t="str">
        <f t="shared" si="0"/>
        <v>Closed End</v>
      </c>
      <c r="C43" t="s">
        <v>531</v>
      </c>
      <c r="D43" t="str">
        <f t="shared" si="4"/>
        <v>Q1</v>
      </c>
      <c r="E43" t="str">
        <f t="shared" si="1"/>
        <v>Race / ethnicity</v>
      </c>
      <c r="F43">
        <f t="shared" si="2"/>
        <v>3</v>
      </c>
      <c r="G43" t="str">
        <f t="shared" si="3"/>
        <v>Data</v>
      </c>
      <c r="H43" t="s">
        <v>552</v>
      </c>
      <c r="I43" t="s">
        <v>531</v>
      </c>
      <c r="J43" t="s">
        <v>553</v>
      </c>
      <c r="K43" t="s">
        <v>554</v>
      </c>
      <c r="L43" s="5" t="s">
        <v>48</v>
      </c>
      <c r="M43" s="11">
        <v>0.1084926173056294</v>
      </c>
      <c r="N43" s="12">
        <v>0.54129451784932414</v>
      </c>
      <c r="O43" s="12">
        <v>0.21621817127418427</v>
      </c>
      <c r="P43" s="12">
        <v>0.41835517915649284</v>
      </c>
      <c r="Q43" s="12">
        <v>0.49144372504551703</v>
      </c>
      <c r="R43" s="12">
        <v>0.22328639287386512</v>
      </c>
      <c r="S43" s="13">
        <v>67.000000000000014</v>
      </c>
    </row>
    <row r="44" spans="1:19" ht="16" customHeight="1" x14ac:dyDescent="0.35">
      <c r="A44">
        <v>43</v>
      </c>
      <c r="B44" t="str">
        <f t="shared" si="0"/>
        <v>Closed End</v>
      </c>
      <c r="C44" t="s">
        <v>531</v>
      </c>
      <c r="D44" t="str">
        <f t="shared" si="4"/>
        <v>Q1</v>
      </c>
      <c r="E44" t="str">
        <f t="shared" si="1"/>
        <v>Race / ethnicity</v>
      </c>
      <c r="F44">
        <f t="shared" si="2"/>
        <v>4</v>
      </c>
      <c r="G44" t="str">
        <f t="shared" si="3"/>
        <v>Data</v>
      </c>
      <c r="H44" t="s">
        <v>552</v>
      </c>
      <c r="I44" t="s">
        <v>531</v>
      </c>
      <c r="J44" t="s">
        <v>553</v>
      </c>
      <c r="K44" t="s">
        <v>554</v>
      </c>
      <c r="L44" s="5" t="s">
        <v>49</v>
      </c>
      <c r="M44" s="11">
        <v>0.215917696301859</v>
      </c>
      <c r="N44" s="12">
        <v>0.46138035903824642</v>
      </c>
      <c r="O44" s="12">
        <v>0.29310175569205166</v>
      </c>
      <c r="P44" s="12">
        <v>0.29323347421807439</v>
      </c>
      <c r="Q44" s="12">
        <v>0.38907699926880285</v>
      </c>
      <c r="R44" s="12">
        <v>4.3875449105977377E-2</v>
      </c>
      <c r="S44" s="13">
        <v>240.99999999999989</v>
      </c>
    </row>
    <row r="45" spans="1:19" ht="16" customHeight="1" x14ac:dyDescent="0.35">
      <c r="A45">
        <v>44</v>
      </c>
      <c r="B45" t="str">
        <f t="shared" si="0"/>
        <v>Closed End</v>
      </c>
      <c r="C45" t="s">
        <v>531</v>
      </c>
      <c r="D45" t="str">
        <f t="shared" si="4"/>
        <v>Q1</v>
      </c>
      <c r="E45" t="str">
        <f t="shared" si="1"/>
        <v>Race / ethnicity</v>
      </c>
      <c r="F45">
        <f t="shared" si="2"/>
        <v>5</v>
      </c>
      <c r="G45" t="str">
        <f t="shared" si="3"/>
        <v>Data</v>
      </c>
      <c r="H45" t="s">
        <v>552</v>
      </c>
      <c r="I45" t="s">
        <v>531</v>
      </c>
      <c r="J45" t="s">
        <v>553</v>
      </c>
      <c r="K45" t="s">
        <v>554</v>
      </c>
      <c r="L45" s="5" t="s">
        <v>50</v>
      </c>
      <c r="M45" s="11">
        <v>0.26223357147410892</v>
      </c>
      <c r="N45" s="12">
        <v>0.5291635553356957</v>
      </c>
      <c r="O45" s="12">
        <v>0.17616105316486955</v>
      </c>
      <c r="P45" s="12">
        <v>0.42456815398665598</v>
      </c>
      <c r="Q45" s="12">
        <v>0.28630057107411078</v>
      </c>
      <c r="R45" s="12">
        <v>6.2108885389468654E-2</v>
      </c>
      <c r="S45" s="13">
        <v>203.00000000000011</v>
      </c>
    </row>
    <row r="46" spans="1:19" ht="16" customHeight="1" x14ac:dyDescent="0.35">
      <c r="A46">
        <v>45</v>
      </c>
      <c r="B46" t="str">
        <f t="shared" si="0"/>
        <v>Closed End</v>
      </c>
      <c r="C46" t="s">
        <v>531</v>
      </c>
      <c r="D46" t="str">
        <f t="shared" si="4"/>
        <v>Q1</v>
      </c>
      <c r="E46" t="str">
        <f t="shared" si="1"/>
        <v>Race / ethnicity</v>
      </c>
      <c r="F46">
        <f t="shared" si="2"/>
        <v>6</v>
      </c>
      <c r="G46" t="str">
        <f t="shared" si="3"/>
        <v>Data</v>
      </c>
      <c r="H46" t="s">
        <v>552</v>
      </c>
      <c r="I46" t="s">
        <v>531</v>
      </c>
      <c r="J46" t="s">
        <v>553</v>
      </c>
      <c r="K46" t="s">
        <v>554</v>
      </c>
      <c r="L46" s="5" t="s">
        <v>51</v>
      </c>
      <c r="M46" s="11">
        <v>0.2373904727193612</v>
      </c>
      <c r="N46" s="12">
        <v>0.43695535237129818</v>
      </c>
      <c r="O46" s="12">
        <v>0.2176452444595918</v>
      </c>
      <c r="P46" s="12">
        <v>0.34346330191913521</v>
      </c>
      <c r="Q46" s="12">
        <v>0.35882346396306297</v>
      </c>
      <c r="R46" s="12">
        <v>7.3188240293311196E-2</v>
      </c>
      <c r="S46" s="13">
        <v>149.99999999999997</v>
      </c>
    </row>
    <row r="47" spans="1:19" ht="16" customHeight="1" x14ac:dyDescent="0.35">
      <c r="A47">
        <v>46</v>
      </c>
      <c r="B47" t="str">
        <f t="shared" si="0"/>
        <v>Closed End</v>
      </c>
      <c r="C47" t="s">
        <v>531</v>
      </c>
      <c r="D47" t="str">
        <f t="shared" si="4"/>
        <v>Q1</v>
      </c>
      <c r="E47" t="str">
        <f t="shared" si="1"/>
        <v>Race / ethnicity</v>
      </c>
      <c r="F47">
        <f t="shared" si="2"/>
        <v>7</v>
      </c>
      <c r="G47" t="str">
        <f t="shared" si="3"/>
        <v>Data</v>
      </c>
      <c r="H47" t="s">
        <v>552</v>
      </c>
      <c r="I47" t="s">
        <v>531</v>
      </c>
      <c r="J47" t="s">
        <v>553</v>
      </c>
      <c r="K47" t="s">
        <v>554</v>
      </c>
      <c r="L47" s="7" t="s">
        <v>52</v>
      </c>
      <c r="M47" s="17">
        <v>0.16757573656928954</v>
      </c>
      <c r="N47" s="18">
        <v>0.40734665818758081</v>
      </c>
      <c r="O47" s="18">
        <v>0.25563900059019568</v>
      </c>
      <c r="P47" s="18">
        <v>0.3838483885314769</v>
      </c>
      <c r="Q47" s="18">
        <v>0.4201630775379418</v>
      </c>
      <c r="R47" s="18">
        <v>9.4736801391255801E-2</v>
      </c>
      <c r="S47" s="19">
        <v>2849.0000000000223</v>
      </c>
    </row>
    <row r="48" spans="1:19" x14ac:dyDescent="0.35">
      <c r="A48">
        <v>47</v>
      </c>
      <c r="B48" t="str">
        <f t="shared" si="0"/>
        <v/>
      </c>
      <c r="D48" t="str">
        <f t="shared" si="4"/>
        <v/>
      </c>
      <c r="E48" t="str">
        <f t="shared" si="1"/>
        <v/>
      </c>
      <c r="F48" t="str">
        <f t="shared" si="2"/>
        <v/>
      </c>
      <c r="G48" t="str">
        <f t="shared" si="3"/>
        <v/>
      </c>
    </row>
    <row r="49" spans="1:19" ht="21" customHeight="1" x14ac:dyDescent="0.35">
      <c r="A49">
        <v>48</v>
      </c>
      <c r="B49" t="str">
        <f t="shared" si="0"/>
        <v>Open End</v>
      </c>
      <c r="C49" t="s">
        <v>531</v>
      </c>
      <c r="D49" t="str">
        <f t="shared" si="4"/>
        <v>Q1B</v>
      </c>
      <c r="E49" t="str">
        <f t="shared" si="1"/>
        <v>Title</v>
      </c>
      <c r="F49">
        <f t="shared" si="2"/>
        <v>1</v>
      </c>
      <c r="G49" t="str">
        <f t="shared" si="3"/>
        <v>Title</v>
      </c>
      <c r="H49" t="s">
        <v>555</v>
      </c>
      <c r="I49" t="s">
        <v>531</v>
      </c>
      <c r="L49" s="72" t="s">
        <v>53</v>
      </c>
      <c r="M49" s="72"/>
      <c r="N49" s="72"/>
      <c r="O49" s="72"/>
      <c r="P49" s="72"/>
      <c r="Q49" s="72"/>
      <c r="R49" s="72"/>
      <c r="S49" s="72"/>
    </row>
    <row r="50" spans="1:19" ht="46" customHeight="1" x14ac:dyDescent="0.35">
      <c r="A50">
        <v>49</v>
      </c>
      <c r="B50" t="str">
        <f t="shared" si="0"/>
        <v>Open End</v>
      </c>
      <c r="C50" t="s">
        <v>531</v>
      </c>
      <c r="D50" t="str">
        <f t="shared" si="4"/>
        <v>Q1B</v>
      </c>
      <c r="E50" t="str">
        <f t="shared" si="1"/>
        <v>Column labels</v>
      </c>
      <c r="F50">
        <f t="shared" si="2"/>
        <v>1</v>
      </c>
      <c r="G50" t="str">
        <f t="shared" si="3"/>
        <v>Labels</v>
      </c>
      <c r="H50" t="s">
        <v>555</v>
      </c>
      <c r="I50" t="s">
        <v>531</v>
      </c>
      <c r="L50" s="46" t="s">
        <v>1</v>
      </c>
      <c r="M50" s="20" t="s">
        <v>10</v>
      </c>
      <c r="N50" s="21" t="s">
        <v>11</v>
      </c>
      <c r="O50" s="21" t="s">
        <v>12</v>
      </c>
      <c r="P50" s="21" t="s">
        <v>13</v>
      </c>
      <c r="Q50" s="21" t="s">
        <v>14</v>
      </c>
      <c r="R50" s="22" t="s">
        <v>15</v>
      </c>
    </row>
    <row r="51" spans="1:19" ht="16" customHeight="1" x14ac:dyDescent="0.35">
      <c r="A51">
        <v>50</v>
      </c>
      <c r="B51" t="str">
        <f t="shared" si="0"/>
        <v>Open End</v>
      </c>
      <c r="C51" t="s">
        <v>531</v>
      </c>
      <c r="D51" t="str">
        <f t="shared" si="4"/>
        <v>Q1B</v>
      </c>
      <c r="E51" t="str">
        <f t="shared" si="1"/>
        <v>Open end results</v>
      </c>
      <c r="F51">
        <f t="shared" si="2"/>
        <v>1</v>
      </c>
      <c r="G51" t="str">
        <f t="shared" si="3"/>
        <v>Data</v>
      </c>
      <c r="H51" t="s">
        <v>555</v>
      </c>
      <c r="I51" t="s">
        <v>531</v>
      </c>
      <c r="L51" s="23" t="s">
        <v>54</v>
      </c>
      <c r="M51" s="25">
        <v>1.9121613570658225E-2</v>
      </c>
      <c r="N51" s="26">
        <v>6.4671445899974556E-3</v>
      </c>
      <c r="O51" s="26">
        <v>3.5850900668915664E-2</v>
      </c>
      <c r="P51" s="26">
        <v>4.3987278201293355E-2</v>
      </c>
      <c r="Q51" s="26">
        <v>2.3674675086086783E-2</v>
      </c>
      <c r="R51" s="27">
        <v>0</v>
      </c>
    </row>
    <row r="52" spans="1:19" ht="16" customHeight="1" x14ac:dyDescent="0.35">
      <c r="A52">
        <v>51</v>
      </c>
      <c r="B52" t="str">
        <f t="shared" si="0"/>
        <v>Open End</v>
      </c>
      <c r="C52" t="s">
        <v>531</v>
      </c>
      <c r="D52" t="str">
        <f t="shared" si="4"/>
        <v>Q1B</v>
      </c>
      <c r="E52" t="str">
        <f t="shared" si="1"/>
        <v>Open end results</v>
      </c>
      <c r="F52">
        <f t="shared" si="2"/>
        <v>2</v>
      </c>
      <c r="G52" t="str">
        <f t="shared" si="3"/>
        <v>Data</v>
      </c>
      <c r="H52" t="s">
        <v>555</v>
      </c>
      <c r="I52" t="s">
        <v>531</v>
      </c>
      <c r="L52" s="24" t="s">
        <v>55</v>
      </c>
      <c r="M52" s="11">
        <v>3.1851181160782387E-2</v>
      </c>
      <c r="N52" s="12">
        <v>1.408927227540694E-2</v>
      </c>
      <c r="O52" s="12">
        <v>5.7477541708798298E-2</v>
      </c>
      <c r="P52" s="12">
        <v>6.8107380023321312E-2</v>
      </c>
      <c r="Q52" s="12">
        <v>4.1569810201555119E-2</v>
      </c>
      <c r="R52" s="28">
        <v>0</v>
      </c>
    </row>
    <row r="53" spans="1:19" ht="16" customHeight="1" x14ac:dyDescent="0.35">
      <c r="A53">
        <v>52</v>
      </c>
      <c r="B53" t="str">
        <f t="shared" si="0"/>
        <v>Open End</v>
      </c>
      <c r="C53" t="s">
        <v>531</v>
      </c>
      <c r="D53" t="str">
        <f t="shared" si="4"/>
        <v>Q1B</v>
      </c>
      <c r="E53" t="str">
        <f t="shared" si="1"/>
        <v>Open end results</v>
      </c>
      <c r="F53">
        <f t="shared" si="2"/>
        <v>3</v>
      </c>
      <c r="G53" t="str">
        <f t="shared" si="3"/>
        <v>Data</v>
      </c>
      <c r="H53" t="s">
        <v>555</v>
      </c>
      <c r="I53" t="s">
        <v>531</v>
      </c>
      <c r="L53" s="24" t="s">
        <v>56</v>
      </c>
      <c r="M53" s="11">
        <v>1.6435216826026632E-2</v>
      </c>
      <c r="N53" s="12">
        <v>2.5150025884354093E-2</v>
      </c>
      <c r="O53" s="12">
        <v>1.0236019114978716E-2</v>
      </c>
      <c r="P53" s="12">
        <v>1.1786239712403201E-2</v>
      </c>
      <c r="Q53" s="12">
        <v>7.9160879635204323E-3</v>
      </c>
      <c r="R53" s="28">
        <v>1.7168988220695226E-2</v>
      </c>
    </row>
    <row r="54" spans="1:19" ht="16" customHeight="1" x14ac:dyDescent="0.35">
      <c r="A54">
        <v>53</v>
      </c>
      <c r="B54" t="str">
        <f t="shared" si="0"/>
        <v>Open End</v>
      </c>
      <c r="C54" t="s">
        <v>531</v>
      </c>
      <c r="D54" t="str">
        <f t="shared" si="4"/>
        <v>Q1B</v>
      </c>
      <c r="E54" t="str">
        <f t="shared" si="1"/>
        <v>Open end results</v>
      </c>
      <c r="F54">
        <f t="shared" si="2"/>
        <v>4</v>
      </c>
      <c r="G54" t="str">
        <f t="shared" si="3"/>
        <v>Data</v>
      </c>
      <c r="H54" t="s">
        <v>555</v>
      </c>
      <c r="I54" t="s">
        <v>531</v>
      </c>
      <c r="L54" s="24" t="s">
        <v>57</v>
      </c>
      <c r="M54" s="29">
        <v>4.359230760506972E-3</v>
      </c>
      <c r="N54" s="12">
        <v>0</v>
      </c>
      <c r="O54" s="30">
        <v>5.9803369206214683E-4</v>
      </c>
      <c r="P54" s="30">
        <v>9.9765078708058917E-4</v>
      </c>
      <c r="Q54" s="12">
        <v>0</v>
      </c>
      <c r="R54" s="28">
        <v>2.0025900166046832E-2</v>
      </c>
    </row>
    <row r="55" spans="1:19" ht="16" customHeight="1" x14ac:dyDescent="0.35">
      <c r="A55">
        <v>54</v>
      </c>
      <c r="B55" t="str">
        <f t="shared" si="0"/>
        <v>Open End</v>
      </c>
      <c r="C55" t="s">
        <v>531</v>
      </c>
      <c r="D55" t="str">
        <f t="shared" si="4"/>
        <v>Q1B</v>
      </c>
      <c r="E55" t="str">
        <f t="shared" si="1"/>
        <v>Open end results</v>
      </c>
      <c r="F55">
        <f t="shared" si="2"/>
        <v>5</v>
      </c>
      <c r="G55" t="str">
        <f t="shared" si="3"/>
        <v>Data</v>
      </c>
      <c r="H55" t="s">
        <v>555</v>
      </c>
      <c r="I55" t="s">
        <v>531</v>
      </c>
      <c r="L55" s="24" t="s">
        <v>58</v>
      </c>
      <c r="M55" s="29">
        <v>2.8641603691498701E-3</v>
      </c>
      <c r="N55" s="12">
        <v>0</v>
      </c>
      <c r="O55" s="12">
        <v>6.0241449708733049E-3</v>
      </c>
      <c r="P55" s="12">
        <v>0</v>
      </c>
      <c r="Q55" s="12">
        <v>1.5039379062104348E-2</v>
      </c>
      <c r="R55" s="28">
        <v>0</v>
      </c>
    </row>
    <row r="56" spans="1:19" ht="16" customHeight="1" x14ac:dyDescent="0.35">
      <c r="A56">
        <v>55</v>
      </c>
      <c r="B56" t="str">
        <f t="shared" si="0"/>
        <v>Open End</v>
      </c>
      <c r="C56" t="s">
        <v>531</v>
      </c>
      <c r="D56" t="str">
        <f t="shared" si="4"/>
        <v>Q1B</v>
      </c>
      <c r="E56" t="str">
        <f t="shared" si="1"/>
        <v>Open end results</v>
      </c>
      <c r="F56">
        <f t="shared" si="2"/>
        <v>6</v>
      </c>
      <c r="G56" t="str">
        <f t="shared" si="3"/>
        <v>Data</v>
      </c>
      <c r="H56" t="s">
        <v>555</v>
      </c>
      <c r="I56" t="s">
        <v>531</v>
      </c>
      <c r="L56" s="24" t="s">
        <v>59</v>
      </c>
      <c r="M56" s="11">
        <v>8.2729663125242492E-3</v>
      </c>
      <c r="N56" s="30">
        <v>3.2113227831056406E-3</v>
      </c>
      <c r="O56" s="30">
        <v>2.0171990519435396E-3</v>
      </c>
      <c r="P56" s="30">
        <v>3.3651285012560104E-3</v>
      </c>
      <c r="Q56" s="12">
        <v>0</v>
      </c>
      <c r="R56" s="28">
        <v>3.0876685331297143E-2</v>
      </c>
    </row>
    <row r="57" spans="1:19" ht="16" customHeight="1" x14ac:dyDescent="0.35">
      <c r="A57">
        <v>56</v>
      </c>
      <c r="B57" t="str">
        <f t="shared" si="0"/>
        <v>Open End</v>
      </c>
      <c r="C57" t="s">
        <v>531</v>
      </c>
      <c r="D57" t="str">
        <f t="shared" si="4"/>
        <v>Q1B</v>
      </c>
      <c r="E57" t="str">
        <f t="shared" si="1"/>
        <v>Open end results</v>
      </c>
      <c r="F57">
        <f t="shared" si="2"/>
        <v>7</v>
      </c>
      <c r="G57" t="str">
        <f t="shared" si="3"/>
        <v>Data</v>
      </c>
      <c r="H57" t="s">
        <v>555</v>
      </c>
      <c r="I57" t="s">
        <v>531</v>
      </c>
      <c r="L57" s="24" t="s">
        <v>60</v>
      </c>
      <c r="M57" s="11">
        <v>3.0317772950208908E-2</v>
      </c>
      <c r="N57" s="12">
        <v>5.4575023830164146E-2</v>
      </c>
      <c r="O57" s="12">
        <v>2.6912095540204316E-2</v>
      </c>
      <c r="P57" s="30">
        <v>9.9765078708058917E-4</v>
      </c>
      <c r="Q57" s="12">
        <v>6.5693497203553802E-2</v>
      </c>
      <c r="R57" s="28">
        <v>0</v>
      </c>
    </row>
    <row r="58" spans="1:19" ht="16" customHeight="1" x14ac:dyDescent="0.35">
      <c r="A58">
        <v>57</v>
      </c>
      <c r="B58" t="str">
        <f t="shared" si="0"/>
        <v>Open End</v>
      </c>
      <c r="C58" t="s">
        <v>531</v>
      </c>
      <c r="D58" t="str">
        <f t="shared" si="4"/>
        <v>Q1B</v>
      </c>
      <c r="E58" t="str">
        <f t="shared" si="1"/>
        <v>Open end results</v>
      </c>
      <c r="F58">
        <f t="shared" si="2"/>
        <v>8</v>
      </c>
      <c r="G58" t="str">
        <f t="shared" si="3"/>
        <v>Data</v>
      </c>
      <c r="H58" t="s">
        <v>555</v>
      </c>
      <c r="I58" t="s">
        <v>531</v>
      </c>
      <c r="L58" s="24" t="s">
        <v>61</v>
      </c>
      <c r="M58" s="11">
        <v>7.3422714751054117E-3</v>
      </c>
      <c r="N58" s="30">
        <v>2.2978782419183731E-3</v>
      </c>
      <c r="O58" s="12">
        <v>1.3891118107069509E-2</v>
      </c>
      <c r="P58" s="12">
        <v>2.1924924933125488E-2</v>
      </c>
      <c r="Q58" s="30">
        <v>1.8683913083608447E-3</v>
      </c>
      <c r="R58" s="28">
        <v>0</v>
      </c>
    </row>
    <row r="59" spans="1:19" ht="16" customHeight="1" x14ac:dyDescent="0.35">
      <c r="A59">
        <v>58</v>
      </c>
      <c r="B59" t="str">
        <f t="shared" si="0"/>
        <v>Open End</v>
      </c>
      <c r="C59" t="s">
        <v>531</v>
      </c>
      <c r="D59" t="str">
        <f t="shared" si="4"/>
        <v>Q1B</v>
      </c>
      <c r="E59" t="str">
        <f t="shared" si="1"/>
        <v>Open end results</v>
      </c>
      <c r="F59">
        <f t="shared" si="2"/>
        <v>9</v>
      </c>
      <c r="G59" t="str">
        <f t="shared" si="3"/>
        <v>Data</v>
      </c>
      <c r="H59" t="s">
        <v>555</v>
      </c>
      <c r="I59" t="s">
        <v>531</v>
      </c>
      <c r="L59" s="24" t="s">
        <v>62</v>
      </c>
      <c r="M59" s="11">
        <v>1.5497629176526759E-2</v>
      </c>
      <c r="N59" s="30">
        <v>2.1079550860969697E-3</v>
      </c>
      <c r="O59" s="12">
        <v>2.5441430783217353E-2</v>
      </c>
      <c r="P59" s="12">
        <v>3.1297707233974244E-2</v>
      </c>
      <c r="Q59" s="12">
        <v>1.6677414750767297E-2</v>
      </c>
      <c r="R59" s="28">
        <v>1.3390796697535406E-2</v>
      </c>
    </row>
    <row r="60" spans="1:19" ht="29" customHeight="1" x14ac:dyDescent="0.35">
      <c r="A60">
        <v>59</v>
      </c>
      <c r="B60" t="str">
        <f t="shared" si="0"/>
        <v>Open End</v>
      </c>
      <c r="C60" t="s">
        <v>531</v>
      </c>
      <c r="D60" t="str">
        <f t="shared" si="4"/>
        <v>Q1B</v>
      </c>
      <c r="E60" t="str">
        <f t="shared" si="1"/>
        <v>Open end results</v>
      </c>
      <c r="F60">
        <f t="shared" si="2"/>
        <v>10</v>
      </c>
      <c r="G60" t="str">
        <f t="shared" si="3"/>
        <v>Data</v>
      </c>
      <c r="H60" t="s">
        <v>555</v>
      </c>
      <c r="I60" t="s">
        <v>531</v>
      </c>
      <c r="L60" s="24" t="s">
        <v>63</v>
      </c>
      <c r="M60" s="11">
        <v>4.781785388231085E-2</v>
      </c>
      <c r="N60" s="30">
        <v>1.439044177664944E-3</v>
      </c>
      <c r="O60" s="12">
        <v>9.4739720914263831E-2</v>
      </c>
      <c r="P60" s="12">
        <v>0.12314650008208078</v>
      </c>
      <c r="Q60" s="12">
        <v>5.2228498954303246E-2</v>
      </c>
      <c r="R60" s="28">
        <v>1.1362816413252928E-2</v>
      </c>
    </row>
    <row r="61" spans="1:19" ht="16" customHeight="1" x14ac:dyDescent="0.35">
      <c r="A61">
        <v>60</v>
      </c>
      <c r="B61" t="str">
        <f t="shared" si="0"/>
        <v>Open End</v>
      </c>
      <c r="C61" t="s">
        <v>531</v>
      </c>
      <c r="D61" t="str">
        <f t="shared" si="4"/>
        <v>Q1B</v>
      </c>
      <c r="E61" t="str">
        <f t="shared" si="1"/>
        <v>Open end results</v>
      </c>
      <c r="F61">
        <f t="shared" si="2"/>
        <v>11</v>
      </c>
      <c r="G61" t="str">
        <f t="shared" si="3"/>
        <v>Data</v>
      </c>
      <c r="H61" t="s">
        <v>555</v>
      </c>
      <c r="I61" t="s">
        <v>531</v>
      </c>
      <c r="L61" s="24" t="s">
        <v>64</v>
      </c>
      <c r="M61" s="11">
        <v>4.8032732573977326E-2</v>
      </c>
      <c r="N61" s="12">
        <v>5.1401721688313994E-2</v>
      </c>
      <c r="O61" s="12">
        <v>5.1788999744305377E-2</v>
      </c>
      <c r="P61" s="12">
        <v>6.4242803258966572E-2</v>
      </c>
      <c r="Q61" s="12">
        <v>3.3151673691610734E-2</v>
      </c>
      <c r="R61" s="28">
        <v>3.3940077633306809E-2</v>
      </c>
    </row>
    <row r="62" spans="1:19" ht="29" customHeight="1" x14ac:dyDescent="0.35">
      <c r="A62">
        <v>61</v>
      </c>
      <c r="B62" t="str">
        <f t="shared" si="0"/>
        <v>Open End</v>
      </c>
      <c r="C62" t="s">
        <v>531</v>
      </c>
      <c r="D62" t="str">
        <f t="shared" si="4"/>
        <v>Q1B</v>
      </c>
      <c r="E62" t="str">
        <f t="shared" si="1"/>
        <v>Open end results</v>
      </c>
      <c r="F62">
        <f t="shared" si="2"/>
        <v>12</v>
      </c>
      <c r="G62" t="str">
        <f t="shared" si="3"/>
        <v>Data</v>
      </c>
      <c r="H62" t="s">
        <v>555</v>
      </c>
      <c r="I62" t="s">
        <v>531</v>
      </c>
      <c r="L62" s="24" t="s">
        <v>547</v>
      </c>
      <c r="M62" s="11">
        <v>8.262547710952356E-2</v>
      </c>
      <c r="N62" s="12">
        <v>6.9414511725241809E-2</v>
      </c>
      <c r="O62" s="12">
        <v>8.2913508684040613E-2</v>
      </c>
      <c r="P62" s="12">
        <v>6.0395878075595301E-2</v>
      </c>
      <c r="Q62" s="12">
        <v>0.11661152094910321</v>
      </c>
      <c r="R62" s="28">
        <v>0.10279796456716901</v>
      </c>
    </row>
    <row r="63" spans="1:19" ht="16" customHeight="1" x14ac:dyDescent="0.35">
      <c r="A63">
        <v>62</v>
      </c>
      <c r="B63" t="str">
        <f t="shared" si="0"/>
        <v>Open End</v>
      </c>
      <c r="C63" t="s">
        <v>531</v>
      </c>
      <c r="D63" t="str">
        <f t="shared" si="4"/>
        <v>Q1B</v>
      </c>
      <c r="E63" t="str">
        <f t="shared" si="1"/>
        <v>Open end results</v>
      </c>
      <c r="F63">
        <f t="shared" si="2"/>
        <v>13</v>
      </c>
      <c r="G63" t="str">
        <f t="shared" si="3"/>
        <v>Data</v>
      </c>
      <c r="H63" t="s">
        <v>555</v>
      </c>
      <c r="I63" t="s">
        <v>531</v>
      </c>
      <c r="L63" s="24" t="s">
        <v>65</v>
      </c>
      <c r="M63" s="29">
        <v>1.5057040778743873E-3</v>
      </c>
      <c r="N63" s="12">
        <v>0</v>
      </c>
      <c r="O63" s="30">
        <v>3.1669245011733461E-3</v>
      </c>
      <c r="P63" s="12">
        <v>5.2831216086267965E-3</v>
      </c>
      <c r="Q63" s="12">
        <v>0</v>
      </c>
      <c r="R63" s="28">
        <v>0</v>
      </c>
    </row>
    <row r="64" spans="1:19" ht="16" customHeight="1" x14ac:dyDescent="0.35">
      <c r="A64">
        <v>63</v>
      </c>
      <c r="B64" t="str">
        <f t="shared" si="0"/>
        <v>Open End</v>
      </c>
      <c r="C64" t="s">
        <v>531</v>
      </c>
      <c r="D64" t="str">
        <f t="shared" si="4"/>
        <v>Q1B</v>
      </c>
      <c r="E64" t="str">
        <f t="shared" si="1"/>
        <v>Open end results</v>
      </c>
      <c r="F64">
        <f t="shared" si="2"/>
        <v>14</v>
      </c>
      <c r="G64" t="str">
        <f t="shared" si="3"/>
        <v>Data</v>
      </c>
      <c r="H64" t="s">
        <v>555</v>
      </c>
      <c r="I64" t="s">
        <v>531</v>
      </c>
      <c r="L64" s="24" t="s">
        <v>66</v>
      </c>
      <c r="M64" s="11">
        <v>1.2568866310357456E-2</v>
      </c>
      <c r="N64" s="12">
        <v>3.592172695600359E-2</v>
      </c>
      <c r="O64" s="12">
        <v>0</v>
      </c>
      <c r="P64" s="12">
        <v>0</v>
      </c>
      <c r="Q64" s="12">
        <v>0</v>
      </c>
      <c r="R64" s="28">
        <v>5.0884813894838702E-3</v>
      </c>
    </row>
    <row r="65" spans="1:18" ht="16" customHeight="1" x14ac:dyDescent="0.35">
      <c r="A65">
        <v>64</v>
      </c>
      <c r="B65" t="str">
        <f t="shared" si="0"/>
        <v>Open End</v>
      </c>
      <c r="C65" t="s">
        <v>531</v>
      </c>
      <c r="D65" t="str">
        <f t="shared" si="4"/>
        <v>Q1B</v>
      </c>
      <c r="E65" t="str">
        <f t="shared" si="1"/>
        <v>Open end results</v>
      </c>
      <c r="F65">
        <f t="shared" si="2"/>
        <v>15</v>
      </c>
      <c r="G65" t="str">
        <f t="shared" si="3"/>
        <v>Data</v>
      </c>
      <c r="H65" t="s">
        <v>555</v>
      </c>
      <c r="I65" t="s">
        <v>531</v>
      </c>
      <c r="L65" s="24" t="s">
        <v>67</v>
      </c>
      <c r="M65" s="29">
        <v>2.5805675441152799E-3</v>
      </c>
      <c r="N65" s="12">
        <v>8.0373523337210102E-3</v>
      </c>
      <c r="O65" s="12">
        <v>0</v>
      </c>
      <c r="P65" s="12">
        <v>0</v>
      </c>
      <c r="Q65" s="12">
        <v>0</v>
      </c>
      <c r="R65" s="28">
        <v>0</v>
      </c>
    </row>
    <row r="66" spans="1:18" ht="16" customHeight="1" x14ac:dyDescent="0.35">
      <c r="A66">
        <v>65</v>
      </c>
      <c r="B66" t="str">
        <f t="shared" si="0"/>
        <v>Open End</v>
      </c>
      <c r="C66" t="s">
        <v>531</v>
      </c>
      <c r="D66" t="str">
        <f t="shared" si="4"/>
        <v>Q1B</v>
      </c>
      <c r="E66" t="str">
        <f t="shared" si="1"/>
        <v>Open end results</v>
      </c>
      <c r="F66">
        <f t="shared" si="2"/>
        <v>16</v>
      </c>
      <c r="G66" t="str">
        <f t="shared" ref="G66:G128" si="5">IF(B66="","",IF(E66="Title","Title",IF(E66="Column labels","Labels",IF(AND(F66=1,B66="Closed End"),"Header","Data"))))</f>
        <v>Data</v>
      </c>
      <c r="H66" t="s">
        <v>555</v>
      </c>
      <c r="I66" t="s">
        <v>531</v>
      </c>
      <c r="L66" s="24" t="s">
        <v>68</v>
      </c>
      <c r="M66" s="11">
        <v>1.1316350564149719E-2</v>
      </c>
      <c r="N66" s="30">
        <v>2.1079550860969697E-3</v>
      </c>
      <c r="O66" s="12">
        <v>0</v>
      </c>
      <c r="P66" s="12">
        <v>0</v>
      </c>
      <c r="Q66" s="12">
        <v>0</v>
      </c>
      <c r="R66" s="28">
        <v>5.2287566347437496E-2</v>
      </c>
    </row>
    <row r="67" spans="1:18" ht="16" customHeight="1" x14ac:dyDescent="0.35">
      <c r="A67">
        <v>66</v>
      </c>
      <c r="B67" t="str">
        <f t="shared" ref="B67:B130" si="6">IF(L69="Results by region:","Closed End",IF(M68="East Metro overall","Open End",IF(AND(L67="",L69=""),"",B66)))</f>
        <v>Open End</v>
      </c>
      <c r="C67" t="s">
        <v>531</v>
      </c>
      <c r="D67" t="str">
        <f t="shared" ref="D67:D130" si="7">IF(B67="","",IF(ISERROR(FIND(".",L67,1)),D66,IF(ISNUMBER(FIND(".",L67,1)),CONCATENATE("Q",LEFT(L67,SUM(FIND(".",L67,1),-1))))))</f>
        <v>Q1B</v>
      </c>
      <c r="E67" t="str">
        <f t="shared" ref="E67:E130" si="8">IF(AND(L67="",L68="Results by region:"),"Column labels",
IF(AND(L67="",M67="East Metro overall"),"Column labels",
IF(AND(L67="",M67=""),"",
IF(AND(B67="Open End",L67&lt;&gt;"",E66="Column labels"),"Open end results",
IF(L67="Results by region:","Region",
IF(L67="Results by gender identity:","Gender",
IF(L67="Results by age:","Age",
IF(L67="Results by education level:","Education",
IF(L67="Results by household income:","Household income",
IF(L67="Results by housing status:","Housing status",
IF(L67="Results by home language:","Home language",
IF(L67="Results by race/ethnicity:","Race / ethnicity",
IF(ISERROR(FIND(".",L67)),E66,
IF(FIND(".",L67)&lt;=4,"Title"))))))))))))))</f>
        <v>Open end results</v>
      </c>
      <c r="F67">
        <f t="shared" ref="F67:F130" si="9">IF(B67="","",IF(E67&lt;&gt;E66,1,SUM(F66,1)))</f>
        <v>17</v>
      </c>
      <c r="G67" t="str">
        <f t="shared" si="5"/>
        <v>Data</v>
      </c>
      <c r="H67" t="s">
        <v>555</v>
      </c>
      <c r="I67" t="s">
        <v>531</v>
      </c>
      <c r="L67" s="24" t="s">
        <v>69</v>
      </c>
      <c r="M67" s="11">
        <v>1.0601945080135461E-2</v>
      </c>
      <c r="N67" s="12">
        <v>1.4654783158091357E-2</v>
      </c>
      <c r="O67" s="12">
        <v>1.2402453808912478E-2</v>
      </c>
      <c r="P67" s="30">
        <v>1.677229104072604E-3</v>
      </c>
      <c r="Q67" s="12">
        <v>2.8452932650753632E-2</v>
      </c>
      <c r="R67" s="28">
        <v>0</v>
      </c>
    </row>
    <row r="68" spans="1:18" ht="16" customHeight="1" x14ac:dyDescent="0.35">
      <c r="A68">
        <v>67</v>
      </c>
      <c r="B68" t="str">
        <f t="shared" si="6"/>
        <v>Open End</v>
      </c>
      <c r="C68" t="s">
        <v>531</v>
      </c>
      <c r="D68" t="str">
        <f t="shared" si="7"/>
        <v>Q1B</v>
      </c>
      <c r="E68" t="str">
        <f t="shared" si="8"/>
        <v>Open end results</v>
      </c>
      <c r="F68">
        <f t="shared" si="9"/>
        <v>18</v>
      </c>
      <c r="G68" t="str">
        <f t="shared" si="5"/>
        <v>Data</v>
      </c>
      <c r="H68" t="s">
        <v>555</v>
      </c>
      <c r="I68" t="s">
        <v>531</v>
      </c>
      <c r="L68" s="24" t="s">
        <v>70</v>
      </c>
      <c r="M68" s="11">
        <v>0.17682527764422923</v>
      </c>
      <c r="N68" s="12">
        <v>0.27582162997097331</v>
      </c>
      <c r="O68" s="12">
        <v>0.11974208133030376</v>
      </c>
      <c r="P68" s="12">
        <v>6.5837607702933024E-2</v>
      </c>
      <c r="Q68" s="12">
        <v>0.20041103114226158</v>
      </c>
      <c r="R68" s="28">
        <v>0.15399803165481069</v>
      </c>
    </row>
    <row r="69" spans="1:18" ht="16" customHeight="1" x14ac:dyDescent="0.35">
      <c r="A69">
        <v>68</v>
      </c>
      <c r="B69" t="str">
        <f t="shared" si="6"/>
        <v>Open End</v>
      </c>
      <c r="C69" t="s">
        <v>531</v>
      </c>
      <c r="D69" t="str">
        <f t="shared" si="7"/>
        <v>Q1B</v>
      </c>
      <c r="E69" t="str">
        <f t="shared" si="8"/>
        <v>Open end results</v>
      </c>
      <c r="F69">
        <f t="shared" si="9"/>
        <v>19</v>
      </c>
      <c r="G69" t="str">
        <f t="shared" si="5"/>
        <v>Data</v>
      </c>
      <c r="H69" t="s">
        <v>555</v>
      </c>
      <c r="I69" t="s">
        <v>531</v>
      </c>
      <c r="L69" s="24" t="s">
        <v>71</v>
      </c>
      <c r="M69" s="11">
        <v>7.3634669279843603E-3</v>
      </c>
      <c r="N69" s="30">
        <v>2.3570215928647035E-3</v>
      </c>
      <c r="O69" s="12">
        <v>1.3895758348884886E-2</v>
      </c>
      <c r="P69" s="30">
        <v>4.0384851988810918E-3</v>
      </c>
      <c r="Q69" s="12">
        <v>2.8647333116450277E-2</v>
      </c>
      <c r="R69" s="28">
        <v>0</v>
      </c>
    </row>
    <row r="70" spans="1:18" ht="16" customHeight="1" x14ac:dyDescent="0.35">
      <c r="A70">
        <v>69</v>
      </c>
      <c r="B70" t="str">
        <f t="shared" si="6"/>
        <v>Open End</v>
      </c>
      <c r="C70" t="s">
        <v>531</v>
      </c>
      <c r="D70" t="str">
        <f t="shared" si="7"/>
        <v>Q1B</v>
      </c>
      <c r="E70" t="str">
        <f t="shared" si="8"/>
        <v>Open end results</v>
      </c>
      <c r="F70">
        <f t="shared" si="9"/>
        <v>20</v>
      </c>
      <c r="G70" t="str">
        <f t="shared" si="5"/>
        <v>Data</v>
      </c>
      <c r="H70" t="s">
        <v>555</v>
      </c>
      <c r="I70" t="s">
        <v>531</v>
      </c>
      <c r="L70" s="24" t="s">
        <v>72</v>
      </c>
      <c r="M70" s="11">
        <v>2.8952812562705592E-2</v>
      </c>
      <c r="N70" s="12">
        <v>8.3025493596258354E-3</v>
      </c>
      <c r="O70" s="12">
        <v>3.2260351820445086E-2</v>
      </c>
      <c r="P70" s="12">
        <v>4.6404768287283293E-2</v>
      </c>
      <c r="Q70" s="12">
        <v>1.1092995100288985E-2</v>
      </c>
      <c r="R70" s="28">
        <v>5.3808450428225629E-2</v>
      </c>
    </row>
    <row r="71" spans="1:18" ht="16" customHeight="1" x14ac:dyDescent="0.35">
      <c r="A71">
        <v>70</v>
      </c>
      <c r="B71" t="str">
        <f t="shared" si="6"/>
        <v>Open End</v>
      </c>
      <c r="C71" t="s">
        <v>531</v>
      </c>
      <c r="D71" t="str">
        <f t="shared" si="7"/>
        <v>Q1B</v>
      </c>
      <c r="E71" t="str">
        <f t="shared" si="8"/>
        <v>Open end results</v>
      </c>
      <c r="F71">
        <f t="shared" si="9"/>
        <v>21</v>
      </c>
      <c r="G71" t="str">
        <f t="shared" si="5"/>
        <v>Data</v>
      </c>
      <c r="H71" t="s">
        <v>555</v>
      </c>
      <c r="I71" t="s">
        <v>531</v>
      </c>
      <c r="L71" s="24" t="s">
        <v>73</v>
      </c>
      <c r="M71" s="11">
        <v>0.16389555873359427</v>
      </c>
      <c r="N71" s="12">
        <v>0.11589929812293447</v>
      </c>
      <c r="O71" s="12">
        <v>0.2459352805119828</v>
      </c>
      <c r="P71" s="12">
        <v>0.28853200972219623</v>
      </c>
      <c r="Q71" s="12">
        <v>0.18218856007155754</v>
      </c>
      <c r="R71" s="28">
        <v>4.7937648840513755E-2</v>
      </c>
    </row>
    <row r="72" spans="1:18" ht="16" customHeight="1" x14ac:dyDescent="0.35">
      <c r="A72">
        <v>71</v>
      </c>
      <c r="B72" t="str">
        <f t="shared" si="6"/>
        <v>Open End</v>
      </c>
      <c r="C72" t="s">
        <v>531</v>
      </c>
      <c r="D72" t="str">
        <f t="shared" si="7"/>
        <v>Q1B</v>
      </c>
      <c r="E72" t="str">
        <f t="shared" si="8"/>
        <v>Open end results</v>
      </c>
      <c r="F72">
        <f t="shared" si="9"/>
        <v>22</v>
      </c>
      <c r="G72" t="str">
        <f t="shared" si="5"/>
        <v>Data</v>
      </c>
      <c r="H72" t="s">
        <v>555</v>
      </c>
      <c r="I72" t="s">
        <v>531</v>
      </c>
      <c r="L72" s="24" t="s">
        <v>74</v>
      </c>
      <c r="M72" s="11">
        <v>0.13313580630879626</v>
      </c>
      <c r="N72" s="12">
        <v>0.15809208312603468</v>
      </c>
      <c r="O72" s="12">
        <v>0.10511334436727438</v>
      </c>
      <c r="P72" s="12">
        <v>0.10501193806550831</v>
      </c>
      <c r="Q72" s="12">
        <v>0.10526510060042737</v>
      </c>
      <c r="R72" s="28">
        <v>0.15923368293131743</v>
      </c>
    </row>
    <row r="73" spans="1:18" ht="16" customHeight="1" x14ac:dyDescent="0.35">
      <c r="A73">
        <v>72</v>
      </c>
      <c r="B73" t="str">
        <f t="shared" si="6"/>
        <v>Open End</v>
      </c>
      <c r="C73" t="s">
        <v>531</v>
      </c>
      <c r="D73" t="str">
        <f t="shared" si="7"/>
        <v>Q1B</v>
      </c>
      <c r="E73" t="str">
        <f t="shared" si="8"/>
        <v>Open end results</v>
      </c>
      <c r="F73">
        <f t="shared" si="9"/>
        <v>23</v>
      </c>
      <c r="G73" t="str">
        <f t="shared" si="5"/>
        <v>Data</v>
      </c>
      <c r="H73" t="s">
        <v>555</v>
      </c>
      <c r="I73" t="s">
        <v>531</v>
      </c>
      <c r="L73" s="24" t="s">
        <v>75</v>
      </c>
      <c r="M73" s="11">
        <v>4.502311443149197E-2</v>
      </c>
      <c r="N73" s="12">
        <v>7.3130398425365561E-2</v>
      </c>
      <c r="O73" s="12">
        <v>2.347626761723412E-2</v>
      </c>
      <c r="P73" s="12">
        <v>2.6899672254596205E-2</v>
      </c>
      <c r="Q73" s="12">
        <v>1.8353085100205301E-2</v>
      </c>
      <c r="R73" s="28">
        <v>5.1018363816824452E-2</v>
      </c>
    </row>
    <row r="74" spans="1:18" ht="16" customHeight="1" x14ac:dyDescent="0.35">
      <c r="A74">
        <v>73</v>
      </c>
      <c r="B74" t="str">
        <f t="shared" si="6"/>
        <v>Open End</v>
      </c>
      <c r="C74" t="s">
        <v>531</v>
      </c>
      <c r="D74" t="str">
        <f t="shared" si="7"/>
        <v>Q1B</v>
      </c>
      <c r="E74" t="str">
        <f t="shared" si="8"/>
        <v>Open end results</v>
      </c>
      <c r="F74">
        <f t="shared" si="9"/>
        <v>24</v>
      </c>
      <c r="G74" t="str">
        <f t="shared" si="5"/>
        <v>Data</v>
      </c>
      <c r="H74" t="s">
        <v>555</v>
      </c>
      <c r="I74" t="s">
        <v>531</v>
      </c>
      <c r="L74" s="24" t="s">
        <v>76</v>
      </c>
      <c r="M74" s="11">
        <v>4.9832405431077011E-2</v>
      </c>
      <c r="N74" s="12">
        <v>4.8233412805491913E-2</v>
      </c>
      <c r="O74" s="12">
        <v>7.2239450432061869E-2</v>
      </c>
      <c r="P74" s="12">
        <v>7.2929724189020634E-2</v>
      </c>
      <c r="Q74" s="12">
        <v>7.1206444165429067E-2</v>
      </c>
      <c r="R74" s="28">
        <v>0</v>
      </c>
    </row>
    <row r="75" spans="1:18" ht="16" customHeight="1" x14ac:dyDescent="0.35">
      <c r="A75">
        <v>74</v>
      </c>
      <c r="B75" t="str">
        <f t="shared" si="6"/>
        <v>Open End</v>
      </c>
      <c r="C75" t="s">
        <v>531</v>
      </c>
      <c r="D75" t="str">
        <f t="shared" si="7"/>
        <v>Q1B</v>
      </c>
      <c r="E75" t="str">
        <f t="shared" si="8"/>
        <v>Open end results</v>
      </c>
      <c r="F75">
        <f t="shared" si="9"/>
        <v>25</v>
      </c>
      <c r="G75" t="str">
        <f t="shared" si="5"/>
        <v>Data</v>
      </c>
      <c r="H75" t="s">
        <v>555</v>
      </c>
      <c r="I75" t="s">
        <v>531</v>
      </c>
      <c r="L75" s="24" t="s">
        <v>77</v>
      </c>
      <c r="M75" s="11">
        <v>2.0121156403371782E-2</v>
      </c>
      <c r="N75" s="12">
        <v>2.850181565324221E-2</v>
      </c>
      <c r="O75" s="12">
        <v>8.6096250316977981E-3</v>
      </c>
      <c r="P75" s="12">
        <v>0</v>
      </c>
      <c r="Q75" s="12">
        <v>2.1494073442843199E-2</v>
      </c>
      <c r="R75" s="28">
        <v>3.3794776242468252E-2</v>
      </c>
    </row>
    <row r="76" spans="1:18" ht="16" customHeight="1" x14ac:dyDescent="0.35">
      <c r="A76">
        <v>75</v>
      </c>
      <c r="B76" t="str">
        <f t="shared" si="6"/>
        <v>Open End</v>
      </c>
      <c r="C76" t="s">
        <v>531</v>
      </c>
      <c r="D76" t="str">
        <f t="shared" si="7"/>
        <v>Q1B</v>
      </c>
      <c r="E76" t="str">
        <f t="shared" si="8"/>
        <v>Open end results</v>
      </c>
      <c r="F76">
        <f t="shared" si="9"/>
        <v>26</v>
      </c>
      <c r="G76" t="str">
        <f t="shared" si="5"/>
        <v>Data</v>
      </c>
      <c r="H76" t="s">
        <v>555</v>
      </c>
      <c r="I76" t="s">
        <v>531</v>
      </c>
      <c r="L76" s="24" t="s">
        <v>78</v>
      </c>
      <c r="M76" s="11">
        <v>2.5999556600883114E-2</v>
      </c>
      <c r="N76" s="30">
        <v>2.1079550860969697E-3</v>
      </c>
      <c r="O76" s="30">
        <v>3.8024504990013504E-3</v>
      </c>
      <c r="P76" s="12">
        <v>0</v>
      </c>
      <c r="Q76" s="12">
        <v>9.4928815119598546E-3</v>
      </c>
      <c r="R76" s="28">
        <v>0.11556285924230916</v>
      </c>
    </row>
    <row r="77" spans="1:18" ht="16" customHeight="1" x14ac:dyDescent="0.35">
      <c r="A77">
        <v>76</v>
      </c>
      <c r="B77" t="str">
        <f t="shared" si="6"/>
        <v>Open End</v>
      </c>
      <c r="C77" t="s">
        <v>531</v>
      </c>
      <c r="D77" t="str">
        <f t="shared" si="7"/>
        <v>Q1B</v>
      </c>
      <c r="E77" t="str">
        <f t="shared" si="8"/>
        <v>Open end results</v>
      </c>
      <c r="F77">
        <f t="shared" si="9"/>
        <v>27</v>
      </c>
      <c r="G77" t="str">
        <f t="shared" si="5"/>
        <v>Data</v>
      </c>
      <c r="H77" t="s">
        <v>555</v>
      </c>
      <c r="I77" t="s">
        <v>531</v>
      </c>
      <c r="L77" s="24" t="s">
        <v>79</v>
      </c>
      <c r="M77" s="11">
        <v>2.8799942973714944E-2</v>
      </c>
      <c r="N77" s="12">
        <v>9.3452329453273461E-3</v>
      </c>
      <c r="O77" s="12">
        <v>4.9937446039289811E-2</v>
      </c>
      <c r="P77" s="12">
        <v>6.9954909666722478E-2</v>
      </c>
      <c r="Q77" s="12">
        <v>1.9980975637840067E-2</v>
      </c>
      <c r="R77" s="28">
        <v>1.010831385230274E-2</v>
      </c>
    </row>
    <row r="78" spans="1:18" ht="16" customHeight="1" x14ac:dyDescent="0.35">
      <c r="A78">
        <v>77</v>
      </c>
      <c r="B78" t="str">
        <f t="shared" si="6"/>
        <v>Open End</v>
      </c>
      <c r="C78" t="s">
        <v>531</v>
      </c>
      <c r="D78" t="str">
        <f t="shared" si="7"/>
        <v>Q1B</v>
      </c>
      <c r="E78" t="str">
        <f t="shared" si="8"/>
        <v>Open end results</v>
      </c>
      <c r="F78">
        <f t="shared" si="9"/>
        <v>28</v>
      </c>
      <c r="G78" t="str">
        <f t="shared" si="5"/>
        <v>Data</v>
      </c>
      <c r="H78" t="s">
        <v>555</v>
      </c>
      <c r="I78" t="s">
        <v>531</v>
      </c>
      <c r="L78" s="24" t="s">
        <v>80</v>
      </c>
      <c r="M78" s="11">
        <v>8.062878901501018E-2</v>
      </c>
      <c r="N78" s="12">
        <v>8.1140189985434999E-2</v>
      </c>
      <c r="O78" s="12">
        <v>4.7015788075418452E-2</v>
      </c>
      <c r="P78" s="12">
        <v>3.477152962508074E-2</v>
      </c>
      <c r="Q78" s="12">
        <v>6.5339526421198321E-2</v>
      </c>
      <c r="R78" s="28">
        <v>0.15836070610963135</v>
      </c>
    </row>
    <row r="79" spans="1:18" ht="16" customHeight="1" x14ac:dyDescent="0.35">
      <c r="A79">
        <v>78</v>
      </c>
      <c r="B79" t="str">
        <f t="shared" si="6"/>
        <v>Open End</v>
      </c>
      <c r="C79" t="s">
        <v>531</v>
      </c>
      <c r="D79" t="str">
        <f t="shared" si="7"/>
        <v>Q1B</v>
      </c>
      <c r="E79" t="str">
        <f t="shared" si="8"/>
        <v>Open end results</v>
      </c>
      <c r="F79">
        <f t="shared" si="9"/>
        <v>29</v>
      </c>
      <c r="G79" t="str">
        <f t="shared" si="5"/>
        <v>Data</v>
      </c>
      <c r="H79" t="s">
        <v>555</v>
      </c>
      <c r="I79" t="s">
        <v>531</v>
      </c>
      <c r="L79" s="24" t="s">
        <v>81</v>
      </c>
      <c r="M79" s="11">
        <v>5.2232525383719922E-3</v>
      </c>
      <c r="N79" s="30">
        <v>3.9614845950924037E-3</v>
      </c>
      <c r="O79" s="12">
        <v>8.3107752121583268E-3</v>
      </c>
      <c r="P79" s="12">
        <v>1.3864187823715441E-2</v>
      </c>
      <c r="Q79" s="12">
        <v>0</v>
      </c>
      <c r="R79" s="28">
        <v>0</v>
      </c>
    </row>
    <row r="80" spans="1:18" ht="16" customHeight="1" x14ac:dyDescent="0.35">
      <c r="A80">
        <v>79</v>
      </c>
      <c r="B80" t="str">
        <f t="shared" si="6"/>
        <v>Open End</v>
      </c>
      <c r="C80" t="s">
        <v>531</v>
      </c>
      <c r="D80" t="str">
        <f t="shared" si="7"/>
        <v>Q1B</v>
      </c>
      <c r="E80" t="str">
        <f t="shared" si="8"/>
        <v>Open end results</v>
      </c>
      <c r="F80">
        <f t="shared" si="9"/>
        <v>30</v>
      </c>
      <c r="G80" t="str">
        <f t="shared" si="5"/>
        <v>Data</v>
      </c>
      <c r="H80" t="s">
        <v>555</v>
      </c>
      <c r="I80" t="s">
        <v>531</v>
      </c>
      <c r="L80" s="47" t="s">
        <v>8</v>
      </c>
      <c r="M80" s="31">
        <v>403.99999999999943</v>
      </c>
      <c r="N80" s="32">
        <v>85.000000000000043</v>
      </c>
      <c r="O80" s="32">
        <v>229.99999999999997</v>
      </c>
      <c r="P80" s="32">
        <v>136.99999999999991</v>
      </c>
      <c r="Q80" s="32">
        <v>92.999999999999943</v>
      </c>
      <c r="R80" s="33">
        <v>88.999999999999929</v>
      </c>
    </row>
    <row r="81" spans="1:15" x14ac:dyDescent="0.35">
      <c r="A81">
        <v>80</v>
      </c>
      <c r="B81" t="str">
        <f t="shared" si="6"/>
        <v/>
      </c>
      <c r="D81" t="str">
        <f t="shared" si="7"/>
        <v/>
      </c>
      <c r="E81" t="str">
        <f t="shared" si="8"/>
        <v/>
      </c>
      <c r="F81" t="str">
        <f t="shared" si="9"/>
        <v/>
      </c>
      <c r="G81" t="str">
        <f t="shared" si="5"/>
        <v/>
      </c>
    </row>
    <row r="82" spans="1:15" ht="36" customHeight="1" x14ac:dyDescent="0.35">
      <c r="A82">
        <v>81</v>
      </c>
      <c r="B82" t="str">
        <f t="shared" si="6"/>
        <v>Closed End</v>
      </c>
      <c r="C82" t="s">
        <v>531</v>
      </c>
      <c r="D82" t="str">
        <f t="shared" si="7"/>
        <v>Q2</v>
      </c>
      <c r="E82" t="str">
        <f t="shared" si="8"/>
        <v>Title</v>
      </c>
      <c r="F82">
        <f t="shared" si="9"/>
        <v>1</v>
      </c>
      <c r="G82" t="str">
        <f t="shared" si="5"/>
        <v>Title</v>
      </c>
      <c r="H82" t="s">
        <v>556</v>
      </c>
      <c r="I82" t="s">
        <v>531</v>
      </c>
      <c r="J82" t="s">
        <v>556</v>
      </c>
      <c r="K82" t="s">
        <v>554</v>
      </c>
      <c r="L82" s="72" t="s">
        <v>82</v>
      </c>
      <c r="M82" s="72"/>
      <c r="N82" s="72"/>
      <c r="O82" s="72"/>
    </row>
    <row r="83" spans="1:15" ht="46" customHeight="1" thickTop="1" thickBot="1" x14ac:dyDescent="0.4">
      <c r="A83">
        <v>82</v>
      </c>
      <c r="B83" t="str">
        <f t="shared" si="6"/>
        <v>Closed End</v>
      </c>
      <c r="C83" t="s">
        <v>531</v>
      </c>
      <c r="D83" t="str">
        <f t="shared" si="7"/>
        <v>Q2</v>
      </c>
      <c r="E83" t="str">
        <f t="shared" si="8"/>
        <v>Column labels</v>
      </c>
      <c r="F83">
        <f t="shared" si="9"/>
        <v>1</v>
      </c>
      <c r="G83" t="str">
        <f t="shared" si="5"/>
        <v>Labels</v>
      </c>
      <c r="H83" t="s">
        <v>556</v>
      </c>
      <c r="I83" t="s">
        <v>531</v>
      </c>
      <c r="J83" t="s">
        <v>556</v>
      </c>
      <c r="K83" t="s">
        <v>554</v>
      </c>
      <c r="L83" s="71" t="s">
        <v>1</v>
      </c>
      <c r="M83" s="1" t="s">
        <v>83</v>
      </c>
      <c r="N83" s="2" t="s">
        <v>84</v>
      </c>
      <c r="O83" s="70" t="s">
        <v>8</v>
      </c>
    </row>
    <row r="84" spans="1:15" ht="16" customHeight="1" thickTop="1" x14ac:dyDescent="0.35">
      <c r="A84">
        <v>83</v>
      </c>
      <c r="B84" t="str">
        <f t="shared" si="6"/>
        <v>Closed End</v>
      </c>
      <c r="C84" t="s">
        <v>531</v>
      </c>
      <c r="D84" t="str">
        <f t="shared" si="7"/>
        <v>Q2</v>
      </c>
      <c r="E84" t="str">
        <f t="shared" si="8"/>
        <v>Region</v>
      </c>
      <c r="F84">
        <f t="shared" si="9"/>
        <v>1</v>
      </c>
      <c r="G84" t="str">
        <f t="shared" si="5"/>
        <v>Header</v>
      </c>
      <c r="H84" t="s">
        <v>556</v>
      </c>
      <c r="I84" t="s">
        <v>531</v>
      </c>
      <c r="J84" t="s">
        <v>556</v>
      </c>
      <c r="K84" t="s">
        <v>554</v>
      </c>
      <c r="L84" s="4" t="s">
        <v>9</v>
      </c>
      <c r="M84" s="8" t="s">
        <v>1</v>
      </c>
      <c r="N84" s="9" t="s">
        <v>1</v>
      </c>
      <c r="O84" s="10" t="s">
        <v>1</v>
      </c>
    </row>
    <row r="85" spans="1:15" ht="16" customHeight="1" x14ac:dyDescent="0.35">
      <c r="A85">
        <v>84</v>
      </c>
      <c r="B85" t="str">
        <f t="shared" si="6"/>
        <v>Closed End</v>
      </c>
      <c r="C85" t="s">
        <v>531</v>
      </c>
      <c r="D85" t="str">
        <f t="shared" si="7"/>
        <v>Q2</v>
      </c>
      <c r="E85" t="str">
        <f t="shared" si="8"/>
        <v>Region</v>
      </c>
      <c r="F85">
        <f t="shared" si="9"/>
        <v>2</v>
      </c>
      <c r="G85" t="str">
        <f t="shared" si="5"/>
        <v>Data</v>
      </c>
      <c r="H85" t="s">
        <v>556</v>
      </c>
      <c r="I85" t="s">
        <v>531</v>
      </c>
      <c r="J85" t="s">
        <v>556</v>
      </c>
      <c r="K85" t="s">
        <v>554</v>
      </c>
      <c r="L85" s="5" t="s">
        <v>10</v>
      </c>
      <c r="M85" s="11">
        <v>0.64739453450557394</v>
      </c>
      <c r="N85" s="12">
        <v>0.35260546549442678</v>
      </c>
      <c r="O85" s="13">
        <v>3693.9999999999964</v>
      </c>
    </row>
    <row r="86" spans="1:15" ht="16" customHeight="1" x14ac:dyDescent="0.35">
      <c r="A86">
        <v>85</v>
      </c>
      <c r="B86" t="str">
        <f t="shared" si="6"/>
        <v>Closed End</v>
      </c>
      <c r="C86" t="s">
        <v>531</v>
      </c>
      <c r="D86" t="str">
        <f t="shared" si="7"/>
        <v>Q2</v>
      </c>
      <c r="E86" t="str">
        <f t="shared" si="8"/>
        <v>Region</v>
      </c>
      <c r="F86">
        <f t="shared" si="9"/>
        <v>3</v>
      </c>
      <c r="G86" t="str">
        <f t="shared" si="5"/>
        <v>Data</v>
      </c>
      <c r="H86" t="s">
        <v>556</v>
      </c>
      <c r="I86" t="s">
        <v>531</v>
      </c>
      <c r="J86" t="s">
        <v>556</v>
      </c>
      <c r="K86" t="s">
        <v>554</v>
      </c>
      <c r="L86" s="5" t="s">
        <v>11</v>
      </c>
      <c r="M86" s="11">
        <v>0.65400752608008006</v>
      </c>
      <c r="N86" s="12">
        <v>0.34599247391991989</v>
      </c>
      <c r="O86" s="13">
        <v>922.00000000000045</v>
      </c>
    </row>
    <row r="87" spans="1:15" ht="16" customHeight="1" x14ac:dyDescent="0.35">
      <c r="A87">
        <v>86</v>
      </c>
      <c r="B87" t="str">
        <f t="shared" si="6"/>
        <v>Closed End</v>
      </c>
      <c r="C87" t="s">
        <v>531</v>
      </c>
      <c r="D87" t="str">
        <f t="shared" si="7"/>
        <v>Q2</v>
      </c>
      <c r="E87" t="str">
        <f t="shared" si="8"/>
        <v>Region</v>
      </c>
      <c r="F87">
        <f t="shared" si="9"/>
        <v>4</v>
      </c>
      <c r="G87" t="str">
        <f t="shared" si="5"/>
        <v>Data</v>
      </c>
      <c r="H87" t="s">
        <v>556</v>
      </c>
      <c r="I87" t="s">
        <v>531</v>
      </c>
      <c r="J87" t="s">
        <v>556</v>
      </c>
      <c r="K87" t="s">
        <v>554</v>
      </c>
      <c r="L87" s="5" t="s">
        <v>12</v>
      </c>
      <c r="M87" s="11">
        <v>0.629627521579183</v>
      </c>
      <c r="N87" s="12">
        <v>0.37037247842081933</v>
      </c>
      <c r="O87" s="13">
        <v>1998.999999999995</v>
      </c>
    </row>
    <row r="88" spans="1:15" ht="16" customHeight="1" x14ac:dyDescent="0.35">
      <c r="A88">
        <v>87</v>
      </c>
      <c r="B88" t="str">
        <f t="shared" si="6"/>
        <v>Closed End</v>
      </c>
      <c r="C88" t="s">
        <v>531</v>
      </c>
      <c r="D88" t="str">
        <f t="shared" si="7"/>
        <v>Q2</v>
      </c>
      <c r="E88" t="str">
        <f t="shared" si="8"/>
        <v>Region</v>
      </c>
      <c r="F88">
        <f t="shared" si="9"/>
        <v>5</v>
      </c>
      <c r="G88" t="str">
        <f t="shared" si="5"/>
        <v>Data</v>
      </c>
      <c r="H88" t="s">
        <v>556</v>
      </c>
      <c r="I88" t="s">
        <v>531</v>
      </c>
      <c r="J88" t="s">
        <v>556</v>
      </c>
      <c r="K88" t="s">
        <v>554</v>
      </c>
      <c r="L88" s="5" t="s">
        <v>13</v>
      </c>
      <c r="M88" s="11">
        <v>0.61557995214280414</v>
      </c>
      <c r="N88" s="12">
        <v>0.38442004785719652</v>
      </c>
      <c r="O88" s="13">
        <v>1103.9999999999973</v>
      </c>
    </row>
    <row r="89" spans="1:15" ht="16" customHeight="1" x14ac:dyDescent="0.35">
      <c r="A89">
        <v>88</v>
      </c>
      <c r="B89" t="str">
        <f t="shared" si="6"/>
        <v>Closed End</v>
      </c>
      <c r="C89" t="s">
        <v>531</v>
      </c>
      <c r="D89" t="str">
        <f t="shared" si="7"/>
        <v>Q2</v>
      </c>
      <c r="E89" t="str">
        <f t="shared" si="8"/>
        <v>Region</v>
      </c>
      <c r="F89">
        <f t="shared" si="9"/>
        <v>6</v>
      </c>
      <c r="G89" t="str">
        <f t="shared" si="5"/>
        <v>Data</v>
      </c>
      <c r="H89" t="s">
        <v>556</v>
      </c>
      <c r="I89" t="s">
        <v>531</v>
      </c>
      <c r="J89" t="s">
        <v>556</v>
      </c>
      <c r="K89" t="s">
        <v>554</v>
      </c>
      <c r="L89" s="5" t="s">
        <v>14</v>
      </c>
      <c r="M89" s="11">
        <v>0.64771631304750943</v>
      </c>
      <c r="N89" s="12">
        <v>0.35228368695249196</v>
      </c>
      <c r="O89" s="13">
        <v>894.99999999999955</v>
      </c>
    </row>
    <row r="90" spans="1:15" ht="16" customHeight="1" x14ac:dyDescent="0.35">
      <c r="A90">
        <v>89</v>
      </c>
      <c r="B90" t="str">
        <f t="shared" si="6"/>
        <v>Closed End</v>
      </c>
      <c r="C90" t="s">
        <v>531</v>
      </c>
      <c r="D90" t="str">
        <f t="shared" si="7"/>
        <v>Q2</v>
      </c>
      <c r="E90" t="str">
        <f t="shared" si="8"/>
        <v>Region</v>
      </c>
      <c r="F90">
        <f t="shared" si="9"/>
        <v>7</v>
      </c>
      <c r="G90" t="str">
        <f t="shared" si="5"/>
        <v>Data</v>
      </c>
      <c r="H90" t="s">
        <v>556</v>
      </c>
      <c r="I90" t="s">
        <v>531</v>
      </c>
      <c r="J90" t="s">
        <v>556</v>
      </c>
      <c r="K90" t="s">
        <v>554</v>
      </c>
      <c r="L90" s="5" t="s">
        <v>15</v>
      </c>
      <c r="M90" s="11">
        <v>0.67495800179653609</v>
      </c>
      <c r="N90" s="12">
        <v>0.32504199820346358</v>
      </c>
      <c r="O90" s="13">
        <v>773.00000000000011</v>
      </c>
    </row>
    <row r="91" spans="1:15" ht="16" customHeight="1" x14ac:dyDescent="0.35">
      <c r="A91">
        <v>90</v>
      </c>
      <c r="B91" t="str">
        <f t="shared" si="6"/>
        <v>Closed End</v>
      </c>
      <c r="C91" t="s">
        <v>531</v>
      </c>
      <c r="D91" t="str">
        <f t="shared" si="7"/>
        <v>Q2</v>
      </c>
      <c r="E91" t="str">
        <f t="shared" si="8"/>
        <v>Gender</v>
      </c>
      <c r="F91">
        <f t="shared" si="9"/>
        <v>1</v>
      </c>
      <c r="G91" t="str">
        <f t="shared" si="5"/>
        <v>Header</v>
      </c>
      <c r="H91" t="s">
        <v>556</v>
      </c>
      <c r="I91" t="s">
        <v>531</v>
      </c>
      <c r="J91" t="s">
        <v>556</v>
      </c>
      <c r="K91" t="s">
        <v>554</v>
      </c>
      <c r="L91" s="6" t="s">
        <v>16</v>
      </c>
      <c r="M91" s="14" t="s">
        <v>1</v>
      </c>
      <c r="N91" s="15" t="s">
        <v>1</v>
      </c>
      <c r="O91" s="16" t="s">
        <v>1</v>
      </c>
    </row>
    <row r="92" spans="1:15" ht="16" customHeight="1" x14ac:dyDescent="0.35">
      <c r="A92">
        <v>91</v>
      </c>
      <c r="B92" t="str">
        <f t="shared" si="6"/>
        <v>Closed End</v>
      </c>
      <c r="C92" t="s">
        <v>531</v>
      </c>
      <c r="D92" t="str">
        <f t="shared" si="7"/>
        <v>Q2</v>
      </c>
      <c r="E92" t="str">
        <f t="shared" si="8"/>
        <v>Gender</v>
      </c>
      <c r="F92">
        <f t="shared" si="9"/>
        <v>2</v>
      </c>
      <c r="G92" t="str">
        <f t="shared" si="5"/>
        <v>Data</v>
      </c>
      <c r="H92" t="s">
        <v>556</v>
      </c>
      <c r="I92" t="s">
        <v>531</v>
      </c>
      <c r="J92" t="s">
        <v>556</v>
      </c>
      <c r="K92" t="s">
        <v>554</v>
      </c>
      <c r="L92" s="5" t="s">
        <v>17</v>
      </c>
      <c r="M92" s="11">
        <v>0.6694612725179796</v>
      </c>
      <c r="N92" s="12">
        <v>0.33053872748202223</v>
      </c>
      <c r="O92" s="13">
        <v>2196.9999999999945</v>
      </c>
    </row>
    <row r="93" spans="1:15" ht="16" customHeight="1" x14ac:dyDescent="0.35">
      <c r="A93">
        <v>92</v>
      </c>
      <c r="B93" t="str">
        <f t="shared" si="6"/>
        <v>Closed End</v>
      </c>
      <c r="C93" t="s">
        <v>531</v>
      </c>
      <c r="D93" t="str">
        <f t="shared" si="7"/>
        <v>Q2</v>
      </c>
      <c r="E93" t="str">
        <f t="shared" si="8"/>
        <v>Gender</v>
      </c>
      <c r="F93">
        <f t="shared" si="9"/>
        <v>3</v>
      </c>
      <c r="G93" t="str">
        <f t="shared" si="5"/>
        <v>Data</v>
      </c>
      <c r="H93" t="s">
        <v>556</v>
      </c>
      <c r="I93" t="s">
        <v>531</v>
      </c>
      <c r="J93" t="s">
        <v>556</v>
      </c>
      <c r="K93" t="s">
        <v>554</v>
      </c>
      <c r="L93" s="5" t="s">
        <v>18</v>
      </c>
      <c r="M93" s="11">
        <v>0.64315483301307308</v>
      </c>
      <c r="N93" s="12">
        <v>0.35684516698692692</v>
      </c>
      <c r="O93" s="13">
        <v>1298.9999999999989</v>
      </c>
    </row>
    <row r="94" spans="1:15" ht="16" customHeight="1" x14ac:dyDescent="0.35">
      <c r="A94">
        <v>93</v>
      </c>
      <c r="B94" t="str">
        <f t="shared" si="6"/>
        <v>Closed End</v>
      </c>
      <c r="C94" t="s">
        <v>531</v>
      </c>
      <c r="D94" t="str">
        <f t="shared" si="7"/>
        <v>Q2</v>
      </c>
      <c r="E94" t="str">
        <f t="shared" si="8"/>
        <v>Age</v>
      </c>
      <c r="F94">
        <f t="shared" si="9"/>
        <v>1</v>
      </c>
      <c r="G94" t="str">
        <f t="shared" si="5"/>
        <v>Header</v>
      </c>
      <c r="H94" t="s">
        <v>556</v>
      </c>
      <c r="I94" t="s">
        <v>531</v>
      </c>
      <c r="J94" t="s">
        <v>556</v>
      </c>
      <c r="K94" t="s">
        <v>554</v>
      </c>
      <c r="L94" s="6" t="s">
        <v>19</v>
      </c>
      <c r="M94" s="14" t="s">
        <v>1</v>
      </c>
      <c r="N94" s="15" t="s">
        <v>1</v>
      </c>
      <c r="O94" s="16" t="s">
        <v>1</v>
      </c>
    </row>
    <row r="95" spans="1:15" ht="16" customHeight="1" x14ac:dyDescent="0.35">
      <c r="A95">
        <v>94</v>
      </c>
      <c r="B95" t="str">
        <f t="shared" si="6"/>
        <v>Closed End</v>
      </c>
      <c r="C95" t="s">
        <v>531</v>
      </c>
      <c r="D95" t="str">
        <f t="shared" si="7"/>
        <v>Q2</v>
      </c>
      <c r="E95" t="str">
        <f t="shared" si="8"/>
        <v>Age</v>
      </c>
      <c r="F95">
        <f t="shared" si="9"/>
        <v>2</v>
      </c>
      <c r="G95" t="str">
        <f t="shared" si="5"/>
        <v>Data</v>
      </c>
      <c r="H95" t="s">
        <v>556</v>
      </c>
      <c r="I95" t="s">
        <v>531</v>
      </c>
      <c r="J95" t="s">
        <v>556</v>
      </c>
      <c r="K95" t="s">
        <v>554</v>
      </c>
      <c r="L95" s="5" t="s">
        <v>20</v>
      </c>
      <c r="M95" s="11">
        <v>0.57676240196572193</v>
      </c>
      <c r="N95" s="12">
        <v>0.42323759803427841</v>
      </c>
      <c r="O95" s="13">
        <v>455.9999999999992</v>
      </c>
    </row>
    <row r="96" spans="1:15" ht="16" customHeight="1" x14ac:dyDescent="0.35">
      <c r="A96">
        <v>95</v>
      </c>
      <c r="B96" t="str">
        <f t="shared" si="6"/>
        <v>Closed End</v>
      </c>
      <c r="C96" t="s">
        <v>531</v>
      </c>
      <c r="D96" t="str">
        <f t="shared" si="7"/>
        <v>Q2</v>
      </c>
      <c r="E96" t="str">
        <f t="shared" si="8"/>
        <v>Age</v>
      </c>
      <c r="F96">
        <f t="shared" si="9"/>
        <v>3</v>
      </c>
      <c r="G96" t="str">
        <f t="shared" si="5"/>
        <v>Data</v>
      </c>
      <c r="H96" t="s">
        <v>556</v>
      </c>
      <c r="I96" t="s">
        <v>531</v>
      </c>
      <c r="J96" t="s">
        <v>556</v>
      </c>
      <c r="K96" t="s">
        <v>554</v>
      </c>
      <c r="L96" s="5" t="s">
        <v>21</v>
      </c>
      <c r="M96" s="11">
        <v>0.67607344931679991</v>
      </c>
      <c r="N96" s="12">
        <v>0.3239265506831987</v>
      </c>
      <c r="O96" s="13">
        <v>608</v>
      </c>
    </row>
    <row r="97" spans="1:15" ht="16" customHeight="1" x14ac:dyDescent="0.35">
      <c r="A97">
        <v>96</v>
      </c>
      <c r="B97" t="str">
        <f t="shared" si="6"/>
        <v>Closed End</v>
      </c>
      <c r="C97" t="s">
        <v>531</v>
      </c>
      <c r="D97" t="str">
        <f t="shared" si="7"/>
        <v>Q2</v>
      </c>
      <c r="E97" t="str">
        <f t="shared" si="8"/>
        <v>Age</v>
      </c>
      <c r="F97">
        <f t="shared" si="9"/>
        <v>4</v>
      </c>
      <c r="G97" t="str">
        <f t="shared" si="5"/>
        <v>Data</v>
      </c>
      <c r="H97" t="s">
        <v>556</v>
      </c>
      <c r="I97" t="s">
        <v>531</v>
      </c>
      <c r="J97" t="s">
        <v>556</v>
      </c>
      <c r="K97" t="s">
        <v>554</v>
      </c>
      <c r="L97" s="5" t="s">
        <v>22</v>
      </c>
      <c r="M97" s="11">
        <v>0.64572122410174404</v>
      </c>
      <c r="N97" s="12">
        <v>0.3542787758982564</v>
      </c>
      <c r="O97" s="13">
        <v>432.99999999999983</v>
      </c>
    </row>
    <row r="98" spans="1:15" ht="16" customHeight="1" x14ac:dyDescent="0.35">
      <c r="A98">
        <v>97</v>
      </c>
      <c r="B98" t="str">
        <f t="shared" si="6"/>
        <v>Closed End</v>
      </c>
      <c r="C98" t="s">
        <v>531</v>
      </c>
      <c r="D98" t="str">
        <f t="shared" si="7"/>
        <v>Q2</v>
      </c>
      <c r="E98" t="str">
        <f t="shared" si="8"/>
        <v>Age</v>
      </c>
      <c r="F98">
        <f t="shared" si="9"/>
        <v>5</v>
      </c>
      <c r="G98" t="str">
        <f t="shared" si="5"/>
        <v>Data</v>
      </c>
      <c r="H98" t="s">
        <v>556</v>
      </c>
      <c r="I98" t="s">
        <v>531</v>
      </c>
      <c r="J98" t="s">
        <v>556</v>
      </c>
      <c r="K98" t="s">
        <v>554</v>
      </c>
      <c r="L98" s="5" t="s">
        <v>23</v>
      </c>
      <c r="M98" s="11">
        <v>0.69257523720788372</v>
      </c>
      <c r="N98" s="12">
        <v>0.30742476279211717</v>
      </c>
      <c r="O98" s="13">
        <v>553.99999999999909</v>
      </c>
    </row>
    <row r="99" spans="1:15" ht="16" customHeight="1" x14ac:dyDescent="0.35">
      <c r="A99">
        <v>98</v>
      </c>
      <c r="B99" t="str">
        <f t="shared" si="6"/>
        <v>Closed End</v>
      </c>
      <c r="C99" t="s">
        <v>531</v>
      </c>
      <c r="D99" t="str">
        <f t="shared" si="7"/>
        <v>Q2</v>
      </c>
      <c r="E99" t="str">
        <f t="shared" si="8"/>
        <v>Age</v>
      </c>
      <c r="F99">
        <f t="shared" si="9"/>
        <v>6</v>
      </c>
      <c r="G99" t="str">
        <f t="shared" si="5"/>
        <v>Data</v>
      </c>
      <c r="H99" t="s">
        <v>556</v>
      </c>
      <c r="I99" t="s">
        <v>531</v>
      </c>
      <c r="J99" t="s">
        <v>556</v>
      </c>
      <c r="K99" t="s">
        <v>554</v>
      </c>
      <c r="L99" s="5" t="s">
        <v>24</v>
      </c>
      <c r="M99" s="11">
        <v>0.73354238586022202</v>
      </c>
      <c r="N99" s="12">
        <v>0.26645761413977875</v>
      </c>
      <c r="O99" s="13">
        <v>1140</v>
      </c>
    </row>
    <row r="100" spans="1:15" ht="16" customHeight="1" x14ac:dyDescent="0.35">
      <c r="A100">
        <v>99</v>
      </c>
      <c r="B100" t="str">
        <f t="shared" si="6"/>
        <v>Closed End</v>
      </c>
      <c r="C100" t="s">
        <v>531</v>
      </c>
      <c r="D100" t="str">
        <f t="shared" si="7"/>
        <v>Q2</v>
      </c>
      <c r="E100" t="str">
        <f t="shared" si="8"/>
        <v>Education</v>
      </c>
      <c r="F100">
        <f t="shared" si="9"/>
        <v>1</v>
      </c>
      <c r="G100" t="str">
        <f t="shared" si="5"/>
        <v>Header</v>
      </c>
      <c r="H100" t="s">
        <v>556</v>
      </c>
      <c r="I100" t="s">
        <v>531</v>
      </c>
      <c r="J100" t="s">
        <v>556</v>
      </c>
      <c r="K100" t="s">
        <v>554</v>
      </c>
      <c r="L100" s="6" t="s">
        <v>25</v>
      </c>
      <c r="M100" s="14" t="s">
        <v>1</v>
      </c>
      <c r="N100" s="15" t="s">
        <v>1</v>
      </c>
      <c r="O100" s="16" t="s">
        <v>1</v>
      </c>
    </row>
    <row r="101" spans="1:15" ht="16" customHeight="1" x14ac:dyDescent="0.35">
      <c r="A101">
        <v>100</v>
      </c>
      <c r="B101" t="str">
        <f t="shared" si="6"/>
        <v>Closed End</v>
      </c>
      <c r="C101" t="s">
        <v>531</v>
      </c>
      <c r="D101" t="str">
        <f t="shared" si="7"/>
        <v>Q2</v>
      </c>
      <c r="E101" t="str">
        <f t="shared" si="8"/>
        <v>Education</v>
      </c>
      <c r="F101">
        <f t="shared" si="9"/>
        <v>2</v>
      </c>
      <c r="G101" t="str">
        <f t="shared" si="5"/>
        <v>Data</v>
      </c>
      <c r="H101" t="s">
        <v>556</v>
      </c>
      <c r="I101" t="s">
        <v>531</v>
      </c>
      <c r="J101" t="s">
        <v>556</v>
      </c>
      <c r="K101" t="s">
        <v>554</v>
      </c>
      <c r="L101" s="5" t="s">
        <v>26</v>
      </c>
      <c r="M101" s="11">
        <v>0.56620877198463904</v>
      </c>
      <c r="N101" s="12">
        <v>0.43379122801536096</v>
      </c>
      <c r="O101" s="13">
        <v>58.999999999999993</v>
      </c>
    </row>
    <row r="102" spans="1:15" ht="16" customHeight="1" x14ac:dyDescent="0.35">
      <c r="A102">
        <v>101</v>
      </c>
      <c r="B102" t="str">
        <f t="shared" si="6"/>
        <v>Closed End</v>
      </c>
      <c r="C102" t="s">
        <v>531</v>
      </c>
      <c r="D102" t="str">
        <f t="shared" si="7"/>
        <v>Q2</v>
      </c>
      <c r="E102" t="str">
        <f t="shared" si="8"/>
        <v>Education</v>
      </c>
      <c r="F102">
        <f t="shared" si="9"/>
        <v>3</v>
      </c>
      <c r="G102" t="str">
        <f t="shared" si="5"/>
        <v>Data</v>
      </c>
      <c r="H102" t="s">
        <v>556</v>
      </c>
      <c r="I102" t="s">
        <v>531</v>
      </c>
      <c r="J102" t="s">
        <v>556</v>
      </c>
      <c r="K102" t="s">
        <v>554</v>
      </c>
      <c r="L102" s="5" t="s">
        <v>27</v>
      </c>
      <c r="M102" s="11">
        <v>0.60356070281857566</v>
      </c>
      <c r="N102" s="12">
        <v>0.39643929718142457</v>
      </c>
      <c r="O102" s="13">
        <v>316</v>
      </c>
    </row>
    <row r="103" spans="1:15" ht="16" customHeight="1" x14ac:dyDescent="0.35">
      <c r="A103">
        <v>102</v>
      </c>
      <c r="B103" t="str">
        <f t="shared" si="6"/>
        <v>Closed End</v>
      </c>
      <c r="C103" t="s">
        <v>531</v>
      </c>
      <c r="D103" t="str">
        <f t="shared" si="7"/>
        <v>Q2</v>
      </c>
      <c r="E103" t="str">
        <f t="shared" si="8"/>
        <v>Education</v>
      </c>
      <c r="F103">
        <f t="shared" si="9"/>
        <v>4</v>
      </c>
      <c r="G103" t="str">
        <f t="shared" si="5"/>
        <v>Data</v>
      </c>
      <c r="H103" t="s">
        <v>556</v>
      </c>
      <c r="I103" t="s">
        <v>531</v>
      </c>
      <c r="J103" t="s">
        <v>556</v>
      </c>
      <c r="K103" t="s">
        <v>554</v>
      </c>
      <c r="L103" s="5" t="s">
        <v>28</v>
      </c>
      <c r="M103" s="11">
        <v>0.64797248350527081</v>
      </c>
      <c r="N103" s="12">
        <v>0.35202751649472974</v>
      </c>
      <c r="O103" s="13">
        <v>961.99999999999795</v>
      </c>
    </row>
    <row r="104" spans="1:15" ht="16" customHeight="1" x14ac:dyDescent="0.35">
      <c r="A104">
        <v>103</v>
      </c>
      <c r="B104" t="str">
        <f t="shared" si="6"/>
        <v>Closed End</v>
      </c>
      <c r="C104" t="s">
        <v>531</v>
      </c>
      <c r="D104" t="str">
        <f t="shared" si="7"/>
        <v>Q2</v>
      </c>
      <c r="E104" t="str">
        <f t="shared" si="8"/>
        <v>Education</v>
      </c>
      <c r="F104">
        <f t="shared" si="9"/>
        <v>5</v>
      </c>
      <c r="G104" t="str">
        <f t="shared" si="5"/>
        <v>Data</v>
      </c>
      <c r="H104" t="s">
        <v>556</v>
      </c>
      <c r="I104" t="s">
        <v>531</v>
      </c>
      <c r="J104" t="s">
        <v>556</v>
      </c>
      <c r="K104" t="s">
        <v>554</v>
      </c>
      <c r="L104" s="5" t="s">
        <v>29</v>
      </c>
      <c r="M104" s="11">
        <v>0.68157730061001043</v>
      </c>
      <c r="N104" s="12">
        <v>0.31842269938999362</v>
      </c>
      <c r="O104" s="13">
        <v>2186.9999999999827</v>
      </c>
    </row>
    <row r="105" spans="1:15" ht="16" customHeight="1" x14ac:dyDescent="0.35">
      <c r="A105">
        <v>104</v>
      </c>
      <c r="B105" t="str">
        <f t="shared" si="6"/>
        <v>Closed End</v>
      </c>
      <c r="C105" t="s">
        <v>531</v>
      </c>
      <c r="D105" t="str">
        <f t="shared" si="7"/>
        <v>Q2</v>
      </c>
      <c r="E105" t="str">
        <f t="shared" si="8"/>
        <v>Household income</v>
      </c>
      <c r="F105">
        <f t="shared" si="9"/>
        <v>1</v>
      </c>
      <c r="G105" t="str">
        <f t="shared" si="5"/>
        <v>Header</v>
      </c>
      <c r="H105" t="s">
        <v>556</v>
      </c>
      <c r="I105" t="s">
        <v>531</v>
      </c>
      <c r="J105" t="s">
        <v>556</v>
      </c>
      <c r="K105" t="s">
        <v>554</v>
      </c>
      <c r="L105" s="6" t="s">
        <v>30</v>
      </c>
      <c r="M105" s="14" t="s">
        <v>1</v>
      </c>
      <c r="N105" s="15" t="s">
        <v>1</v>
      </c>
      <c r="O105" s="16" t="s">
        <v>1</v>
      </c>
    </row>
    <row r="106" spans="1:15" ht="16" customHeight="1" x14ac:dyDescent="0.35">
      <c r="A106">
        <v>105</v>
      </c>
      <c r="B106" t="str">
        <f t="shared" si="6"/>
        <v>Closed End</v>
      </c>
      <c r="C106" t="s">
        <v>531</v>
      </c>
      <c r="D106" t="str">
        <f t="shared" si="7"/>
        <v>Q2</v>
      </c>
      <c r="E106" t="str">
        <f t="shared" si="8"/>
        <v>Household income</v>
      </c>
      <c r="F106">
        <f t="shared" si="9"/>
        <v>2</v>
      </c>
      <c r="G106" t="str">
        <f t="shared" si="5"/>
        <v>Data</v>
      </c>
      <c r="H106" t="s">
        <v>556</v>
      </c>
      <c r="I106" t="s">
        <v>531</v>
      </c>
      <c r="J106" t="s">
        <v>556</v>
      </c>
      <c r="K106" t="s">
        <v>554</v>
      </c>
      <c r="L106" s="5" t="s">
        <v>31</v>
      </c>
      <c r="M106" s="11">
        <v>0.46806936350833284</v>
      </c>
      <c r="N106" s="12">
        <v>0.5319306364916665</v>
      </c>
      <c r="O106" s="13">
        <v>265</v>
      </c>
    </row>
    <row r="107" spans="1:15" ht="16" customHeight="1" x14ac:dyDescent="0.35">
      <c r="A107">
        <v>106</v>
      </c>
      <c r="B107" t="str">
        <f t="shared" si="6"/>
        <v>Closed End</v>
      </c>
      <c r="C107" t="s">
        <v>531</v>
      </c>
      <c r="D107" t="str">
        <f t="shared" si="7"/>
        <v>Q2</v>
      </c>
      <c r="E107" t="str">
        <f t="shared" si="8"/>
        <v>Household income</v>
      </c>
      <c r="F107">
        <f t="shared" si="9"/>
        <v>3</v>
      </c>
      <c r="G107" t="str">
        <f t="shared" si="5"/>
        <v>Data</v>
      </c>
      <c r="H107" t="s">
        <v>556</v>
      </c>
      <c r="I107" t="s">
        <v>531</v>
      </c>
      <c r="J107" t="s">
        <v>556</v>
      </c>
      <c r="K107" t="s">
        <v>554</v>
      </c>
      <c r="L107" s="5" t="s">
        <v>32</v>
      </c>
      <c r="M107" s="11">
        <v>0.56409593120872448</v>
      </c>
      <c r="N107" s="12">
        <v>0.43590406879127541</v>
      </c>
      <c r="O107" s="13">
        <v>370.00000000000017</v>
      </c>
    </row>
    <row r="108" spans="1:15" ht="16" customHeight="1" x14ac:dyDescent="0.35">
      <c r="A108">
        <v>107</v>
      </c>
      <c r="B108" t="str">
        <f t="shared" si="6"/>
        <v>Closed End</v>
      </c>
      <c r="C108" t="s">
        <v>531</v>
      </c>
      <c r="D108" t="str">
        <f t="shared" si="7"/>
        <v>Q2</v>
      </c>
      <c r="E108" t="str">
        <f t="shared" si="8"/>
        <v>Household income</v>
      </c>
      <c r="F108">
        <f t="shared" si="9"/>
        <v>4</v>
      </c>
      <c r="G108" t="str">
        <f t="shared" si="5"/>
        <v>Data</v>
      </c>
      <c r="H108" t="s">
        <v>556</v>
      </c>
      <c r="I108" t="s">
        <v>531</v>
      </c>
      <c r="J108" t="s">
        <v>556</v>
      </c>
      <c r="K108" t="s">
        <v>554</v>
      </c>
      <c r="L108" s="5" t="s">
        <v>33</v>
      </c>
      <c r="M108" s="11">
        <v>0.58579343612565571</v>
      </c>
      <c r="N108" s="12">
        <v>0.41420656387434407</v>
      </c>
      <c r="O108" s="13">
        <v>429.00000000000011</v>
      </c>
    </row>
    <row r="109" spans="1:15" ht="16" customHeight="1" x14ac:dyDescent="0.35">
      <c r="A109">
        <v>108</v>
      </c>
      <c r="B109" t="str">
        <f t="shared" si="6"/>
        <v>Closed End</v>
      </c>
      <c r="C109" t="s">
        <v>531</v>
      </c>
      <c r="D109" t="str">
        <f t="shared" si="7"/>
        <v>Q2</v>
      </c>
      <c r="E109" t="str">
        <f t="shared" si="8"/>
        <v>Household income</v>
      </c>
      <c r="F109">
        <f t="shared" si="9"/>
        <v>5</v>
      </c>
      <c r="G109" t="str">
        <f t="shared" si="5"/>
        <v>Data</v>
      </c>
      <c r="H109" t="s">
        <v>556</v>
      </c>
      <c r="I109" t="s">
        <v>531</v>
      </c>
      <c r="J109" t="s">
        <v>556</v>
      </c>
      <c r="K109" t="s">
        <v>554</v>
      </c>
      <c r="L109" s="5" t="s">
        <v>34</v>
      </c>
      <c r="M109" s="11">
        <v>0.6789110987834639</v>
      </c>
      <c r="N109" s="12">
        <v>0.32108890121653638</v>
      </c>
      <c r="O109" s="13">
        <v>430.00000000000023</v>
      </c>
    </row>
    <row r="110" spans="1:15" ht="16" customHeight="1" x14ac:dyDescent="0.35">
      <c r="A110">
        <v>109</v>
      </c>
      <c r="B110" t="str">
        <f t="shared" si="6"/>
        <v>Closed End</v>
      </c>
      <c r="C110" t="s">
        <v>531</v>
      </c>
      <c r="D110" t="str">
        <f t="shared" si="7"/>
        <v>Q2</v>
      </c>
      <c r="E110" t="str">
        <f t="shared" si="8"/>
        <v>Household income</v>
      </c>
      <c r="F110">
        <f t="shared" si="9"/>
        <v>6</v>
      </c>
      <c r="G110" t="str">
        <f t="shared" si="5"/>
        <v>Data</v>
      </c>
      <c r="H110" t="s">
        <v>556</v>
      </c>
      <c r="I110" t="s">
        <v>531</v>
      </c>
      <c r="J110" t="s">
        <v>556</v>
      </c>
      <c r="K110" t="s">
        <v>554</v>
      </c>
      <c r="L110" s="5" t="s">
        <v>35</v>
      </c>
      <c r="M110" s="11">
        <v>0.66750299391574064</v>
      </c>
      <c r="N110" s="12">
        <v>0.33249700608425958</v>
      </c>
      <c r="O110" s="13">
        <v>322.99999999999994</v>
      </c>
    </row>
    <row r="111" spans="1:15" ht="16" customHeight="1" x14ac:dyDescent="0.35">
      <c r="A111">
        <v>110</v>
      </c>
      <c r="B111" t="str">
        <f t="shared" si="6"/>
        <v>Closed End</v>
      </c>
      <c r="C111" t="s">
        <v>531</v>
      </c>
      <c r="D111" t="str">
        <f t="shared" si="7"/>
        <v>Q2</v>
      </c>
      <c r="E111" t="str">
        <f t="shared" si="8"/>
        <v>Household income</v>
      </c>
      <c r="F111">
        <f t="shared" si="9"/>
        <v>7</v>
      </c>
      <c r="G111" t="str">
        <f t="shared" si="5"/>
        <v>Data</v>
      </c>
      <c r="H111" t="s">
        <v>556</v>
      </c>
      <c r="I111" t="s">
        <v>531</v>
      </c>
      <c r="J111" t="s">
        <v>556</v>
      </c>
      <c r="K111" t="s">
        <v>554</v>
      </c>
      <c r="L111" s="5" t="s">
        <v>36</v>
      </c>
      <c r="M111" s="11">
        <v>0.68082061099517266</v>
      </c>
      <c r="N111" s="12">
        <v>0.31917938900482745</v>
      </c>
      <c r="O111" s="13">
        <v>570.99999999999955</v>
      </c>
    </row>
    <row r="112" spans="1:15" ht="16" customHeight="1" x14ac:dyDescent="0.35">
      <c r="A112">
        <v>111</v>
      </c>
      <c r="B112" t="str">
        <f t="shared" si="6"/>
        <v>Closed End</v>
      </c>
      <c r="C112" t="s">
        <v>531</v>
      </c>
      <c r="D112" t="str">
        <f t="shared" si="7"/>
        <v>Q2</v>
      </c>
      <c r="E112" t="str">
        <f t="shared" si="8"/>
        <v>Household income</v>
      </c>
      <c r="F112">
        <f t="shared" si="9"/>
        <v>8</v>
      </c>
      <c r="G112" t="str">
        <f t="shared" si="5"/>
        <v>Data</v>
      </c>
      <c r="H112" t="s">
        <v>556</v>
      </c>
      <c r="I112" t="s">
        <v>531</v>
      </c>
      <c r="J112" t="s">
        <v>556</v>
      </c>
      <c r="K112" t="s">
        <v>554</v>
      </c>
      <c r="L112" s="5" t="s">
        <v>37</v>
      </c>
      <c r="M112" s="11">
        <v>0.72482061466689029</v>
      </c>
      <c r="N112" s="12">
        <v>0.27517938533310915</v>
      </c>
      <c r="O112" s="13">
        <v>637.99999999999943</v>
      </c>
    </row>
    <row r="113" spans="1:15" ht="16" customHeight="1" x14ac:dyDescent="0.35">
      <c r="A113">
        <v>112</v>
      </c>
      <c r="B113" t="str">
        <f t="shared" si="6"/>
        <v>Closed End</v>
      </c>
      <c r="C113" t="s">
        <v>531</v>
      </c>
      <c r="D113" t="str">
        <f t="shared" si="7"/>
        <v>Q2</v>
      </c>
      <c r="E113" t="str">
        <f t="shared" si="8"/>
        <v>Housing status</v>
      </c>
      <c r="F113">
        <f t="shared" si="9"/>
        <v>1</v>
      </c>
      <c r="G113" t="str">
        <f t="shared" si="5"/>
        <v>Header</v>
      </c>
      <c r="H113" t="s">
        <v>556</v>
      </c>
      <c r="I113" t="s">
        <v>531</v>
      </c>
      <c r="J113" t="s">
        <v>556</v>
      </c>
      <c r="K113" t="s">
        <v>554</v>
      </c>
      <c r="L113" s="6" t="s">
        <v>38</v>
      </c>
      <c r="M113" s="14" t="s">
        <v>1</v>
      </c>
      <c r="N113" s="15" t="s">
        <v>1</v>
      </c>
      <c r="O113" s="16" t="s">
        <v>1</v>
      </c>
    </row>
    <row r="114" spans="1:15" ht="16" customHeight="1" x14ac:dyDescent="0.35">
      <c r="A114">
        <v>113</v>
      </c>
      <c r="B114" t="str">
        <f t="shared" si="6"/>
        <v>Closed End</v>
      </c>
      <c r="C114" t="s">
        <v>531</v>
      </c>
      <c r="D114" t="str">
        <f t="shared" si="7"/>
        <v>Q2</v>
      </c>
      <c r="E114" t="str">
        <f t="shared" si="8"/>
        <v>Housing status</v>
      </c>
      <c r="F114">
        <f t="shared" si="9"/>
        <v>2</v>
      </c>
      <c r="G114" t="str">
        <f t="shared" si="5"/>
        <v>Data</v>
      </c>
      <c r="H114" t="s">
        <v>556</v>
      </c>
      <c r="I114" t="s">
        <v>531</v>
      </c>
      <c r="J114" t="s">
        <v>556</v>
      </c>
      <c r="K114" t="s">
        <v>554</v>
      </c>
      <c r="L114" s="5" t="s">
        <v>39</v>
      </c>
      <c r="M114" s="11">
        <v>0.68540443063247791</v>
      </c>
      <c r="N114" s="12">
        <v>0.31459556936751509</v>
      </c>
      <c r="O114" s="13">
        <v>2779.0000000000105</v>
      </c>
    </row>
    <row r="115" spans="1:15" ht="16" customHeight="1" x14ac:dyDescent="0.35">
      <c r="A115">
        <v>114</v>
      </c>
      <c r="B115" t="str">
        <f t="shared" si="6"/>
        <v>Closed End</v>
      </c>
      <c r="C115" t="s">
        <v>531</v>
      </c>
      <c r="D115" t="str">
        <f t="shared" si="7"/>
        <v>Q2</v>
      </c>
      <c r="E115" t="str">
        <f t="shared" si="8"/>
        <v>Housing status</v>
      </c>
      <c r="F115">
        <f t="shared" si="9"/>
        <v>3</v>
      </c>
      <c r="G115" t="str">
        <f t="shared" si="5"/>
        <v>Data</v>
      </c>
      <c r="H115" t="s">
        <v>556</v>
      </c>
      <c r="I115" t="s">
        <v>531</v>
      </c>
      <c r="J115" t="s">
        <v>556</v>
      </c>
      <c r="K115" t="s">
        <v>554</v>
      </c>
      <c r="L115" s="5" t="s">
        <v>40</v>
      </c>
      <c r="M115" s="11">
        <v>0.52605510211877049</v>
      </c>
      <c r="N115" s="12">
        <v>0.4739448978812309</v>
      </c>
      <c r="O115" s="13">
        <v>820.99999999999932</v>
      </c>
    </row>
    <row r="116" spans="1:15" ht="29" customHeight="1" x14ac:dyDescent="0.35">
      <c r="A116">
        <v>115</v>
      </c>
      <c r="B116" t="str">
        <f t="shared" si="6"/>
        <v>Closed End</v>
      </c>
      <c r="C116" t="s">
        <v>531</v>
      </c>
      <c r="D116" t="str">
        <f t="shared" si="7"/>
        <v>Q2</v>
      </c>
      <c r="E116" t="str">
        <f t="shared" si="8"/>
        <v>Housing status</v>
      </c>
      <c r="F116">
        <f t="shared" si="9"/>
        <v>4</v>
      </c>
      <c r="G116" t="str">
        <f t="shared" si="5"/>
        <v>Data</v>
      </c>
      <c r="H116" t="s">
        <v>556</v>
      </c>
      <c r="I116" t="s">
        <v>531</v>
      </c>
      <c r="J116" t="s">
        <v>556</v>
      </c>
      <c r="K116" t="s">
        <v>554</v>
      </c>
      <c r="L116" s="5" t="s">
        <v>41</v>
      </c>
      <c r="M116" s="11">
        <v>0.50879683249495467</v>
      </c>
      <c r="N116" s="12">
        <v>0.49120316750504522</v>
      </c>
      <c r="O116" s="13">
        <v>73</v>
      </c>
    </row>
    <row r="117" spans="1:15" ht="16" customHeight="1" x14ac:dyDescent="0.35">
      <c r="A117">
        <v>116</v>
      </c>
      <c r="B117" t="str">
        <f t="shared" si="6"/>
        <v>Closed End</v>
      </c>
      <c r="C117" t="s">
        <v>531</v>
      </c>
      <c r="D117" t="str">
        <f t="shared" si="7"/>
        <v>Q2</v>
      </c>
      <c r="E117" t="str">
        <f t="shared" si="8"/>
        <v>Home language</v>
      </c>
      <c r="F117">
        <f t="shared" si="9"/>
        <v>1</v>
      </c>
      <c r="G117" t="str">
        <f t="shared" si="5"/>
        <v>Header</v>
      </c>
      <c r="H117" t="s">
        <v>556</v>
      </c>
      <c r="I117" t="s">
        <v>531</v>
      </c>
      <c r="J117" t="s">
        <v>556</v>
      </c>
      <c r="K117" t="s">
        <v>554</v>
      </c>
      <c r="L117" s="6" t="s">
        <v>42</v>
      </c>
      <c r="M117" s="14" t="s">
        <v>1</v>
      </c>
      <c r="N117" s="15" t="s">
        <v>1</v>
      </c>
      <c r="O117" s="16" t="s">
        <v>1</v>
      </c>
    </row>
    <row r="118" spans="1:15" ht="16" customHeight="1" x14ac:dyDescent="0.35">
      <c r="A118">
        <v>117</v>
      </c>
      <c r="B118" t="str">
        <f t="shared" si="6"/>
        <v>Closed End</v>
      </c>
      <c r="C118" t="s">
        <v>531</v>
      </c>
      <c r="D118" t="str">
        <f t="shared" si="7"/>
        <v>Q2</v>
      </c>
      <c r="E118" t="str">
        <f t="shared" si="8"/>
        <v>Home language</v>
      </c>
      <c r="F118">
        <f t="shared" si="9"/>
        <v>2</v>
      </c>
      <c r="G118" t="str">
        <f t="shared" si="5"/>
        <v>Data</v>
      </c>
      <c r="H118" t="s">
        <v>556</v>
      </c>
      <c r="I118" t="s">
        <v>531</v>
      </c>
      <c r="J118" t="s">
        <v>556</v>
      </c>
      <c r="K118" t="s">
        <v>554</v>
      </c>
      <c r="L118" s="5" t="s">
        <v>43</v>
      </c>
      <c r="M118" s="11">
        <v>0.66407773532391867</v>
      </c>
      <c r="N118" s="12">
        <v>0.33592226467607622</v>
      </c>
      <c r="O118" s="13">
        <v>3193.0000000000114</v>
      </c>
    </row>
    <row r="119" spans="1:15" ht="16" customHeight="1" x14ac:dyDescent="0.35">
      <c r="A119">
        <v>118</v>
      </c>
      <c r="B119" t="str">
        <f t="shared" si="6"/>
        <v>Closed End</v>
      </c>
      <c r="C119" t="s">
        <v>531</v>
      </c>
      <c r="D119" t="str">
        <f t="shared" si="7"/>
        <v>Q2</v>
      </c>
      <c r="E119" t="str">
        <f t="shared" si="8"/>
        <v>Home language</v>
      </c>
      <c r="F119">
        <f t="shared" si="9"/>
        <v>3</v>
      </c>
      <c r="G119" t="str">
        <f t="shared" si="5"/>
        <v>Data</v>
      </c>
      <c r="H119" t="s">
        <v>556</v>
      </c>
      <c r="I119" t="s">
        <v>531</v>
      </c>
      <c r="J119" t="s">
        <v>556</v>
      </c>
      <c r="K119" t="s">
        <v>554</v>
      </c>
      <c r="L119" s="5" t="s">
        <v>44</v>
      </c>
      <c r="M119" s="11">
        <v>0.6207933194833577</v>
      </c>
      <c r="N119" s="12">
        <v>0.37920668051664208</v>
      </c>
      <c r="O119" s="13">
        <v>241.99999999999989</v>
      </c>
    </row>
    <row r="120" spans="1:15" ht="16" customHeight="1" x14ac:dyDescent="0.35">
      <c r="A120">
        <v>119</v>
      </c>
      <c r="B120" t="str">
        <f t="shared" si="6"/>
        <v>Closed End</v>
      </c>
      <c r="C120" t="s">
        <v>531</v>
      </c>
      <c r="D120" t="str">
        <f t="shared" si="7"/>
        <v>Q2</v>
      </c>
      <c r="E120" t="str">
        <f t="shared" si="8"/>
        <v>Home language</v>
      </c>
      <c r="F120">
        <f t="shared" si="9"/>
        <v>4</v>
      </c>
      <c r="G120" t="str">
        <f t="shared" si="5"/>
        <v>Data</v>
      </c>
      <c r="H120" t="s">
        <v>556</v>
      </c>
      <c r="I120" t="s">
        <v>531</v>
      </c>
      <c r="J120" t="s">
        <v>556</v>
      </c>
      <c r="K120" t="s">
        <v>554</v>
      </c>
      <c r="L120" s="5" t="s">
        <v>45</v>
      </c>
      <c r="M120" s="11">
        <v>0.5430075846163156</v>
      </c>
      <c r="N120" s="12">
        <v>0.45699241538368468</v>
      </c>
      <c r="O120" s="13">
        <v>124.99999999999994</v>
      </c>
    </row>
    <row r="121" spans="1:15" ht="16" customHeight="1" x14ac:dyDescent="0.35">
      <c r="A121">
        <v>120</v>
      </c>
      <c r="B121" t="str">
        <f t="shared" si="6"/>
        <v>Closed End</v>
      </c>
      <c r="C121" t="s">
        <v>531</v>
      </c>
      <c r="D121" t="str">
        <f t="shared" si="7"/>
        <v>Q2</v>
      </c>
      <c r="E121" t="str">
        <f t="shared" si="8"/>
        <v>Race / ethnicity</v>
      </c>
      <c r="F121">
        <f t="shared" si="9"/>
        <v>1</v>
      </c>
      <c r="G121" t="str">
        <f t="shared" si="5"/>
        <v>Header</v>
      </c>
      <c r="H121" t="s">
        <v>556</v>
      </c>
      <c r="I121" t="s">
        <v>531</v>
      </c>
      <c r="J121" t="s">
        <v>556</v>
      </c>
      <c r="K121" t="s">
        <v>554</v>
      </c>
      <c r="L121" s="6" t="s">
        <v>46</v>
      </c>
      <c r="M121" s="14" t="s">
        <v>1</v>
      </c>
      <c r="N121" s="15" t="s">
        <v>1</v>
      </c>
      <c r="O121" s="16" t="s">
        <v>1</v>
      </c>
    </row>
    <row r="122" spans="1:15" ht="16" customHeight="1" x14ac:dyDescent="0.35">
      <c r="A122">
        <v>121</v>
      </c>
      <c r="B122" t="str">
        <f t="shared" si="6"/>
        <v>Closed End</v>
      </c>
      <c r="C122" t="s">
        <v>531</v>
      </c>
      <c r="D122" t="str">
        <f t="shared" si="7"/>
        <v>Q2</v>
      </c>
      <c r="E122" t="str">
        <f t="shared" si="8"/>
        <v>Race / ethnicity</v>
      </c>
      <c r="F122">
        <f t="shared" si="9"/>
        <v>2</v>
      </c>
      <c r="G122" t="str">
        <f t="shared" si="5"/>
        <v>Data</v>
      </c>
      <c r="H122" t="s">
        <v>556</v>
      </c>
      <c r="I122" t="s">
        <v>531</v>
      </c>
      <c r="J122" t="s">
        <v>556</v>
      </c>
      <c r="K122" t="s">
        <v>554</v>
      </c>
      <c r="L122" s="5" t="s">
        <v>47</v>
      </c>
      <c r="M122" s="11">
        <v>0.56054234393154234</v>
      </c>
      <c r="N122" s="12">
        <v>0.43945765606845882</v>
      </c>
      <c r="O122" s="13">
        <v>614.99999999999989</v>
      </c>
    </row>
    <row r="123" spans="1:15" ht="16" customHeight="1" x14ac:dyDescent="0.35">
      <c r="A123">
        <v>122</v>
      </c>
      <c r="B123" t="str">
        <f t="shared" si="6"/>
        <v>Closed End</v>
      </c>
      <c r="C123" t="s">
        <v>531</v>
      </c>
      <c r="D123" t="str">
        <f t="shared" si="7"/>
        <v>Q2</v>
      </c>
      <c r="E123" t="str">
        <f t="shared" si="8"/>
        <v>Race / ethnicity</v>
      </c>
      <c r="F123">
        <f t="shared" si="9"/>
        <v>3</v>
      </c>
      <c r="G123" t="str">
        <f t="shared" si="5"/>
        <v>Data</v>
      </c>
      <c r="H123" t="s">
        <v>556</v>
      </c>
      <c r="I123" t="s">
        <v>531</v>
      </c>
      <c r="J123" t="s">
        <v>556</v>
      </c>
      <c r="K123" t="s">
        <v>554</v>
      </c>
      <c r="L123" s="5" t="s">
        <v>48</v>
      </c>
      <c r="M123" s="11">
        <v>0.69465669062549751</v>
      </c>
      <c r="N123" s="12">
        <v>0.30534330937450194</v>
      </c>
      <c r="O123" s="13">
        <v>65</v>
      </c>
    </row>
    <row r="124" spans="1:15" ht="16" customHeight="1" x14ac:dyDescent="0.35">
      <c r="A124">
        <v>123</v>
      </c>
      <c r="B124" t="str">
        <f t="shared" si="6"/>
        <v>Closed End</v>
      </c>
      <c r="C124" t="s">
        <v>531</v>
      </c>
      <c r="D124" t="str">
        <f t="shared" si="7"/>
        <v>Q2</v>
      </c>
      <c r="E124" t="str">
        <f t="shared" si="8"/>
        <v>Race / ethnicity</v>
      </c>
      <c r="F124">
        <f t="shared" si="9"/>
        <v>4</v>
      </c>
      <c r="G124" t="str">
        <f t="shared" si="5"/>
        <v>Data</v>
      </c>
      <c r="H124" t="s">
        <v>556</v>
      </c>
      <c r="I124" t="s">
        <v>531</v>
      </c>
      <c r="J124" t="s">
        <v>556</v>
      </c>
      <c r="K124" t="s">
        <v>554</v>
      </c>
      <c r="L124" s="5" t="s">
        <v>49</v>
      </c>
      <c r="M124" s="11">
        <v>0.49878231750989344</v>
      </c>
      <c r="N124" s="12">
        <v>0.50121768249010623</v>
      </c>
      <c r="O124" s="13">
        <v>238.99999999999997</v>
      </c>
    </row>
    <row r="125" spans="1:15" ht="16" customHeight="1" x14ac:dyDescent="0.35">
      <c r="A125">
        <v>124</v>
      </c>
      <c r="B125" t="str">
        <f t="shared" si="6"/>
        <v>Closed End</v>
      </c>
      <c r="C125" t="s">
        <v>531</v>
      </c>
      <c r="D125" t="str">
        <f t="shared" si="7"/>
        <v>Q2</v>
      </c>
      <c r="E125" t="str">
        <f t="shared" si="8"/>
        <v>Race / ethnicity</v>
      </c>
      <c r="F125">
        <f t="shared" si="9"/>
        <v>5</v>
      </c>
      <c r="G125" t="str">
        <f t="shared" si="5"/>
        <v>Data</v>
      </c>
      <c r="H125" t="s">
        <v>556</v>
      </c>
      <c r="I125" t="s">
        <v>531</v>
      </c>
      <c r="J125" t="s">
        <v>556</v>
      </c>
      <c r="K125" t="s">
        <v>554</v>
      </c>
      <c r="L125" s="5" t="s">
        <v>50</v>
      </c>
      <c r="M125" s="11">
        <v>0.60694492763395236</v>
      </c>
      <c r="N125" s="12">
        <v>0.39305507236604759</v>
      </c>
      <c r="O125" s="13">
        <v>195.99999999999991</v>
      </c>
    </row>
    <row r="126" spans="1:15" ht="16" customHeight="1" x14ac:dyDescent="0.35">
      <c r="A126">
        <v>125</v>
      </c>
      <c r="B126" t="str">
        <f t="shared" si="6"/>
        <v>Closed End</v>
      </c>
      <c r="C126" t="s">
        <v>531</v>
      </c>
      <c r="D126" t="str">
        <f t="shared" si="7"/>
        <v>Q2</v>
      </c>
      <c r="E126" t="str">
        <f t="shared" si="8"/>
        <v>Race / ethnicity</v>
      </c>
      <c r="F126">
        <f t="shared" si="9"/>
        <v>6</v>
      </c>
      <c r="G126" t="str">
        <f t="shared" si="5"/>
        <v>Data</v>
      </c>
      <c r="H126" t="s">
        <v>556</v>
      </c>
      <c r="I126" t="s">
        <v>531</v>
      </c>
      <c r="J126" t="s">
        <v>556</v>
      </c>
      <c r="K126" t="s">
        <v>554</v>
      </c>
      <c r="L126" s="5" t="s">
        <v>51</v>
      </c>
      <c r="M126" s="11">
        <v>0.62385528052803207</v>
      </c>
      <c r="N126" s="12">
        <v>0.37614471947196809</v>
      </c>
      <c r="O126" s="13">
        <v>149</v>
      </c>
    </row>
    <row r="127" spans="1:15" ht="16" customHeight="1" x14ac:dyDescent="0.35">
      <c r="A127">
        <v>126</v>
      </c>
      <c r="B127" t="str">
        <f t="shared" si="6"/>
        <v>Closed End</v>
      </c>
      <c r="C127" t="s">
        <v>531</v>
      </c>
      <c r="D127" t="str">
        <f t="shared" si="7"/>
        <v>Q2</v>
      </c>
      <c r="E127" t="str">
        <f t="shared" si="8"/>
        <v>Race / ethnicity</v>
      </c>
      <c r="F127">
        <f t="shared" si="9"/>
        <v>7</v>
      </c>
      <c r="G127" t="str">
        <f t="shared" si="5"/>
        <v>Data</v>
      </c>
      <c r="H127" t="s">
        <v>556</v>
      </c>
      <c r="I127" t="s">
        <v>531</v>
      </c>
      <c r="J127" t="s">
        <v>556</v>
      </c>
      <c r="K127" t="s">
        <v>554</v>
      </c>
      <c r="L127" s="7" t="s">
        <v>52</v>
      </c>
      <c r="M127" s="17">
        <v>0.68908426488058017</v>
      </c>
      <c r="N127" s="18">
        <v>0.31091573511941262</v>
      </c>
      <c r="O127" s="19">
        <v>2816.000000000005</v>
      </c>
    </row>
    <row r="128" spans="1:15" x14ac:dyDescent="0.35">
      <c r="A128">
        <v>127</v>
      </c>
      <c r="B128" t="str">
        <f t="shared" si="6"/>
        <v/>
      </c>
      <c r="D128" t="str">
        <f t="shared" si="7"/>
        <v/>
      </c>
      <c r="E128" t="str">
        <f t="shared" si="8"/>
        <v/>
      </c>
      <c r="F128" t="str">
        <f t="shared" si="9"/>
        <v/>
      </c>
      <c r="G128" t="str">
        <f t="shared" si="5"/>
        <v/>
      </c>
    </row>
    <row r="129" spans="1:17" ht="21" customHeight="1" x14ac:dyDescent="0.35">
      <c r="A129">
        <v>128</v>
      </c>
      <c r="B129" t="str">
        <f t="shared" si="6"/>
        <v>Closed End</v>
      </c>
      <c r="C129" t="s">
        <v>531</v>
      </c>
      <c r="D129" t="str">
        <f t="shared" si="7"/>
        <v>Q3A</v>
      </c>
      <c r="E129" t="str">
        <f t="shared" si="8"/>
        <v>Title</v>
      </c>
      <c r="F129">
        <f t="shared" si="9"/>
        <v>1</v>
      </c>
      <c r="G129" t="str">
        <f t="shared" ref="G129:G190" si="10">IF(B129="","",IF(E129="Title","Title",IF(E129="Column labels","Labels",IF(AND(F129=1,B129="Closed End"),"Header","Data"))))</f>
        <v>Title</v>
      </c>
      <c r="H129" t="s">
        <v>557</v>
      </c>
      <c r="I129" t="s">
        <v>531</v>
      </c>
      <c r="J129" t="s">
        <v>558</v>
      </c>
      <c r="K129" t="s">
        <v>554</v>
      </c>
      <c r="L129" s="72" t="s">
        <v>85</v>
      </c>
      <c r="M129" s="72"/>
      <c r="N129" s="72"/>
      <c r="O129" s="72"/>
      <c r="P129" s="72"/>
      <c r="Q129" s="72"/>
    </row>
    <row r="130" spans="1:17" ht="27" customHeight="1" thickTop="1" thickBot="1" x14ac:dyDescent="0.4">
      <c r="A130">
        <v>129</v>
      </c>
      <c r="B130" t="str">
        <f t="shared" si="6"/>
        <v>Closed End</v>
      </c>
      <c r="C130" t="s">
        <v>531</v>
      </c>
      <c r="D130" t="str">
        <f t="shared" si="7"/>
        <v>Q3A</v>
      </c>
      <c r="E130" t="str">
        <f t="shared" si="8"/>
        <v>Column labels</v>
      </c>
      <c r="F130">
        <f t="shared" si="9"/>
        <v>1</v>
      </c>
      <c r="G130" t="str">
        <f t="shared" si="10"/>
        <v>Labels</v>
      </c>
      <c r="H130" t="s">
        <v>557</v>
      </c>
      <c r="I130" t="s">
        <v>531</v>
      </c>
      <c r="J130" t="s">
        <v>558</v>
      </c>
      <c r="K130" t="s">
        <v>554</v>
      </c>
      <c r="L130" s="71" t="s">
        <v>1</v>
      </c>
      <c r="M130" s="1" t="s">
        <v>86</v>
      </c>
      <c r="N130" s="2" t="s">
        <v>87</v>
      </c>
      <c r="O130" s="2" t="s">
        <v>88</v>
      </c>
      <c r="P130" s="2" t="s">
        <v>89</v>
      </c>
      <c r="Q130" s="70" t="s">
        <v>8</v>
      </c>
    </row>
    <row r="131" spans="1:17" ht="16" customHeight="1" thickTop="1" x14ac:dyDescent="0.35">
      <c r="A131">
        <v>130</v>
      </c>
      <c r="B131" t="str">
        <f t="shared" ref="B131:B194" si="11">IF(L133="Results by region:","Closed End",IF(M132="East Metro overall","Open End",IF(AND(L131="",L133=""),"",B130)))</f>
        <v>Closed End</v>
      </c>
      <c r="C131" t="s">
        <v>531</v>
      </c>
      <c r="D131" t="str">
        <f t="shared" ref="D131:D194" si="12">IF(B131="","",IF(ISERROR(FIND(".",L131,1)),D130,IF(ISNUMBER(FIND(".",L131,1)),CONCATENATE("Q",LEFT(L131,SUM(FIND(".",L131,1),-1))))))</f>
        <v>Q3A</v>
      </c>
      <c r="E131" t="str">
        <f t="shared" ref="E131:E194" si="13">IF(AND(L131="",L132="Results by region:"),"Column labels",
IF(AND(L131="",M131="East Metro overall"),"Column labels",
IF(AND(L131="",M131=""),"",
IF(AND(B131="Open End",L131&lt;&gt;"",E130="Column labels"),"Open end results",
IF(L131="Results by region:","Region",
IF(L131="Results by gender identity:","Gender",
IF(L131="Results by age:","Age",
IF(L131="Results by education level:","Education",
IF(L131="Results by household income:","Household income",
IF(L131="Results by housing status:","Housing status",
IF(L131="Results by home language:","Home language",
IF(L131="Results by race/ethnicity:","Race / ethnicity",
IF(ISERROR(FIND(".",L131)),E130,
IF(FIND(".",L131)&lt;=4,"Title"))))))))))))))</f>
        <v>Region</v>
      </c>
      <c r="F131">
        <f t="shared" ref="F131:F194" si="14">IF(B131="","",IF(E131&lt;&gt;E130,1,SUM(F130,1)))</f>
        <v>1</v>
      </c>
      <c r="G131" t="str">
        <f t="shared" si="10"/>
        <v>Header</v>
      </c>
      <c r="H131" t="s">
        <v>557</v>
      </c>
      <c r="I131" t="s">
        <v>531</v>
      </c>
      <c r="J131" t="s">
        <v>558</v>
      </c>
      <c r="K131" t="s">
        <v>554</v>
      </c>
      <c r="L131" s="4" t="s">
        <v>9</v>
      </c>
      <c r="M131" s="8" t="s">
        <v>1</v>
      </c>
      <c r="N131" s="9" t="s">
        <v>1</v>
      </c>
      <c r="O131" s="9" t="s">
        <v>1</v>
      </c>
      <c r="P131" s="9" t="s">
        <v>1</v>
      </c>
      <c r="Q131" s="10" t="s">
        <v>1</v>
      </c>
    </row>
    <row r="132" spans="1:17" ht="16" customHeight="1" x14ac:dyDescent="0.35">
      <c r="A132">
        <v>131</v>
      </c>
      <c r="B132" t="str">
        <f t="shared" si="11"/>
        <v>Closed End</v>
      </c>
      <c r="C132" t="s">
        <v>531</v>
      </c>
      <c r="D132" t="str">
        <f t="shared" si="12"/>
        <v>Q3A</v>
      </c>
      <c r="E132" t="str">
        <f t="shared" si="13"/>
        <v>Region</v>
      </c>
      <c r="F132">
        <f t="shared" si="14"/>
        <v>2</v>
      </c>
      <c r="G132" t="str">
        <f t="shared" si="10"/>
        <v>Data</v>
      </c>
      <c r="H132" t="s">
        <v>557</v>
      </c>
      <c r="I132" t="s">
        <v>531</v>
      </c>
      <c r="J132" t="s">
        <v>558</v>
      </c>
      <c r="K132" t="s">
        <v>554</v>
      </c>
      <c r="L132" s="5" t="s">
        <v>10</v>
      </c>
      <c r="M132" s="11">
        <v>1.2048451392080351E-2</v>
      </c>
      <c r="N132" s="12">
        <v>9.1162885527463031E-2</v>
      </c>
      <c r="O132" s="12">
        <v>0.5061386825724753</v>
      </c>
      <c r="P132" s="12">
        <v>0.39064998050797756</v>
      </c>
      <c r="Q132" s="13">
        <v>3737.0000000000086</v>
      </c>
    </row>
    <row r="133" spans="1:17" ht="16" customHeight="1" x14ac:dyDescent="0.35">
      <c r="A133">
        <v>132</v>
      </c>
      <c r="B133" t="str">
        <f t="shared" si="11"/>
        <v>Closed End</v>
      </c>
      <c r="C133" t="s">
        <v>531</v>
      </c>
      <c r="D133" t="str">
        <f t="shared" si="12"/>
        <v>Q3A</v>
      </c>
      <c r="E133" t="str">
        <f t="shared" si="13"/>
        <v>Region</v>
      </c>
      <c r="F133">
        <f t="shared" si="14"/>
        <v>3</v>
      </c>
      <c r="G133" t="str">
        <f t="shared" si="10"/>
        <v>Data</v>
      </c>
      <c r="H133" t="s">
        <v>557</v>
      </c>
      <c r="I133" t="s">
        <v>531</v>
      </c>
      <c r="J133" t="s">
        <v>558</v>
      </c>
      <c r="K133" t="s">
        <v>554</v>
      </c>
      <c r="L133" s="5" t="s">
        <v>11</v>
      </c>
      <c r="M133" s="29">
        <v>1.8621660659668832E-3</v>
      </c>
      <c r="N133" s="12">
        <v>5.3579980740617671E-2</v>
      </c>
      <c r="O133" s="12">
        <v>0.47073044155048582</v>
      </c>
      <c r="P133" s="12">
        <v>0.47382741164292946</v>
      </c>
      <c r="Q133" s="13">
        <v>934.00000000000148</v>
      </c>
    </row>
    <row r="134" spans="1:17" ht="16" customHeight="1" x14ac:dyDescent="0.35">
      <c r="A134">
        <v>133</v>
      </c>
      <c r="B134" t="str">
        <f t="shared" si="11"/>
        <v>Closed End</v>
      </c>
      <c r="C134" t="s">
        <v>531</v>
      </c>
      <c r="D134" t="str">
        <f t="shared" si="12"/>
        <v>Q3A</v>
      </c>
      <c r="E134" t="str">
        <f t="shared" si="13"/>
        <v>Region</v>
      </c>
      <c r="F134">
        <f t="shared" si="14"/>
        <v>4</v>
      </c>
      <c r="G134" t="str">
        <f t="shared" si="10"/>
        <v>Data</v>
      </c>
      <c r="H134" t="s">
        <v>557</v>
      </c>
      <c r="I134" t="s">
        <v>531</v>
      </c>
      <c r="J134" t="s">
        <v>558</v>
      </c>
      <c r="K134" t="s">
        <v>554</v>
      </c>
      <c r="L134" s="5" t="s">
        <v>12</v>
      </c>
      <c r="M134" s="11">
        <v>2.4140701807150111E-2</v>
      </c>
      <c r="N134" s="12">
        <v>0.14751532913979845</v>
      </c>
      <c r="O134" s="12">
        <v>0.52118843685698923</v>
      </c>
      <c r="P134" s="12">
        <v>0.30715553219606589</v>
      </c>
      <c r="Q134" s="13">
        <v>2020.9999999999893</v>
      </c>
    </row>
    <row r="135" spans="1:17" ht="16" customHeight="1" x14ac:dyDescent="0.35">
      <c r="A135">
        <v>134</v>
      </c>
      <c r="B135" t="str">
        <f t="shared" si="11"/>
        <v>Closed End</v>
      </c>
      <c r="C135" t="s">
        <v>531</v>
      </c>
      <c r="D135" t="str">
        <f t="shared" si="12"/>
        <v>Q3A</v>
      </c>
      <c r="E135" t="str">
        <f t="shared" si="13"/>
        <v>Region</v>
      </c>
      <c r="F135">
        <f t="shared" si="14"/>
        <v>5</v>
      </c>
      <c r="G135" t="str">
        <f t="shared" si="10"/>
        <v>Data</v>
      </c>
      <c r="H135" t="s">
        <v>557</v>
      </c>
      <c r="I135" t="s">
        <v>531</v>
      </c>
      <c r="J135" t="s">
        <v>558</v>
      </c>
      <c r="K135" t="s">
        <v>554</v>
      </c>
      <c r="L135" s="5" t="s">
        <v>13</v>
      </c>
      <c r="M135" s="11">
        <v>3.6560571106730597E-2</v>
      </c>
      <c r="N135" s="12">
        <v>0.19938267532938</v>
      </c>
      <c r="O135" s="12">
        <v>0.50854239063148821</v>
      </c>
      <c r="P135" s="12">
        <v>0.25551436293240132</v>
      </c>
      <c r="Q135" s="13">
        <v>1116.9999999999973</v>
      </c>
    </row>
    <row r="136" spans="1:17" ht="16" customHeight="1" x14ac:dyDescent="0.35">
      <c r="A136">
        <v>135</v>
      </c>
      <c r="B136" t="str">
        <f t="shared" si="11"/>
        <v>Closed End</v>
      </c>
      <c r="C136" t="s">
        <v>531</v>
      </c>
      <c r="D136" t="str">
        <f t="shared" si="12"/>
        <v>Q3A</v>
      </c>
      <c r="E136" t="str">
        <f t="shared" si="13"/>
        <v>Region</v>
      </c>
      <c r="F136">
        <f t="shared" si="14"/>
        <v>6</v>
      </c>
      <c r="G136" t="str">
        <f t="shared" si="10"/>
        <v>Data</v>
      </c>
      <c r="H136" t="s">
        <v>557</v>
      </c>
      <c r="I136" t="s">
        <v>531</v>
      </c>
      <c r="J136" t="s">
        <v>558</v>
      </c>
      <c r="K136" t="s">
        <v>554</v>
      </c>
      <c r="L136" s="5" t="s">
        <v>14</v>
      </c>
      <c r="M136" s="11">
        <v>8.2160680970288121E-3</v>
      </c>
      <c r="N136" s="12">
        <v>8.1011530294423859E-2</v>
      </c>
      <c r="O136" s="12">
        <v>0.53740307238693941</v>
      </c>
      <c r="P136" s="12">
        <v>0.37336932922160948</v>
      </c>
      <c r="Q136" s="13">
        <v>903.99999999999613</v>
      </c>
    </row>
    <row r="137" spans="1:17" ht="16" customHeight="1" x14ac:dyDescent="0.35">
      <c r="A137">
        <v>136</v>
      </c>
      <c r="B137" t="str">
        <f t="shared" si="11"/>
        <v>Closed End</v>
      </c>
      <c r="C137" t="s">
        <v>531</v>
      </c>
      <c r="D137" t="str">
        <f t="shared" si="12"/>
        <v>Q3A</v>
      </c>
      <c r="E137" t="str">
        <f t="shared" si="13"/>
        <v>Region</v>
      </c>
      <c r="F137">
        <f t="shared" si="14"/>
        <v>7</v>
      </c>
      <c r="G137" t="str">
        <f t="shared" si="10"/>
        <v>Data</v>
      </c>
      <c r="H137" t="s">
        <v>557</v>
      </c>
      <c r="I137" t="s">
        <v>531</v>
      </c>
      <c r="J137" t="s">
        <v>558</v>
      </c>
      <c r="K137" t="s">
        <v>554</v>
      </c>
      <c r="L137" s="5" t="s">
        <v>15</v>
      </c>
      <c r="M137" s="29">
        <v>2.391713862745786E-3</v>
      </c>
      <c r="N137" s="12">
        <v>3.0186697285254502E-2</v>
      </c>
      <c r="O137" s="12">
        <v>0.53084314922975995</v>
      </c>
      <c r="P137" s="12">
        <v>0.4365784396222398</v>
      </c>
      <c r="Q137" s="13">
        <v>781.99999999999864</v>
      </c>
    </row>
    <row r="138" spans="1:17" ht="16" customHeight="1" x14ac:dyDescent="0.35">
      <c r="A138">
        <v>137</v>
      </c>
      <c r="B138" t="str">
        <f t="shared" si="11"/>
        <v>Closed End</v>
      </c>
      <c r="C138" t="s">
        <v>531</v>
      </c>
      <c r="D138" t="str">
        <f t="shared" si="12"/>
        <v>Q3A</v>
      </c>
      <c r="E138" t="str">
        <f t="shared" si="13"/>
        <v>Gender</v>
      </c>
      <c r="F138">
        <f t="shared" si="14"/>
        <v>1</v>
      </c>
      <c r="G138" t="str">
        <f t="shared" si="10"/>
        <v>Header</v>
      </c>
      <c r="H138" t="s">
        <v>557</v>
      </c>
      <c r="I138" t="s">
        <v>531</v>
      </c>
      <c r="J138" t="s">
        <v>558</v>
      </c>
      <c r="K138" t="s">
        <v>554</v>
      </c>
      <c r="L138" s="6" t="s">
        <v>16</v>
      </c>
      <c r="M138" s="14" t="s">
        <v>1</v>
      </c>
      <c r="N138" s="15" t="s">
        <v>1</v>
      </c>
      <c r="O138" s="15" t="s">
        <v>1</v>
      </c>
      <c r="P138" s="15" t="s">
        <v>1</v>
      </c>
      <c r="Q138" s="16" t="s">
        <v>1</v>
      </c>
    </row>
    <row r="139" spans="1:17" ht="16" customHeight="1" x14ac:dyDescent="0.35">
      <c r="A139">
        <v>138</v>
      </c>
      <c r="B139" t="str">
        <f t="shared" si="11"/>
        <v>Closed End</v>
      </c>
      <c r="C139" t="s">
        <v>531</v>
      </c>
      <c r="D139" t="str">
        <f t="shared" si="12"/>
        <v>Q3A</v>
      </c>
      <c r="E139" t="str">
        <f t="shared" si="13"/>
        <v>Gender</v>
      </c>
      <c r="F139">
        <f t="shared" si="14"/>
        <v>2</v>
      </c>
      <c r="G139" t="str">
        <f t="shared" si="10"/>
        <v>Data</v>
      </c>
      <c r="H139" t="s">
        <v>557</v>
      </c>
      <c r="I139" t="s">
        <v>531</v>
      </c>
      <c r="J139" t="s">
        <v>558</v>
      </c>
      <c r="K139" t="s">
        <v>554</v>
      </c>
      <c r="L139" s="5" t="s">
        <v>17</v>
      </c>
      <c r="M139" s="11">
        <v>1.256579245077364E-2</v>
      </c>
      <c r="N139" s="12">
        <v>9.4486834979868151E-2</v>
      </c>
      <c r="O139" s="12">
        <v>0.49419939527578166</v>
      </c>
      <c r="P139" s="12">
        <v>0.39874797729358069</v>
      </c>
      <c r="Q139" s="13">
        <v>2217.9999999999895</v>
      </c>
    </row>
    <row r="140" spans="1:17" ht="16" customHeight="1" x14ac:dyDescent="0.35">
      <c r="A140">
        <v>139</v>
      </c>
      <c r="B140" t="str">
        <f t="shared" si="11"/>
        <v>Closed End</v>
      </c>
      <c r="C140" t="s">
        <v>531</v>
      </c>
      <c r="D140" t="str">
        <f t="shared" si="12"/>
        <v>Q3A</v>
      </c>
      <c r="E140" t="str">
        <f t="shared" si="13"/>
        <v>Gender</v>
      </c>
      <c r="F140">
        <f t="shared" si="14"/>
        <v>3</v>
      </c>
      <c r="G140" t="str">
        <f t="shared" si="10"/>
        <v>Data</v>
      </c>
      <c r="H140" t="s">
        <v>557</v>
      </c>
      <c r="I140" t="s">
        <v>531</v>
      </c>
      <c r="J140" t="s">
        <v>558</v>
      </c>
      <c r="K140" t="s">
        <v>554</v>
      </c>
      <c r="L140" s="5" t="s">
        <v>18</v>
      </c>
      <c r="M140" s="11">
        <v>9.1537582309972748E-3</v>
      </c>
      <c r="N140" s="12">
        <v>7.8938572201339499E-2</v>
      </c>
      <c r="O140" s="12">
        <v>0.51386544492225394</v>
      </c>
      <c r="P140" s="12">
        <v>0.39804222464541006</v>
      </c>
      <c r="Q140" s="13">
        <v>1314.999999999997</v>
      </c>
    </row>
    <row r="141" spans="1:17" ht="16" customHeight="1" x14ac:dyDescent="0.35">
      <c r="A141">
        <v>140</v>
      </c>
      <c r="B141" t="str">
        <f t="shared" si="11"/>
        <v>Closed End</v>
      </c>
      <c r="C141" t="s">
        <v>531</v>
      </c>
      <c r="D141" t="str">
        <f t="shared" si="12"/>
        <v>Q3A</v>
      </c>
      <c r="E141" t="str">
        <f t="shared" si="13"/>
        <v>Age</v>
      </c>
      <c r="F141">
        <f t="shared" si="14"/>
        <v>1</v>
      </c>
      <c r="G141" t="str">
        <f t="shared" si="10"/>
        <v>Header</v>
      </c>
      <c r="H141" t="s">
        <v>557</v>
      </c>
      <c r="I141" t="s">
        <v>531</v>
      </c>
      <c r="J141" t="s">
        <v>558</v>
      </c>
      <c r="K141" t="s">
        <v>554</v>
      </c>
      <c r="L141" s="6" t="s">
        <v>19</v>
      </c>
      <c r="M141" s="14" t="s">
        <v>1</v>
      </c>
      <c r="N141" s="15" t="s">
        <v>1</v>
      </c>
      <c r="O141" s="15" t="s">
        <v>1</v>
      </c>
      <c r="P141" s="15" t="s">
        <v>1</v>
      </c>
      <c r="Q141" s="16" t="s">
        <v>1</v>
      </c>
    </row>
    <row r="142" spans="1:17" ht="16" customHeight="1" x14ac:dyDescent="0.35">
      <c r="A142">
        <v>141</v>
      </c>
      <c r="B142" t="str">
        <f t="shared" si="11"/>
        <v>Closed End</v>
      </c>
      <c r="C142" t="s">
        <v>531</v>
      </c>
      <c r="D142" t="str">
        <f t="shared" si="12"/>
        <v>Q3A</v>
      </c>
      <c r="E142" t="str">
        <f t="shared" si="13"/>
        <v>Age</v>
      </c>
      <c r="F142">
        <f t="shared" si="14"/>
        <v>2</v>
      </c>
      <c r="G142" t="str">
        <f t="shared" si="10"/>
        <v>Data</v>
      </c>
      <c r="H142" t="s">
        <v>557</v>
      </c>
      <c r="I142" t="s">
        <v>531</v>
      </c>
      <c r="J142" t="s">
        <v>558</v>
      </c>
      <c r="K142" t="s">
        <v>554</v>
      </c>
      <c r="L142" s="5" t="s">
        <v>20</v>
      </c>
      <c r="M142" s="11">
        <v>1.6481593346487005E-2</v>
      </c>
      <c r="N142" s="12">
        <v>0.10094842711195687</v>
      </c>
      <c r="O142" s="12">
        <v>0.51036683653282111</v>
      </c>
      <c r="P142" s="12">
        <v>0.37220314300873597</v>
      </c>
      <c r="Q142" s="13">
        <v>458.9999999999992</v>
      </c>
    </row>
    <row r="143" spans="1:17" ht="16" customHeight="1" x14ac:dyDescent="0.35">
      <c r="A143">
        <v>142</v>
      </c>
      <c r="B143" t="str">
        <f t="shared" si="11"/>
        <v>Closed End</v>
      </c>
      <c r="C143" t="s">
        <v>531</v>
      </c>
      <c r="D143" t="str">
        <f t="shared" si="12"/>
        <v>Q3A</v>
      </c>
      <c r="E143" t="str">
        <f t="shared" si="13"/>
        <v>Age</v>
      </c>
      <c r="F143">
        <f t="shared" si="14"/>
        <v>3</v>
      </c>
      <c r="G143" t="str">
        <f t="shared" si="10"/>
        <v>Data</v>
      </c>
      <c r="H143" t="s">
        <v>557</v>
      </c>
      <c r="I143" t="s">
        <v>531</v>
      </c>
      <c r="J143" t="s">
        <v>558</v>
      </c>
      <c r="K143" t="s">
        <v>554</v>
      </c>
      <c r="L143" s="5" t="s">
        <v>21</v>
      </c>
      <c r="M143" s="11">
        <v>5.6019156693212033E-3</v>
      </c>
      <c r="N143" s="12">
        <v>7.0322285612690313E-2</v>
      </c>
      <c r="O143" s="12">
        <v>0.50489652287318865</v>
      </c>
      <c r="P143" s="12">
        <v>0.41917927584479836</v>
      </c>
      <c r="Q143" s="13">
        <v>611</v>
      </c>
    </row>
    <row r="144" spans="1:17" ht="16" customHeight="1" x14ac:dyDescent="0.35">
      <c r="A144">
        <v>143</v>
      </c>
      <c r="B144" t="str">
        <f t="shared" si="11"/>
        <v>Closed End</v>
      </c>
      <c r="C144" t="s">
        <v>531</v>
      </c>
      <c r="D144" t="str">
        <f t="shared" si="12"/>
        <v>Q3A</v>
      </c>
      <c r="E144" t="str">
        <f t="shared" si="13"/>
        <v>Age</v>
      </c>
      <c r="F144">
        <f t="shared" si="14"/>
        <v>4</v>
      </c>
      <c r="G144" t="str">
        <f t="shared" si="10"/>
        <v>Data</v>
      </c>
      <c r="H144" t="s">
        <v>557</v>
      </c>
      <c r="I144" t="s">
        <v>531</v>
      </c>
      <c r="J144" t="s">
        <v>558</v>
      </c>
      <c r="K144" t="s">
        <v>554</v>
      </c>
      <c r="L144" s="5" t="s">
        <v>22</v>
      </c>
      <c r="M144" s="11">
        <v>7.6022751822421731E-3</v>
      </c>
      <c r="N144" s="12">
        <v>0.10759724063706527</v>
      </c>
      <c r="O144" s="12">
        <v>0.48097990935865764</v>
      </c>
      <c r="P144" s="12">
        <v>0.40382057482203537</v>
      </c>
      <c r="Q144" s="13">
        <v>436.99999999999977</v>
      </c>
    </row>
    <row r="145" spans="1:17" ht="16" customHeight="1" x14ac:dyDescent="0.35">
      <c r="A145">
        <v>144</v>
      </c>
      <c r="B145" t="str">
        <f t="shared" si="11"/>
        <v>Closed End</v>
      </c>
      <c r="C145" t="s">
        <v>531</v>
      </c>
      <c r="D145" t="str">
        <f t="shared" si="12"/>
        <v>Q3A</v>
      </c>
      <c r="E145" t="str">
        <f t="shared" si="13"/>
        <v>Age</v>
      </c>
      <c r="F145">
        <f t="shared" si="14"/>
        <v>5</v>
      </c>
      <c r="G145" t="str">
        <f t="shared" si="10"/>
        <v>Data</v>
      </c>
      <c r="H145" t="s">
        <v>557</v>
      </c>
      <c r="I145" t="s">
        <v>531</v>
      </c>
      <c r="J145" t="s">
        <v>558</v>
      </c>
      <c r="K145" t="s">
        <v>554</v>
      </c>
      <c r="L145" s="5" t="s">
        <v>23</v>
      </c>
      <c r="M145" s="11">
        <v>1.0566616051260008E-2</v>
      </c>
      <c r="N145" s="12">
        <v>8.3060312541822459E-2</v>
      </c>
      <c r="O145" s="12">
        <v>0.50051282953178766</v>
      </c>
      <c r="P145" s="12">
        <v>0.4058602418751297</v>
      </c>
      <c r="Q145" s="13">
        <v>559.99999999999943</v>
      </c>
    </row>
    <row r="146" spans="1:17" ht="16" customHeight="1" x14ac:dyDescent="0.35">
      <c r="A146">
        <v>145</v>
      </c>
      <c r="B146" t="str">
        <f t="shared" si="11"/>
        <v>Closed End</v>
      </c>
      <c r="C146" t="s">
        <v>531</v>
      </c>
      <c r="D146" t="str">
        <f t="shared" si="12"/>
        <v>Q3A</v>
      </c>
      <c r="E146" t="str">
        <f t="shared" si="13"/>
        <v>Age</v>
      </c>
      <c r="F146">
        <f t="shared" si="14"/>
        <v>6</v>
      </c>
      <c r="G146" t="str">
        <f t="shared" si="10"/>
        <v>Data</v>
      </c>
      <c r="H146" t="s">
        <v>557</v>
      </c>
      <c r="I146" t="s">
        <v>531</v>
      </c>
      <c r="J146" t="s">
        <v>558</v>
      </c>
      <c r="K146" t="s">
        <v>554</v>
      </c>
      <c r="L146" s="5" t="s">
        <v>24</v>
      </c>
      <c r="M146" s="29">
        <v>3.4137543921434099E-3</v>
      </c>
      <c r="N146" s="12">
        <v>6.7809415581871424E-2</v>
      </c>
      <c r="O146" s="12">
        <v>0.50046608664027115</v>
      </c>
      <c r="P146" s="12">
        <v>0.42831074338571407</v>
      </c>
      <c r="Q146" s="13">
        <v>1154.9999999999998</v>
      </c>
    </row>
    <row r="147" spans="1:17" ht="16" customHeight="1" x14ac:dyDescent="0.35">
      <c r="A147">
        <v>146</v>
      </c>
      <c r="B147" t="str">
        <f t="shared" si="11"/>
        <v>Closed End</v>
      </c>
      <c r="C147" t="s">
        <v>531</v>
      </c>
      <c r="D147" t="str">
        <f t="shared" si="12"/>
        <v>Q3A</v>
      </c>
      <c r="E147" t="str">
        <f t="shared" si="13"/>
        <v>Education</v>
      </c>
      <c r="F147">
        <f t="shared" si="14"/>
        <v>1</v>
      </c>
      <c r="G147" t="str">
        <f t="shared" si="10"/>
        <v>Header</v>
      </c>
      <c r="H147" t="s">
        <v>557</v>
      </c>
      <c r="I147" t="s">
        <v>531</v>
      </c>
      <c r="J147" t="s">
        <v>558</v>
      </c>
      <c r="K147" t="s">
        <v>554</v>
      </c>
      <c r="L147" s="6" t="s">
        <v>25</v>
      </c>
      <c r="M147" s="14" t="s">
        <v>1</v>
      </c>
      <c r="N147" s="15" t="s">
        <v>1</v>
      </c>
      <c r="O147" s="15" t="s">
        <v>1</v>
      </c>
      <c r="P147" s="15" t="s">
        <v>1</v>
      </c>
      <c r="Q147" s="16" t="s">
        <v>1</v>
      </c>
    </row>
    <row r="148" spans="1:17" ht="16" customHeight="1" x14ac:dyDescent="0.35">
      <c r="A148">
        <v>147</v>
      </c>
      <c r="B148" t="str">
        <f t="shared" si="11"/>
        <v>Closed End</v>
      </c>
      <c r="C148" t="s">
        <v>531</v>
      </c>
      <c r="D148" t="str">
        <f t="shared" si="12"/>
        <v>Q3A</v>
      </c>
      <c r="E148" t="str">
        <f t="shared" si="13"/>
        <v>Education</v>
      </c>
      <c r="F148">
        <f t="shared" si="14"/>
        <v>2</v>
      </c>
      <c r="G148" t="str">
        <f t="shared" si="10"/>
        <v>Data</v>
      </c>
      <c r="H148" t="s">
        <v>557</v>
      </c>
      <c r="I148" t="s">
        <v>531</v>
      </c>
      <c r="J148" t="s">
        <v>558</v>
      </c>
      <c r="K148" t="s">
        <v>554</v>
      </c>
      <c r="L148" s="5" t="s">
        <v>26</v>
      </c>
      <c r="M148" s="11">
        <v>0</v>
      </c>
      <c r="N148" s="12">
        <v>0.20473208950556609</v>
      </c>
      <c r="O148" s="12">
        <v>0.50615216661291074</v>
      </c>
      <c r="P148" s="12">
        <v>0.2891157438815235</v>
      </c>
      <c r="Q148" s="13">
        <v>61.000000000000007</v>
      </c>
    </row>
    <row r="149" spans="1:17" ht="16" customHeight="1" x14ac:dyDescent="0.35">
      <c r="A149">
        <v>148</v>
      </c>
      <c r="B149" t="str">
        <f t="shared" si="11"/>
        <v>Closed End</v>
      </c>
      <c r="C149" t="s">
        <v>531</v>
      </c>
      <c r="D149" t="str">
        <f t="shared" si="12"/>
        <v>Q3A</v>
      </c>
      <c r="E149" t="str">
        <f t="shared" si="13"/>
        <v>Education</v>
      </c>
      <c r="F149">
        <f t="shared" si="14"/>
        <v>3</v>
      </c>
      <c r="G149" t="str">
        <f t="shared" si="10"/>
        <v>Data</v>
      </c>
      <c r="H149" t="s">
        <v>557</v>
      </c>
      <c r="I149" t="s">
        <v>531</v>
      </c>
      <c r="J149" t="s">
        <v>558</v>
      </c>
      <c r="K149" t="s">
        <v>554</v>
      </c>
      <c r="L149" s="5" t="s">
        <v>27</v>
      </c>
      <c r="M149" s="11">
        <v>1.0117029102913542E-2</v>
      </c>
      <c r="N149" s="12">
        <v>0.15088689683943871</v>
      </c>
      <c r="O149" s="12">
        <v>0.57294135627085219</v>
      </c>
      <c r="P149" s="12">
        <v>0.26605471778679557</v>
      </c>
      <c r="Q149" s="13">
        <v>325.00000000000011</v>
      </c>
    </row>
    <row r="150" spans="1:17" ht="16" customHeight="1" x14ac:dyDescent="0.35">
      <c r="A150">
        <v>149</v>
      </c>
      <c r="B150" t="str">
        <f t="shared" si="11"/>
        <v>Closed End</v>
      </c>
      <c r="C150" t="s">
        <v>531</v>
      </c>
      <c r="D150" t="str">
        <f t="shared" si="12"/>
        <v>Q3A</v>
      </c>
      <c r="E150" t="str">
        <f t="shared" si="13"/>
        <v>Education</v>
      </c>
      <c r="F150">
        <f t="shared" si="14"/>
        <v>4</v>
      </c>
      <c r="G150" t="str">
        <f t="shared" si="10"/>
        <v>Data</v>
      </c>
      <c r="H150" t="s">
        <v>557</v>
      </c>
      <c r="I150" t="s">
        <v>531</v>
      </c>
      <c r="J150" t="s">
        <v>558</v>
      </c>
      <c r="K150" t="s">
        <v>554</v>
      </c>
      <c r="L150" s="5" t="s">
        <v>28</v>
      </c>
      <c r="M150" s="11">
        <v>2.2575413334090442E-2</v>
      </c>
      <c r="N150" s="12">
        <v>0.1127062802628131</v>
      </c>
      <c r="O150" s="12">
        <v>0.535785812840609</v>
      </c>
      <c r="P150" s="12">
        <v>0.32893249356248938</v>
      </c>
      <c r="Q150" s="13">
        <v>963.99999999999864</v>
      </c>
    </row>
    <row r="151" spans="1:17" ht="16" customHeight="1" x14ac:dyDescent="0.35">
      <c r="A151">
        <v>150</v>
      </c>
      <c r="B151" t="str">
        <f t="shared" si="11"/>
        <v>Closed End</v>
      </c>
      <c r="C151" t="s">
        <v>531</v>
      </c>
      <c r="D151" t="str">
        <f t="shared" si="12"/>
        <v>Q3A</v>
      </c>
      <c r="E151" t="str">
        <f t="shared" si="13"/>
        <v>Education</v>
      </c>
      <c r="F151">
        <f t="shared" si="14"/>
        <v>5</v>
      </c>
      <c r="G151" t="str">
        <f t="shared" si="10"/>
        <v>Data</v>
      </c>
      <c r="H151" t="s">
        <v>557</v>
      </c>
      <c r="I151" t="s">
        <v>531</v>
      </c>
      <c r="J151" t="s">
        <v>558</v>
      </c>
      <c r="K151" t="s">
        <v>554</v>
      </c>
      <c r="L151" s="5" t="s">
        <v>29</v>
      </c>
      <c r="M151" s="29">
        <v>3.1105251653392426E-3</v>
      </c>
      <c r="N151" s="12">
        <v>4.6112196987882499E-2</v>
      </c>
      <c r="O151" s="12">
        <v>0.45991099362409815</v>
      </c>
      <c r="P151" s="12">
        <v>0.49086628422268724</v>
      </c>
      <c r="Q151" s="13">
        <v>2214.9999999999868</v>
      </c>
    </row>
    <row r="152" spans="1:17" ht="16" customHeight="1" x14ac:dyDescent="0.35">
      <c r="A152">
        <v>151</v>
      </c>
      <c r="B152" t="str">
        <f t="shared" si="11"/>
        <v>Closed End</v>
      </c>
      <c r="C152" t="s">
        <v>531</v>
      </c>
      <c r="D152" t="str">
        <f t="shared" si="12"/>
        <v>Q3A</v>
      </c>
      <c r="E152" t="str">
        <f t="shared" si="13"/>
        <v>Household income</v>
      </c>
      <c r="F152">
        <f t="shared" si="14"/>
        <v>1</v>
      </c>
      <c r="G152" t="str">
        <f t="shared" si="10"/>
        <v>Header</v>
      </c>
      <c r="H152" t="s">
        <v>557</v>
      </c>
      <c r="I152" t="s">
        <v>531</v>
      </c>
      <c r="J152" t="s">
        <v>558</v>
      </c>
      <c r="K152" t="s">
        <v>554</v>
      </c>
      <c r="L152" s="6" t="s">
        <v>30</v>
      </c>
      <c r="M152" s="14" t="s">
        <v>1</v>
      </c>
      <c r="N152" s="15" t="s">
        <v>1</v>
      </c>
      <c r="O152" s="15" t="s">
        <v>1</v>
      </c>
      <c r="P152" s="15" t="s">
        <v>1</v>
      </c>
      <c r="Q152" s="16" t="s">
        <v>1</v>
      </c>
    </row>
    <row r="153" spans="1:17" ht="16" customHeight="1" x14ac:dyDescent="0.35">
      <c r="A153">
        <v>152</v>
      </c>
      <c r="B153" t="str">
        <f t="shared" si="11"/>
        <v>Closed End</v>
      </c>
      <c r="C153" t="s">
        <v>531</v>
      </c>
      <c r="D153" t="str">
        <f t="shared" si="12"/>
        <v>Q3A</v>
      </c>
      <c r="E153" t="str">
        <f t="shared" si="13"/>
        <v>Household income</v>
      </c>
      <c r="F153">
        <f t="shared" si="14"/>
        <v>2</v>
      </c>
      <c r="G153" t="str">
        <f t="shared" si="10"/>
        <v>Data</v>
      </c>
      <c r="H153" t="s">
        <v>557</v>
      </c>
      <c r="I153" t="s">
        <v>531</v>
      </c>
      <c r="J153" t="s">
        <v>558</v>
      </c>
      <c r="K153" t="s">
        <v>554</v>
      </c>
      <c r="L153" s="5" t="s">
        <v>31</v>
      </c>
      <c r="M153" s="11">
        <v>3.243480246599461E-2</v>
      </c>
      <c r="N153" s="12">
        <v>0.18719465846527672</v>
      </c>
      <c r="O153" s="12">
        <v>0.51553163550499448</v>
      </c>
      <c r="P153" s="12">
        <v>0.26483890356373324</v>
      </c>
      <c r="Q153" s="13">
        <v>268.00000000000006</v>
      </c>
    </row>
    <row r="154" spans="1:17" ht="16" customHeight="1" x14ac:dyDescent="0.35">
      <c r="A154">
        <v>153</v>
      </c>
      <c r="B154" t="str">
        <f t="shared" si="11"/>
        <v>Closed End</v>
      </c>
      <c r="C154" t="s">
        <v>531</v>
      </c>
      <c r="D154" t="str">
        <f t="shared" si="12"/>
        <v>Q3A</v>
      </c>
      <c r="E154" t="str">
        <f t="shared" si="13"/>
        <v>Household income</v>
      </c>
      <c r="F154">
        <f t="shared" si="14"/>
        <v>3</v>
      </c>
      <c r="G154" t="str">
        <f t="shared" si="10"/>
        <v>Data</v>
      </c>
      <c r="H154" t="s">
        <v>557</v>
      </c>
      <c r="I154" t="s">
        <v>531</v>
      </c>
      <c r="J154" t="s">
        <v>558</v>
      </c>
      <c r="K154" t="s">
        <v>554</v>
      </c>
      <c r="L154" s="5" t="s">
        <v>32</v>
      </c>
      <c r="M154" s="11">
        <v>9.7186568576510552E-3</v>
      </c>
      <c r="N154" s="12">
        <v>0.17691343513383825</v>
      </c>
      <c r="O154" s="12">
        <v>0.55708000481151243</v>
      </c>
      <c r="P154" s="12">
        <v>0.25628790319699857</v>
      </c>
      <c r="Q154" s="13">
        <v>377.99999999999994</v>
      </c>
    </row>
    <row r="155" spans="1:17" ht="16" customHeight="1" x14ac:dyDescent="0.35">
      <c r="A155">
        <v>154</v>
      </c>
      <c r="B155" t="str">
        <f t="shared" si="11"/>
        <v>Closed End</v>
      </c>
      <c r="C155" t="s">
        <v>531</v>
      </c>
      <c r="D155" t="str">
        <f t="shared" si="12"/>
        <v>Q3A</v>
      </c>
      <c r="E155" t="str">
        <f t="shared" si="13"/>
        <v>Household income</v>
      </c>
      <c r="F155">
        <f t="shared" si="14"/>
        <v>4</v>
      </c>
      <c r="G155" t="str">
        <f t="shared" si="10"/>
        <v>Data</v>
      </c>
      <c r="H155" t="s">
        <v>557</v>
      </c>
      <c r="I155" t="s">
        <v>531</v>
      </c>
      <c r="J155" t="s">
        <v>558</v>
      </c>
      <c r="K155" t="s">
        <v>554</v>
      </c>
      <c r="L155" s="5" t="s">
        <v>33</v>
      </c>
      <c r="M155" s="11">
        <v>2.0508667637204044E-2</v>
      </c>
      <c r="N155" s="12">
        <v>0.11011028829826276</v>
      </c>
      <c r="O155" s="12">
        <v>0.54130779486684022</v>
      </c>
      <c r="P155" s="12">
        <v>0.32807324919769215</v>
      </c>
      <c r="Q155" s="13">
        <v>434.00000000000045</v>
      </c>
    </row>
    <row r="156" spans="1:17" ht="16" customHeight="1" x14ac:dyDescent="0.35">
      <c r="A156">
        <v>155</v>
      </c>
      <c r="B156" t="str">
        <f t="shared" si="11"/>
        <v>Closed End</v>
      </c>
      <c r="C156" t="s">
        <v>531</v>
      </c>
      <c r="D156" t="str">
        <f t="shared" si="12"/>
        <v>Q3A</v>
      </c>
      <c r="E156" t="str">
        <f t="shared" si="13"/>
        <v>Household income</v>
      </c>
      <c r="F156">
        <f t="shared" si="14"/>
        <v>5</v>
      </c>
      <c r="G156" t="str">
        <f t="shared" si="10"/>
        <v>Data</v>
      </c>
      <c r="H156" t="s">
        <v>557</v>
      </c>
      <c r="I156" t="s">
        <v>531</v>
      </c>
      <c r="J156" t="s">
        <v>558</v>
      </c>
      <c r="K156" t="s">
        <v>554</v>
      </c>
      <c r="L156" s="5" t="s">
        <v>34</v>
      </c>
      <c r="M156" s="29">
        <v>1.3100672968807076E-3</v>
      </c>
      <c r="N156" s="12">
        <v>0.10916852718720334</v>
      </c>
      <c r="O156" s="12">
        <v>0.51102329351487119</v>
      </c>
      <c r="P156" s="12">
        <v>0.37849811200104527</v>
      </c>
      <c r="Q156" s="13">
        <v>438.99999999999949</v>
      </c>
    </row>
    <row r="157" spans="1:17" ht="16" customHeight="1" x14ac:dyDescent="0.35">
      <c r="A157">
        <v>156</v>
      </c>
      <c r="B157" t="str">
        <f t="shared" si="11"/>
        <v>Closed End</v>
      </c>
      <c r="C157" t="s">
        <v>531</v>
      </c>
      <c r="D157" t="str">
        <f t="shared" si="12"/>
        <v>Q3A</v>
      </c>
      <c r="E157" t="str">
        <f t="shared" si="13"/>
        <v>Household income</v>
      </c>
      <c r="F157">
        <f t="shared" si="14"/>
        <v>6</v>
      </c>
      <c r="G157" t="str">
        <f t="shared" si="10"/>
        <v>Data</v>
      </c>
      <c r="H157" t="s">
        <v>557</v>
      </c>
      <c r="I157" t="s">
        <v>531</v>
      </c>
      <c r="J157" t="s">
        <v>558</v>
      </c>
      <c r="K157" t="s">
        <v>554</v>
      </c>
      <c r="L157" s="5" t="s">
        <v>35</v>
      </c>
      <c r="M157" s="11">
        <v>1.246916138533888E-2</v>
      </c>
      <c r="N157" s="12">
        <v>6.5381743259957992E-2</v>
      </c>
      <c r="O157" s="12">
        <v>0.49952078662208499</v>
      </c>
      <c r="P157" s="12">
        <v>0.42262830873261836</v>
      </c>
      <c r="Q157" s="13">
        <v>326.99999999999972</v>
      </c>
    </row>
    <row r="158" spans="1:17" ht="16" customHeight="1" x14ac:dyDescent="0.35">
      <c r="A158">
        <v>157</v>
      </c>
      <c r="B158" t="str">
        <f t="shared" si="11"/>
        <v>Closed End</v>
      </c>
      <c r="C158" t="s">
        <v>531</v>
      </c>
      <c r="D158" t="str">
        <f t="shared" si="12"/>
        <v>Q3A</v>
      </c>
      <c r="E158" t="str">
        <f t="shared" si="13"/>
        <v>Household income</v>
      </c>
      <c r="F158">
        <f t="shared" si="14"/>
        <v>7</v>
      </c>
      <c r="G158" t="str">
        <f t="shared" si="10"/>
        <v>Data</v>
      </c>
      <c r="H158" t="s">
        <v>557</v>
      </c>
      <c r="I158" t="s">
        <v>531</v>
      </c>
      <c r="J158" t="s">
        <v>558</v>
      </c>
      <c r="K158" t="s">
        <v>554</v>
      </c>
      <c r="L158" s="5" t="s">
        <v>36</v>
      </c>
      <c r="M158" s="11">
        <v>9.1588935399607788E-3</v>
      </c>
      <c r="N158" s="12">
        <v>6.2490738091864541E-2</v>
      </c>
      <c r="O158" s="12">
        <v>0.49813397998756037</v>
      </c>
      <c r="P158" s="12">
        <v>0.43021638838061466</v>
      </c>
      <c r="Q158" s="13">
        <v>574.99999999999932</v>
      </c>
    </row>
    <row r="159" spans="1:17" ht="16" customHeight="1" x14ac:dyDescent="0.35">
      <c r="A159">
        <v>158</v>
      </c>
      <c r="B159" t="str">
        <f t="shared" si="11"/>
        <v>Closed End</v>
      </c>
      <c r="C159" t="s">
        <v>531</v>
      </c>
      <c r="D159" t="str">
        <f t="shared" si="12"/>
        <v>Q3A</v>
      </c>
      <c r="E159" t="str">
        <f t="shared" si="13"/>
        <v>Household income</v>
      </c>
      <c r="F159">
        <f t="shared" si="14"/>
        <v>8</v>
      </c>
      <c r="G159" t="str">
        <f t="shared" si="10"/>
        <v>Data</v>
      </c>
      <c r="H159" t="s">
        <v>557</v>
      </c>
      <c r="I159" t="s">
        <v>531</v>
      </c>
      <c r="J159" t="s">
        <v>558</v>
      </c>
      <c r="K159" t="s">
        <v>554</v>
      </c>
      <c r="L159" s="5" t="s">
        <v>37</v>
      </c>
      <c r="M159" s="29">
        <v>2.3077962672291767E-3</v>
      </c>
      <c r="N159" s="12">
        <v>2.3813759306224213E-2</v>
      </c>
      <c r="O159" s="12">
        <v>0.46161412784158012</v>
      </c>
      <c r="P159" s="12">
        <v>0.51226431658496629</v>
      </c>
      <c r="Q159" s="13">
        <v>639</v>
      </c>
    </row>
    <row r="160" spans="1:17" ht="16" customHeight="1" x14ac:dyDescent="0.35">
      <c r="A160">
        <v>159</v>
      </c>
      <c r="B160" t="str">
        <f t="shared" si="11"/>
        <v>Closed End</v>
      </c>
      <c r="C160" t="s">
        <v>531</v>
      </c>
      <c r="D160" t="str">
        <f t="shared" si="12"/>
        <v>Q3A</v>
      </c>
      <c r="E160" t="str">
        <f t="shared" si="13"/>
        <v>Housing status</v>
      </c>
      <c r="F160">
        <f t="shared" si="14"/>
        <v>1</v>
      </c>
      <c r="G160" t="str">
        <f t="shared" si="10"/>
        <v>Header</v>
      </c>
      <c r="H160" t="s">
        <v>557</v>
      </c>
      <c r="I160" t="s">
        <v>531</v>
      </c>
      <c r="J160" t="s">
        <v>558</v>
      </c>
      <c r="K160" t="s">
        <v>554</v>
      </c>
      <c r="L160" s="6" t="s">
        <v>38</v>
      </c>
      <c r="M160" s="14" t="s">
        <v>1</v>
      </c>
      <c r="N160" s="15" t="s">
        <v>1</v>
      </c>
      <c r="O160" s="15" t="s">
        <v>1</v>
      </c>
      <c r="P160" s="15" t="s">
        <v>1</v>
      </c>
      <c r="Q160" s="16" t="s">
        <v>1</v>
      </c>
    </row>
    <row r="161" spans="1:17" ht="16" customHeight="1" x14ac:dyDescent="0.35">
      <c r="A161">
        <v>160</v>
      </c>
      <c r="B161" t="str">
        <f t="shared" si="11"/>
        <v>Closed End</v>
      </c>
      <c r="C161" t="s">
        <v>531</v>
      </c>
      <c r="D161" t="str">
        <f t="shared" si="12"/>
        <v>Q3A</v>
      </c>
      <c r="E161" t="str">
        <f t="shared" si="13"/>
        <v>Housing status</v>
      </c>
      <c r="F161">
        <f t="shared" si="14"/>
        <v>2</v>
      </c>
      <c r="G161" t="str">
        <f t="shared" si="10"/>
        <v>Data</v>
      </c>
      <c r="H161" t="s">
        <v>557</v>
      </c>
      <c r="I161" t="s">
        <v>531</v>
      </c>
      <c r="J161" t="s">
        <v>558</v>
      </c>
      <c r="K161" t="s">
        <v>554</v>
      </c>
      <c r="L161" s="5" t="s">
        <v>39</v>
      </c>
      <c r="M161" s="11">
        <v>7.5780683099049397E-3</v>
      </c>
      <c r="N161" s="12">
        <v>6.961643722603543E-2</v>
      </c>
      <c r="O161" s="12">
        <v>0.49958320224484004</v>
      </c>
      <c r="P161" s="12">
        <v>0.4232222922192122</v>
      </c>
      <c r="Q161" s="13">
        <v>2805.0000000000127</v>
      </c>
    </row>
    <row r="162" spans="1:17" ht="16" customHeight="1" x14ac:dyDescent="0.35">
      <c r="A162">
        <v>161</v>
      </c>
      <c r="B162" t="str">
        <f t="shared" si="11"/>
        <v>Closed End</v>
      </c>
      <c r="C162" t="s">
        <v>531</v>
      </c>
      <c r="D162" t="str">
        <f t="shared" si="12"/>
        <v>Q3A</v>
      </c>
      <c r="E162" t="str">
        <f t="shared" si="13"/>
        <v>Housing status</v>
      </c>
      <c r="F162">
        <f t="shared" si="14"/>
        <v>3</v>
      </c>
      <c r="G162" t="str">
        <f t="shared" si="10"/>
        <v>Data</v>
      </c>
      <c r="H162" t="s">
        <v>557</v>
      </c>
      <c r="I162" t="s">
        <v>531</v>
      </c>
      <c r="J162" t="s">
        <v>558</v>
      </c>
      <c r="K162" t="s">
        <v>554</v>
      </c>
      <c r="L162" s="5" t="s">
        <v>40</v>
      </c>
      <c r="M162" s="11">
        <v>2.9284375091297225E-2</v>
      </c>
      <c r="N162" s="12">
        <v>0.16826172767101077</v>
      </c>
      <c r="O162" s="12">
        <v>0.5039458115294484</v>
      </c>
      <c r="P162" s="12">
        <v>0.29850808570824472</v>
      </c>
      <c r="Q162" s="13">
        <v>835.99999999999886</v>
      </c>
    </row>
    <row r="163" spans="1:17" ht="29" customHeight="1" x14ac:dyDescent="0.35">
      <c r="A163">
        <v>162</v>
      </c>
      <c r="B163" t="str">
        <f t="shared" si="11"/>
        <v>Closed End</v>
      </c>
      <c r="C163" t="s">
        <v>531</v>
      </c>
      <c r="D163" t="str">
        <f t="shared" si="12"/>
        <v>Q3A</v>
      </c>
      <c r="E163" t="str">
        <f t="shared" si="13"/>
        <v>Housing status</v>
      </c>
      <c r="F163">
        <f t="shared" si="14"/>
        <v>4</v>
      </c>
      <c r="G163" t="str">
        <f t="shared" si="10"/>
        <v>Data</v>
      </c>
      <c r="H163" t="s">
        <v>557</v>
      </c>
      <c r="I163" t="s">
        <v>531</v>
      </c>
      <c r="J163" t="s">
        <v>558</v>
      </c>
      <c r="K163" t="s">
        <v>554</v>
      </c>
      <c r="L163" s="5" t="s">
        <v>41</v>
      </c>
      <c r="M163" s="11">
        <v>0</v>
      </c>
      <c r="N163" s="12">
        <v>8.8763397934533014E-2</v>
      </c>
      <c r="O163" s="12">
        <v>0.66363107727055071</v>
      </c>
      <c r="P163" s="12">
        <v>0.24760552479491629</v>
      </c>
      <c r="Q163" s="13">
        <v>73</v>
      </c>
    </row>
    <row r="164" spans="1:17" ht="16" customHeight="1" x14ac:dyDescent="0.35">
      <c r="A164">
        <v>163</v>
      </c>
      <c r="B164" t="str">
        <f t="shared" si="11"/>
        <v>Closed End</v>
      </c>
      <c r="C164" t="s">
        <v>531</v>
      </c>
      <c r="D164" t="str">
        <f t="shared" si="12"/>
        <v>Q3A</v>
      </c>
      <c r="E164" t="str">
        <f t="shared" si="13"/>
        <v>Home language</v>
      </c>
      <c r="F164">
        <f t="shared" si="14"/>
        <v>1</v>
      </c>
      <c r="G164" t="str">
        <f t="shared" si="10"/>
        <v>Header</v>
      </c>
      <c r="H164" t="s">
        <v>557</v>
      </c>
      <c r="I164" t="s">
        <v>531</v>
      </c>
      <c r="J164" t="s">
        <v>558</v>
      </c>
      <c r="K164" t="s">
        <v>554</v>
      </c>
      <c r="L164" s="6" t="s">
        <v>42</v>
      </c>
      <c r="M164" s="14" t="s">
        <v>1</v>
      </c>
      <c r="N164" s="15" t="s">
        <v>1</v>
      </c>
      <c r="O164" s="15" t="s">
        <v>1</v>
      </c>
      <c r="P164" s="15" t="s">
        <v>1</v>
      </c>
      <c r="Q164" s="16" t="s">
        <v>1</v>
      </c>
    </row>
    <row r="165" spans="1:17" ht="16" customHeight="1" x14ac:dyDescent="0.35">
      <c r="A165">
        <v>164</v>
      </c>
      <c r="B165" t="str">
        <f t="shared" si="11"/>
        <v>Closed End</v>
      </c>
      <c r="C165" t="s">
        <v>531</v>
      </c>
      <c r="D165" t="str">
        <f t="shared" si="12"/>
        <v>Q3A</v>
      </c>
      <c r="E165" t="str">
        <f t="shared" si="13"/>
        <v>Home language</v>
      </c>
      <c r="F165">
        <f t="shared" si="14"/>
        <v>2</v>
      </c>
      <c r="G165" t="str">
        <f t="shared" si="10"/>
        <v>Data</v>
      </c>
      <c r="H165" t="s">
        <v>557</v>
      </c>
      <c r="I165" t="s">
        <v>531</v>
      </c>
      <c r="J165" t="s">
        <v>558</v>
      </c>
      <c r="K165" t="s">
        <v>554</v>
      </c>
      <c r="L165" s="5" t="s">
        <v>43</v>
      </c>
      <c r="M165" s="11">
        <v>1.0168048845647591E-2</v>
      </c>
      <c r="N165" s="12">
        <v>7.8302640784237085E-2</v>
      </c>
      <c r="O165" s="12">
        <v>0.50911956081286469</v>
      </c>
      <c r="P165" s="12">
        <v>0.40240974955724501</v>
      </c>
      <c r="Q165" s="13">
        <v>3226.0000000000123</v>
      </c>
    </row>
    <row r="166" spans="1:17" ht="16" customHeight="1" x14ac:dyDescent="0.35">
      <c r="A166">
        <v>165</v>
      </c>
      <c r="B166" t="str">
        <f t="shared" si="11"/>
        <v>Closed End</v>
      </c>
      <c r="C166" t="s">
        <v>531</v>
      </c>
      <c r="D166" t="str">
        <f t="shared" si="12"/>
        <v>Q3A</v>
      </c>
      <c r="E166" t="str">
        <f t="shared" si="13"/>
        <v>Home language</v>
      </c>
      <c r="F166">
        <f t="shared" si="14"/>
        <v>3</v>
      </c>
      <c r="G166" t="str">
        <f t="shared" si="10"/>
        <v>Data</v>
      </c>
      <c r="H166" t="s">
        <v>557</v>
      </c>
      <c r="I166" t="s">
        <v>531</v>
      </c>
      <c r="J166" t="s">
        <v>558</v>
      </c>
      <c r="K166" t="s">
        <v>554</v>
      </c>
      <c r="L166" s="5" t="s">
        <v>44</v>
      </c>
      <c r="M166" s="29">
        <v>4.0449474316725798E-3</v>
      </c>
      <c r="N166" s="12">
        <v>0.13465763766545921</v>
      </c>
      <c r="O166" s="12">
        <v>0.5203199667720092</v>
      </c>
      <c r="P166" s="12">
        <v>0.34097744813085912</v>
      </c>
      <c r="Q166" s="13">
        <v>247.00000000000017</v>
      </c>
    </row>
    <row r="167" spans="1:17" ht="16" customHeight="1" x14ac:dyDescent="0.35">
      <c r="A167">
        <v>166</v>
      </c>
      <c r="B167" t="str">
        <f t="shared" si="11"/>
        <v>Closed End</v>
      </c>
      <c r="C167" t="s">
        <v>531</v>
      </c>
      <c r="D167" t="str">
        <f t="shared" si="12"/>
        <v>Q3A</v>
      </c>
      <c r="E167" t="str">
        <f t="shared" si="13"/>
        <v>Home language</v>
      </c>
      <c r="F167">
        <f t="shared" si="14"/>
        <v>4</v>
      </c>
      <c r="G167" t="str">
        <f t="shared" si="10"/>
        <v>Data</v>
      </c>
      <c r="H167" t="s">
        <v>557</v>
      </c>
      <c r="I167" t="s">
        <v>531</v>
      </c>
      <c r="J167" t="s">
        <v>558</v>
      </c>
      <c r="K167" t="s">
        <v>554</v>
      </c>
      <c r="L167" s="5" t="s">
        <v>45</v>
      </c>
      <c r="M167" s="11">
        <v>1.4176389762595817E-2</v>
      </c>
      <c r="N167" s="12">
        <v>0.17084183905145228</v>
      </c>
      <c r="O167" s="12">
        <v>0.41265210855000617</v>
      </c>
      <c r="P167" s="12">
        <v>0.40232966263594627</v>
      </c>
      <c r="Q167" s="13">
        <v>126.99999999999996</v>
      </c>
    </row>
    <row r="168" spans="1:17" ht="16" customHeight="1" x14ac:dyDescent="0.35">
      <c r="A168">
        <v>167</v>
      </c>
      <c r="B168" t="str">
        <f t="shared" si="11"/>
        <v>Closed End</v>
      </c>
      <c r="C168" t="s">
        <v>531</v>
      </c>
      <c r="D168" t="str">
        <f t="shared" si="12"/>
        <v>Q3A</v>
      </c>
      <c r="E168" t="str">
        <f t="shared" si="13"/>
        <v>Race / ethnicity</v>
      </c>
      <c r="F168">
        <f t="shared" si="14"/>
        <v>1</v>
      </c>
      <c r="G168" t="str">
        <f t="shared" si="10"/>
        <v>Header</v>
      </c>
      <c r="H168" t="s">
        <v>557</v>
      </c>
      <c r="I168" t="s">
        <v>531</v>
      </c>
      <c r="J168" t="s">
        <v>558</v>
      </c>
      <c r="K168" t="s">
        <v>554</v>
      </c>
      <c r="L168" s="6" t="s">
        <v>46</v>
      </c>
      <c r="M168" s="14" t="s">
        <v>1</v>
      </c>
      <c r="N168" s="15" t="s">
        <v>1</v>
      </c>
      <c r="O168" s="15" t="s">
        <v>1</v>
      </c>
      <c r="P168" s="15" t="s">
        <v>1</v>
      </c>
      <c r="Q168" s="16" t="s">
        <v>1</v>
      </c>
    </row>
    <row r="169" spans="1:17" ht="16" customHeight="1" x14ac:dyDescent="0.35">
      <c r="A169">
        <v>168</v>
      </c>
      <c r="B169" t="str">
        <f t="shared" si="11"/>
        <v>Closed End</v>
      </c>
      <c r="C169" t="s">
        <v>531</v>
      </c>
      <c r="D169" t="str">
        <f t="shared" si="12"/>
        <v>Q3A</v>
      </c>
      <c r="E169" t="str">
        <f t="shared" si="13"/>
        <v>Race / ethnicity</v>
      </c>
      <c r="F169">
        <f t="shared" si="14"/>
        <v>2</v>
      </c>
      <c r="G169" t="str">
        <f t="shared" si="10"/>
        <v>Data</v>
      </c>
      <c r="H169" t="s">
        <v>557</v>
      </c>
      <c r="I169" t="s">
        <v>531</v>
      </c>
      <c r="J169" t="s">
        <v>558</v>
      </c>
      <c r="K169" t="s">
        <v>554</v>
      </c>
      <c r="L169" s="5" t="s">
        <v>47</v>
      </c>
      <c r="M169" s="11">
        <v>1.8843486170345512E-2</v>
      </c>
      <c r="N169" s="12">
        <v>0.15977971837715121</v>
      </c>
      <c r="O169" s="12">
        <v>0.49687305214727401</v>
      </c>
      <c r="P169" s="12">
        <v>0.32450374330523046</v>
      </c>
      <c r="Q169" s="13">
        <v>624</v>
      </c>
    </row>
    <row r="170" spans="1:17" ht="16" customHeight="1" x14ac:dyDescent="0.35">
      <c r="A170">
        <v>169</v>
      </c>
      <c r="B170" t="str">
        <f t="shared" si="11"/>
        <v>Closed End</v>
      </c>
      <c r="C170" t="s">
        <v>531</v>
      </c>
      <c r="D170" t="str">
        <f t="shared" si="12"/>
        <v>Q3A</v>
      </c>
      <c r="E170" t="str">
        <f t="shared" si="13"/>
        <v>Race / ethnicity</v>
      </c>
      <c r="F170">
        <f t="shared" si="14"/>
        <v>3</v>
      </c>
      <c r="G170" t="str">
        <f t="shared" si="10"/>
        <v>Data</v>
      </c>
      <c r="H170" t="s">
        <v>557</v>
      </c>
      <c r="I170" t="s">
        <v>531</v>
      </c>
      <c r="J170" t="s">
        <v>558</v>
      </c>
      <c r="K170" t="s">
        <v>554</v>
      </c>
      <c r="L170" s="5" t="s">
        <v>48</v>
      </c>
      <c r="M170" s="29">
        <v>4.1199639726939461E-3</v>
      </c>
      <c r="N170" s="12">
        <v>9.0495052994128342E-2</v>
      </c>
      <c r="O170" s="12">
        <v>0.53762313874223344</v>
      </c>
      <c r="P170" s="12">
        <v>0.36776184429094422</v>
      </c>
      <c r="Q170" s="13">
        <v>67</v>
      </c>
    </row>
    <row r="171" spans="1:17" ht="16" customHeight="1" x14ac:dyDescent="0.35">
      <c r="A171">
        <v>170</v>
      </c>
      <c r="B171" t="str">
        <f t="shared" si="11"/>
        <v>Closed End</v>
      </c>
      <c r="C171" t="s">
        <v>531</v>
      </c>
      <c r="D171" t="str">
        <f t="shared" si="12"/>
        <v>Q3A</v>
      </c>
      <c r="E171" t="str">
        <f t="shared" si="13"/>
        <v>Race / ethnicity</v>
      </c>
      <c r="F171">
        <f t="shared" si="14"/>
        <v>4</v>
      </c>
      <c r="G171" t="str">
        <f t="shared" si="10"/>
        <v>Data</v>
      </c>
      <c r="H171" t="s">
        <v>557</v>
      </c>
      <c r="I171" t="s">
        <v>531</v>
      </c>
      <c r="J171" t="s">
        <v>558</v>
      </c>
      <c r="K171" t="s">
        <v>554</v>
      </c>
      <c r="L171" s="5" t="s">
        <v>49</v>
      </c>
      <c r="M171" s="11">
        <v>9.1517894633508286E-3</v>
      </c>
      <c r="N171" s="12">
        <v>0.17766228573045265</v>
      </c>
      <c r="O171" s="12">
        <v>0.50589066687362427</v>
      </c>
      <c r="P171" s="12">
        <v>0.30729525793257212</v>
      </c>
      <c r="Q171" s="13">
        <v>242.00000000000006</v>
      </c>
    </row>
    <row r="172" spans="1:17" ht="16" customHeight="1" x14ac:dyDescent="0.35">
      <c r="A172">
        <v>171</v>
      </c>
      <c r="B172" t="str">
        <f t="shared" si="11"/>
        <v>Closed End</v>
      </c>
      <c r="C172" t="s">
        <v>531</v>
      </c>
      <c r="D172" t="str">
        <f t="shared" si="12"/>
        <v>Q3A</v>
      </c>
      <c r="E172" t="str">
        <f t="shared" si="13"/>
        <v>Race / ethnicity</v>
      </c>
      <c r="F172">
        <f t="shared" si="14"/>
        <v>5</v>
      </c>
      <c r="G172" t="str">
        <f t="shared" si="10"/>
        <v>Data</v>
      </c>
      <c r="H172" t="s">
        <v>557</v>
      </c>
      <c r="I172" t="s">
        <v>531</v>
      </c>
      <c r="J172" t="s">
        <v>558</v>
      </c>
      <c r="K172" t="s">
        <v>554</v>
      </c>
      <c r="L172" s="5" t="s">
        <v>50</v>
      </c>
      <c r="M172" s="11">
        <v>3.9337903286653646E-2</v>
      </c>
      <c r="N172" s="12">
        <v>0.16564246532873766</v>
      </c>
      <c r="O172" s="12">
        <v>0.45470003096076844</v>
      </c>
      <c r="P172" s="12">
        <v>0.34031960042384007</v>
      </c>
      <c r="Q172" s="13">
        <v>199.99999999999986</v>
      </c>
    </row>
    <row r="173" spans="1:17" ht="16" customHeight="1" x14ac:dyDescent="0.35">
      <c r="A173">
        <v>172</v>
      </c>
      <c r="B173" t="str">
        <f t="shared" si="11"/>
        <v>Closed End</v>
      </c>
      <c r="C173" t="s">
        <v>531</v>
      </c>
      <c r="D173" t="str">
        <f t="shared" si="12"/>
        <v>Q3A</v>
      </c>
      <c r="E173" t="str">
        <f t="shared" si="13"/>
        <v>Race / ethnicity</v>
      </c>
      <c r="F173">
        <f t="shared" si="14"/>
        <v>6</v>
      </c>
      <c r="G173" t="str">
        <f t="shared" si="10"/>
        <v>Data</v>
      </c>
      <c r="H173" t="s">
        <v>557</v>
      </c>
      <c r="I173" t="s">
        <v>531</v>
      </c>
      <c r="J173" t="s">
        <v>558</v>
      </c>
      <c r="K173" t="s">
        <v>554</v>
      </c>
      <c r="L173" s="5" t="s">
        <v>51</v>
      </c>
      <c r="M173" s="11">
        <v>9.3782550029345556E-3</v>
      </c>
      <c r="N173" s="12">
        <v>0.10868309658476435</v>
      </c>
      <c r="O173" s="12">
        <v>0.5129393586971055</v>
      </c>
      <c r="P173" s="12">
        <v>0.36899928971519552</v>
      </c>
      <c r="Q173" s="13">
        <v>148.99999999999989</v>
      </c>
    </row>
    <row r="174" spans="1:17" ht="16" customHeight="1" x14ac:dyDescent="0.35">
      <c r="A174">
        <v>173</v>
      </c>
      <c r="B174" t="str">
        <f t="shared" si="11"/>
        <v>Closed End</v>
      </c>
      <c r="C174" t="s">
        <v>531</v>
      </c>
      <c r="D174" t="str">
        <f t="shared" si="12"/>
        <v>Q3A</v>
      </c>
      <c r="E174" t="str">
        <f t="shared" si="13"/>
        <v>Race / ethnicity</v>
      </c>
      <c r="F174">
        <f t="shared" si="14"/>
        <v>7</v>
      </c>
      <c r="G174" t="str">
        <f t="shared" si="10"/>
        <v>Data</v>
      </c>
      <c r="H174" t="s">
        <v>557</v>
      </c>
      <c r="I174" t="s">
        <v>531</v>
      </c>
      <c r="J174" t="s">
        <v>558</v>
      </c>
      <c r="K174" t="s">
        <v>554</v>
      </c>
      <c r="L174" s="7" t="s">
        <v>52</v>
      </c>
      <c r="M174" s="17">
        <v>5.8441597495921304E-3</v>
      </c>
      <c r="N174" s="18">
        <v>6.275258112809573E-2</v>
      </c>
      <c r="O174" s="18">
        <v>0.50878144397098002</v>
      </c>
      <c r="P174" s="18">
        <v>0.42262181515132474</v>
      </c>
      <c r="Q174" s="19">
        <v>2847.0000000000109</v>
      </c>
    </row>
    <row r="175" spans="1:17" x14ac:dyDescent="0.35">
      <c r="A175">
        <v>174</v>
      </c>
      <c r="B175" t="str">
        <f t="shared" si="11"/>
        <v/>
      </c>
      <c r="D175" t="str">
        <f t="shared" si="12"/>
        <v/>
      </c>
      <c r="E175" t="str">
        <f t="shared" si="13"/>
        <v/>
      </c>
      <c r="F175" t="str">
        <f t="shared" si="14"/>
        <v/>
      </c>
      <c r="G175" t="str">
        <f t="shared" si="10"/>
        <v/>
      </c>
    </row>
    <row r="176" spans="1:17" ht="21" customHeight="1" x14ac:dyDescent="0.35">
      <c r="A176">
        <v>175</v>
      </c>
      <c r="B176" t="str">
        <f t="shared" si="11"/>
        <v>Closed End</v>
      </c>
      <c r="C176" t="s">
        <v>531</v>
      </c>
      <c r="D176" t="str">
        <f t="shared" si="12"/>
        <v>Q3B</v>
      </c>
      <c r="E176" t="str">
        <f t="shared" si="13"/>
        <v>Title</v>
      </c>
      <c r="F176">
        <f t="shared" si="14"/>
        <v>1</v>
      </c>
      <c r="G176" t="str">
        <f t="shared" si="10"/>
        <v>Title</v>
      </c>
      <c r="H176" t="s">
        <v>559</v>
      </c>
      <c r="I176" t="s">
        <v>531</v>
      </c>
      <c r="J176" t="s">
        <v>555</v>
      </c>
      <c r="K176" t="s">
        <v>554</v>
      </c>
      <c r="L176" s="72" t="s">
        <v>90</v>
      </c>
      <c r="M176" s="72"/>
      <c r="N176" s="72"/>
      <c r="O176" s="72"/>
      <c r="P176" s="72"/>
      <c r="Q176" s="72"/>
    </row>
    <row r="177" spans="1:17" ht="27" customHeight="1" thickTop="1" thickBot="1" x14ac:dyDescent="0.4">
      <c r="A177">
        <v>176</v>
      </c>
      <c r="B177" t="str">
        <f t="shared" si="11"/>
        <v>Closed End</v>
      </c>
      <c r="C177" t="s">
        <v>531</v>
      </c>
      <c r="D177" t="str">
        <f t="shared" si="12"/>
        <v>Q3B</v>
      </c>
      <c r="E177" t="str">
        <f t="shared" si="13"/>
        <v>Column labels</v>
      </c>
      <c r="F177">
        <f t="shared" si="14"/>
        <v>1</v>
      </c>
      <c r="G177" t="str">
        <f t="shared" si="10"/>
        <v>Labels</v>
      </c>
      <c r="H177" t="s">
        <v>559</v>
      </c>
      <c r="I177" t="s">
        <v>531</v>
      </c>
      <c r="J177" t="s">
        <v>555</v>
      </c>
      <c r="K177" t="s">
        <v>554</v>
      </c>
      <c r="L177" s="71" t="s">
        <v>1</v>
      </c>
      <c r="M177" s="1" t="s">
        <v>86</v>
      </c>
      <c r="N177" s="2" t="s">
        <v>87</v>
      </c>
      <c r="O177" s="2" t="s">
        <v>88</v>
      </c>
      <c r="P177" s="2" t="s">
        <v>89</v>
      </c>
      <c r="Q177" s="70" t="s">
        <v>8</v>
      </c>
    </row>
    <row r="178" spans="1:17" ht="16" customHeight="1" thickTop="1" x14ac:dyDescent="0.35">
      <c r="A178">
        <v>177</v>
      </c>
      <c r="B178" t="str">
        <f t="shared" si="11"/>
        <v>Closed End</v>
      </c>
      <c r="C178" t="s">
        <v>531</v>
      </c>
      <c r="D178" t="str">
        <f t="shared" si="12"/>
        <v>Q3B</v>
      </c>
      <c r="E178" t="str">
        <f t="shared" si="13"/>
        <v>Region</v>
      </c>
      <c r="F178">
        <f t="shared" si="14"/>
        <v>1</v>
      </c>
      <c r="G178" t="str">
        <f t="shared" si="10"/>
        <v>Header</v>
      </c>
      <c r="H178" t="s">
        <v>559</v>
      </c>
      <c r="I178" t="s">
        <v>531</v>
      </c>
      <c r="J178" t="s">
        <v>555</v>
      </c>
      <c r="K178" t="s">
        <v>554</v>
      </c>
      <c r="L178" s="4" t="s">
        <v>9</v>
      </c>
      <c r="M178" s="8" t="s">
        <v>1</v>
      </c>
      <c r="N178" s="9" t="s">
        <v>1</v>
      </c>
      <c r="O178" s="9" t="s">
        <v>1</v>
      </c>
      <c r="P178" s="9" t="s">
        <v>1</v>
      </c>
      <c r="Q178" s="10" t="s">
        <v>1</v>
      </c>
    </row>
    <row r="179" spans="1:17" ht="16" customHeight="1" x14ac:dyDescent="0.35">
      <c r="A179">
        <v>178</v>
      </c>
      <c r="B179" t="str">
        <f t="shared" si="11"/>
        <v>Closed End</v>
      </c>
      <c r="C179" t="s">
        <v>531</v>
      </c>
      <c r="D179" t="str">
        <f t="shared" si="12"/>
        <v>Q3B</v>
      </c>
      <c r="E179" t="str">
        <f t="shared" si="13"/>
        <v>Region</v>
      </c>
      <c r="F179">
        <f t="shared" si="14"/>
        <v>2</v>
      </c>
      <c r="G179" t="str">
        <f t="shared" si="10"/>
        <v>Data</v>
      </c>
      <c r="H179" t="s">
        <v>559</v>
      </c>
      <c r="I179" t="s">
        <v>531</v>
      </c>
      <c r="J179" t="s">
        <v>555</v>
      </c>
      <c r="K179" t="s">
        <v>554</v>
      </c>
      <c r="L179" s="5" t="s">
        <v>10</v>
      </c>
      <c r="M179" s="11">
        <v>2.8569097887067102E-2</v>
      </c>
      <c r="N179" s="12">
        <v>0.13856848825906257</v>
      </c>
      <c r="O179" s="12">
        <v>0.45860584012352762</v>
      </c>
      <c r="P179" s="12">
        <v>0.37425657373033916</v>
      </c>
      <c r="Q179" s="13">
        <v>3628.0000000000091</v>
      </c>
    </row>
    <row r="180" spans="1:17" ht="16" customHeight="1" x14ac:dyDescent="0.35">
      <c r="A180">
        <v>179</v>
      </c>
      <c r="B180" t="str">
        <f t="shared" si="11"/>
        <v>Closed End</v>
      </c>
      <c r="C180" t="s">
        <v>531</v>
      </c>
      <c r="D180" t="str">
        <f t="shared" si="12"/>
        <v>Q3B</v>
      </c>
      <c r="E180" t="str">
        <f t="shared" si="13"/>
        <v>Region</v>
      </c>
      <c r="F180">
        <f t="shared" si="14"/>
        <v>3</v>
      </c>
      <c r="G180" t="str">
        <f t="shared" si="10"/>
        <v>Data</v>
      </c>
      <c r="H180" t="s">
        <v>559</v>
      </c>
      <c r="I180" t="s">
        <v>531</v>
      </c>
      <c r="J180" t="s">
        <v>555</v>
      </c>
      <c r="K180" t="s">
        <v>554</v>
      </c>
      <c r="L180" s="5" t="s">
        <v>11</v>
      </c>
      <c r="M180" s="11">
        <v>1.3161427318153592E-2</v>
      </c>
      <c r="N180" s="12">
        <v>7.1458870594479501E-2</v>
      </c>
      <c r="O180" s="12">
        <v>0.46639131207142087</v>
      </c>
      <c r="P180" s="12">
        <v>0.44898839001594576</v>
      </c>
      <c r="Q180" s="13">
        <v>916.99999999999932</v>
      </c>
    </row>
    <row r="181" spans="1:17" ht="16" customHeight="1" x14ac:dyDescent="0.35">
      <c r="A181">
        <v>180</v>
      </c>
      <c r="B181" t="str">
        <f t="shared" si="11"/>
        <v>Closed End</v>
      </c>
      <c r="C181" t="s">
        <v>531</v>
      </c>
      <c r="D181" t="str">
        <f t="shared" si="12"/>
        <v>Q3B</v>
      </c>
      <c r="E181" t="str">
        <f t="shared" si="13"/>
        <v>Region</v>
      </c>
      <c r="F181">
        <f t="shared" si="14"/>
        <v>4</v>
      </c>
      <c r="G181" t="str">
        <f t="shared" si="10"/>
        <v>Data</v>
      </c>
      <c r="H181" t="s">
        <v>559</v>
      </c>
      <c r="I181" t="s">
        <v>531</v>
      </c>
      <c r="J181" t="s">
        <v>555</v>
      </c>
      <c r="K181" t="s">
        <v>554</v>
      </c>
      <c r="L181" s="5" t="s">
        <v>12</v>
      </c>
      <c r="M181" s="11">
        <v>5.2053752630297268E-2</v>
      </c>
      <c r="N181" s="12">
        <v>0.20594545620696064</v>
      </c>
      <c r="O181" s="12">
        <v>0.45523251360858985</v>
      </c>
      <c r="P181" s="12">
        <v>0.28676827755415479</v>
      </c>
      <c r="Q181" s="13">
        <v>1948.999999999993</v>
      </c>
    </row>
    <row r="182" spans="1:17" ht="16" customHeight="1" x14ac:dyDescent="0.35">
      <c r="A182">
        <v>181</v>
      </c>
      <c r="B182" t="str">
        <f t="shared" si="11"/>
        <v>Closed End</v>
      </c>
      <c r="C182" t="s">
        <v>531</v>
      </c>
      <c r="D182" t="str">
        <f t="shared" si="12"/>
        <v>Q3B</v>
      </c>
      <c r="E182" t="str">
        <f t="shared" si="13"/>
        <v>Region</v>
      </c>
      <c r="F182">
        <f t="shared" si="14"/>
        <v>5</v>
      </c>
      <c r="G182" t="str">
        <f t="shared" si="10"/>
        <v>Data</v>
      </c>
      <c r="H182" t="s">
        <v>559</v>
      </c>
      <c r="I182" t="s">
        <v>531</v>
      </c>
      <c r="J182" t="s">
        <v>555</v>
      </c>
      <c r="K182" t="s">
        <v>554</v>
      </c>
      <c r="L182" s="5" t="s">
        <v>13</v>
      </c>
      <c r="M182" s="11">
        <v>7.7207900303217336E-2</v>
      </c>
      <c r="N182" s="12">
        <v>0.2946307690330377</v>
      </c>
      <c r="O182" s="12">
        <v>0.40866711464670347</v>
      </c>
      <c r="P182" s="12">
        <v>0.21949421601704242</v>
      </c>
      <c r="Q182" s="13">
        <v>1075.9999999999977</v>
      </c>
    </row>
    <row r="183" spans="1:17" ht="16" customHeight="1" x14ac:dyDescent="0.35">
      <c r="A183">
        <v>182</v>
      </c>
      <c r="B183" t="str">
        <f t="shared" si="11"/>
        <v>Closed End</v>
      </c>
      <c r="C183" t="s">
        <v>531</v>
      </c>
      <c r="D183" t="str">
        <f t="shared" si="12"/>
        <v>Q3B</v>
      </c>
      <c r="E183" t="str">
        <f t="shared" si="13"/>
        <v>Region</v>
      </c>
      <c r="F183">
        <f t="shared" si="14"/>
        <v>6</v>
      </c>
      <c r="G183" t="str">
        <f t="shared" si="10"/>
        <v>Data</v>
      </c>
      <c r="H183" t="s">
        <v>559</v>
      </c>
      <c r="I183" t="s">
        <v>531</v>
      </c>
      <c r="J183" t="s">
        <v>555</v>
      </c>
      <c r="K183" t="s">
        <v>554</v>
      </c>
      <c r="L183" s="5" t="s">
        <v>14</v>
      </c>
      <c r="M183" s="11">
        <v>1.9632949434711496E-2</v>
      </c>
      <c r="N183" s="12">
        <v>9.1640288293496588E-2</v>
      </c>
      <c r="O183" s="12">
        <v>0.5152499570575878</v>
      </c>
      <c r="P183" s="12">
        <v>0.37347680521420629</v>
      </c>
      <c r="Q183" s="13">
        <v>872.99999999999977</v>
      </c>
    </row>
    <row r="184" spans="1:17" ht="16" customHeight="1" x14ac:dyDescent="0.35">
      <c r="A184">
        <v>183</v>
      </c>
      <c r="B184" t="str">
        <f t="shared" si="11"/>
        <v>Closed End</v>
      </c>
      <c r="C184" t="s">
        <v>531</v>
      </c>
      <c r="D184" t="str">
        <f t="shared" si="12"/>
        <v>Q3B</v>
      </c>
      <c r="E184" t="str">
        <f t="shared" si="13"/>
        <v>Region</v>
      </c>
      <c r="F184">
        <f t="shared" si="14"/>
        <v>7</v>
      </c>
      <c r="G184" t="str">
        <f t="shared" si="10"/>
        <v>Data</v>
      </c>
      <c r="H184" t="s">
        <v>559</v>
      </c>
      <c r="I184" t="s">
        <v>531</v>
      </c>
      <c r="J184" t="s">
        <v>555</v>
      </c>
      <c r="K184" t="s">
        <v>554</v>
      </c>
      <c r="L184" s="5" t="s">
        <v>15</v>
      </c>
      <c r="M184" s="29">
        <v>2.797793715328688E-3</v>
      </c>
      <c r="N184" s="12">
        <v>0.10180463073805342</v>
      </c>
      <c r="O184" s="12">
        <v>0.45326420982240473</v>
      </c>
      <c r="P184" s="12">
        <v>0.44213336572421297</v>
      </c>
      <c r="Q184" s="13">
        <v>761.99999999999898</v>
      </c>
    </row>
    <row r="185" spans="1:17" ht="16" customHeight="1" x14ac:dyDescent="0.35">
      <c r="A185">
        <v>184</v>
      </c>
      <c r="B185" t="str">
        <f t="shared" si="11"/>
        <v>Closed End</v>
      </c>
      <c r="C185" t="s">
        <v>531</v>
      </c>
      <c r="D185" t="str">
        <f t="shared" si="12"/>
        <v>Q3B</v>
      </c>
      <c r="E185" t="str">
        <f t="shared" si="13"/>
        <v>Gender</v>
      </c>
      <c r="F185">
        <f t="shared" si="14"/>
        <v>1</v>
      </c>
      <c r="G185" t="str">
        <f t="shared" si="10"/>
        <v>Header</v>
      </c>
      <c r="H185" t="s">
        <v>559</v>
      </c>
      <c r="I185" t="s">
        <v>531</v>
      </c>
      <c r="J185" t="s">
        <v>555</v>
      </c>
      <c r="K185" t="s">
        <v>554</v>
      </c>
      <c r="L185" s="6" t="s">
        <v>16</v>
      </c>
      <c r="M185" s="14" t="s">
        <v>1</v>
      </c>
      <c r="N185" s="15" t="s">
        <v>1</v>
      </c>
      <c r="O185" s="15" t="s">
        <v>1</v>
      </c>
      <c r="P185" s="15" t="s">
        <v>1</v>
      </c>
      <c r="Q185" s="16" t="s">
        <v>1</v>
      </c>
    </row>
    <row r="186" spans="1:17" ht="16" customHeight="1" x14ac:dyDescent="0.35">
      <c r="A186">
        <v>185</v>
      </c>
      <c r="B186" t="str">
        <f t="shared" si="11"/>
        <v>Closed End</v>
      </c>
      <c r="C186" t="s">
        <v>531</v>
      </c>
      <c r="D186" t="str">
        <f t="shared" si="12"/>
        <v>Q3B</v>
      </c>
      <c r="E186" t="str">
        <f t="shared" si="13"/>
        <v>Gender</v>
      </c>
      <c r="F186">
        <f t="shared" si="14"/>
        <v>2</v>
      </c>
      <c r="G186" t="str">
        <f t="shared" si="10"/>
        <v>Data</v>
      </c>
      <c r="H186" t="s">
        <v>559</v>
      </c>
      <c r="I186" t="s">
        <v>531</v>
      </c>
      <c r="J186" t="s">
        <v>555</v>
      </c>
      <c r="K186" t="s">
        <v>554</v>
      </c>
      <c r="L186" s="5" t="s">
        <v>17</v>
      </c>
      <c r="M186" s="11">
        <v>3.1528277605482609E-2</v>
      </c>
      <c r="N186" s="12">
        <v>0.12772257211011859</v>
      </c>
      <c r="O186" s="12">
        <v>0.45785291780863963</v>
      </c>
      <c r="P186" s="12">
        <v>0.38289623247576254</v>
      </c>
      <c r="Q186" s="13">
        <v>2147.9999999999914</v>
      </c>
    </row>
    <row r="187" spans="1:17" ht="16" customHeight="1" x14ac:dyDescent="0.35">
      <c r="A187">
        <v>186</v>
      </c>
      <c r="B187" t="str">
        <f t="shared" si="11"/>
        <v>Closed End</v>
      </c>
      <c r="C187" t="s">
        <v>531</v>
      </c>
      <c r="D187" t="str">
        <f t="shared" si="12"/>
        <v>Q3B</v>
      </c>
      <c r="E187" t="str">
        <f t="shared" si="13"/>
        <v>Gender</v>
      </c>
      <c r="F187">
        <f t="shared" si="14"/>
        <v>3</v>
      </c>
      <c r="G187" t="str">
        <f t="shared" si="10"/>
        <v>Data</v>
      </c>
      <c r="H187" t="s">
        <v>559</v>
      </c>
      <c r="I187" t="s">
        <v>531</v>
      </c>
      <c r="J187" t="s">
        <v>555</v>
      </c>
      <c r="K187" t="s">
        <v>554</v>
      </c>
      <c r="L187" s="5" t="s">
        <v>18</v>
      </c>
      <c r="M187" s="11">
        <v>2.2993505637063826E-2</v>
      </c>
      <c r="N187" s="12">
        <v>0.14174853904855308</v>
      </c>
      <c r="O187" s="12">
        <v>0.45706531777551163</v>
      </c>
      <c r="P187" s="12">
        <v>0.37819263753887156</v>
      </c>
      <c r="Q187" s="13">
        <v>1280</v>
      </c>
    </row>
    <row r="188" spans="1:17" ht="16" customHeight="1" x14ac:dyDescent="0.35">
      <c r="A188">
        <v>187</v>
      </c>
      <c r="B188" t="str">
        <f t="shared" si="11"/>
        <v>Closed End</v>
      </c>
      <c r="C188" t="s">
        <v>531</v>
      </c>
      <c r="D188" t="str">
        <f t="shared" si="12"/>
        <v>Q3B</v>
      </c>
      <c r="E188" t="str">
        <f t="shared" si="13"/>
        <v>Age</v>
      </c>
      <c r="F188">
        <f t="shared" si="14"/>
        <v>1</v>
      </c>
      <c r="G188" t="str">
        <f t="shared" si="10"/>
        <v>Header</v>
      </c>
      <c r="H188" t="s">
        <v>559</v>
      </c>
      <c r="I188" t="s">
        <v>531</v>
      </c>
      <c r="J188" t="s">
        <v>555</v>
      </c>
      <c r="K188" t="s">
        <v>554</v>
      </c>
      <c r="L188" s="6" t="s">
        <v>19</v>
      </c>
      <c r="M188" s="14" t="s">
        <v>1</v>
      </c>
      <c r="N188" s="15" t="s">
        <v>1</v>
      </c>
      <c r="O188" s="15" t="s">
        <v>1</v>
      </c>
      <c r="P188" s="15" t="s">
        <v>1</v>
      </c>
      <c r="Q188" s="16" t="s">
        <v>1</v>
      </c>
    </row>
    <row r="189" spans="1:17" ht="16" customHeight="1" x14ac:dyDescent="0.35">
      <c r="A189">
        <v>188</v>
      </c>
      <c r="B189" t="str">
        <f t="shared" si="11"/>
        <v>Closed End</v>
      </c>
      <c r="C189" t="s">
        <v>531</v>
      </c>
      <c r="D189" t="str">
        <f t="shared" si="12"/>
        <v>Q3B</v>
      </c>
      <c r="E189" t="str">
        <f t="shared" si="13"/>
        <v>Age</v>
      </c>
      <c r="F189">
        <f t="shared" si="14"/>
        <v>2</v>
      </c>
      <c r="G189" t="str">
        <f t="shared" si="10"/>
        <v>Data</v>
      </c>
      <c r="H189" t="s">
        <v>559</v>
      </c>
      <c r="I189" t="s">
        <v>531</v>
      </c>
      <c r="J189" t="s">
        <v>555</v>
      </c>
      <c r="K189" t="s">
        <v>554</v>
      </c>
      <c r="L189" s="5" t="s">
        <v>20</v>
      </c>
      <c r="M189" s="11">
        <v>3.6616360788390506E-2</v>
      </c>
      <c r="N189" s="12">
        <v>0.17673462649612975</v>
      </c>
      <c r="O189" s="12">
        <v>0.46595452805870424</v>
      </c>
      <c r="P189" s="12">
        <v>0.32069448465677597</v>
      </c>
      <c r="Q189" s="13">
        <v>453.9999999999996</v>
      </c>
    </row>
    <row r="190" spans="1:17" ht="16" customHeight="1" x14ac:dyDescent="0.35">
      <c r="A190">
        <v>189</v>
      </c>
      <c r="B190" t="str">
        <f t="shared" si="11"/>
        <v>Closed End</v>
      </c>
      <c r="C190" t="s">
        <v>531</v>
      </c>
      <c r="D190" t="str">
        <f t="shared" si="12"/>
        <v>Q3B</v>
      </c>
      <c r="E190" t="str">
        <f t="shared" si="13"/>
        <v>Age</v>
      </c>
      <c r="F190">
        <f t="shared" si="14"/>
        <v>3</v>
      </c>
      <c r="G190" t="str">
        <f t="shared" si="10"/>
        <v>Data</v>
      </c>
      <c r="H190" t="s">
        <v>559</v>
      </c>
      <c r="I190" t="s">
        <v>531</v>
      </c>
      <c r="J190" t="s">
        <v>555</v>
      </c>
      <c r="K190" t="s">
        <v>554</v>
      </c>
      <c r="L190" s="5" t="s">
        <v>21</v>
      </c>
      <c r="M190" s="11">
        <v>1.2391542202532769E-2</v>
      </c>
      <c r="N190" s="12">
        <v>0.11830008138694798</v>
      </c>
      <c r="O190" s="12">
        <v>0.41476318304292936</v>
      </c>
      <c r="P190" s="12">
        <v>0.45454519336758831</v>
      </c>
      <c r="Q190" s="13">
        <v>602.00000000000011</v>
      </c>
    </row>
    <row r="191" spans="1:17" ht="16" customHeight="1" x14ac:dyDescent="0.35">
      <c r="A191">
        <v>190</v>
      </c>
      <c r="B191" t="str">
        <f t="shared" si="11"/>
        <v>Closed End</v>
      </c>
      <c r="C191" t="s">
        <v>531</v>
      </c>
      <c r="D191" t="str">
        <f t="shared" si="12"/>
        <v>Q3B</v>
      </c>
      <c r="E191" t="str">
        <f t="shared" si="13"/>
        <v>Age</v>
      </c>
      <c r="F191">
        <f t="shared" si="14"/>
        <v>4</v>
      </c>
      <c r="G191" t="str">
        <f t="shared" ref="G191:G253" si="15">IF(B191="","",IF(E191="Title","Title",IF(E191="Column labels","Labels",IF(AND(F191=1,B191="Closed End"),"Header","Data"))))</f>
        <v>Data</v>
      </c>
      <c r="H191" t="s">
        <v>559</v>
      </c>
      <c r="I191" t="s">
        <v>531</v>
      </c>
      <c r="J191" t="s">
        <v>555</v>
      </c>
      <c r="K191" t="s">
        <v>554</v>
      </c>
      <c r="L191" s="5" t="s">
        <v>22</v>
      </c>
      <c r="M191" s="11">
        <v>2.7443765213504397E-2</v>
      </c>
      <c r="N191" s="12">
        <v>0.13099469576328646</v>
      </c>
      <c r="O191" s="12">
        <v>0.40888339986917654</v>
      </c>
      <c r="P191" s="12">
        <v>0.43267813915403308</v>
      </c>
      <c r="Q191" s="13">
        <v>424.99999999999972</v>
      </c>
    </row>
    <row r="192" spans="1:17" ht="16" customHeight="1" x14ac:dyDescent="0.35">
      <c r="A192">
        <v>191</v>
      </c>
      <c r="B192" t="str">
        <f t="shared" si="11"/>
        <v>Closed End</v>
      </c>
      <c r="C192" t="s">
        <v>531</v>
      </c>
      <c r="D192" t="str">
        <f t="shared" si="12"/>
        <v>Q3B</v>
      </c>
      <c r="E192" t="str">
        <f t="shared" si="13"/>
        <v>Age</v>
      </c>
      <c r="F192">
        <f t="shared" si="14"/>
        <v>5</v>
      </c>
      <c r="G192" t="str">
        <f t="shared" si="15"/>
        <v>Data</v>
      </c>
      <c r="H192" t="s">
        <v>559</v>
      </c>
      <c r="I192" t="s">
        <v>531</v>
      </c>
      <c r="J192" t="s">
        <v>555</v>
      </c>
      <c r="K192" t="s">
        <v>554</v>
      </c>
      <c r="L192" s="5" t="s">
        <v>23</v>
      </c>
      <c r="M192" s="11">
        <v>1.9111408461994512E-2</v>
      </c>
      <c r="N192" s="12">
        <v>0.16215622927973974</v>
      </c>
      <c r="O192" s="12">
        <v>0.42069759080926006</v>
      </c>
      <c r="P192" s="12">
        <v>0.39803477144900556</v>
      </c>
      <c r="Q192" s="13">
        <v>546.99999999999989</v>
      </c>
    </row>
    <row r="193" spans="1:17" ht="16" customHeight="1" x14ac:dyDescent="0.35">
      <c r="A193">
        <v>192</v>
      </c>
      <c r="B193" t="str">
        <f t="shared" si="11"/>
        <v>Closed End</v>
      </c>
      <c r="C193" t="s">
        <v>531</v>
      </c>
      <c r="D193" t="str">
        <f t="shared" si="12"/>
        <v>Q3B</v>
      </c>
      <c r="E193" t="str">
        <f t="shared" si="13"/>
        <v>Age</v>
      </c>
      <c r="F193">
        <f t="shared" si="14"/>
        <v>6</v>
      </c>
      <c r="G193" t="str">
        <f t="shared" si="15"/>
        <v>Data</v>
      </c>
      <c r="H193" t="s">
        <v>559</v>
      </c>
      <c r="I193" t="s">
        <v>531</v>
      </c>
      <c r="J193" t="s">
        <v>555</v>
      </c>
      <c r="K193" t="s">
        <v>554</v>
      </c>
      <c r="L193" s="5" t="s">
        <v>24</v>
      </c>
      <c r="M193" s="11">
        <v>1.8778402614601637E-2</v>
      </c>
      <c r="N193" s="12">
        <v>0.10419226241952893</v>
      </c>
      <c r="O193" s="12">
        <v>0.49809150066558128</v>
      </c>
      <c r="P193" s="12">
        <v>0.37893783430028799</v>
      </c>
      <c r="Q193" s="13">
        <v>1101.9999999999984</v>
      </c>
    </row>
    <row r="194" spans="1:17" ht="16" customHeight="1" x14ac:dyDescent="0.35">
      <c r="A194">
        <v>193</v>
      </c>
      <c r="B194" t="str">
        <f t="shared" si="11"/>
        <v>Closed End</v>
      </c>
      <c r="C194" t="s">
        <v>531</v>
      </c>
      <c r="D194" t="str">
        <f t="shared" si="12"/>
        <v>Q3B</v>
      </c>
      <c r="E194" t="str">
        <f t="shared" si="13"/>
        <v>Education</v>
      </c>
      <c r="F194">
        <f t="shared" si="14"/>
        <v>1</v>
      </c>
      <c r="G194" t="str">
        <f t="shared" si="15"/>
        <v>Header</v>
      </c>
      <c r="H194" t="s">
        <v>559</v>
      </c>
      <c r="I194" t="s">
        <v>531</v>
      </c>
      <c r="J194" t="s">
        <v>555</v>
      </c>
      <c r="K194" t="s">
        <v>554</v>
      </c>
      <c r="L194" s="6" t="s">
        <v>25</v>
      </c>
      <c r="M194" s="14" t="s">
        <v>1</v>
      </c>
      <c r="N194" s="15" t="s">
        <v>1</v>
      </c>
      <c r="O194" s="15" t="s">
        <v>1</v>
      </c>
      <c r="P194" s="15" t="s">
        <v>1</v>
      </c>
      <c r="Q194" s="16" t="s">
        <v>1</v>
      </c>
    </row>
    <row r="195" spans="1:17" ht="16" customHeight="1" x14ac:dyDescent="0.35">
      <c r="A195">
        <v>194</v>
      </c>
      <c r="B195" t="str">
        <f t="shared" ref="B195:B258" si="16">IF(L197="Results by region:","Closed End",IF(M196="East Metro overall","Open End",IF(AND(L195="",L197=""),"",B194)))</f>
        <v>Closed End</v>
      </c>
      <c r="C195" t="s">
        <v>531</v>
      </c>
      <c r="D195" t="str">
        <f t="shared" ref="D195:D258" si="17">IF(B195="","",IF(ISERROR(FIND(".",L195,1)),D194,IF(ISNUMBER(FIND(".",L195,1)),CONCATENATE("Q",LEFT(L195,SUM(FIND(".",L195,1),-1))))))</f>
        <v>Q3B</v>
      </c>
      <c r="E195" t="str">
        <f t="shared" ref="E195:E258" si="18">IF(AND(L195="",L196="Results by region:"),"Column labels",
IF(AND(L195="",M195="East Metro overall"),"Column labels",
IF(AND(L195="",M195=""),"",
IF(AND(B195="Open End",L195&lt;&gt;"",E194="Column labels"),"Open end results",
IF(L195="Results by region:","Region",
IF(L195="Results by gender identity:","Gender",
IF(L195="Results by age:","Age",
IF(L195="Results by education level:","Education",
IF(L195="Results by household income:","Household income",
IF(L195="Results by housing status:","Housing status",
IF(L195="Results by home language:","Home language",
IF(L195="Results by race/ethnicity:","Race / ethnicity",
IF(ISERROR(FIND(".",L195)),E194,
IF(FIND(".",L195)&lt;=4,"Title"))))))))))))))</f>
        <v>Education</v>
      </c>
      <c r="F195">
        <f t="shared" ref="F195:F258" si="19">IF(B195="","",IF(E195&lt;&gt;E194,1,SUM(F194,1)))</f>
        <v>2</v>
      </c>
      <c r="G195" t="str">
        <f t="shared" si="15"/>
        <v>Data</v>
      </c>
      <c r="H195" t="s">
        <v>559</v>
      </c>
      <c r="I195" t="s">
        <v>531</v>
      </c>
      <c r="J195" t="s">
        <v>555</v>
      </c>
      <c r="K195" t="s">
        <v>554</v>
      </c>
      <c r="L195" s="5" t="s">
        <v>26</v>
      </c>
      <c r="M195" s="11">
        <v>3.2789509969038358E-2</v>
      </c>
      <c r="N195" s="12">
        <v>0.28589425490028264</v>
      </c>
      <c r="O195" s="12">
        <v>0.40253638252570101</v>
      </c>
      <c r="P195" s="12">
        <v>0.27877985260497817</v>
      </c>
      <c r="Q195" s="13">
        <v>58.999999999999986</v>
      </c>
    </row>
    <row r="196" spans="1:17" ht="16" customHeight="1" x14ac:dyDescent="0.35">
      <c r="A196">
        <v>195</v>
      </c>
      <c r="B196" t="str">
        <f t="shared" si="16"/>
        <v>Closed End</v>
      </c>
      <c r="C196" t="s">
        <v>531</v>
      </c>
      <c r="D196" t="str">
        <f t="shared" si="17"/>
        <v>Q3B</v>
      </c>
      <c r="E196" t="str">
        <f t="shared" si="18"/>
        <v>Education</v>
      </c>
      <c r="F196">
        <f t="shared" si="19"/>
        <v>3</v>
      </c>
      <c r="G196" t="str">
        <f t="shared" si="15"/>
        <v>Data</v>
      </c>
      <c r="H196" t="s">
        <v>559</v>
      </c>
      <c r="I196" t="s">
        <v>531</v>
      </c>
      <c r="J196" t="s">
        <v>555</v>
      </c>
      <c r="K196" t="s">
        <v>554</v>
      </c>
      <c r="L196" s="5" t="s">
        <v>27</v>
      </c>
      <c r="M196" s="11">
        <v>4.0958271115862137E-2</v>
      </c>
      <c r="N196" s="12">
        <v>0.20172729211246967</v>
      </c>
      <c r="O196" s="12">
        <v>0.50008831848939916</v>
      </c>
      <c r="P196" s="12">
        <v>0.25722611828226916</v>
      </c>
      <c r="Q196" s="13">
        <v>313.00000000000006</v>
      </c>
    </row>
    <row r="197" spans="1:17" ht="16" customHeight="1" x14ac:dyDescent="0.35">
      <c r="A197">
        <v>196</v>
      </c>
      <c r="B197" t="str">
        <f t="shared" si="16"/>
        <v>Closed End</v>
      </c>
      <c r="C197" t="s">
        <v>531</v>
      </c>
      <c r="D197" t="str">
        <f t="shared" si="17"/>
        <v>Q3B</v>
      </c>
      <c r="E197" t="str">
        <f t="shared" si="18"/>
        <v>Education</v>
      </c>
      <c r="F197">
        <f t="shared" si="19"/>
        <v>4</v>
      </c>
      <c r="G197" t="str">
        <f t="shared" si="15"/>
        <v>Data</v>
      </c>
      <c r="H197" t="s">
        <v>559</v>
      </c>
      <c r="I197" t="s">
        <v>531</v>
      </c>
      <c r="J197" t="s">
        <v>555</v>
      </c>
      <c r="K197" t="s">
        <v>554</v>
      </c>
      <c r="L197" s="5" t="s">
        <v>28</v>
      </c>
      <c r="M197" s="11">
        <v>4.394987960521541E-2</v>
      </c>
      <c r="N197" s="12">
        <v>0.16236213899110521</v>
      </c>
      <c r="O197" s="12">
        <v>0.47375625528135601</v>
      </c>
      <c r="P197" s="12">
        <v>0.31993172612232534</v>
      </c>
      <c r="Q197" s="13">
        <v>939.99999999999955</v>
      </c>
    </row>
    <row r="198" spans="1:17" ht="16" customHeight="1" x14ac:dyDescent="0.35">
      <c r="A198">
        <v>197</v>
      </c>
      <c r="B198" t="str">
        <f t="shared" si="16"/>
        <v>Closed End</v>
      </c>
      <c r="C198" t="s">
        <v>531</v>
      </c>
      <c r="D198" t="str">
        <f t="shared" si="17"/>
        <v>Q3B</v>
      </c>
      <c r="E198" t="str">
        <f t="shared" si="18"/>
        <v>Education</v>
      </c>
      <c r="F198">
        <f t="shared" si="19"/>
        <v>5</v>
      </c>
      <c r="G198" t="str">
        <f t="shared" si="15"/>
        <v>Data</v>
      </c>
      <c r="H198" t="s">
        <v>559</v>
      </c>
      <c r="I198" t="s">
        <v>531</v>
      </c>
      <c r="J198" t="s">
        <v>555</v>
      </c>
      <c r="K198" t="s">
        <v>554</v>
      </c>
      <c r="L198" s="5" t="s">
        <v>29</v>
      </c>
      <c r="M198" s="11">
        <v>1.3686688330486101E-2</v>
      </c>
      <c r="N198" s="12">
        <v>8.5543984868322126E-2</v>
      </c>
      <c r="O198" s="12">
        <v>0.43423817660358244</v>
      </c>
      <c r="P198" s="12">
        <v>0.4665311501976156</v>
      </c>
      <c r="Q198" s="13">
        <v>2148.9999999999836</v>
      </c>
    </row>
    <row r="199" spans="1:17" ht="16" customHeight="1" x14ac:dyDescent="0.35">
      <c r="A199">
        <v>198</v>
      </c>
      <c r="B199" t="str">
        <f t="shared" si="16"/>
        <v>Closed End</v>
      </c>
      <c r="C199" t="s">
        <v>531</v>
      </c>
      <c r="D199" t="str">
        <f t="shared" si="17"/>
        <v>Q3B</v>
      </c>
      <c r="E199" t="str">
        <f t="shared" si="18"/>
        <v>Household income</v>
      </c>
      <c r="F199">
        <f t="shared" si="19"/>
        <v>1</v>
      </c>
      <c r="G199" t="str">
        <f t="shared" si="15"/>
        <v>Header</v>
      </c>
      <c r="H199" t="s">
        <v>559</v>
      </c>
      <c r="I199" t="s">
        <v>531</v>
      </c>
      <c r="J199" t="s">
        <v>555</v>
      </c>
      <c r="K199" t="s">
        <v>554</v>
      </c>
      <c r="L199" s="6" t="s">
        <v>30</v>
      </c>
      <c r="M199" s="14" t="s">
        <v>1</v>
      </c>
      <c r="N199" s="15" t="s">
        <v>1</v>
      </c>
      <c r="O199" s="15" t="s">
        <v>1</v>
      </c>
      <c r="P199" s="15" t="s">
        <v>1</v>
      </c>
      <c r="Q199" s="16" t="s">
        <v>1</v>
      </c>
    </row>
    <row r="200" spans="1:17" ht="16" customHeight="1" x14ac:dyDescent="0.35">
      <c r="A200">
        <v>199</v>
      </c>
      <c r="B200" t="str">
        <f t="shared" si="16"/>
        <v>Closed End</v>
      </c>
      <c r="C200" t="s">
        <v>531</v>
      </c>
      <c r="D200" t="str">
        <f t="shared" si="17"/>
        <v>Q3B</v>
      </c>
      <c r="E200" t="str">
        <f t="shared" si="18"/>
        <v>Household income</v>
      </c>
      <c r="F200">
        <f t="shared" si="19"/>
        <v>2</v>
      </c>
      <c r="G200" t="str">
        <f t="shared" si="15"/>
        <v>Data</v>
      </c>
      <c r="H200" t="s">
        <v>559</v>
      </c>
      <c r="I200" t="s">
        <v>531</v>
      </c>
      <c r="J200" t="s">
        <v>555</v>
      </c>
      <c r="K200" t="s">
        <v>554</v>
      </c>
      <c r="L200" s="5" t="s">
        <v>31</v>
      </c>
      <c r="M200" s="11">
        <v>8.6506825402175719E-2</v>
      </c>
      <c r="N200" s="12">
        <v>0.23237512999063195</v>
      </c>
      <c r="O200" s="12">
        <v>0.4405787361822992</v>
      </c>
      <c r="P200" s="12">
        <v>0.24053930842489257</v>
      </c>
      <c r="Q200" s="13">
        <v>254.00000000000017</v>
      </c>
    </row>
    <row r="201" spans="1:17" ht="16" customHeight="1" x14ac:dyDescent="0.35">
      <c r="A201">
        <v>200</v>
      </c>
      <c r="B201" t="str">
        <f t="shared" si="16"/>
        <v>Closed End</v>
      </c>
      <c r="C201" t="s">
        <v>531</v>
      </c>
      <c r="D201" t="str">
        <f t="shared" si="17"/>
        <v>Q3B</v>
      </c>
      <c r="E201" t="str">
        <f t="shared" si="18"/>
        <v>Household income</v>
      </c>
      <c r="F201">
        <f t="shared" si="19"/>
        <v>3</v>
      </c>
      <c r="G201" t="str">
        <f t="shared" si="15"/>
        <v>Data</v>
      </c>
      <c r="H201" t="s">
        <v>559</v>
      </c>
      <c r="I201" t="s">
        <v>531</v>
      </c>
      <c r="J201" t="s">
        <v>555</v>
      </c>
      <c r="K201" t="s">
        <v>554</v>
      </c>
      <c r="L201" s="5" t="s">
        <v>32</v>
      </c>
      <c r="M201" s="11">
        <v>7.3901976671874758E-2</v>
      </c>
      <c r="N201" s="12">
        <v>0.19829149399729512</v>
      </c>
      <c r="O201" s="12">
        <v>0.51139752399727989</v>
      </c>
      <c r="P201" s="12">
        <v>0.21640900533354998</v>
      </c>
      <c r="Q201" s="13">
        <v>366.99999999999977</v>
      </c>
    </row>
    <row r="202" spans="1:17" ht="16" customHeight="1" x14ac:dyDescent="0.35">
      <c r="A202">
        <v>201</v>
      </c>
      <c r="B202" t="str">
        <f t="shared" si="16"/>
        <v>Closed End</v>
      </c>
      <c r="C202" t="s">
        <v>531</v>
      </c>
      <c r="D202" t="str">
        <f t="shared" si="17"/>
        <v>Q3B</v>
      </c>
      <c r="E202" t="str">
        <f t="shared" si="18"/>
        <v>Household income</v>
      </c>
      <c r="F202">
        <f t="shared" si="19"/>
        <v>4</v>
      </c>
      <c r="G202" t="str">
        <f t="shared" si="15"/>
        <v>Data</v>
      </c>
      <c r="H202" t="s">
        <v>559</v>
      </c>
      <c r="I202" t="s">
        <v>531</v>
      </c>
      <c r="J202" t="s">
        <v>555</v>
      </c>
      <c r="K202" t="s">
        <v>554</v>
      </c>
      <c r="L202" s="5" t="s">
        <v>33</v>
      </c>
      <c r="M202" s="11">
        <v>3.3376266353690683E-2</v>
      </c>
      <c r="N202" s="12">
        <v>0.15337795588392836</v>
      </c>
      <c r="O202" s="12">
        <v>0.53157881300777943</v>
      </c>
      <c r="P202" s="12">
        <v>0.28166696475460051</v>
      </c>
      <c r="Q202" s="13">
        <v>420.00000000000097</v>
      </c>
    </row>
    <row r="203" spans="1:17" ht="16" customHeight="1" x14ac:dyDescent="0.35">
      <c r="A203">
        <v>202</v>
      </c>
      <c r="B203" t="str">
        <f t="shared" si="16"/>
        <v>Closed End</v>
      </c>
      <c r="C203" t="s">
        <v>531</v>
      </c>
      <c r="D203" t="str">
        <f t="shared" si="17"/>
        <v>Q3B</v>
      </c>
      <c r="E203" t="str">
        <f t="shared" si="18"/>
        <v>Household income</v>
      </c>
      <c r="F203">
        <f t="shared" si="19"/>
        <v>5</v>
      </c>
      <c r="G203" t="str">
        <f t="shared" si="15"/>
        <v>Data</v>
      </c>
      <c r="H203" t="s">
        <v>559</v>
      </c>
      <c r="I203" t="s">
        <v>531</v>
      </c>
      <c r="J203" t="s">
        <v>555</v>
      </c>
      <c r="K203" t="s">
        <v>554</v>
      </c>
      <c r="L203" s="5" t="s">
        <v>34</v>
      </c>
      <c r="M203" s="11">
        <v>2.5829487960579888E-2</v>
      </c>
      <c r="N203" s="12">
        <v>0.18753055205132813</v>
      </c>
      <c r="O203" s="12">
        <v>0.48016356791634324</v>
      </c>
      <c r="P203" s="12">
        <v>0.30647639207174932</v>
      </c>
      <c r="Q203" s="13">
        <v>427.99999999999955</v>
      </c>
    </row>
    <row r="204" spans="1:17" ht="16" customHeight="1" x14ac:dyDescent="0.35">
      <c r="A204">
        <v>203</v>
      </c>
      <c r="B204" t="str">
        <f t="shared" si="16"/>
        <v>Closed End</v>
      </c>
      <c r="C204" t="s">
        <v>531</v>
      </c>
      <c r="D204" t="str">
        <f t="shared" si="17"/>
        <v>Q3B</v>
      </c>
      <c r="E204" t="str">
        <f t="shared" si="18"/>
        <v>Household income</v>
      </c>
      <c r="F204">
        <f t="shared" si="19"/>
        <v>6</v>
      </c>
      <c r="G204" t="str">
        <f t="shared" si="15"/>
        <v>Data</v>
      </c>
      <c r="H204" t="s">
        <v>559</v>
      </c>
      <c r="I204" t="s">
        <v>531</v>
      </c>
      <c r="J204" t="s">
        <v>555</v>
      </c>
      <c r="K204" t="s">
        <v>554</v>
      </c>
      <c r="L204" s="5" t="s">
        <v>35</v>
      </c>
      <c r="M204" s="11">
        <v>1.3452648053257408E-2</v>
      </c>
      <c r="N204" s="12">
        <v>0.11121428062172535</v>
      </c>
      <c r="O204" s="12">
        <v>0.47635797365767318</v>
      </c>
      <c r="P204" s="12">
        <v>0.39897509766734429</v>
      </c>
      <c r="Q204" s="13">
        <v>315.99999999999972</v>
      </c>
    </row>
    <row r="205" spans="1:17" ht="16" customHeight="1" x14ac:dyDescent="0.35">
      <c r="A205">
        <v>204</v>
      </c>
      <c r="B205" t="str">
        <f t="shared" si="16"/>
        <v>Closed End</v>
      </c>
      <c r="C205" t="s">
        <v>531</v>
      </c>
      <c r="D205" t="str">
        <f t="shared" si="17"/>
        <v>Q3B</v>
      </c>
      <c r="E205" t="str">
        <f t="shared" si="18"/>
        <v>Household income</v>
      </c>
      <c r="F205">
        <f t="shared" si="19"/>
        <v>7</v>
      </c>
      <c r="G205" t="str">
        <f t="shared" si="15"/>
        <v>Data</v>
      </c>
      <c r="H205" t="s">
        <v>559</v>
      </c>
      <c r="I205" t="s">
        <v>531</v>
      </c>
      <c r="J205" t="s">
        <v>555</v>
      </c>
      <c r="K205" t="s">
        <v>554</v>
      </c>
      <c r="L205" s="5" t="s">
        <v>36</v>
      </c>
      <c r="M205" s="11">
        <v>2.2723014661402516E-2</v>
      </c>
      <c r="N205" s="12">
        <v>0.12354211342826873</v>
      </c>
      <c r="O205" s="12">
        <v>0.42189780642063079</v>
      </c>
      <c r="P205" s="12">
        <v>0.43183706548969797</v>
      </c>
      <c r="Q205" s="13">
        <v>561.99999999999886</v>
      </c>
    </row>
    <row r="206" spans="1:17" ht="16" customHeight="1" x14ac:dyDescent="0.35">
      <c r="A206">
        <v>205</v>
      </c>
      <c r="B206" t="str">
        <f t="shared" si="16"/>
        <v>Closed End</v>
      </c>
      <c r="C206" t="s">
        <v>531</v>
      </c>
      <c r="D206" t="str">
        <f t="shared" si="17"/>
        <v>Q3B</v>
      </c>
      <c r="E206" t="str">
        <f t="shared" si="18"/>
        <v>Household income</v>
      </c>
      <c r="F206">
        <f t="shared" si="19"/>
        <v>8</v>
      </c>
      <c r="G206" t="str">
        <f t="shared" si="15"/>
        <v>Data</v>
      </c>
      <c r="H206" t="s">
        <v>559</v>
      </c>
      <c r="I206" t="s">
        <v>531</v>
      </c>
      <c r="J206" t="s">
        <v>555</v>
      </c>
      <c r="K206" t="s">
        <v>554</v>
      </c>
      <c r="L206" s="5" t="s">
        <v>37</v>
      </c>
      <c r="M206" s="11">
        <v>6.9235514076349579E-3</v>
      </c>
      <c r="N206" s="12">
        <v>6.9398529606410603E-2</v>
      </c>
      <c r="O206" s="12">
        <v>0.3983216067064162</v>
      </c>
      <c r="P206" s="12">
        <v>0.52535631227953805</v>
      </c>
      <c r="Q206" s="13">
        <v>629.99999999999909</v>
      </c>
    </row>
    <row r="207" spans="1:17" ht="16" customHeight="1" x14ac:dyDescent="0.35">
      <c r="A207">
        <v>206</v>
      </c>
      <c r="B207" t="str">
        <f t="shared" si="16"/>
        <v>Closed End</v>
      </c>
      <c r="C207" t="s">
        <v>531</v>
      </c>
      <c r="D207" t="str">
        <f t="shared" si="17"/>
        <v>Q3B</v>
      </c>
      <c r="E207" t="str">
        <f t="shared" si="18"/>
        <v>Housing status</v>
      </c>
      <c r="F207">
        <f t="shared" si="19"/>
        <v>1</v>
      </c>
      <c r="G207" t="str">
        <f t="shared" si="15"/>
        <v>Header</v>
      </c>
      <c r="H207" t="s">
        <v>559</v>
      </c>
      <c r="I207" t="s">
        <v>531</v>
      </c>
      <c r="J207" t="s">
        <v>555</v>
      </c>
      <c r="K207" t="s">
        <v>554</v>
      </c>
      <c r="L207" s="6" t="s">
        <v>38</v>
      </c>
      <c r="M207" s="14" t="s">
        <v>1</v>
      </c>
      <c r="N207" s="15" t="s">
        <v>1</v>
      </c>
      <c r="O207" s="15" t="s">
        <v>1</v>
      </c>
      <c r="P207" s="15" t="s">
        <v>1</v>
      </c>
      <c r="Q207" s="16" t="s">
        <v>1</v>
      </c>
    </row>
    <row r="208" spans="1:17" ht="16" customHeight="1" x14ac:dyDescent="0.35">
      <c r="A208">
        <v>207</v>
      </c>
      <c r="B208" t="str">
        <f t="shared" si="16"/>
        <v>Closed End</v>
      </c>
      <c r="C208" t="s">
        <v>531</v>
      </c>
      <c r="D208" t="str">
        <f t="shared" si="17"/>
        <v>Q3B</v>
      </c>
      <c r="E208" t="str">
        <f t="shared" si="18"/>
        <v>Housing status</v>
      </c>
      <c r="F208">
        <f t="shared" si="19"/>
        <v>2</v>
      </c>
      <c r="G208" t="str">
        <f t="shared" si="15"/>
        <v>Data</v>
      </c>
      <c r="H208" t="s">
        <v>559</v>
      </c>
      <c r="I208" t="s">
        <v>531</v>
      </c>
      <c r="J208" t="s">
        <v>555</v>
      </c>
      <c r="K208" t="s">
        <v>554</v>
      </c>
      <c r="L208" s="5" t="s">
        <v>39</v>
      </c>
      <c r="M208" s="11">
        <v>1.5907895347274801E-2</v>
      </c>
      <c r="N208" s="12">
        <v>0.11641317833986811</v>
      </c>
      <c r="O208" s="12">
        <v>0.45032125658283007</v>
      </c>
      <c r="P208" s="12">
        <v>0.41735766973002003</v>
      </c>
      <c r="Q208" s="13">
        <v>2732.000000000015</v>
      </c>
    </row>
    <row r="209" spans="1:17" ht="16" customHeight="1" x14ac:dyDescent="0.35">
      <c r="A209">
        <v>208</v>
      </c>
      <c r="B209" t="str">
        <f t="shared" si="16"/>
        <v>Closed End</v>
      </c>
      <c r="C209" t="s">
        <v>531</v>
      </c>
      <c r="D209" t="str">
        <f t="shared" si="17"/>
        <v>Q3B</v>
      </c>
      <c r="E209" t="str">
        <f t="shared" si="18"/>
        <v>Housing status</v>
      </c>
      <c r="F209">
        <f t="shared" si="19"/>
        <v>3</v>
      </c>
      <c r="G209" t="str">
        <f t="shared" si="15"/>
        <v>Data</v>
      </c>
      <c r="H209" t="s">
        <v>559</v>
      </c>
      <c r="I209" t="s">
        <v>531</v>
      </c>
      <c r="J209" t="s">
        <v>555</v>
      </c>
      <c r="K209" t="s">
        <v>554</v>
      </c>
      <c r="L209" s="5" t="s">
        <v>40</v>
      </c>
      <c r="M209" s="11">
        <v>7.4232324666945015E-2</v>
      </c>
      <c r="N209" s="12">
        <v>0.20890655096119404</v>
      </c>
      <c r="O209" s="12">
        <v>0.47602497581471725</v>
      </c>
      <c r="P209" s="12">
        <v>0.24083614855714516</v>
      </c>
      <c r="Q209" s="13">
        <v>800.99999999999818</v>
      </c>
    </row>
    <row r="210" spans="1:17" ht="29" customHeight="1" x14ac:dyDescent="0.35">
      <c r="A210">
        <v>209</v>
      </c>
      <c r="B210" t="str">
        <f t="shared" si="16"/>
        <v>Closed End</v>
      </c>
      <c r="C210" t="s">
        <v>531</v>
      </c>
      <c r="D210" t="str">
        <f t="shared" si="17"/>
        <v>Q3B</v>
      </c>
      <c r="E210" t="str">
        <f t="shared" si="18"/>
        <v>Housing status</v>
      </c>
      <c r="F210">
        <f t="shared" si="19"/>
        <v>4</v>
      </c>
      <c r="G210" t="str">
        <f t="shared" si="15"/>
        <v>Data</v>
      </c>
      <c r="H210" t="s">
        <v>559</v>
      </c>
      <c r="I210" t="s">
        <v>531</v>
      </c>
      <c r="J210" t="s">
        <v>555</v>
      </c>
      <c r="K210" t="s">
        <v>554</v>
      </c>
      <c r="L210" s="5" t="s">
        <v>41</v>
      </c>
      <c r="M210" s="11">
        <v>1.9467002009571167E-2</v>
      </c>
      <c r="N210" s="12">
        <v>0.16260281903026116</v>
      </c>
      <c r="O210" s="12">
        <v>0.55551465385368293</v>
      </c>
      <c r="P210" s="12">
        <v>0.26241552510648464</v>
      </c>
      <c r="Q210" s="13">
        <v>73</v>
      </c>
    </row>
    <row r="211" spans="1:17" ht="16" customHeight="1" x14ac:dyDescent="0.35">
      <c r="A211">
        <v>210</v>
      </c>
      <c r="B211" t="str">
        <f t="shared" si="16"/>
        <v>Closed End</v>
      </c>
      <c r="C211" t="s">
        <v>531</v>
      </c>
      <c r="D211" t="str">
        <f t="shared" si="17"/>
        <v>Q3B</v>
      </c>
      <c r="E211" t="str">
        <f t="shared" si="18"/>
        <v>Home language</v>
      </c>
      <c r="F211">
        <f t="shared" si="19"/>
        <v>1</v>
      </c>
      <c r="G211" t="str">
        <f t="shared" si="15"/>
        <v>Header</v>
      </c>
      <c r="H211" t="s">
        <v>559</v>
      </c>
      <c r="I211" t="s">
        <v>531</v>
      </c>
      <c r="J211" t="s">
        <v>555</v>
      </c>
      <c r="K211" t="s">
        <v>554</v>
      </c>
      <c r="L211" s="6" t="s">
        <v>42</v>
      </c>
      <c r="M211" s="14" t="s">
        <v>1</v>
      </c>
      <c r="N211" s="15" t="s">
        <v>1</v>
      </c>
      <c r="O211" s="15" t="s">
        <v>1</v>
      </c>
      <c r="P211" s="15" t="s">
        <v>1</v>
      </c>
      <c r="Q211" s="16" t="s">
        <v>1</v>
      </c>
    </row>
    <row r="212" spans="1:17" ht="16" customHeight="1" x14ac:dyDescent="0.35">
      <c r="A212">
        <v>211</v>
      </c>
      <c r="B212" t="str">
        <f t="shared" si="16"/>
        <v>Closed End</v>
      </c>
      <c r="C212" t="s">
        <v>531</v>
      </c>
      <c r="D212" t="str">
        <f t="shared" si="17"/>
        <v>Q3B</v>
      </c>
      <c r="E212" t="str">
        <f t="shared" si="18"/>
        <v>Home language</v>
      </c>
      <c r="F212">
        <f t="shared" si="19"/>
        <v>2</v>
      </c>
      <c r="G212" t="str">
        <f t="shared" si="15"/>
        <v>Data</v>
      </c>
      <c r="H212" t="s">
        <v>559</v>
      </c>
      <c r="I212" t="s">
        <v>531</v>
      </c>
      <c r="J212" t="s">
        <v>555</v>
      </c>
      <c r="K212" t="s">
        <v>554</v>
      </c>
      <c r="L212" s="5" t="s">
        <v>43</v>
      </c>
      <c r="M212" s="11">
        <v>2.9016613129383768E-2</v>
      </c>
      <c r="N212" s="12">
        <v>0.12833212291878893</v>
      </c>
      <c r="O212" s="12">
        <v>0.44837549408693156</v>
      </c>
      <c r="P212" s="12">
        <v>0.39427576986489016</v>
      </c>
      <c r="Q212" s="13">
        <v>3127.0000000000036</v>
      </c>
    </row>
    <row r="213" spans="1:17" ht="16" customHeight="1" x14ac:dyDescent="0.35">
      <c r="A213">
        <v>212</v>
      </c>
      <c r="B213" t="str">
        <f t="shared" si="16"/>
        <v>Closed End</v>
      </c>
      <c r="C213" t="s">
        <v>531</v>
      </c>
      <c r="D213" t="str">
        <f t="shared" si="17"/>
        <v>Q3B</v>
      </c>
      <c r="E213" t="str">
        <f t="shared" si="18"/>
        <v>Home language</v>
      </c>
      <c r="F213">
        <f t="shared" si="19"/>
        <v>3</v>
      </c>
      <c r="G213" t="str">
        <f t="shared" si="15"/>
        <v>Data</v>
      </c>
      <c r="H213" t="s">
        <v>559</v>
      </c>
      <c r="I213" t="s">
        <v>531</v>
      </c>
      <c r="J213" t="s">
        <v>555</v>
      </c>
      <c r="K213" t="s">
        <v>554</v>
      </c>
      <c r="L213" s="5" t="s">
        <v>44</v>
      </c>
      <c r="M213" s="11">
        <v>1.8104170562128839E-2</v>
      </c>
      <c r="N213" s="12">
        <v>0.20302689291797513</v>
      </c>
      <c r="O213" s="12">
        <v>0.49132390518672303</v>
      </c>
      <c r="P213" s="12">
        <v>0.28754503133317294</v>
      </c>
      <c r="Q213" s="13">
        <v>244.00000000000014</v>
      </c>
    </row>
    <row r="214" spans="1:17" ht="16" customHeight="1" x14ac:dyDescent="0.35">
      <c r="A214">
        <v>213</v>
      </c>
      <c r="B214" t="str">
        <f t="shared" si="16"/>
        <v>Closed End</v>
      </c>
      <c r="C214" t="s">
        <v>531</v>
      </c>
      <c r="D214" t="str">
        <f t="shared" si="17"/>
        <v>Q3B</v>
      </c>
      <c r="E214" t="str">
        <f t="shared" si="18"/>
        <v>Home language</v>
      </c>
      <c r="F214">
        <f t="shared" si="19"/>
        <v>4</v>
      </c>
      <c r="G214" t="str">
        <f t="shared" si="15"/>
        <v>Data</v>
      </c>
      <c r="H214" t="s">
        <v>559</v>
      </c>
      <c r="I214" t="s">
        <v>531</v>
      </c>
      <c r="J214" t="s">
        <v>555</v>
      </c>
      <c r="K214" t="s">
        <v>554</v>
      </c>
      <c r="L214" s="5" t="s">
        <v>45</v>
      </c>
      <c r="M214" s="11">
        <v>2.8320958702907316E-2</v>
      </c>
      <c r="N214" s="12">
        <v>0.14782694031678906</v>
      </c>
      <c r="O214" s="12">
        <v>0.5357159688957398</v>
      </c>
      <c r="P214" s="12">
        <v>0.28813613208456407</v>
      </c>
      <c r="Q214" s="13">
        <v>124.9999999999999</v>
      </c>
    </row>
    <row r="215" spans="1:17" ht="16" customHeight="1" x14ac:dyDescent="0.35">
      <c r="A215">
        <v>214</v>
      </c>
      <c r="B215" t="str">
        <f t="shared" si="16"/>
        <v>Closed End</v>
      </c>
      <c r="C215" t="s">
        <v>531</v>
      </c>
      <c r="D215" t="str">
        <f t="shared" si="17"/>
        <v>Q3B</v>
      </c>
      <c r="E215" t="str">
        <f t="shared" si="18"/>
        <v>Race / ethnicity</v>
      </c>
      <c r="F215">
        <f t="shared" si="19"/>
        <v>1</v>
      </c>
      <c r="G215" t="str">
        <f t="shared" si="15"/>
        <v>Header</v>
      </c>
      <c r="H215" t="s">
        <v>559</v>
      </c>
      <c r="I215" t="s">
        <v>531</v>
      </c>
      <c r="J215" t="s">
        <v>555</v>
      </c>
      <c r="K215" t="s">
        <v>554</v>
      </c>
      <c r="L215" s="6" t="s">
        <v>46</v>
      </c>
      <c r="M215" s="14" t="s">
        <v>1</v>
      </c>
      <c r="N215" s="15" t="s">
        <v>1</v>
      </c>
      <c r="O215" s="15" t="s">
        <v>1</v>
      </c>
      <c r="P215" s="15" t="s">
        <v>1</v>
      </c>
      <c r="Q215" s="16" t="s">
        <v>1</v>
      </c>
    </row>
    <row r="216" spans="1:17" ht="16" customHeight="1" x14ac:dyDescent="0.35">
      <c r="A216">
        <v>215</v>
      </c>
      <c r="B216" t="str">
        <f t="shared" si="16"/>
        <v>Closed End</v>
      </c>
      <c r="C216" t="s">
        <v>531</v>
      </c>
      <c r="D216" t="str">
        <f t="shared" si="17"/>
        <v>Q3B</v>
      </c>
      <c r="E216" t="str">
        <f t="shared" si="18"/>
        <v>Race / ethnicity</v>
      </c>
      <c r="F216">
        <f t="shared" si="19"/>
        <v>2</v>
      </c>
      <c r="G216" t="str">
        <f t="shared" si="15"/>
        <v>Data</v>
      </c>
      <c r="H216" t="s">
        <v>559</v>
      </c>
      <c r="I216" t="s">
        <v>531</v>
      </c>
      <c r="J216" t="s">
        <v>555</v>
      </c>
      <c r="K216" t="s">
        <v>554</v>
      </c>
      <c r="L216" s="5" t="s">
        <v>47</v>
      </c>
      <c r="M216" s="11">
        <v>4.5409230787485343E-2</v>
      </c>
      <c r="N216" s="12">
        <v>0.19437512665625989</v>
      </c>
      <c r="O216" s="12">
        <v>0.45119192122787383</v>
      </c>
      <c r="P216" s="12">
        <v>0.30902372132838224</v>
      </c>
      <c r="Q216" s="13">
        <v>612.99999999999909</v>
      </c>
    </row>
    <row r="217" spans="1:17" ht="16" customHeight="1" x14ac:dyDescent="0.35">
      <c r="A217">
        <v>216</v>
      </c>
      <c r="B217" t="str">
        <f t="shared" si="16"/>
        <v>Closed End</v>
      </c>
      <c r="C217" t="s">
        <v>531</v>
      </c>
      <c r="D217" t="str">
        <f t="shared" si="17"/>
        <v>Q3B</v>
      </c>
      <c r="E217" t="str">
        <f t="shared" si="18"/>
        <v>Race / ethnicity</v>
      </c>
      <c r="F217">
        <f t="shared" si="19"/>
        <v>3</v>
      </c>
      <c r="G217" t="str">
        <f t="shared" si="15"/>
        <v>Data</v>
      </c>
      <c r="H217" t="s">
        <v>559</v>
      </c>
      <c r="I217" t="s">
        <v>531</v>
      </c>
      <c r="J217" t="s">
        <v>555</v>
      </c>
      <c r="K217" t="s">
        <v>554</v>
      </c>
      <c r="L217" s="5" t="s">
        <v>48</v>
      </c>
      <c r="M217" s="11">
        <v>1.197710400350338E-2</v>
      </c>
      <c r="N217" s="12">
        <v>2.9389779068981922E-2</v>
      </c>
      <c r="O217" s="12">
        <v>0.52947991176271525</v>
      </c>
      <c r="P217" s="12">
        <v>0.4291532051647991</v>
      </c>
      <c r="Q217" s="13">
        <v>66</v>
      </c>
    </row>
    <row r="218" spans="1:17" ht="16" customHeight="1" x14ac:dyDescent="0.35">
      <c r="A218">
        <v>217</v>
      </c>
      <c r="B218" t="str">
        <f t="shared" si="16"/>
        <v>Closed End</v>
      </c>
      <c r="C218" t="s">
        <v>531</v>
      </c>
      <c r="D218" t="str">
        <f t="shared" si="17"/>
        <v>Q3B</v>
      </c>
      <c r="E218" t="str">
        <f t="shared" si="18"/>
        <v>Race / ethnicity</v>
      </c>
      <c r="F218">
        <f t="shared" si="19"/>
        <v>4</v>
      </c>
      <c r="G218" t="str">
        <f t="shared" si="15"/>
        <v>Data</v>
      </c>
      <c r="H218" t="s">
        <v>559</v>
      </c>
      <c r="I218" t="s">
        <v>531</v>
      </c>
      <c r="J218" t="s">
        <v>555</v>
      </c>
      <c r="K218" t="s">
        <v>554</v>
      </c>
      <c r="L218" s="5" t="s">
        <v>49</v>
      </c>
      <c r="M218" s="11">
        <v>3.4106437883044065E-2</v>
      </c>
      <c r="N218" s="12">
        <v>0.20762124746030874</v>
      </c>
      <c r="O218" s="12">
        <v>0.49070401926409396</v>
      </c>
      <c r="P218" s="12">
        <v>0.26756829539255295</v>
      </c>
      <c r="Q218" s="13">
        <v>237.00000000000011</v>
      </c>
    </row>
    <row r="219" spans="1:17" ht="16" customHeight="1" x14ac:dyDescent="0.35">
      <c r="A219">
        <v>218</v>
      </c>
      <c r="B219" t="str">
        <f t="shared" si="16"/>
        <v>Closed End</v>
      </c>
      <c r="C219" t="s">
        <v>531</v>
      </c>
      <c r="D219" t="str">
        <f t="shared" si="17"/>
        <v>Q3B</v>
      </c>
      <c r="E219" t="str">
        <f t="shared" si="18"/>
        <v>Race / ethnicity</v>
      </c>
      <c r="F219">
        <f t="shared" si="19"/>
        <v>5</v>
      </c>
      <c r="G219" t="str">
        <f t="shared" si="15"/>
        <v>Data</v>
      </c>
      <c r="H219" t="s">
        <v>559</v>
      </c>
      <c r="I219" t="s">
        <v>531</v>
      </c>
      <c r="J219" t="s">
        <v>555</v>
      </c>
      <c r="K219" t="s">
        <v>554</v>
      </c>
      <c r="L219" s="5" t="s">
        <v>50</v>
      </c>
      <c r="M219" s="11">
        <v>7.3930694789943976E-2</v>
      </c>
      <c r="N219" s="12">
        <v>0.1692200663912117</v>
      </c>
      <c r="O219" s="12">
        <v>0.41252197753524905</v>
      </c>
      <c r="P219" s="12">
        <v>0.34432726128359503</v>
      </c>
      <c r="Q219" s="13">
        <v>196.00000000000009</v>
      </c>
    </row>
    <row r="220" spans="1:17" ht="16" customHeight="1" x14ac:dyDescent="0.35">
      <c r="A220">
        <v>219</v>
      </c>
      <c r="B220" t="str">
        <f t="shared" si="16"/>
        <v>Closed End</v>
      </c>
      <c r="C220" t="s">
        <v>531</v>
      </c>
      <c r="D220" t="str">
        <f t="shared" si="17"/>
        <v>Q3B</v>
      </c>
      <c r="E220" t="str">
        <f t="shared" si="18"/>
        <v>Race / ethnicity</v>
      </c>
      <c r="F220">
        <f t="shared" si="19"/>
        <v>6</v>
      </c>
      <c r="G220" t="str">
        <f t="shared" si="15"/>
        <v>Data</v>
      </c>
      <c r="H220" t="s">
        <v>559</v>
      </c>
      <c r="I220" t="s">
        <v>531</v>
      </c>
      <c r="J220" t="s">
        <v>555</v>
      </c>
      <c r="K220" t="s">
        <v>554</v>
      </c>
      <c r="L220" s="5" t="s">
        <v>51</v>
      </c>
      <c r="M220" s="11">
        <v>2.2290240709142185E-2</v>
      </c>
      <c r="N220" s="12">
        <v>0.19490814496751585</v>
      </c>
      <c r="O220" s="12">
        <v>0.41845149658136593</v>
      </c>
      <c r="P220" s="12">
        <v>0.3643501177419764</v>
      </c>
      <c r="Q220" s="13">
        <v>147.99999999999989</v>
      </c>
    </row>
    <row r="221" spans="1:17" ht="16" customHeight="1" x14ac:dyDescent="0.35">
      <c r="A221">
        <v>220</v>
      </c>
      <c r="B221" t="str">
        <f t="shared" si="16"/>
        <v>Closed End</v>
      </c>
      <c r="C221" t="s">
        <v>531</v>
      </c>
      <c r="D221" t="str">
        <f t="shared" si="17"/>
        <v>Q3B</v>
      </c>
      <c r="E221" t="str">
        <f t="shared" si="18"/>
        <v>Race / ethnicity</v>
      </c>
      <c r="F221">
        <f t="shared" si="19"/>
        <v>7</v>
      </c>
      <c r="G221" t="str">
        <f t="shared" si="15"/>
        <v>Data</v>
      </c>
      <c r="H221" t="s">
        <v>559</v>
      </c>
      <c r="I221" t="s">
        <v>531</v>
      </c>
      <c r="J221" t="s">
        <v>555</v>
      </c>
      <c r="K221" t="s">
        <v>554</v>
      </c>
      <c r="L221" s="7" t="s">
        <v>52</v>
      </c>
      <c r="M221" s="17">
        <v>1.9921093681453075E-2</v>
      </c>
      <c r="N221" s="18">
        <v>0.11414162696028143</v>
      </c>
      <c r="O221" s="18">
        <v>0.46319392486988581</v>
      </c>
      <c r="P221" s="18">
        <v>0.40274335448837212</v>
      </c>
      <c r="Q221" s="19">
        <v>2757.0000000000105</v>
      </c>
    </row>
    <row r="222" spans="1:17" x14ac:dyDescent="0.35">
      <c r="A222">
        <v>221</v>
      </c>
      <c r="B222" t="str">
        <f t="shared" si="16"/>
        <v/>
      </c>
      <c r="D222" t="str">
        <f t="shared" si="17"/>
        <v/>
      </c>
      <c r="E222" t="str">
        <f t="shared" si="18"/>
        <v/>
      </c>
      <c r="F222" t="str">
        <f t="shared" si="19"/>
        <v/>
      </c>
      <c r="G222" t="str">
        <f t="shared" si="15"/>
        <v/>
      </c>
    </row>
    <row r="223" spans="1:17" ht="21" customHeight="1" x14ac:dyDescent="0.35">
      <c r="A223">
        <v>222</v>
      </c>
      <c r="B223" t="str">
        <f t="shared" si="16"/>
        <v>Closed End</v>
      </c>
      <c r="C223" t="s">
        <v>531</v>
      </c>
      <c r="D223" t="str">
        <f t="shared" si="17"/>
        <v>Q3C</v>
      </c>
      <c r="E223" t="str">
        <f t="shared" si="18"/>
        <v>Title</v>
      </c>
      <c r="F223">
        <f t="shared" si="19"/>
        <v>1</v>
      </c>
      <c r="G223" t="str">
        <f t="shared" si="15"/>
        <v>Title</v>
      </c>
      <c r="H223" t="s">
        <v>560</v>
      </c>
      <c r="I223" t="s">
        <v>531</v>
      </c>
      <c r="J223" t="s">
        <v>561</v>
      </c>
      <c r="K223" t="s">
        <v>554</v>
      </c>
      <c r="L223" s="72" t="s">
        <v>91</v>
      </c>
      <c r="M223" s="72"/>
      <c r="N223" s="72"/>
      <c r="O223" s="72"/>
      <c r="P223" s="72"/>
      <c r="Q223" s="72"/>
    </row>
    <row r="224" spans="1:17" ht="27" customHeight="1" thickTop="1" thickBot="1" x14ac:dyDescent="0.4">
      <c r="A224">
        <v>223</v>
      </c>
      <c r="B224" t="str">
        <f t="shared" si="16"/>
        <v>Closed End</v>
      </c>
      <c r="C224" t="s">
        <v>531</v>
      </c>
      <c r="D224" t="str">
        <f t="shared" si="17"/>
        <v>Q3C</v>
      </c>
      <c r="E224" t="str">
        <f t="shared" si="18"/>
        <v>Column labels</v>
      </c>
      <c r="F224">
        <f t="shared" si="19"/>
        <v>1</v>
      </c>
      <c r="G224" t="str">
        <f t="shared" si="15"/>
        <v>Labels</v>
      </c>
      <c r="H224" t="s">
        <v>560</v>
      </c>
      <c r="I224" t="s">
        <v>531</v>
      </c>
      <c r="J224" t="s">
        <v>561</v>
      </c>
      <c r="K224" t="s">
        <v>554</v>
      </c>
      <c r="L224" s="71" t="s">
        <v>1</v>
      </c>
      <c r="M224" s="1" t="s">
        <v>86</v>
      </c>
      <c r="N224" s="2" t="s">
        <v>87</v>
      </c>
      <c r="O224" s="2" t="s">
        <v>88</v>
      </c>
      <c r="P224" s="2" t="s">
        <v>89</v>
      </c>
      <c r="Q224" s="70" t="s">
        <v>8</v>
      </c>
    </row>
    <row r="225" spans="1:17" ht="16" customHeight="1" thickTop="1" x14ac:dyDescent="0.35">
      <c r="A225">
        <v>224</v>
      </c>
      <c r="B225" t="str">
        <f t="shared" si="16"/>
        <v>Closed End</v>
      </c>
      <c r="C225" t="s">
        <v>531</v>
      </c>
      <c r="D225" t="str">
        <f t="shared" si="17"/>
        <v>Q3C</v>
      </c>
      <c r="E225" t="str">
        <f t="shared" si="18"/>
        <v>Region</v>
      </c>
      <c r="F225">
        <f t="shared" si="19"/>
        <v>1</v>
      </c>
      <c r="G225" t="str">
        <f t="shared" si="15"/>
        <v>Header</v>
      </c>
      <c r="H225" t="s">
        <v>560</v>
      </c>
      <c r="I225" t="s">
        <v>531</v>
      </c>
      <c r="J225" t="s">
        <v>561</v>
      </c>
      <c r="K225" t="s">
        <v>554</v>
      </c>
      <c r="L225" s="4" t="s">
        <v>9</v>
      </c>
      <c r="M225" s="8" t="s">
        <v>1</v>
      </c>
      <c r="N225" s="9" t="s">
        <v>1</v>
      </c>
      <c r="O225" s="9" t="s">
        <v>1</v>
      </c>
      <c r="P225" s="9" t="s">
        <v>1</v>
      </c>
      <c r="Q225" s="10" t="s">
        <v>1</v>
      </c>
    </row>
    <row r="226" spans="1:17" ht="16" customHeight="1" x14ac:dyDescent="0.35">
      <c r="A226">
        <v>225</v>
      </c>
      <c r="B226" t="str">
        <f t="shared" si="16"/>
        <v>Closed End</v>
      </c>
      <c r="C226" t="s">
        <v>531</v>
      </c>
      <c r="D226" t="str">
        <f t="shared" si="17"/>
        <v>Q3C</v>
      </c>
      <c r="E226" t="str">
        <f t="shared" si="18"/>
        <v>Region</v>
      </c>
      <c r="F226">
        <f t="shared" si="19"/>
        <v>2</v>
      </c>
      <c r="G226" t="str">
        <f t="shared" si="15"/>
        <v>Data</v>
      </c>
      <c r="H226" t="s">
        <v>560</v>
      </c>
      <c r="I226" t="s">
        <v>531</v>
      </c>
      <c r="J226" t="s">
        <v>561</v>
      </c>
      <c r="K226" t="s">
        <v>554</v>
      </c>
      <c r="L226" s="5" t="s">
        <v>10</v>
      </c>
      <c r="M226" s="11">
        <v>1.8799897552923862E-2</v>
      </c>
      <c r="N226" s="12">
        <v>0.17918214368521723</v>
      </c>
      <c r="O226" s="12">
        <v>0.54408185257288966</v>
      </c>
      <c r="P226" s="12">
        <v>0.25793610618896584</v>
      </c>
      <c r="Q226" s="13">
        <v>3637.0000000000105</v>
      </c>
    </row>
    <row r="227" spans="1:17" ht="16" customHeight="1" x14ac:dyDescent="0.35">
      <c r="A227">
        <v>226</v>
      </c>
      <c r="B227" t="str">
        <f t="shared" si="16"/>
        <v>Closed End</v>
      </c>
      <c r="C227" t="s">
        <v>531</v>
      </c>
      <c r="D227" t="str">
        <f t="shared" si="17"/>
        <v>Q3C</v>
      </c>
      <c r="E227" t="str">
        <f t="shared" si="18"/>
        <v>Region</v>
      </c>
      <c r="F227">
        <f t="shared" si="19"/>
        <v>3</v>
      </c>
      <c r="G227" t="str">
        <f t="shared" si="15"/>
        <v>Data</v>
      </c>
      <c r="H227" t="s">
        <v>560</v>
      </c>
      <c r="I227" t="s">
        <v>531</v>
      </c>
      <c r="J227" t="s">
        <v>561</v>
      </c>
      <c r="K227" t="s">
        <v>554</v>
      </c>
      <c r="L227" s="5" t="s">
        <v>11</v>
      </c>
      <c r="M227" s="11">
        <v>1.702184474716548E-2</v>
      </c>
      <c r="N227" s="12">
        <v>0.1679984148532537</v>
      </c>
      <c r="O227" s="12">
        <v>0.51511811881906577</v>
      </c>
      <c r="P227" s="12">
        <v>0.29986162158051466</v>
      </c>
      <c r="Q227" s="13">
        <v>915.00000000000193</v>
      </c>
    </row>
    <row r="228" spans="1:17" ht="16" customHeight="1" x14ac:dyDescent="0.35">
      <c r="A228">
        <v>227</v>
      </c>
      <c r="B228" t="str">
        <f t="shared" si="16"/>
        <v>Closed End</v>
      </c>
      <c r="C228" t="s">
        <v>531</v>
      </c>
      <c r="D228" t="str">
        <f t="shared" si="17"/>
        <v>Q3C</v>
      </c>
      <c r="E228" t="str">
        <f t="shared" si="18"/>
        <v>Region</v>
      </c>
      <c r="F228">
        <f t="shared" si="19"/>
        <v>4</v>
      </c>
      <c r="G228" t="str">
        <f t="shared" si="15"/>
        <v>Data</v>
      </c>
      <c r="H228" t="s">
        <v>560</v>
      </c>
      <c r="I228" t="s">
        <v>531</v>
      </c>
      <c r="J228" t="s">
        <v>561</v>
      </c>
      <c r="K228" t="s">
        <v>554</v>
      </c>
      <c r="L228" s="5" t="s">
        <v>12</v>
      </c>
      <c r="M228" s="11">
        <v>2.3942306369888713E-2</v>
      </c>
      <c r="N228" s="12">
        <v>0.19510000897298027</v>
      </c>
      <c r="O228" s="12">
        <v>0.55161093775424996</v>
      </c>
      <c r="P228" s="12">
        <v>0.22934674690288478</v>
      </c>
      <c r="Q228" s="13">
        <v>1966.9999999999879</v>
      </c>
    </row>
    <row r="229" spans="1:17" ht="16" customHeight="1" x14ac:dyDescent="0.35">
      <c r="A229">
        <v>228</v>
      </c>
      <c r="B229" t="str">
        <f t="shared" si="16"/>
        <v>Closed End</v>
      </c>
      <c r="C229" t="s">
        <v>531</v>
      </c>
      <c r="D229" t="str">
        <f t="shared" si="17"/>
        <v>Q3C</v>
      </c>
      <c r="E229" t="str">
        <f t="shared" si="18"/>
        <v>Region</v>
      </c>
      <c r="F229">
        <f t="shared" si="19"/>
        <v>5</v>
      </c>
      <c r="G229" t="str">
        <f t="shared" si="15"/>
        <v>Data</v>
      </c>
      <c r="H229" t="s">
        <v>560</v>
      </c>
      <c r="I229" t="s">
        <v>531</v>
      </c>
      <c r="J229" t="s">
        <v>561</v>
      </c>
      <c r="K229" t="s">
        <v>554</v>
      </c>
      <c r="L229" s="5" t="s">
        <v>13</v>
      </c>
      <c r="M229" s="11">
        <v>3.3079696527381741E-2</v>
      </c>
      <c r="N229" s="12">
        <v>0.23360178438293647</v>
      </c>
      <c r="O229" s="12">
        <v>0.50593979960154423</v>
      </c>
      <c r="P229" s="12">
        <v>0.22737871948813776</v>
      </c>
      <c r="Q229" s="13">
        <v>1090.9999999999984</v>
      </c>
    </row>
    <row r="230" spans="1:17" ht="16" customHeight="1" x14ac:dyDescent="0.35">
      <c r="A230">
        <v>229</v>
      </c>
      <c r="B230" t="str">
        <f t="shared" si="16"/>
        <v>Closed End</v>
      </c>
      <c r="C230" t="s">
        <v>531</v>
      </c>
      <c r="D230" t="str">
        <f t="shared" si="17"/>
        <v>Q3C</v>
      </c>
      <c r="E230" t="str">
        <f t="shared" si="18"/>
        <v>Region</v>
      </c>
      <c r="F230">
        <f t="shared" si="19"/>
        <v>6</v>
      </c>
      <c r="G230" t="str">
        <f t="shared" si="15"/>
        <v>Data</v>
      </c>
      <c r="H230" t="s">
        <v>560</v>
      </c>
      <c r="I230" t="s">
        <v>531</v>
      </c>
      <c r="J230" t="s">
        <v>561</v>
      </c>
      <c r="K230" t="s">
        <v>554</v>
      </c>
      <c r="L230" s="5" t="s">
        <v>14</v>
      </c>
      <c r="M230" s="11">
        <v>1.216060459169737E-2</v>
      </c>
      <c r="N230" s="12">
        <v>0.14545602661123044</v>
      </c>
      <c r="O230" s="12">
        <v>0.61049905791889725</v>
      </c>
      <c r="P230" s="12">
        <v>0.2318843108781764</v>
      </c>
      <c r="Q230" s="13">
        <v>875.99999999999875</v>
      </c>
    </row>
    <row r="231" spans="1:17" ht="16" customHeight="1" x14ac:dyDescent="0.35">
      <c r="A231">
        <v>230</v>
      </c>
      <c r="B231" t="str">
        <f t="shared" si="16"/>
        <v>Closed End</v>
      </c>
      <c r="C231" t="s">
        <v>531</v>
      </c>
      <c r="D231" t="str">
        <f t="shared" si="17"/>
        <v>Q3C</v>
      </c>
      <c r="E231" t="str">
        <f t="shared" si="18"/>
        <v>Region</v>
      </c>
      <c r="F231">
        <f t="shared" si="19"/>
        <v>7</v>
      </c>
      <c r="G231" t="str">
        <f t="shared" si="15"/>
        <v>Data</v>
      </c>
      <c r="H231" t="s">
        <v>560</v>
      </c>
      <c r="I231" t="s">
        <v>531</v>
      </c>
      <c r="J231" t="s">
        <v>561</v>
      </c>
      <c r="K231" t="s">
        <v>554</v>
      </c>
      <c r="L231" s="5" t="s">
        <v>15</v>
      </c>
      <c r="M231" s="11">
        <v>1.048161255511477E-2</v>
      </c>
      <c r="N231" s="12">
        <v>0.16280914604400556</v>
      </c>
      <c r="O231" s="12">
        <v>0.57541451601659144</v>
      </c>
      <c r="P231" s="12">
        <v>0.25129472538428854</v>
      </c>
      <c r="Q231" s="13">
        <v>754.99999999999909</v>
      </c>
    </row>
    <row r="232" spans="1:17" ht="16" customHeight="1" x14ac:dyDescent="0.35">
      <c r="A232">
        <v>231</v>
      </c>
      <c r="B232" t="str">
        <f t="shared" si="16"/>
        <v>Closed End</v>
      </c>
      <c r="C232" t="s">
        <v>531</v>
      </c>
      <c r="D232" t="str">
        <f t="shared" si="17"/>
        <v>Q3C</v>
      </c>
      <c r="E232" t="str">
        <f t="shared" si="18"/>
        <v>Gender</v>
      </c>
      <c r="F232">
        <f t="shared" si="19"/>
        <v>1</v>
      </c>
      <c r="G232" t="str">
        <f t="shared" si="15"/>
        <v>Header</v>
      </c>
      <c r="H232" t="s">
        <v>560</v>
      </c>
      <c r="I232" t="s">
        <v>531</v>
      </c>
      <c r="J232" t="s">
        <v>561</v>
      </c>
      <c r="K232" t="s">
        <v>554</v>
      </c>
      <c r="L232" s="6" t="s">
        <v>16</v>
      </c>
      <c r="M232" s="14" t="s">
        <v>1</v>
      </c>
      <c r="N232" s="15" t="s">
        <v>1</v>
      </c>
      <c r="O232" s="15" t="s">
        <v>1</v>
      </c>
      <c r="P232" s="15" t="s">
        <v>1</v>
      </c>
      <c r="Q232" s="16" t="s">
        <v>1</v>
      </c>
    </row>
    <row r="233" spans="1:17" ht="16" customHeight="1" x14ac:dyDescent="0.35">
      <c r="A233">
        <v>232</v>
      </c>
      <c r="B233" t="str">
        <f t="shared" si="16"/>
        <v>Closed End</v>
      </c>
      <c r="C233" t="s">
        <v>531</v>
      </c>
      <c r="D233" t="str">
        <f t="shared" si="17"/>
        <v>Q3C</v>
      </c>
      <c r="E233" t="str">
        <f t="shared" si="18"/>
        <v>Gender</v>
      </c>
      <c r="F233">
        <f t="shared" si="19"/>
        <v>2</v>
      </c>
      <c r="G233" t="str">
        <f t="shared" si="15"/>
        <v>Data</v>
      </c>
      <c r="H233" t="s">
        <v>560</v>
      </c>
      <c r="I233" t="s">
        <v>531</v>
      </c>
      <c r="J233" t="s">
        <v>561</v>
      </c>
      <c r="K233" t="s">
        <v>554</v>
      </c>
      <c r="L233" s="5" t="s">
        <v>17</v>
      </c>
      <c r="M233" s="11">
        <v>1.0766073596479407E-2</v>
      </c>
      <c r="N233" s="12">
        <v>0.18177639126815051</v>
      </c>
      <c r="O233" s="12">
        <v>0.54054401219522186</v>
      </c>
      <c r="P233" s="12">
        <v>0.26691352294015208</v>
      </c>
      <c r="Q233" s="13">
        <v>2154.9999999999914</v>
      </c>
    </row>
    <row r="234" spans="1:17" ht="16" customHeight="1" x14ac:dyDescent="0.35">
      <c r="A234">
        <v>233</v>
      </c>
      <c r="B234" t="str">
        <f t="shared" si="16"/>
        <v>Closed End</v>
      </c>
      <c r="C234" t="s">
        <v>531</v>
      </c>
      <c r="D234" t="str">
        <f t="shared" si="17"/>
        <v>Q3C</v>
      </c>
      <c r="E234" t="str">
        <f t="shared" si="18"/>
        <v>Gender</v>
      </c>
      <c r="F234">
        <f t="shared" si="19"/>
        <v>3</v>
      </c>
      <c r="G234" t="str">
        <f t="shared" si="15"/>
        <v>Data</v>
      </c>
      <c r="H234" t="s">
        <v>560</v>
      </c>
      <c r="I234" t="s">
        <v>531</v>
      </c>
      <c r="J234" t="s">
        <v>561</v>
      </c>
      <c r="K234" t="s">
        <v>554</v>
      </c>
      <c r="L234" s="5" t="s">
        <v>18</v>
      </c>
      <c r="M234" s="11">
        <v>2.6222774579449184E-2</v>
      </c>
      <c r="N234" s="12">
        <v>0.16569719067262423</v>
      </c>
      <c r="O234" s="12">
        <v>0.55901726900805526</v>
      </c>
      <c r="P234" s="12">
        <v>0.24906276573987163</v>
      </c>
      <c r="Q234" s="13">
        <v>1278.9999999999989</v>
      </c>
    </row>
    <row r="235" spans="1:17" ht="16" customHeight="1" x14ac:dyDescent="0.35">
      <c r="A235">
        <v>234</v>
      </c>
      <c r="B235" t="str">
        <f t="shared" si="16"/>
        <v>Closed End</v>
      </c>
      <c r="C235" t="s">
        <v>531</v>
      </c>
      <c r="D235" t="str">
        <f t="shared" si="17"/>
        <v>Q3C</v>
      </c>
      <c r="E235" t="str">
        <f t="shared" si="18"/>
        <v>Age</v>
      </c>
      <c r="F235">
        <f t="shared" si="19"/>
        <v>1</v>
      </c>
      <c r="G235" t="str">
        <f t="shared" si="15"/>
        <v>Header</v>
      </c>
      <c r="H235" t="s">
        <v>560</v>
      </c>
      <c r="I235" t="s">
        <v>531</v>
      </c>
      <c r="J235" t="s">
        <v>561</v>
      </c>
      <c r="K235" t="s">
        <v>554</v>
      </c>
      <c r="L235" s="6" t="s">
        <v>19</v>
      </c>
      <c r="M235" s="14" t="s">
        <v>1</v>
      </c>
      <c r="N235" s="15" t="s">
        <v>1</v>
      </c>
      <c r="O235" s="15" t="s">
        <v>1</v>
      </c>
      <c r="P235" s="15" t="s">
        <v>1</v>
      </c>
      <c r="Q235" s="16" t="s">
        <v>1</v>
      </c>
    </row>
    <row r="236" spans="1:17" ht="16" customHeight="1" x14ac:dyDescent="0.35">
      <c r="A236">
        <v>235</v>
      </c>
      <c r="B236" t="str">
        <f t="shared" si="16"/>
        <v>Closed End</v>
      </c>
      <c r="C236" t="s">
        <v>531</v>
      </c>
      <c r="D236" t="str">
        <f t="shared" si="17"/>
        <v>Q3C</v>
      </c>
      <c r="E236" t="str">
        <f t="shared" si="18"/>
        <v>Age</v>
      </c>
      <c r="F236">
        <f t="shared" si="19"/>
        <v>2</v>
      </c>
      <c r="G236" t="str">
        <f t="shared" si="15"/>
        <v>Data</v>
      </c>
      <c r="H236" t="s">
        <v>560</v>
      </c>
      <c r="I236" t="s">
        <v>531</v>
      </c>
      <c r="J236" t="s">
        <v>561</v>
      </c>
      <c r="K236" t="s">
        <v>554</v>
      </c>
      <c r="L236" s="5" t="s">
        <v>20</v>
      </c>
      <c r="M236" s="11">
        <v>1.592808490956675E-2</v>
      </c>
      <c r="N236" s="12">
        <v>0.18039738154841214</v>
      </c>
      <c r="O236" s="12">
        <v>0.55317952859035158</v>
      </c>
      <c r="P236" s="12">
        <v>0.25049500495167004</v>
      </c>
      <c r="Q236" s="13">
        <v>456.9999999999996</v>
      </c>
    </row>
    <row r="237" spans="1:17" ht="16" customHeight="1" x14ac:dyDescent="0.35">
      <c r="A237">
        <v>236</v>
      </c>
      <c r="B237" t="str">
        <f t="shared" si="16"/>
        <v>Closed End</v>
      </c>
      <c r="C237" t="s">
        <v>531</v>
      </c>
      <c r="D237" t="str">
        <f t="shared" si="17"/>
        <v>Q3C</v>
      </c>
      <c r="E237" t="str">
        <f t="shared" si="18"/>
        <v>Age</v>
      </c>
      <c r="F237">
        <f t="shared" si="19"/>
        <v>3</v>
      </c>
      <c r="G237" t="str">
        <f t="shared" si="15"/>
        <v>Data</v>
      </c>
      <c r="H237" t="s">
        <v>560</v>
      </c>
      <c r="I237" t="s">
        <v>531</v>
      </c>
      <c r="J237" t="s">
        <v>561</v>
      </c>
      <c r="K237" t="s">
        <v>554</v>
      </c>
      <c r="L237" s="5" t="s">
        <v>21</v>
      </c>
      <c r="M237" s="11">
        <v>1.7967618044774876E-2</v>
      </c>
      <c r="N237" s="12">
        <v>0.17763161205379888</v>
      </c>
      <c r="O237" s="12">
        <v>0.54320434375054905</v>
      </c>
      <c r="P237" s="12">
        <v>0.2611964261508759</v>
      </c>
      <c r="Q237" s="13">
        <v>613.00000000000011</v>
      </c>
    </row>
    <row r="238" spans="1:17" ht="16" customHeight="1" x14ac:dyDescent="0.35">
      <c r="A238">
        <v>237</v>
      </c>
      <c r="B238" t="str">
        <f t="shared" si="16"/>
        <v>Closed End</v>
      </c>
      <c r="C238" t="s">
        <v>531</v>
      </c>
      <c r="D238" t="str">
        <f t="shared" si="17"/>
        <v>Q3C</v>
      </c>
      <c r="E238" t="str">
        <f t="shared" si="18"/>
        <v>Age</v>
      </c>
      <c r="F238">
        <f t="shared" si="19"/>
        <v>4</v>
      </c>
      <c r="G238" t="str">
        <f t="shared" si="15"/>
        <v>Data</v>
      </c>
      <c r="H238" t="s">
        <v>560</v>
      </c>
      <c r="I238" t="s">
        <v>531</v>
      </c>
      <c r="J238" t="s">
        <v>561</v>
      </c>
      <c r="K238" t="s">
        <v>554</v>
      </c>
      <c r="L238" s="5" t="s">
        <v>22</v>
      </c>
      <c r="M238" s="11">
        <v>1.1571191949632633E-2</v>
      </c>
      <c r="N238" s="12">
        <v>0.14446795592621861</v>
      </c>
      <c r="O238" s="12">
        <v>0.56141887931751322</v>
      </c>
      <c r="P238" s="12">
        <v>0.28254197280663529</v>
      </c>
      <c r="Q238" s="13">
        <v>429.0000000000004</v>
      </c>
    </row>
    <row r="239" spans="1:17" ht="16" customHeight="1" x14ac:dyDescent="0.35">
      <c r="A239">
        <v>238</v>
      </c>
      <c r="B239" t="str">
        <f t="shared" si="16"/>
        <v>Closed End</v>
      </c>
      <c r="C239" t="s">
        <v>531</v>
      </c>
      <c r="D239" t="str">
        <f t="shared" si="17"/>
        <v>Q3C</v>
      </c>
      <c r="E239" t="str">
        <f t="shared" si="18"/>
        <v>Age</v>
      </c>
      <c r="F239">
        <f t="shared" si="19"/>
        <v>5</v>
      </c>
      <c r="G239" t="str">
        <f t="shared" si="15"/>
        <v>Data</v>
      </c>
      <c r="H239" t="s">
        <v>560</v>
      </c>
      <c r="I239" t="s">
        <v>531</v>
      </c>
      <c r="J239" t="s">
        <v>561</v>
      </c>
      <c r="K239" t="s">
        <v>554</v>
      </c>
      <c r="L239" s="5" t="s">
        <v>23</v>
      </c>
      <c r="M239" s="11">
        <v>1.9097460990127327E-2</v>
      </c>
      <c r="N239" s="12">
        <v>0.18279545514347006</v>
      </c>
      <c r="O239" s="12">
        <v>0.53709452775156208</v>
      </c>
      <c r="P239" s="12">
        <v>0.26101255611484064</v>
      </c>
      <c r="Q239" s="13">
        <v>552.99999999999864</v>
      </c>
    </row>
    <row r="240" spans="1:17" ht="16" customHeight="1" x14ac:dyDescent="0.35">
      <c r="A240">
        <v>239</v>
      </c>
      <c r="B240" t="str">
        <f t="shared" si="16"/>
        <v>Closed End</v>
      </c>
      <c r="C240" t="s">
        <v>531</v>
      </c>
      <c r="D240" t="str">
        <f t="shared" si="17"/>
        <v>Q3C</v>
      </c>
      <c r="E240" t="str">
        <f t="shared" si="18"/>
        <v>Age</v>
      </c>
      <c r="F240">
        <f t="shared" si="19"/>
        <v>6</v>
      </c>
      <c r="G240" t="str">
        <f t="shared" si="15"/>
        <v>Data</v>
      </c>
      <c r="H240" t="s">
        <v>560</v>
      </c>
      <c r="I240" t="s">
        <v>531</v>
      </c>
      <c r="J240" t="s">
        <v>561</v>
      </c>
      <c r="K240" t="s">
        <v>554</v>
      </c>
      <c r="L240" s="5" t="s">
        <v>24</v>
      </c>
      <c r="M240" s="11">
        <v>1.729643936360923E-2</v>
      </c>
      <c r="N240" s="12">
        <v>0.16442138058666003</v>
      </c>
      <c r="O240" s="12">
        <v>0.55622708112227959</v>
      </c>
      <c r="P240" s="12">
        <v>0.26205509892745099</v>
      </c>
      <c r="Q240" s="13">
        <v>1082.0000000000007</v>
      </c>
    </row>
    <row r="241" spans="1:17" ht="16" customHeight="1" x14ac:dyDescent="0.35">
      <c r="A241">
        <v>240</v>
      </c>
      <c r="B241" t="str">
        <f t="shared" si="16"/>
        <v>Closed End</v>
      </c>
      <c r="C241" t="s">
        <v>531</v>
      </c>
      <c r="D241" t="str">
        <f t="shared" si="17"/>
        <v>Q3C</v>
      </c>
      <c r="E241" t="str">
        <f t="shared" si="18"/>
        <v>Education</v>
      </c>
      <c r="F241">
        <f t="shared" si="19"/>
        <v>1</v>
      </c>
      <c r="G241" t="str">
        <f t="shared" si="15"/>
        <v>Header</v>
      </c>
      <c r="H241" t="s">
        <v>560</v>
      </c>
      <c r="I241" t="s">
        <v>531</v>
      </c>
      <c r="J241" t="s">
        <v>561</v>
      </c>
      <c r="K241" t="s">
        <v>554</v>
      </c>
      <c r="L241" s="6" t="s">
        <v>25</v>
      </c>
      <c r="M241" s="14" t="s">
        <v>1</v>
      </c>
      <c r="N241" s="15" t="s">
        <v>1</v>
      </c>
      <c r="O241" s="15" t="s">
        <v>1</v>
      </c>
      <c r="P241" s="15" t="s">
        <v>1</v>
      </c>
      <c r="Q241" s="16" t="s">
        <v>1</v>
      </c>
    </row>
    <row r="242" spans="1:17" ht="16" customHeight="1" x14ac:dyDescent="0.35">
      <c r="A242">
        <v>241</v>
      </c>
      <c r="B242" t="str">
        <f t="shared" si="16"/>
        <v>Closed End</v>
      </c>
      <c r="C242" t="s">
        <v>531</v>
      </c>
      <c r="D242" t="str">
        <f t="shared" si="17"/>
        <v>Q3C</v>
      </c>
      <c r="E242" t="str">
        <f t="shared" si="18"/>
        <v>Education</v>
      </c>
      <c r="F242">
        <f t="shared" si="19"/>
        <v>2</v>
      </c>
      <c r="G242" t="str">
        <f t="shared" si="15"/>
        <v>Data</v>
      </c>
      <c r="H242" t="s">
        <v>560</v>
      </c>
      <c r="I242" t="s">
        <v>531</v>
      </c>
      <c r="J242" t="s">
        <v>561</v>
      </c>
      <c r="K242" t="s">
        <v>554</v>
      </c>
      <c r="L242" s="5" t="s">
        <v>26</v>
      </c>
      <c r="M242" s="11">
        <v>7.1667168581574505E-3</v>
      </c>
      <c r="N242" s="12">
        <v>0.26024298850171229</v>
      </c>
      <c r="O242" s="12">
        <v>0.4713348820126203</v>
      </c>
      <c r="P242" s="12">
        <v>0.26125541262751012</v>
      </c>
      <c r="Q242" s="13">
        <v>58.999999999999972</v>
      </c>
    </row>
    <row r="243" spans="1:17" ht="16" customHeight="1" x14ac:dyDescent="0.35">
      <c r="A243">
        <v>242</v>
      </c>
      <c r="B243" t="str">
        <f t="shared" si="16"/>
        <v>Closed End</v>
      </c>
      <c r="C243" t="s">
        <v>531</v>
      </c>
      <c r="D243" t="str">
        <f t="shared" si="17"/>
        <v>Q3C</v>
      </c>
      <c r="E243" t="str">
        <f t="shared" si="18"/>
        <v>Education</v>
      </c>
      <c r="F243">
        <f t="shared" si="19"/>
        <v>3</v>
      </c>
      <c r="G243" t="str">
        <f t="shared" si="15"/>
        <v>Data</v>
      </c>
      <c r="H243" t="s">
        <v>560</v>
      </c>
      <c r="I243" t="s">
        <v>531</v>
      </c>
      <c r="J243" t="s">
        <v>561</v>
      </c>
      <c r="K243" t="s">
        <v>554</v>
      </c>
      <c r="L243" s="5" t="s">
        <v>27</v>
      </c>
      <c r="M243" s="11">
        <v>3.760072198777005E-2</v>
      </c>
      <c r="N243" s="12">
        <v>0.23132888547327984</v>
      </c>
      <c r="O243" s="12">
        <v>0.55613432166155685</v>
      </c>
      <c r="P243" s="12">
        <v>0.17493607087739341</v>
      </c>
      <c r="Q243" s="13">
        <v>311.99999999999989</v>
      </c>
    </row>
    <row r="244" spans="1:17" ht="16" customHeight="1" x14ac:dyDescent="0.35">
      <c r="A244">
        <v>243</v>
      </c>
      <c r="B244" t="str">
        <f t="shared" si="16"/>
        <v>Closed End</v>
      </c>
      <c r="C244" t="s">
        <v>531</v>
      </c>
      <c r="D244" t="str">
        <f t="shared" si="17"/>
        <v>Q3C</v>
      </c>
      <c r="E244" t="str">
        <f t="shared" si="18"/>
        <v>Education</v>
      </c>
      <c r="F244">
        <f t="shared" si="19"/>
        <v>4</v>
      </c>
      <c r="G244" t="str">
        <f t="shared" si="15"/>
        <v>Data</v>
      </c>
      <c r="H244" t="s">
        <v>560</v>
      </c>
      <c r="I244" t="s">
        <v>531</v>
      </c>
      <c r="J244" t="s">
        <v>561</v>
      </c>
      <c r="K244" t="s">
        <v>554</v>
      </c>
      <c r="L244" s="5" t="s">
        <v>28</v>
      </c>
      <c r="M244" s="11">
        <v>2.2650610646164054E-2</v>
      </c>
      <c r="N244" s="12">
        <v>0.18817693745033742</v>
      </c>
      <c r="O244" s="12">
        <v>0.56228080179095474</v>
      </c>
      <c r="P244" s="12">
        <v>0.2268916501125452</v>
      </c>
      <c r="Q244" s="13">
        <v>938.99999999999784</v>
      </c>
    </row>
    <row r="245" spans="1:17" ht="16" customHeight="1" x14ac:dyDescent="0.35">
      <c r="A245">
        <v>244</v>
      </c>
      <c r="B245" t="str">
        <f t="shared" si="16"/>
        <v>Closed End</v>
      </c>
      <c r="C245" t="s">
        <v>531</v>
      </c>
      <c r="D245" t="str">
        <f t="shared" si="17"/>
        <v>Q3C</v>
      </c>
      <c r="E245" t="str">
        <f t="shared" si="18"/>
        <v>Education</v>
      </c>
      <c r="F245">
        <f t="shared" si="19"/>
        <v>5</v>
      </c>
      <c r="G245" t="str">
        <f t="shared" si="15"/>
        <v>Data</v>
      </c>
      <c r="H245" t="s">
        <v>560</v>
      </c>
      <c r="I245" t="s">
        <v>531</v>
      </c>
      <c r="J245" t="s">
        <v>561</v>
      </c>
      <c r="K245" t="s">
        <v>554</v>
      </c>
      <c r="L245" s="5" t="s">
        <v>29</v>
      </c>
      <c r="M245" s="11">
        <v>1.0498055724899737E-2</v>
      </c>
      <c r="N245" s="12">
        <v>0.14485843742780974</v>
      </c>
      <c r="O245" s="12">
        <v>0.53874641184148875</v>
      </c>
      <c r="P245" s="12">
        <v>0.30589709500580758</v>
      </c>
      <c r="Q245" s="13">
        <v>2161.9999999999877</v>
      </c>
    </row>
    <row r="246" spans="1:17" ht="16" customHeight="1" x14ac:dyDescent="0.35">
      <c r="A246">
        <v>245</v>
      </c>
      <c r="B246" t="str">
        <f t="shared" si="16"/>
        <v>Closed End</v>
      </c>
      <c r="C246" t="s">
        <v>531</v>
      </c>
      <c r="D246" t="str">
        <f t="shared" si="17"/>
        <v>Q3C</v>
      </c>
      <c r="E246" t="str">
        <f t="shared" si="18"/>
        <v>Household income</v>
      </c>
      <c r="F246">
        <f t="shared" si="19"/>
        <v>1</v>
      </c>
      <c r="G246" t="str">
        <f t="shared" si="15"/>
        <v>Header</v>
      </c>
      <c r="H246" t="s">
        <v>560</v>
      </c>
      <c r="I246" t="s">
        <v>531</v>
      </c>
      <c r="J246" t="s">
        <v>561</v>
      </c>
      <c r="K246" t="s">
        <v>554</v>
      </c>
      <c r="L246" s="6" t="s">
        <v>30</v>
      </c>
      <c r="M246" s="14" t="s">
        <v>1</v>
      </c>
      <c r="N246" s="15" t="s">
        <v>1</v>
      </c>
      <c r="O246" s="15" t="s">
        <v>1</v>
      </c>
      <c r="P246" s="15" t="s">
        <v>1</v>
      </c>
      <c r="Q246" s="16" t="s">
        <v>1</v>
      </c>
    </row>
    <row r="247" spans="1:17" ht="16" customHeight="1" x14ac:dyDescent="0.35">
      <c r="A247">
        <v>246</v>
      </c>
      <c r="B247" t="str">
        <f t="shared" si="16"/>
        <v>Closed End</v>
      </c>
      <c r="C247" t="s">
        <v>531</v>
      </c>
      <c r="D247" t="str">
        <f t="shared" si="17"/>
        <v>Q3C</v>
      </c>
      <c r="E247" t="str">
        <f t="shared" si="18"/>
        <v>Household income</v>
      </c>
      <c r="F247">
        <f t="shared" si="19"/>
        <v>2</v>
      </c>
      <c r="G247" t="str">
        <f t="shared" si="15"/>
        <v>Data</v>
      </c>
      <c r="H247" t="s">
        <v>560</v>
      </c>
      <c r="I247" t="s">
        <v>531</v>
      </c>
      <c r="J247" t="s">
        <v>561</v>
      </c>
      <c r="K247" t="s">
        <v>554</v>
      </c>
      <c r="L247" s="5" t="s">
        <v>31</v>
      </c>
      <c r="M247" s="11">
        <v>2.2047365209787059E-2</v>
      </c>
      <c r="N247" s="12">
        <v>0.28751662987082199</v>
      </c>
      <c r="O247" s="12">
        <v>0.49113737339974561</v>
      </c>
      <c r="P247" s="12">
        <v>0.19929863151964461</v>
      </c>
      <c r="Q247" s="13">
        <v>259.00000000000017</v>
      </c>
    </row>
    <row r="248" spans="1:17" ht="16" customHeight="1" x14ac:dyDescent="0.35">
      <c r="A248">
        <v>247</v>
      </c>
      <c r="B248" t="str">
        <f t="shared" si="16"/>
        <v>Closed End</v>
      </c>
      <c r="C248" t="s">
        <v>531</v>
      </c>
      <c r="D248" t="str">
        <f t="shared" si="17"/>
        <v>Q3C</v>
      </c>
      <c r="E248" t="str">
        <f t="shared" si="18"/>
        <v>Household income</v>
      </c>
      <c r="F248">
        <f t="shared" si="19"/>
        <v>3</v>
      </c>
      <c r="G248" t="str">
        <f t="shared" si="15"/>
        <v>Data</v>
      </c>
      <c r="H248" t="s">
        <v>560</v>
      </c>
      <c r="I248" t="s">
        <v>531</v>
      </c>
      <c r="J248" t="s">
        <v>561</v>
      </c>
      <c r="K248" t="s">
        <v>554</v>
      </c>
      <c r="L248" s="5" t="s">
        <v>32</v>
      </c>
      <c r="M248" s="11">
        <v>3.9292975712271014E-2</v>
      </c>
      <c r="N248" s="12">
        <v>0.17980948221102522</v>
      </c>
      <c r="O248" s="12">
        <v>0.57833139820201107</v>
      </c>
      <c r="P248" s="12">
        <v>0.20256614387469299</v>
      </c>
      <c r="Q248" s="13">
        <v>369</v>
      </c>
    </row>
    <row r="249" spans="1:17" ht="16" customHeight="1" x14ac:dyDescent="0.35">
      <c r="A249">
        <v>248</v>
      </c>
      <c r="B249" t="str">
        <f t="shared" si="16"/>
        <v>Closed End</v>
      </c>
      <c r="C249" t="s">
        <v>531</v>
      </c>
      <c r="D249" t="str">
        <f t="shared" si="17"/>
        <v>Q3C</v>
      </c>
      <c r="E249" t="str">
        <f t="shared" si="18"/>
        <v>Household income</v>
      </c>
      <c r="F249">
        <f t="shared" si="19"/>
        <v>4</v>
      </c>
      <c r="G249" t="str">
        <f t="shared" si="15"/>
        <v>Data</v>
      </c>
      <c r="H249" t="s">
        <v>560</v>
      </c>
      <c r="I249" t="s">
        <v>531</v>
      </c>
      <c r="J249" t="s">
        <v>561</v>
      </c>
      <c r="K249" t="s">
        <v>554</v>
      </c>
      <c r="L249" s="5" t="s">
        <v>33</v>
      </c>
      <c r="M249" s="11">
        <v>5.7261733883689518E-3</v>
      </c>
      <c r="N249" s="12">
        <v>0.18061654872752914</v>
      </c>
      <c r="O249" s="12">
        <v>0.57982767015952918</v>
      </c>
      <c r="P249" s="12">
        <v>0.23382960772457131</v>
      </c>
      <c r="Q249" s="13">
        <v>420.0000000000008</v>
      </c>
    </row>
    <row r="250" spans="1:17" ht="16" customHeight="1" x14ac:dyDescent="0.35">
      <c r="A250">
        <v>249</v>
      </c>
      <c r="B250" t="str">
        <f t="shared" si="16"/>
        <v>Closed End</v>
      </c>
      <c r="C250" t="s">
        <v>531</v>
      </c>
      <c r="D250" t="str">
        <f t="shared" si="17"/>
        <v>Q3C</v>
      </c>
      <c r="E250" t="str">
        <f t="shared" si="18"/>
        <v>Household income</v>
      </c>
      <c r="F250">
        <f t="shared" si="19"/>
        <v>5</v>
      </c>
      <c r="G250" t="str">
        <f t="shared" si="15"/>
        <v>Data</v>
      </c>
      <c r="H250" t="s">
        <v>560</v>
      </c>
      <c r="I250" t="s">
        <v>531</v>
      </c>
      <c r="J250" t="s">
        <v>561</v>
      </c>
      <c r="K250" t="s">
        <v>554</v>
      </c>
      <c r="L250" s="5" t="s">
        <v>34</v>
      </c>
      <c r="M250" s="11">
        <v>3.4410327210005469E-2</v>
      </c>
      <c r="N250" s="12">
        <v>0.19078650813037978</v>
      </c>
      <c r="O250" s="12">
        <v>0.56855133509957523</v>
      </c>
      <c r="P250" s="12">
        <v>0.20625182956003982</v>
      </c>
      <c r="Q250" s="13">
        <v>427.99999999999943</v>
      </c>
    </row>
    <row r="251" spans="1:17" ht="16" customHeight="1" x14ac:dyDescent="0.35">
      <c r="A251">
        <v>250</v>
      </c>
      <c r="B251" t="str">
        <f t="shared" si="16"/>
        <v>Closed End</v>
      </c>
      <c r="C251" t="s">
        <v>531</v>
      </c>
      <c r="D251" t="str">
        <f t="shared" si="17"/>
        <v>Q3C</v>
      </c>
      <c r="E251" t="str">
        <f t="shared" si="18"/>
        <v>Household income</v>
      </c>
      <c r="F251">
        <f t="shared" si="19"/>
        <v>6</v>
      </c>
      <c r="G251" t="str">
        <f t="shared" si="15"/>
        <v>Data</v>
      </c>
      <c r="H251" t="s">
        <v>560</v>
      </c>
      <c r="I251" t="s">
        <v>531</v>
      </c>
      <c r="J251" t="s">
        <v>561</v>
      </c>
      <c r="K251" t="s">
        <v>554</v>
      </c>
      <c r="L251" s="5" t="s">
        <v>35</v>
      </c>
      <c r="M251" s="29">
        <v>1.3359296300085354E-3</v>
      </c>
      <c r="N251" s="12">
        <v>0.15708991362448579</v>
      </c>
      <c r="O251" s="12">
        <v>0.55909151422567338</v>
      </c>
      <c r="P251" s="12">
        <v>0.28248264251983274</v>
      </c>
      <c r="Q251" s="13">
        <v>316.99999999999983</v>
      </c>
    </row>
    <row r="252" spans="1:17" ht="16" customHeight="1" x14ac:dyDescent="0.35">
      <c r="A252">
        <v>251</v>
      </c>
      <c r="B252" t="str">
        <f t="shared" si="16"/>
        <v>Closed End</v>
      </c>
      <c r="C252" t="s">
        <v>531</v>
      </c>
      <c r="D252" t="str">
        <f t="shared" si="17"/>
        <v>Q3C</v>
      </c>
      <c r="E252" t="str">
        <f t="shared" si="18"/>
        <v>Household income</v>
      </c>
      <c r="F252">
        <f t="shared" si="19"/>
        <v>7</v>
      </c>
      <c r="G252" t="str">
        <f t="shared" si="15"/>
        <v>Data</v>
      </c>
      <c r="H252" t="s">
        <v>560</v>
      </c>
      <c r="I252" t="s">
        <v>531</v>
      </c>
      <c r="J252" t="s">
        <v>561</v>
      </c>
      <c r="K252" t="s">
        <v>554</v>
      </c>
      <c r="L252" s="5" t="s">
        <v>36</v>
      </c>
      <c r="M252" s="11">
        <v>1.7638549782415441E-2</v>
      </c>
      <c r="N252" s="12">
        <v>0.1695848009352284</v>
      </c>
      <c r="O252" s="12">
        <v>0.52049565486451266</v>
      </c>
      <c r="P252" s="12">
        <v>0.29228099441784411</v>
      </c>
      <c r="Q252" s="13">
        <v>563.99999999999932</v>
      </c>
    </row>
    <row r="253" spans="1:17" ht="16" customHeight="1" x14ac:dyDescent="0.35">
      <c r="A253">
        <v>252</v>
      </c>
      <c r="B253" t="str">
        <f t="shared" si="16"/>
        <v>Closed End</v>
      </c>
      <c r="C253" t="s">
        <v>531</v>
      </c>
      <c r="D253" t="str">
        <f t="shared" si="17"/>
        <v>Q3C</v>
      </c>
      <c r="E253" t="str">
        <f t="shared" si="18"/>
        <v>Household income</v>
      </c>
      <c r="F253">
        <f t="shared" si="19"/>
        <v>8</v>
      </c>
      <c r="G253" t="str">
        <f t="shared" si="15"/>
        <v>Data</v>
      </c>
      <c r="H253" t="s">
        <v>560</v>
      </c>
      <c r="I253" t="s">
        <v>531</v>
      </c>
      <c r="J253" t="s">
        <v>561</v>
      </c>
      <c r="K253" t="s">
        <v>554</v>
      </c>
      <c r="L253" s="5" t="s">
        <v>37</v>
      </c>
      <c r="M253" s="11">
        <v>8.314547253566654E-3</v>
      </c>
      <c r="N253" s="12">
        <v>0.13602068584386587</v>
      </c>
      <c r="O253" s="12">
        <v>0.5559367344353251</v>
      </c>
      <c r="P253" s="12">
        <v>0.29972803246724267</v>
      </c>
      <c r="Q253" s="13">
        <v>634.00000000000011</v>
      </c>
    </row>
    <row r="254" spans="1:17" ht="16" customHeight="1" x14ac:dyDescent="0.35">
      <c r="A254">
        <v>253</v>
      </c>
      <c r="B254" t="str">
        <f t="shared" si="16"/>
        <v>Closed End</v>
      </c>
      <c r="C254" t="s">
        <v>531</v>
      </c>
      <c r="D254" t="str">
        <f t="shared" si="17"/>
        <v>Q3C</v>
      </c>
      <c r="E254" t="str">
        <f t="shared" si="18"/>
        <v>Housing status</v>
      </c>
      <c r="F254">
        <f t="shared" si="19"/>
        <v>1</v>
      </c>
      <c r="G254" t="str">
        <f t="shared" ref="G254:G316" si="20">IF(B254="","",IF(E254="Title","Title",IF(E254="Column labels","Labels",IF(AND(F254=1,B254="Closed End"),"Header","Data"))))</f>
        <v>Header</v>
      </c>
      <c r="H254" t="s">
        <v>560</v>
      </c>
      <c r="I254" t="s">
        <v>531</v>
      </c>
      <c r="J254" t="s">
        <v>561</v>
      </c>
      <c r="K254" t="s">
        <v>554</v>
      </c>
      <c r="L254" s="6" t="s">
        <v>38</v>
      </c>
      <c r="M254" s="14" t="s">
        <v>1</v>
      </c>
      <c r="N254" s="15" t="s">
        <v>1</v>
      </c>
      <c r="O254" s="15" t="s">
        <v>1</v>
      </c>
      <c r="P254" s="15" t="s">
        <v>1</v>
      </c>
      <c r="Q254" s="16" t="s">
        <v>1</v>
      </c>
    </row>
    <row r="255" spans="1:17" ht="16" customHeight="1" x14ac:dyDescent="0.35">
      <c r="A255">
        <v>254</v>
      </c>
      <c r="B255" t="str">
        <f t="shared" si="16"/>
        <v>Closed End</v>
      </c>
      <c r="C255" t="s">
        <v>531</v>
      </c>
      <c r="D255" t="str">
        <f t="shared" si="17"/>
        <v>Q3C</v>
      </c>
      <c r="E255" t="str">
        <f t="shared" si="18"/>
        <v>Housing status</v>
      </c>
      <c r="F255">
        <f t="shared" si="19"/>
        <v>2</v>
      </c>
      <c r="G255" t="str">
        <f t="shared" si="20"/>
        <v>Data</v>
      </c>
      <c r="H255" t="s">
        <v>560</v>
      </c>
      <c r="I255" t="s">
        <v>531</v>
      </c>
      <c r="J255" t="s">
        <v>561</v>
      </c>
      <c r="K255" t="s">
        <v>554</v>
      </c>
      <c r="L255" s="5" t="s">
        <v>39</v>
      </c>
      <c r="M255" s="11">
        <v>1.3880244176308525E-2</v>
      </c>
      <c r="N255" s="12">
        <v>0.17653405288735116</v>
      </c>
      <c r="O255" s="12">
        <v>0.54878553891410231</v>
      </c>
      <c r="P255" s="12">
        <v>0.26080016402223122</v>
      </c>
      <c r="Q255" s="13">
        <v>2731.00000000001</v>
      </c>
    </row>
    <row r="256" spans="1:17" ht="16" customHeight="1" x14ac:dyDescent="0.35">
      <c r="A256">
        <v>255</v>
      </c>
      <c r="B256" t="str">
        <f t="shared" si="16"/>
        <v>Closed End</v>
      </c>
      <c r="C256" t="s">
        <v>531</v>
      </c>
      <c r="D256" t="str">
        <f t="shared" si="17"/>
        <v>Q3C</v>
      </c>
      <c r="E256" t="str">
        <f t="shared" si="18"/>
        <v>Housing status</v>
      </c>
      <c r="F256">
        <f t="shared" si="19"/>
        <v>3</v>
      </c>
      <c r="G256" t="str">
        <f t="shared" si="20"/>
        <v>Data</v>
      </c>
      <c r="H256" t="s">
        <v>560</v>
      </c>
      <c r="I256" t="s">
        <v>531</v>
      </c>
      <c r="J256" t="s">
        <v>561</v>
      </c>
      <c r="K256" t="s">
        <v>554</v>
      </c>
      <c r="L256" s="5" t="s">
        <v>40</v>
      </c>
      <c r="M256" s="11">
        <v>3.2143033542891934E-2</v>
      </c>
      <c r="N256" s="12">
        <v>0.19362891672419472</v>
      </c>
      <c r="O256" s="12">
        <v>0.52461611342218939</v>
      </c>
      <c r="P256" s="12">
        <v>0.24961193631072556</v>
      </c>
      <c r="Q256" s="13">
        <v>810.99999999999807</v>
      </c>
    </row>
    <row r="257" spans="1:17" ht="29" customHeight="1" x14ac:dyDescent="0.35">
      <c r="A257">
        <v>256</v>
      </c>
      <c r="B257" t="str">
        <f t="shared" si="16"/>
        <v>Closed End</v>
      </c>
      <c r="C257" t="s">
        <v>531</v>
      </c>
      <c r="D257" t="str">
        <f t="shared" si="17"/>
        <v>Q3C</v>
      </c>
      <c r="E257" t="str">
        <f t="shared" si="18"/>
        <v>Housing status</v>
      </c>
      <c r="F257">
        <f t="shared" si="19"/>
        <v>4</v>
      </c>
      <c r="G257" t="str">
        <f t="shared" si="20"/>
        <v>Data</v>
      </c>
      <c r="H257" t="s">
        <v>560</v>
      </c>
      <c r="I257" t="s">
        <v>531</v>
      </c>
      <c r="J257" t="s">
        <v>561</v>
      </c>
      <c r="K257" t="s">
        <v>554</v>
      </c>
      <c r="L257" s="5" t="s">
        <v>41</v>
      </c>
      <c r="M257" s="11">
        <v>0</v>
      </c>
      <c r="N257" s="12">
        <v>0.17492080906760094</v>
      </c>
      <c r="O257" s="12">
        <v>0.57130642121934538</v>
      </c>
      <c r="P257" s="12">
        <v>0.25377276971305368</v>
      </c>
      <c r="Q257" s="13">
        <v>73</v>
      </c>
    </row>
    <row r="258" spans="1:17" ht="16" customHeight="1" x14ac:dyDescent="0.35">
      <c r="A258">
        <v>257</v>
      </c>
      <c r="B258" t="str">
        <f t="shared" si="16"/>
        <v>Closed End</v>
      </c>
      <c r="C258" t="s">
        <v>531</v>
      </c>
      <c r="D258" t="str">
        <f t="shared" si="17"/>
        <v>Q3C</v>
      </c>
      <c r="E258" t="str">
        <f t="shared" si="18"/>
        <v>Home language</v>
      </c>
      <c r="F258">
        <f t="shared" si="19"/>
        <v>1</v>
      </c>
      <c r="G258" t="str">
        <f t="shared" si="20"/>
        <v>Header</v>
      </c>
      <c r="H258" t="s">
        <v>560</v>
      </c>
      <c r="I258" t="s">
        <v>531</v>
      </c>
      <c r="J258" t="s">
        <v>561</v>
      </c>
      <c r="K258" t="s">
        <v>554</v>
      </c>
      <c r="L258" s="6" t="s">
        <v>42</v>
      </c>
      <c r="M258" s="14" t="s">
        <v>1</v>
      </c>
      <c r="N258" s="15" t="s">
        <v>1</v>
      </c>
      <c r="O258" s="15" t="s">
        <v>1</v>
      </c>
      <c r="P258" s="15" t="s">
        <v>1</v>
      </c>
      <c r="Q258" s="16" t="s">
        <v>1</v>
      </c>
    </row>
    <row r="259" spans="1:17" ht="16" customHeight="1" x14ac:dyDescent="0.35">
      <c r="A259">
        <v>258</v>
      </c>
      <c r="B259" t="str">
        <f t="shared" ref="B259:B322" si="21">IF(L261="Results by region:","Closed End",IF(M260="East Metro overall","Open End",IF(AND(L259="",L261=""),"",B258)))</f>
        <v>Closed End</v>
      </c>
      <c r="C259" t="s">
        <v>531</v>
      </c>
      <c r="D259" t="str">
        <f t="shared" ref="D259:D322" si="22">IF(B259="","",IF(ISERROR(FIND(".",L259,1)),D258,IF(ISNUMBER(FIND(".",L259,1)),CONCATENATE("Q",LEFT(L259,SUM(FIND(".",L259,1),-1))))))</f>
        <v>Q3C</v>
      </c>
      <c r="E259" t="str">
        <f t="shared" ref="E259:E322" si="23">IF(AND(L259="",L260="Results by region:"),"Column labels",
IF(AND(L259="",M259="East Metro overall"),"Column labels",
IF(AND(L259="",M259=""),"",
IF(AND(B259="Open End",L259&lt;&gt;"",E258="Column labels"),"Open end results",
IF(L259="Results by region:","Region",
IF(L259="Results by gender identity:","Gender",
IF(L259="Results by age:","Age",
IF(L259="Results by education level:","Education",
IF(L259="Results by household income:","Household income",
IF(L259="Results by housing status:","Housing status",
IF(L259="Results by home language:","Home language",
IF(L259="Results by race/ethnicity:","Race / ethnicity",
IF(ISERROR(FIND(".",L259)),E258,
IF(FIND(".",L259)&lt;=4,"Title"))))))))))))))</f>
        <v>Home language</v>
      </c>
      <c r="F259">
        <f t="shared" ref="F259:F322" si="24">IF(B259="","",IF(E259&lt;&gt;E258,1,SUM(F258,1)))</f>
        <v>2</v>
      </c>
      <c r="G259" t="str">
        <f t="shared" si="20"/>
        <v>Data</v>
      </c>
      <c r="H259" t="s">
        <v>560</v>
      </c>
      <c r="I259" t="s">
        <v>531</v>
      </c>
      <c r="J259" t="s">
        <v>561</v>
      </c>
      <c r="K259" t="s">
        <v>554</v>
      </c>
      <c r="L259" s="5" t="s">
        <v>43</v>
      </c>
      <c r="M259" s="11">
        <v>1.8299882003260402E-2</v>
      </c>
      <c r="N259" s="12">
        <v>0.17338329441303693</v>
      </c>
      <c r="O259" s="12">
        <v>0.55209152878449164</v>
      </c>
      <c r="P259" s="12">
        <v>0.2562252947992063</v>
      </c>
      <c r="Q259" s="13">
        <v>3138.0000000000105</v>
      </c>
    </row>
    <row r="260" spans="1:17" ht="16" customHeight="1" x14ac:dyDescent="0.35">
      <c r="A260">
        <v>259</v>
      </c>
      <c r="B260" t="str">
        <f t="shared" si="21"/>
        <v>Closed End</v>
      </c>
      <c r="C260" t="s">
        <v>531</v>
      </c>
      <c r="D260" t="str">
        <f t="shared" si="22"/>
        <v>Q3C</v>
      </c>
      <c r="E260" t="str">
        <f t="shared" si="23"/>
        <v>Home language</v>
      </c>
      <c r="F260">
        <f t="shared" si="24"/>
        <v>3</v>
      </c>
      <c r="G260" t="str">
        <f t="shared" si="20"/>
        <v>Data</v>
      </c>
      <c r="H260" t="s">
        <v>560</v>
      </c>
      <c r="I260" t="s">
        <v>531</v>
      </c>
      <c r="J260" t="s">
        <v>561</v>
      </c>
      <c r="K260" t="s">
        <v>554</v>
      </c>
      <c r="L260" s="5" t="s">
        <v>44</v>
      </c>
      <c r="M260" s="11">
        <v>1.8393861632189722E-2</v>
      </c>
      <c r="N260" s="12">
        <v>0.22152089480807494</v>
      </c>
      <c r="O260" s="12">
        <v>0.51517033183027627</v>
      </c>
      <c r="P260" s="12">
        <v>0.24491491172945901</v>
      </c>
      <c r="Q260" s="13">
        <v>243.99999999999991</v>
      </c>
    </row>
    <row r="261" spans="1:17" ht="16" customHeight="1" x14ac:dyDescent="0.35">
      <c r="A261">
        <v>260</v>
      </c>
      <c r="B261" t="str">
        <f t="shared" si="21"/>
        <v>Closed End</v>
      </c>
      <c r="C261" t="s">
        <v>531</v>
      </c>
      <c r="D261" t="str">
        <f t="shared" si="22"/>
        <v>Q3C</v>
      </c>
      <c r="E261" t="str">
        <f t="shared" si="23"/>
        <v>Home language</v>
      </c>
      <c r="F261">
        <f t="shared" si="24"/>
        <v>4</v>
      </c>
      <c r="G261" t="str">
        <f t="shared" si="20"/>
        <v>Data</v>
      </c>
      <c r="H261" t="s">
        <v>560</v>
      </c>
      <c r="I261" t="s">
        <v>531</v>
      </c>
      <c r="J261" t="s">
        <v>561</v>
      </c>
      <c r="K261" t="s">
        <v>554</v>
      </c>
      <c r="L261" s="5" t="s">
        <v>45</v>
      </c>
      <c r="M261" s="11">
        <v>1.7150592396612031E-2</v>
      </c>
      <c r="N261" s="12">
        <v>0.14310067212670613</v>
      </c>
      <c r="O261" s="12">
        <v>0.52899525472145303</v>
      </c>
      <c r="P261" s="12">
        <v>0.31075348075522918</v>
      </c>
      <c r="Q261" s="13">
        <v>122.99999999999991</v>
      </c>
    </row>
    <row r="262" spans="1:17" ht="16" customHeight="1" x14ac:dyDescent="0.35">
      <c r="A262">
        <v>261</v>
      </c>
      <c r="B262" t="str">
        <f t="shared" si="21"/>
        <v>Closed End</v>
      </c>
      <c r="C262" t="s">
        <v>531</v>
      </c>
      <c r="D262" t="str">
        <f t="shared" si="22"/>
        <v>Q3C</v>
      </c>
      <c r="E262" t="str">
        <f t="shared" si="23"/>
        <v>Race / ethnicity</v>
      </c>
      <c r="F262">
        <f t="shared" si="24"/>
        <v>1</v>
      </c>
      <c r="G262" t="str">
        <f t="shared" si="20"/>
        <v>Header</v>
      </c>
      <c r="H262" t="s">
        <v>560</v>
      </c>
      <c r="I262" t="s">
        <v>531</v>
      </c>
      <c r="J262" t="s">
        <v>561</v>
      </c>
      <c r="K262" t="s">
        <v>554</v>
      </c>
      <c r="L262" s="6" t="s">
        <v>46</v>
      </c>
      <c r="M262" s="14" t="s">
        <v>1</v>
      </c>
      <c r="N262" s="15" t="s">
        <v>1</v>
      </c>
      <c r="O262" s="15" t="s">
        <v>1</v>
      </c>
      <c r="P262" s="15" t="s">
        <v>1</v>
      </c>
      <c r="Q262" s="16" t="s">
        <v>1</v>
      </c>
    </row>
    <row r="263" spans="1:17" ht="16" customHeight="1" x14ac:dyDescent="0.35">
      <c r="A263">
        <v>262</v>
      </c>
      <c r="B263" t="str">
        <f t="shared" si="21"/>
        <v>Closed End</v>
      </c>
      <c r="C263" t="s">
        <v>531</v>
      </c>
      <c r="D263" t="str">
        <f t="shared" si="22"/>
        <v>Q3C</v>
      </c>
      <c r="E263" t="str">
        <f t="shared" si="23"/>
        <v>Race / ethnicity</v>
      </c>
      <c r="F263">
        <f t="shared" si="24"/>
        <v>2</v>
      </c>
      <c r="G263" t="str">
        <f t="shared" si="20"/>
        <v>Data</v>
      </c>
      <c r="H263" t="s">
        <v>560</v>
      </c>
      <c r="I263" t="s">
        <v>531</v>
      </c>
      <c r="J263" t="s">
        <v>561</v>
      </c>
      <c r="K263" t="s">
        <v>554</v>
      </c>
      <c r="L263" s="5" t="s">
        <v>47</v>
      </c>
      <c r="M263" s="11">
        <v>2.7312122790284075E-2</v>
      </c>
      <c r="N263" s="12">
        <v>0.21776137017612862</v>
      </c>
      <c r="O263" s="12">
        <v>0.52158131938050833</v>
      </c>
      <c r="P263" s="12">
        <v>0.23334518765308013</v>
      </c>
      <c r="Q263" s="13">
        <v>611</v>
      </c>
    </row>
    <row r="264" spans="1:17" ht="16" customHeight="1" x14ac:dyDescent="0.35">
      <c r="A264">
        <v>263</v>
      </c>
      <c r="B264" t="str">
        <f t="shared" si="21"/>
        <v>Closed End</v>
      </c>
      <c r="C264" t="s">
        <v>531</v>
      </c>
      <c r="D264" t="str">
        <f t="shared" si="22"/>
        <v>Q3C</v>
      </c>
      <c r="E264" t="str">
        <f t="shared" si="23"/>
        <v>Race / ethnicity</v>
      </c>
      <c r="F264">
        <f t="shared" si="24"/>
        <v>3</v>
      </c>
      <c r="G264" t="str">
        <f t="shared" si="20"/>
        <v>Data</v>
      </c>
      <c r="H264" t="s">
        <v>560</v>
      </c>
      <c r="I264" t="s">
        <v>531</v>
      </c>
      <c r="J264" t="s">
        <v>561</v>
      </c>
      <c r="K264" t="s">
        <v>554</v>
      </c>
      <c r="L264" s="5" t="s">
        <v>48</v>
      </c>
      <c r="M264" s="29">
        <v>4.1199639726939461E-3</v>
      </c>
      <c r="N264" s="12">
        <v>0.17742950121461887</v>
      </c>
      <c r="O264" s="12">
        <v>0.44758484207938698</v>
      </c>
      <c r="P264" s="12">
        <v>0.3708656927333</v>
      </c>
      <c r="Q264" s="13">
        <v>67</v>
      </c>
    </row>
    <row r="265" spans="1:17" ht="16" customHeight="1" x14ac:dyDescent="0.35">
      <c r="A265">
        <v>264</v>
      </c>
      <c r="B265" t="str">
        <f t="shared" si="21"/>
        <v>Closed End</v>
      </c>
      <c r="C265" t="s">
        <v>531</v>
      </c>
      <c r="D265" t="str">
        <f t="shared" si="22"/>
        <v>Q3C</v>
      </c>
      <c r="E265" t="str">
        <f t="shared" si="23"/>
        <v>Race / ethnicity</v>
      </c>
      <c r="F265">
        <f t="shared" si="24"/>
        <v>4</v>
      </c>
      <c r="G265" t="str">
        <f t="shared" si="20"/>
        <v>Data</v>
      </c>
      <c r="H265" t="s">
        <v>560</v>
      </c>
      <c r="I265" t="s">
        <v>531</v>
      </c>
      <c r="J265" t="s">
        <v>561</v>
      </c>
      <c r="K265" t="s">
        <v>554</v>
      </c>
      <c r="L265" s="5" t="s">
        <v>49</v>
      </c>
      <c r="M265" s="11">
        <v>4.0170139152297744E-2</v>
      </c>
      <c r="N265" s="12">
        <v>0.21725476862294052</v>
      </c>
      <c r="O265" s="12">
        <v>0.54461934395742262</v>
      </c>
      <c r="P265" s="12">
        <v>0.19795574826733883</v>
      </c>
      <c r="Q265" s="13">
        <v>235.00000000000014</v>
      </c>
    </row>
    <row r="266" spans="1:17" ht="16" customHeight="1" x14ac:dyDescent="0.35">
      <c r="A266">
        <v>265</v>
      </c>
      <c r="B266" t="str">
        <f t="shared" si="21"/>
        <v>Closed End</v>
      </c>
      <c r="C266" t="s">
        <v>531</v>
      </c>
      <c r="D266" t="str">
        <f t="shared" si="22"/>
        <v>Q3C</v>
      </c>
      <c r="E266" t="str">
        <f t="shared" si="23"/>
        <v>Race / ethnicity</v>
      </c>
      <c r="F266">
        <f t="shared" si="24"/>
        <v>5</v>
      </c>
      <c r="G266" t="str">
        <f t="shared" si="20"/>
        <v>Data</v>
      </c>
      <c r="H266" t="s">
        <v>560</v>
      </c>
      <c r="I266" t="s">
        <v>531</v>
      </c>
      <c r="J266" t="s">
        <v>561</v>
      </c>
      <c r="K266" t="s">
        <v>554</v>
      </c>
      <c r="L266" s="5" t="s">
        <v>50</v>
      </c>
      <c r="M266" s="11">
        <v>7.7981031105958665E-3</v>
      </c>
      <c r="N266" s="12">
        <v>0.2554536374421304</v>
      </c>
      <c r="O266" s="12">
        <v>0.45521801746665153</v>
      </c>
      <c r="P266" s="12">
        <v>0.28153024198062182</v>
      </c>
      <c r="Q266" s="13">
        <v>194.00000000000003</v>
      </c>
    </row>
    <row r="267" spans="1:17" ht="16" customHeight="1" x14ac:dyDescent="0.35">
      <c r="A267">
        <v>266</v>
      </c>
      <c r="B267" t="str">
        <f t="shared" si="21"/>
        <v>Closed End</v>
      </c>
      <c r="C267" t="s">
        <v>531</v>
      </c>
      <c r="D267" t="str">
        <f t="shared" si="22"/>
        <v>Q3C</v>
      </c>
      <c r="E267" t="str">
        <f t="shared" si="23"/>
        <v>Race / ethnicity</v>
      </c>
      <c r="F267">
        <f t="shared" si="24"/>
        <v>6</v>
      </c>
      <c r="G267" t="str">
        <f t="shared" si="20"/>
        <v>Data</v>
      </c>
      <c r="H267" t="s">
        <v>560</v>
      </c>
      <c r="I267" t="s">
        <v>531</v>
      </c>
      <c r="J267" t="s">
        <v>561</v>
      </c>
      <c r="K267" t="s">
        <v>554</v>
      </c>
      <c r="L267" s="5" t="s">
        <v>51</v>
      </c>
      <c r="M267" s="11">
        <v>3.761035952441262E-2</v>
      </c>
      <c r="N267" s="12">
        <v>0.16256897998575182</v>
      </c>
      <c r="O267" s="12">
        <v>0.54657311949455145</v>
      </c>
      <c r="P267" s="12">
        <v>0.25324754099528446</v>
      </c>
      <c r="Q267" s="13">
        <v>148.99999999999989</v>
      </c>
    </row>
    <row r="268" spans="1:17" ht="16" customHeight="1" x14ac:dyDescent="0.35">
      <c r="A268">
        <v>267</v>
      </c>
      <c r="B268" t="str">
        <f t="shared" si="21"/>
        <v>Closed End</v>
      </c>
      <c r="C268" t="s">
        <v>531</v>
      </c>
      <c r="D268" t="str">
        <f t="shared" si="22"/>
        <v>Q3C</v>
      </c>
      <c r="E268" t="str">
        <f t="shared" si="23"/>
        <v>Race / ethnicity</v>
      </c>
      <c r="F268">
        <f t="shared" si="24"/>
        <v>7</v>
      </c>
      <c r="G268" t="str">
        <f t="shared" si="20"/>
        <v>Data</v>
      </c>
      <c r="H268" t="s">
        <v>560</v>
      </c>
      <c r="I268" t="s">
        <v>531</v>
      </c>
      <c r="J268" t="s">
        <v>561</v>
      </c>
      <c r="K268" t="s">
        <v>554</v>
      </c>
      <c r="L268" s="7" t="s">
        <v>52</v>
      </c>
      <c r="M268" s="17">
        <v>1.4107499616343557E-2</v>
      </c>
      <c r="N268" s="18">
        <v>0.16385762552390173</v>
      </c>
      <c r="O268" s="18">
        <v>0.55887438276199741</v>
      </c>
      <c r="P268" s="18">
        <v>0.26316049209775</v>
      </c>
      <c r="Q268" s="19">
        <v>2763.0000000000095</v>
      </c>
    </row>
    <row r="269" spans="1:17" x14ac:dyDescent="0.35">
      <c r="A269">
        <v>268</v>
      </c>
      <c r="B269" t="str">
        <f t="shared" si="21"/>
        <v/>
      </c>
      <c r="D269" t="str">
        <f t="shared" si="22"/>
        <v/>
      </c>
      <c r="E269" t="str">
        <f t="shared" si="23"/>
        <v/>
      </c>
      <c r="F269" t="str">
        <f t="shared" si="24"/>
        <v/>
      </c>
      <c r="G269" t="str">
        <f t="shared" si="20"/>
        <v/>
      </c>
    </row>
    <row r="270" spans="1:17" ht="21" customHeight="1" x14ac:dyDescent="0.35">
      <c r="A270">
        <v>269</v>
      </c>
      <c r="B270" t="str">
        <f t="shared" si="21"/>
        <v>Closed End</v>
      </c>
      <c r="C270" t="s">
        <v>531</v>
      </c>
      <c r="D270" t="str">
        <f t="shared" si="22"/>
        <v>Q3D</v>
      </c>
      <c r="E270" t="str">
        <f t="shared" si="23"/>
        <v>Title</v>
      </c>
      <c r="F270">
        <f t="shared" si="24"/>
        <v>1</v>
      </c>
      <c r="G270" t="str">
        <f t="shared" si="20"/>
        <v>Title</v>
      </c>
      <c r="H270" t="s">
        <v>562</v>
      </c>
      <c r="I270" t="s">
        <v>531</v>
      </c>
      <c r="J270" t="s">
        <v>563</v>
      </c>
      <c r="K270" t="s">
        <v>554</v>
      </c>
      <c r="L270" s="72" t="s">
        <v>92</v>
      </c>
      <c r="M270" s="72"/>
      <c r="N270" s="72"/>
      <c r="O270" s="72"/>
      <c r="P270" s="72"/>
      <c r="Q270" s="72"/>
    </row>
    <row r="271" spans="1:17" ht="27" customHeight="1" thickTop="1" thickBot="1" x14ac:dyDescent="0.4">
      <c r="A271">
        <v>270</v>
      </c>
      <c r="B271" t="str">
        <f t="shared" si="21"/>
        <v>Closed End</v>
      </c>
      <c r="C271" t="s">
        <v>531</v>
      </c>
      <c r="D271" t="str">
        <f t="shared" si="22"/>
        <v>Q3D</v>
      </c>
      <c r="E271" t="str">
        <f t="shared" si="23"/>
        <v>Column labels</v>
      </c>
      <c r="F271">
        <f t="shared" si="24"/>
        <v>1</v>
      </c>
      <c r="G271" t="str">
        <f t="shared" si="20"/>
        <v>Labels</v>
      </c>
      <c r="H271" t="s">
        <v>562</v>
      </c>
      <c r="I271" t="s">
        <v>531</v>
      </c>
      <c r="J271" t="s">
        <v>563</v>
      </c>
      <c r="K271" t="s">
        <v>554</v>
      </c>
      <c r="L271" s="71" t="s">
        <v>1</v>
      </c>
      <c r="M271" s="1" t="s">
        <v>86</v>
      </c>
      <c r="N271" s="2" t="s">
        <v>87</v>
      </c>
      <c r="O271" s="2" t="s">
        <v>88</v>
      </c>
      <c r="P271" s="2" t="s">
        <v>89</v>
      </c>
      <c r="Q271" s="70" t="s">
        <v>8</v>
      </c>
    </row>
    <row r="272" spans="1:17" ht="16" customHeight="1" thickTop="1" x14ac:dyDescent="0.35">
      <c r="A272">
        <v>271</v>
      </c>
      <c r="B272" t="str">
        <f t="shared" si="21"/>
        <v>Closed End</v>
      </c>
      <c r="C272" t="s">
        <v>531</v>
      </c>
      <c r="D272" t="str">
        <f t="shared" si="22"/>
        <v>Q3D</v>
      </c>
      <c r="E272" t="str">
        <f t="shared" si="23"/>
        <v>Region</v>
      </c>
      <c r="F272">
        <f t="shared" si="24"/>
        <v>1</v>
      </c>
      <c r="G272" t="str">
        <f t="shared" si="20"/>
        <v>Header</v>
      </c>
      <c r="H272" t="s">
        <v>562</v>
      </c>
      <c r="I272" t="s">
        <v>531</v>
      </c>
      <c r="J272" t="s">
        <v>563</v>
      </c>
      <c r="K272" t="s">
        <v>554</v>
      </c>
      <c r="L272" s="4" t="s">
        <v>9</v>
      </c>
      <c r="M272" s="8" t="s">
        <v>1</v>
      </c>
      <c r="N272" s="9" t="s">
        <v>1</v>
      </c>
      <c r="O272" s="9" t="s">
        <v>1</v>
      </c>
      <c r="P272" s="9" t="s">
        <v>1</v>
      </c>
      <c r="Q272" s="10" t="s">
        <v>1</v>
      </c>
    </row>
    <row r="273" spans="1:17" ht="16" customHeight="1" x14ac:dyDescent="0.35">
      <c r="A273">
        <v>272</v>
      </c>
      <c r="B273" t="str">
        <f t="shared" si="21"/>
        <v>Closed End</v>
      </c>
      <c r="C273" t="s">
        <v>531</v>
      </c>
      <c r="D273" t="str">
        <f t="shared" si="22"/>
        <v>Q3D</v>
      </c>
      <c r="E273" t="str">
        <f t="shared" si="23"/>
        <v>Region</v>
      </c>
      <c r="F273">
        <f t="shared" si="24"/>
        <v>2</v>
      </c>
      <c r="G273" t="str">
        <f t="shared" si="20"/>
        <v>Data</v>
      </c>
      <c r="H273" t="s">
        <v>562</v>
      </c>
      <c r="I273" t="s">
        <v>531</v>
      </c>
      <c r="J273" t="s">
        <v>563</v>
      </c>
      <c r="K273" t="s">
        <v>554</v>
      </c>
      <c r="L273" s="5" t="s">
        <v>10</v>
      </c>
      <c r="M273" s="11">
        <v>0.10062975052863257</v>
      </c>
      <c r="N273" s="12">
        <v>0.38329229593668318</v>
      </c>
      <c r="O273" s="12">
        <v>0.39618048673111433</v>
      </c>
      <c r="P273" s="12">
        <v>0.11989746680356633</v>
      </c>
      <c r="Q273" s="13">
        <v>3694</v>
      </c>
    </row>
    <row r="274" spans="1:17" ht="16" customHeight="1" x14ac:dyDescent="0.35">
      <c r="A274">
        <v>273</v>
      </c>
      <c r="B274" t="str">
        <f t="shared" si="21"/>
        <v>Closed End</v>
      </c>
      <c r="C274" t="s">
        <v>531</v>
      </c>
      <c r="D274" t="str">
        <f t="shared" si="22"/>
        <v>Q3D</v>
      </c>
      <c r="E274" t="str">
        <f t="shared" si="23"/>
        <v>Region</v>
      </c>
      <c r="F274">
        <f t="shared" si="24"/>
        <v>3</v>
      </c>
      <c r="G274" t="str">
        <f t="shared" si="20"/>
        <v>Data</v>
      </c>
      <c r="H274" t="s">
        <v>562</v>
      </c>
      <c r="I274" t="s">
        <v>531</v>
      </c>
      <c r="J274" t="s">
        <v>563</v>
      </c>
      <c r="K274" t="s">
        <v>554</v>
      </c>
      <c r="L274" s="5" t="s">
        <v>11</v>
      </c>
      <c r="M274" s="11">
        <v>8.3297628232798168E-2</v>
      </c>
      <c r="N274" s="12">
        <v>0.35095078786980044</v>
      </c>
      <c r="O274" s="12">
        <v>0.41849667193979223</v>
      </c>
      <c r="P274" s="12">
        <v>0.1472549119576089</v>
      </c>
      <c r="Q274" s="13">
        <v>925.00000000000136</v>
      </c>
    </row>
    <row r="275" spans="1:17" ht="16" customHeight="1" x14ac:dyDescent="0.35">
      <c r="A275">
        <v>274</v>
      </c>
      <c r="B275" t="str">
        <f t="shared" si="21"/>
        <v>Closed End</v>
      </c>
      <c r="C275" t="s">
        <v>531</v>
      </c>
      <c r="D275" t="str">
        <f t="shared" si="22"/>
        <v>Q3D</v>
      </c>
      <c r="E275" t="str">
        <f t="shared" si="23"/>
        <v>Region</v>
      </c>
      <c r="F275">
        <f t="shared" si="24"/>
        <v>4</v>
      </c>
      <c r="G275" t="str">
        <f t="shared" si="20"/>
        <v>Data</v>
      </c>
      <c r="H275" t="s">
        <v>562</v>
      </c>
      <c r="I275" t="s">
        <v>531</v>
      </c>
      <c r="J275" t="s">
        <v>563</v>
      </c>
      <c r="K275" t="s">
        <v>554</v>
      </c>
      <c r="L275" s="5" t="s">
        <v>12</v>
      </c>
      <c r="M275" s="11">
        <v>0.13198841292285329</v>
      </c>
      <c r="N275" s="12">
        <v>0.41561228365562697</v>
      </c>
      <c r="O275" s="12">
        <v>0.35378021257149378</v>
      </c>
      <c r="P275" s="12">
        <v>9.8619090850028984E-2</v>
      </c>
      <c r="Q275" s="13">
        <v>1994.9999999999934</v>
      </c>
    </row>
    <row r="276" spans="1:17" ht="16" customHeight="1" x14ac:dyDescent="0.35">
      <c r="A276">
        <v>275</v>
      </c>
      <c r="B276" t="str">
        <f t="shared" si="21"/>
        <v>Closed End</v>
      </c>
      <c r="C276" t="s">
        <v>531</v>
      </c>
      <c r="D276" t="str">
        <f t="shared" si="22"/>
        <v>Q3D</v>
      </c>
      <c r="E276" t="str">
        <f t="shared" si="23"/>
        <v>Region</v>
      </c>
      <c r="F276">
        <f t="shared" si="24"/>
        <v>5</v>
      </c>
      <c r="G276" t="str">
        <f t="shared" si="20"/>
        <v>Data</v>
      </c>
      <c r="H276" t="s">
        <v>562</v>
      </c>
      <c r="I276" t="s">
        <v>531</v>
      </c>
      <c r="J276" t="s">
        <v>563</v>
      </c>
      <c r="K276" t="s">
        <v>554</v>
      </c>
      <c r="L276" s="5" t="s">
        <v>13</v>
      </c>
      <c r="M276" s="11">
        <v>0.15965745218946373</v>
      </c>
      <c r="N276" s="12">
        <v>0.45561502109695601</v>
      </c>
      <c r="O276" s="12">
        <v>0.29454262711643775</v>
      </c>
      <c r="P276" s="12">
        <v>9.0184899597143001E-2</v>
      </c>
      <c r="Q276" s="13">
        <v>1103.9999999999973</v>
      </c>
    </row>
    <row r="277" spans="1:17" ht="16" customHeight="1" x14ac:dyDescent="0.35">
      <c r="A277">
        <v>276</v>
      </c>
      <c r="B277" t="str">
        <f t="shared" si="21"/>
        <v>Closed End</v>
      </c>
      <c r="C277" t="s">
        <v>531</v>
      </c>
      <c r="D277" t="str">
        <f t="shared" si="22"/>
        <v>Q3D</v>
      </c>
      <c r="E277" t="str">
        <f t="shared" si="23"/>
        <v>Region</v>
      </c>
      <c r="F277">
        <f t="shared" si="24"/>
        <v>6</v>
      </c>
      <c r="G277" t="str">
        <f t="shared" si="20"/>
        <v>Data</v>
      </c>
      <c r="H277" t="s">
        <v>562</v>
      </c>
      <c r="I277" t="s">
        <v>531</v>
      </c>
      <c r="J277" t="s">
        <v>563</v>
      </c>
      <c r="K277" t="s">
        <v>554</v>
      </c>
      <c r="L277" s="5" t="s">
        <v>14</v>
      </c>
      <c r="M277" s="11">
        <v>9.6177526039134417E-2</v>
      </c>
      <c r="N277" s="12">
        <v>0.36383840413104074</v>
      </c>
      <c r="O277" s="12">
        <v>0.4304489559837546</v>
      </c>
      <c r="P277" s="12">
        <v>0.1095351138460719</v>
      </c>
      <c r="Q277" s="13">
        <v>890.99999999999943</v>
      </c>
    </row>
    <row r="278" spans="1:17" ht="16" customHeight="1" x14ac:dyDescent="0.35">
      <c r="A278">
        <v>277</v>
      </c>
      <c r="B278" t="str">
        <f t="shared" si="21"/>
        <v>Closed End</v>
      </c>
      <c r="C278" t="s">
        <v>531</v>
      </c>
      <c r="D278" t="str">
        <f t="shared" si="22"/>
        <v>Q3D</v>
      </c>
      <c r="E278" t="str">
        <f t="shared" si="23"/>
        <v>Region</v>
      </c>
      <c r="F278">
        <f t="shared" si="24"/>
        <v>7</v>
      </c>
      <c r="G278" t="str">
        <f t="shared" si="20"/>
        <v>Data</v>
      </c>
      <c r="H278" t="s">
        <v>562</v>
      </c>
      <c r="I278" t="s">
        <v>531</v>
      </c>
      <c r="J278" t="s">
        <v>563</v>
      </c>
      <c r="K278" t="s">
        <v>554</v>
      </c>
      <c r="L278" s="5" t="s">
        <v>15</v>
      </c>
      <c r="M278" s="11">
        <v>6.0835199929772647E-2</v>
      </c>
      <c r="N278" s="12">
        <v>0.36617849768114036</v>
      </c>
      <c r="O278" s="12">
        <v>0.45183376485418031</v>
      </c>
      <c r="P278" s="12">
        <v>0.12115253753490686</v>
      </c>
      <c r="Q278" s="13">
        <v>774.00000000000068</v>
      </c>
    </row>
    <row r="279" spans="1:17" ht="16" customHeight="1" x14ac:dyDescent="0.35">
      <c r="A279">
        <v>278</v>
      </c>
      <c r="B279" t="str">
        <f t="shared" si="21"/>
        <v>Closed End</v>
      </c>
      <c r="C279" t="s">
        <v>531</v>
      </c>
      <c r="D279" t="str">
        <f t="shared" si="22"/>
        <v>Q3D</v>
      </c>
      <c r="E279" t="str">
        <f t="shared" si="23"/>
        <v>Gender</v>
      </c>
      <c r="F279">
        <f t="shared" si="24"/>
        <v>1</v>
      </c>
      <c r="G279" t="str">
        <f t="shared" si="20"/>
        <v>Header</v>
      </c>
      <c r="H279" t="s">
        <v>562</v>
      </c>
      <c r="I279" t="s">
        <v>531</v>
      </c>
      <c r="J279" t="s">
        <v>563</v>
      </c>
      <c r="K279" t="s">
        <v>554</v>
      </c>
      <c r="L279" s="6" t="s">
        <v>16</v>
      </c>
      <c r="M279" s="14" t="s">
        <v>1</v>
      </c>
      <c r="N279" s="15" t="s">
        <v>1</v>
      </c>
      <c r="O279" s="15" t="s">
        <v>1</v>
      </c>
      <c r="P279" s="15" t="s">
        <v>1</v>
      </c>
      <c r="Q279" s="16" t="s">
        <v>1</v>
      </c>
    </row>
    <row r="280" spans="1:17" ht="16" customHeight="1" x14ac:dyDescent="0.35">
      <c r="A280">
        <v>279</v>
      </c>
      <c r="B280" t="str">
        <f t="shared" si="21"/>
        <v>Closed End</v>
      </c>
      <c r="C280" t="s">
        <v>531</v>
      </c>
      <c r="D280" t="str">
        <f t="shared" si="22"/>
        <v>Q3D</v>
      </c>
      <c r="E280" t="str">
        <f t="shared" si="23"/>
        <v>Gender</v>
      </c>
      <c r="F280">
        <f t="shared" si="24"/>
        <v>2</v>
      </c>
      <c r="G280" t="str">
        <f t="shared" si="20"/>
        <v>Data</v>
      </c>
      <c r="H280" t="s">
        <v>562</v>
      </c>
      <c r="I280" t="s">
        <v>531</v>
      </c>
      <c r="J280" t="s">
        <v>563</v>
      </c>
      <c r="K280" t="s">
        <v>554</v>
      </c>
      <c r="L280" s="5" t="s">
        <v>17</v>
      </c>
      <c r="M280" s="11">
        <v>0.10837291450838102</v>
      </c>
      <c r="N280" s="12">
        <v>0.36918505831783499</v>
      </c>
      <c r="O280" s="12">
        <v>0.4136768886053489</v>
      </c>
      <c r="P280" s="12">
        <v>0.10876513856843932</v>
      </c>
      <c r="Q280" s="13">
        <v>2191.9999999999927</v>
      </c>
    </row>
    <row r="281" spans="1:17" ht="16" customHeight="1" x14ac:dyDescent="0.35">
      <c r="A281">
        <v>280</v>
      </c>
      <c r="B281" t="str">
        <f t="shared" si="21"/>
        <v>Closed End</v>
      </c>
      <c r="C281" t="s">
        <v>531</v>
      </c>
      <c r="D281" t="str">
        <f t="shared" si="22"/>
        <v>Q3D</v>
      </c>
      <c r="E281" t="str">
        <f t="shared" si="23"/>
        <v>Gender</v>
      </c>
      <c r="F281">
        <f t="shared" si="24"/>
        <v>3</v>
      </c>
      <c r="G281" t="str">
        <f t="shared" si="20"/>
        <v>Data</v>
      </c>
      <c r="H281" t="s">
        <v>562</v>
      </c>
      <c r="I281" t="s">
        <v>531</v>
      </c>
      <c r="J281" t="s">
        <v>563</v>
      </c>
      <c r="K281" t="s">
        <v>554</v>
      </c>
      <c r="L281" s="5" t="s">
        <v>18</v>
      </c>
      <c r="M281" s="11">
        <v>8.8876140414841862E-2</v>
      </c>
      <c r="N281" s="12">
        <v>0.3800053205108897</v>
      </c>
      <c r="O281" s="12">
        <v>0.39594361444225695</v>
      </c>
      <c r="P281" s="12">
        <v>0.13517492463201194</v>
      </c>
      <c r="Q281" s="13">
        <v>1296.9999999999995</v>
      </c>
    </row>
    <row r="282" spans="1:17" ht="16" customHeight="1" x14ac:dyDescent="0.35">
      <c r="A282">
        <v>281</v>
      </c>
      <c r="B282" t="str">
        <f t="shared" si="21"/>
        <v>Closed End</v>
      </c>
      <c r="C282" t="s">
        <v>531</v>
      </c>
      <c r="D282" t="str">
        <f t="shared" si="22"/>
        <v>Q3D</v>
      </c>
      <c r="E282" t="str">
        <f t="shared" si="23"/>
        <v>Age</v>
      </c>
      <c r="F282">
        <f t="shared" si="24"/>
        <v>1</v>
      </c>
      <c r="G282" t="str">
        <f t="shared" si="20"/>
        <v>Header</v>
      </c>
      <c r="H282" t="s">
        <v>562</v>
      </c>
      <c r="I282" t="s">
        <v>531</v>
      </c>
      <c r="J282" t="s">
        <v>563</v>
      </c>
      <c r="K282" t="s">
        <v>554</v>
      </c>
      <c r="L282" s="6" t="s">
        <v>19</v>
      </c>
      <c r="M282" s="14" t="s">
        <v>1</v>
      </c>
      <c r="N282" s="15" t="s">
        <v>1</v>
      </c>
      <c r="O282" s="15" t="s">
        <v>1</v>
      </c>
      <c r="P282" s="15" t="s">
        <v>1</v>
      </c>
      <c r="Q282" s="16" t="s">
        <v>1</v>
      </c>
    </row>
    <row r="283" spans="1:17" ht="16" customHeight="1" x14ac:dyDescent="0.35">
      <c r="A283">
        <v>282</v>
      </c>
      <c r="B283" t="str">
        <f t="shared" si="21"/>
        <v>Closed End</v>
      </c>
      <c r="C283" t="s">
        <v>531</v>
      </c>
      <c r="D283" t="str">
        <f t="shared" si="22"/>
        <v>Q3D</v>
      </c>
      <c r="E283" t="str">
        <f t="shared" si="23"/>
        <v>Age</v>
      </c>
      <c r="F283">
        <f t="shared" si="24"/>
        <v>2</v>
      </c>
      <c r="G283" t="str">
        <f t="shared" si="20"/>
        <v>Data</v>
      </c>
      <c r="H283" t="s">
        <v>562</v>
      </c>
      <c r="I283" t="s">
        <v>531</v>
      </c>
      <c r="J283" t="s">
        <v>563</v>
      </c>
      <c r="K283" t="s">
        <v>554</v>
      </c>
      <c r="L283" s="5" t="s">
        <v>20</v>
      </c>
      <c r="M283" s="11">
        <v>0.11688544844721763</v>
      </c>
      <c r="N283" s="12">
        <v>0.41627164193713206</v>
      </c>
      <c r="O283" s="12">
        <v>0.35432031407614767</v>
      </c>
      <c r="P283" s="12">
        <v>0.1125225955395034</v>
      </c>
      <c r="Q283" s="13">
        <v>456.99999999999909</v>
      </c>
    </row>
    <row r="284" spans="1:17" ht="16" customHeight="1" x14ac:dyDescent="0.35">
      <c r="A284">
        <v>283</v>
      </c>
      <c r="B284" t="str">
        <f t="shared" si="21"/>
        <v>Closed End</v>
      </c>
      <c r="C284" t="s">
        <v>531</v>
      </c>
      <c r="D284" t="str">
        <f t="shared" si="22"/>
        <v>Q3D</v>
      </c>
      <c r="E284" t="str">
        <f t="shared" si="23"/>
        <v>Age</v>
      </c>
      <c r="F284">
        <f t="shared" si="24"/>
        <v>3</v>
      </c>
      <c r="G284" t="str">
        <f t="shared" si="20"/>
        <v>Data</v>
      </c>
      <c r="H284" t="s">
        <v>562</v>
      </c>
      <c r="I284" t="s">
        <v>531</v>
      </c>
      <c r="J284" t="s">
        <v>563</v>
      </c>
      <c r="K284" t="s">
        <v>554</v>
      </c>
      <c r="L284" s="5" t="s">
        <v>21</v>
      </c>
      <c r="M284" s="11">
        <v>0.1067686447866944</v>
      </c>
      <c r="N284" s="12">
        <v>0.35240343502363708</v>
      </c>
      <c r="O284" s="12">
        <v>0.44707919868662316</v>
      </c>
      <c r="P284" s="12">
        <v>9.374872150304403E-2</v>
      </c>
      <c r="Q284" s="13">
        <v>613.99999999999989</v>
      </c>
    </row>
    <row r="285" spans="1:17" ht="16" customHeight="1" x14ac:dyDescent="0.35">
      <c r="A285">
        <v>284</v>
      </c>
      <c r="B285" t="str">
        <f t="shared" si="21"/>
        <v>Closed End</v>
      </c>
      <c r="C285" t="s">
        <v>531</v>
      </c>
      <c r="D285" t="str">
        <f t="shared" si="22"/>
        <v>Q3D</v>
      </c>
      <c r="E285" t="str">
        <f t="shared" si="23"/>
        <v>Age</v>
      </c>
      <c r="F285">
        <f t="shared" si="24"/>
        <v>4</v>
      </c>
      <c r="G285" t="str">
        <f t="shared" si="20"/>
        <v>Data</v>
      </c>
      <c r="H285" t="s">
        <v>562</v>
      </c>
      <c r="I285" t="s">
        <v>531</v>
      </c>
      <c r="J285" t="s">
        <v>563</v>
      </c>
      <c r="K285" t="s">
        <v>554</v>
      </c>
      <c r="L285" s="5" t="s">
        <v>22</v>
      </c>
      <c r="M285" s="11">
        <v>0.10457630062526896</v>
      </c>
      <c r="N285" s="12">
        <v>0.36843956556278357</v>
      </c>
      <c r="O285" s="12">
        <v>0.36029736973425586</v>
      </c>
      <c r="P285" s="12">
        <v>0.16668676407769165</v>
      </c>
      <c r="Q285" s="13">
        <v>433.00000000000011</v>
      </c>
    </row>
    <row r="286" spans="1:17" ht="16" customHeight="1" x14ac:dyDescent="0.35">
      <c r="A286">
        <v>285</v>
      </c>
      <c r="B286" t="str">
        <f t="shared" si="21"/>
        <v>Closed End</v>
      </c>
      <c r="C286" t="s">
        <v>531</v>
      </c>
      <c r="D286" t="str">
        <f t="shared" si="22"/>
        <v>Q3D</v>
      </c>
      <c r="E286" t="str">
        <f t="shared" si="23"/>
        <v>Age</v>
      </c>
      <c r="F286">
        <f t="shared" si="24"/>
        <v>5</v>
      </c>
      <c r="G286" t="str">
        <f t="shared" si="20"/>
        <v>Data</v>
      </c>
      <c r="H286" t="s">
        <v>562</v>
      </c>
      <c r="I286" t="s">
        <v>531</v>
      </c>
      <c r="J286" t="s">
        <v>563</v>
      </c>
      <c r="K286" t="s">
        <v>554</v>
      </c>
      <c r="L286" s="5" t="s">
        <v>23</v>
      </c>
      <c r="M286" s="11">
        <v>9.1982687265179872E-2</v>
      </c>
      <c r="N286" s="12">
        <v>0.37894766028078125</v>
      </c>
      <c r="O286" s="12">
        <v>0.42300028606005019</v>
      </c>
      <c r="P286" s="12">
        <v>0.10606936639398866</v>
      </c>
      <c r="Q286" s="13">
        <v>549.99999999999977</v>
      </c>
    </row>
    <row r="287" spans="1:17" ht="16" customHeight="1" x14ac:dyDescent="0.35">
      <c r="A287">
        <v>286</v>
      </c>
      <c r="B287" t="str">
        <f t="shared" si="21"/>
        <v>Closed End</v>
      </c>
      <c r="C287" t="s">
        <v>531</v>
      </c>
      <c r="D287" t="str">
        <f t="shared" si="22"/>
        <v>Q3D</v>
      </c>
      <c r="E287" t="str">
        <f t="shared" si="23"/>
        <v>Age</v>
      </c>
      <c r="F287">
        <f t="shared" si="24"/>
        <v>6</v>
      </c>
      <c r="G287" t="str">
        <f t="shared" si="20"/>
        <v>Data</v>
      </c>
      <c r="H287" t="s">
        <v>562</v>
      </c>
      <c r="I287" t="s">
        <v>531</v>
      </c>
      <c r="J287" t="s">
        <v>563</v>
      </c>
      <c r="K287" t="s">
        <v>554</v>
      </c>
      <c r="L287" s="5" t="s">
        <v>24</v>
      </c>
      <c r="M287" s="11">
        <v>7.2302453219386442E-2</v>
      </c>
      <c r="N287" s="12">
        <v>0.345203571455026</v>
      </c>
      <c r="O287" s="12">
        <v>0.44838915310395494</v>
      </c>
      <c r="P287" s="12">
        <v>0.13410482222163148</v>
      </c>
      <c r="Q287" s="13">
        <v>1132.0000000000007</v>
      </c>
    </row>
    <row r="288" spans="1:17" ht="16" customHeight="1" x14ac:dyDescent="0.35">
      <c r="A288">
        <v>287</v>
      </c>
      <c r="B288" t="str">
        <f t="shared" si="21"/>
        <v>Closed End</v>
      </c>
      <c r="C288" t="s">
        <v>531</v>
      </c>
      <c r="D288" t="str">
        <f t="shared" si="22"/>
        <v>Q3D</v>
      </c>
      <c r="E288" t="str">
        <f t="shared" si="23"/>
        <v>Education</v>
      </c>
      <c r="F288">
        <f t="shared" si="24"/>
        <v>1</v>
      </c>
      <c r="G288" t="str">
        <f t="shared" si="20"/>
        <v>Header</v>
      </c>
      <c r="H288" t="s">
        <v>562</v>
      </c>
      <c r="I288" t="s">
        <v>531</v>
      </c>
      <c r="J288" t="s">
        <v>563</v>
      </c>
      <c r="K288" t="s">
        <v>554</v>
      </c>
      <c r="L288" s="6" t="s">
        <v>25</v>
      </c>
      <c r="M288" s="14" t="s">
        <v>1</v>
      </c>
      <c r="N288" s="15" t="s">
        <v>1</v>
      </c>
      <c r="O288" s="15" t="s">
        <v>1</v>
      </c>
      <c r="P288" s="15" t="s">
        <v>1</v>
      </c>
      <c r="Q288" s="16" t="s">
        <v>1</v>
      </c>
    </row>
    <row r="289" spans="1:17" ht="16" customHeight="1" x14ac:dyDescent="0.35">
      <c r="A289">
        <v>288</v>
      </c>
      <c r="B289" t="str">
        <f t="shared" si="21"/>
        <v>Closed End</v>
      </c>
      <c r="C289" t="s">
        <v>531</v>
      </c>
      <c r="D289" t="str">
        <f t="shared" si="22"/>
        <v>Q3D</v>
      </c>
      <c r="E289" t="str">
        <f t="shared" si="23"/>
        <v>Education</v>
      </c>
      <c r="F289">
        <f t="shared" si="24"/>
        <v>2</v>
      </c>
      <c r="G289" t="str">
        <f t="shared" si="20"/>
        <v>Data</v>
      </c>
      <c r="H289" t="s">
        <v>562</v>
      </c>
      <c r="I289" t="s">
        <v>531</v>
      </c>
      <c r="J289" t="s">
        <v>563</v>
      </c>
      <c r="K289" t="s">
        <v>554</v>
      </c>
      <c r="L289" s="5" t="s">
        <v>26</v>
      </c>
      <c r="M289" s="11">
        <v>0.17182531257281197</v>
      </c>
      <c r="N289" s="12">
        <v>0.4137107192264699</v>
      </c>
      <c r="O289" s="12">
        <v>0.2361935768119979</v>
      </c>
      <c r="P289" s="12">
        <v>0.17827039138872036</v>
      </c>
      <c r="Q289" s="13">
        <v>58.999999999999972</v>
      </c>
    </row>
    <row r="290" spans="1:17" ht="16" customHeight="1" x14ac:dyDescent="0.35">
      <c r="A290">
        <v>289</v>
      </c>
      <c r="B290" t="str">
        <f t="shared" si="21"/>
        <v>Closed End</v>
      </c>
      <c r="C290" t="s">
        <v>531</v>
      </c>
      <c r="D290" t="str">
        <f t="shared" si="22"/>
        <v>Q3D</v>
      </c>
      <c r="E290" t="str">
        <f t="shared" si="23"/>
        <v>Education</v>
      </c>
      <c r="F290">
        <f t="shared" si="24"/>
        <v>3</v>
      </c>
      <c r="G290" t="str">
        <f t="shared" si="20"/>
        <v>Data</v>
      </c>
      <c r="H290" t="s">
        <v>562</v>
      </c>
      <c r="I290" t="s">
        <v>531</v>
      </c>
      <c r="J290" t="s">
        <v>563</v>
      </c>
      <c r="K290" t="s">
        <v>554</v>
      </c>
      <c r="L290" s="5" t="s">
        <v>27</v>
      </c>
      <c r="M290" s="11">
        <v>0.13825387682913798</v>
      </c>
      <c r="N290" s="12">
        <v>0.33212696308782308</v>
      </c>
      <c r="O290" s="12">
        <v>0.4046188698508057</v>
      </c>
      <c r="P290" s="12">
        <v>0.12500029023223366</v>
      </c>
      <c r="Q290" s="13">
        <v>321.00000000000017</v>
      </c>
    </row>
    <row r="291" spans="1:17" ht="16" customHeight="1" x14ac:dyDescent="0.35">
      <c r="A291">
        <v>290</v>
      </c>
      <c r="B291" t="str">
        <f t="shared" si="21"/>
        <v>Closed End</v>
      </c>
      <c r="C291" t="s">
        <v>531</v>
      </c>
      <c r="D291" t="str">
        <f t="shared" si="22"/>
        <v>Q3D</v>
      </c>
      <c r="E291" t="str">
        <f t="shared" si="23"/>
        <v>Education</v>
      </c>
      <c r="F291">
        <f t="shared" si="24"/>
        <v>4</v>
      </c>
      <c r="G291" t="str">
        <f t="shared" si="20"/>
        <v>Data</v>
      </c>
      <c r="H291" t="s">
        <v>562</v>
      </c>
      <c r="I291" t="s">
        <v>531</v>
      </c>
      <c r="J291" t="s">
        <v>563</v>
      </c>
      <c r="K291" t="s">
        <v>554</v>
      </c>
      <c r="L291" s="5" t="s">
        <v>28</v>
      </c>
      <c r="M291" s="11">
        <v>0.10477892936690018</v>
      </c>
      <c r="N291" s="12">
        <v>0.40650710340461765</v>
      </c>
      <c r="O291" s="12">
        <v>0.38792281653441313</v>
      </c>
      <c r="P291" s="12">
        <v>0.10079115069407089</v>
      </c>
      <c r="Q291" s="13">
        <v>950.99999999999682</v>
      </c>
    </row>
    <row r="292" spans="1:17" ht="16" customHeight="1" x14ac:dyDescent="0.35">
      <c r="A292">
        <v>291</v>
      </c>
      <c r="B292" t="str">
        <f t="shared" si="21"/>
        <v>Closed End</v>
      </c>
      <c r="C292" t="s">
        <v>531</v>
      </c>
      <c r="D292" t="str">
        <f t="shared" si="22"/>
        <v>Q3D</v>
      </c>
      <c r="E292" t="str">
        <f t="shared" si="23"/>
        <v>Education</v>
      </c>
      <c r="F292">
        <f t="shared" si="24"/>
        <v>5</v>
      </c>
      <c r="G292" t="str">
        <f t="shared" si="20"/>
        <v>Data</v>
      </c>
      <c r="H292" t="s">
        <v>562</v>
      </c>
      <c r="I292" t="s">
        <v>531</v>
      </c>
      <c r="J292" t="s">
        <v>563</v>
      </c>
      <c r="K292" t="s">
        <v>554</v>
      </c>
      <c r="L292" s="5" t="s">
        <v>29</v>
      </c>
      <c r="M292" s="11">
        <v>7.8672526074795496E-2</v>
      </c>
      <c r="N292" s="12">
        <v>0.3856353467822336</v>
      </c>
      <c r="O292" s="12">
        <v>0.41778625648479806</v>
      </c>
      <c r="P292" s="12">
        <v>0.11790587065817905</v>
      </c>
      <c r="Q292" s="13">
        <v>2194.9999999999923</v>
      </c>
    </row>
    <row r="293" spans="1:17" ht="16" customHeight="1" x14ac:dyDescent="0.35">
      <c r="A293">
        <v>292</v>
      </c>
      <c r="B293" t="str">
        <f t="shared" si="21"/>
        <v>Closed End</v>
      </c>
      <c r="C293" t="s">
        <v>531</v>
      </c>
      <c r="D293" t="str">
        <f t="shared" si="22"/>
        <v>Q3D</v>
      </c>
      <c r="E293" t="str">
        <f t="shared" si="23"/>
        <v>Household income</v>
      </c>
      <c r="F293">
        <f t="shared" si="24"/>
        <v>1</v>
      </c>
      <c r="G293" t="str">
        <f t="shared" si="20"/>
        <v>Header</v>
      </c>
      <c r="H293" t="s">
        <v>562</v>
      </c>
      <c r="I293" t="s">
        <v>531</v>
      </c>
      <c r="J293" t="s">
        <v>563</v>
      </c>
      <c r="K293" t="s">
        <v>554</v>
      </c>
      <c r="L293" s="6" t="s">
        <v>30</v>
      </c>
      <c r="M293" s="14" t="s">
        <v>1</v>
      </c>
      <c r="N293" s="15" t="s">
        <v>1</v>
      </c>
      <c r="O293" s="15" t="s">
        <v>1</v>
      </c>
      <c r="P293" s="15" t="s">
        <v>1</v>
      </c>
      <c r="Q293" s="16" t="s">
        <v>1</v>
      </c>
    </row>
    <row r="294" spans="1:17" ht="16" customHeight="1" x14ac:dyDescent="0.35">
      <c r="A294">
        <v>293</v>
      </c>
      <c r="B294" t="str">
        <f t="shared" si="21"/>
        <v>Closed End</v>
      </c>
      <c r="C294" t="s">
        <v>531</v>
      </c>
      <c r="D294" t="str">
        <f t="shared" si="22"/>
        <v>Q3D</v>
      </c>
      <c r="E294" t="str">
        <f t="shared" si="23"/>
        <v>Household income</v>
      </c>
      <c r="F294">
        <f t="shared" si="24"/>
        <v>2</v>
      </c>
      <c r="G294" t="str">
        <f t="shared" si="20"/>
        <v>Data</v>
      </c>
      <c r="H294" t="s">
        <v>562</v>
      </c>
      <c r="I294" t="s">
        <v>531</v>
      </c>
      <c r="J294" t="s">
        <v>563</v>
      </c>
      <c r="K294" t="s">
        <v>554</v>
      </c>
      <c r="L294" s="5" t="s">
        <v>31</v>
      </c>
      <c r="M294" s="11">
        <v>0.12069757529718221</v>
      </c>
      <c r="N294" s="12">
        <v>0.30258801253826112</v>
      </c>
      <c r="O294" s="12">
        <v>0.38936042305132412</v>
      </c>
      <c r="P294" s="12">
        <v>0.18735398911323173</v>
      </c>
      <c r="Q294" s="13">
        <v>266.00000000000006</v>
      </c>
    </row>
    <row r="295" spans="1:17" ht="16" customHeight="1" x14ac:dyDescent="0.35">
      <c r="A295">
        <v>294</v>
      </c>
      <c r="B295" t="str">
        <f t="shared" si="21"/>
        <v>Closed End</v>
      </c>
      <c r="C295" t="s">
        <v>531</v>
      </c>
      <c r="D295" t="str">
        <f t="shared" si="22"/>
        <v>Q3D</v>
      </c>
      <c r="E295" t="str">
        <f t="shared" si="23"/>
        <v>Household income</v>
      </c>
      <c r="F295">
        <f t="shared" si="24"/>
        <v>3</v>
      </c>
      <c r="G295" t="str">
        <f t="shared" si="20"/>
        <v>Data</v>
      </c>
      <c r="H295" t="s">
        <v>562</v>
      </c>
      <c r="I295" t="s">
        <v>531</v>
      </c>
      <c r="J295" t="s">
        <v>563</v>
      </c>
      <c r="K295" t="s">
        <v>554</v>
      </c>
      <c r="L295" s="5" t="s">
        <v>32</v>
      </c>
      <c r="M295" s="11">
        <v>0.17091528649101881</v>
      </c>
      <c r="N295" s="12">
        <v>0.35497810812130709</v>
      </c>
      <c r="O295" s="12">
        <v>0.38606082404574565</v>
      </c>
      <c r="P295" s="12">
        <v>8.8045781341928156E-2</v>
      </c>
      <c r="Q295" s="13">
        <v>375</v>
      </c>
    </row>
    <row r="296" spans="1:17" ht="16" customHeight="1" x14ac:dyDescent="0.35">
      <c r="A296">
        <v>295</v>
      </c>
      <c r="B296" t="str">
        <f t="shared" si="21"/>
        <v>Closed End</v>
      </c>
      <c r="C296" t="s">
        <v>531</v>
      </c>
      <c r="D296" t="str">
        <f t="shared" si="22"/>
        <v>Q3D</v>
      </c>
      <c r="E296" t="str">
        <f t="shared" si="23"/>
        <v>Household income</v>
      </c>
      <c r="F296">
        <f t="shared" si="24"/>
        <v>4</v>
      </c>
      <c r="G296" t="str">
        <f t="shared" si="20"/>
        <v>Data</v>
      </c>
      <c r="H296" t="s">
        <v>562</v>
      </c>
      <c r="I296" t="s">
        <v>531</v>
      </c>
      <c r="J296" t="s">
        <v>563</v>
      </c>
      <c r="K296" t="s">
        <v>554</v>
      </c>
      <c r="L296" s="5" t="s">
        <v>33</v>
      </c>
      <c r="M296" s="11">
        <v>0.14363718467998193</v>
      </c>
      <c r="N296" s="12">
        <v>0.39853869782509027</v>
      </c>
      <c r="O296" s="12">
        <v>0.30947994703495035</v>
      </c>
      <c r="P296" s="12">
        <v>0.14834417045997689</v>
      </c>
      <c r="Q296" s="13">
        <v>430.00000000000034</v>
      </c>
    </row>
    <row r="297" spans="1:17" ht="16" customHeight="1" x14ac:dyDescent="0.35">
      <c r="A297">
        <v>296</v>
      </c>
      <c r="B297" t="str">
        <f t="shared" si="21"/>
        <v>Closed End</v>
      </c>
      <c r="C297" t="s">
        <v>531</v>
      </c>
      <c r="D297" t="str">
        <f t="shared" si="22"/>
        <v>Q3D</v>
      </c>
      <c r="E297" t="str">
        <f t="shared" si="23"/>
        <v>Household income</v>
      </c>
      <c r="F297">
        <f t="shared" si="24"/>
        <v>5</v>
      </c>
      <c r="G297" t="str">
        <f t="shared" si="20"/>
        <v>Data</v>
      </c>
      <c r="H297" t="s">
        <v>562</v>
      </c>
      <c r="I297" t="s">
        <v>531</v>
      </c>
      <c r="J297" t="s">
        <v>563</v>
      </c>
      <c r="K297" t="s">
        <v>554</v>
      </c>
      <c r="L297" s="5" t="s">
        <v>34</v>
      </c>
      <c r="M297" s="11">
        <v>0.14670787969268786</v>
      </c>
      <c r="N297" s="12">
        <v>0.37093884848608583</v>
      </c>
      <c r="O297" s="12">
        <v>0.41271936183670976</v>
      </c>
      <c r="P297" s="12">
        <v>6.963390998451692E-2</v>
      </c>
      <c r="Q297" s="13">
        <v>435.00000000000006</v>
      </c>
    </row>
    <row r="298" spans="1:17" ht="16" customHeight="1" x14ac:dyDescent="0.35">
      <c r="A298">
        <v>297</v>
      </c>
      <c r="B298" t="str">
        <f t="shared" si="21"/>
        <v>Closed End</v>
      </c>
      <c r="C298" t="s">
        <v>531</v>
      </c>
      <c r="D298" t="str">
        <f t="shared" si="22"/>
        <v>Q3D</v>
      </c>
      <c r="E298" t="str">
        <f t="shared" si="23"/>
        <v>Household income</v>
      </c>
      <c r="F298">
        <f t="shared" si="24"/>
        <v>6</v>
      </c>
      <c r="G298" t="str">
        <f t="shared" si="20"/>
        <v>Data</v>
      </c>
      <c r="H298" t="s">
        <v>562</v>
      </c>
      <c r="I298" t="s">
        <v>531</v>
      </c>
      <c r="J298" t="s">
        <v>563</v>
      </c>
      <c r="K298" t="s">
        <v>554</v>
      </c>
      <c r="L298" s="5" t="s">
        <v>35</v>
      </c>
      <c r="M298" s="11">
        <v>7.5851721287516452E-2</v>
      </c>
      <c r="N298" s="12">
        <v>0.35918981949623147</v>
      </c>
      <c r="O298" s="12">
        <v>0.44017414653078146</v>
      </c>
      <c r="P298" s="12">
        <v>0.12478431268547084</v>
      </c>
      <c r="Q298" s="13">
        <v>325.9999999999996</v>
      </c>
    </row>
    <row r="299" spans="1:17" ht="16" customHeight="1" x14ac:dyDescent="0.35">
      <c r="A299">
        <v>298</v>
      </c>
      <c r="B299" t="str">
        <f t="shared" si="21"/>
        <v>Closed End</v>
      </c>
      <c r="C299" t="s">
        <v>531</v>
      </c>
      <c r="D299" t="str">
        <f t="shared" si="22"/>
        <v>Q3D</v>
      </c>
      <c r="E299" t="str">
        <f t="shared" si="23"/>
        <v>Household income</v>
      </c>
      <c r="F299">
        <f t="shared" si="24"/>
        <v>7</v>
      </c>
      <c r="G299" t="str">
        <f t="shared" si="20"/>
        <v>Data</v>
      </c>
      <c r="H299" t="s">
        <v>562</v>
      </c>
      <c r="I299" t="s">
        <v>531</v>
      </c>
      <c r="J299" t="s">
        <v>563</v>
      </c>
      <c r="K299" t="s">
        <v>554</v>
      </c>
      <c r="L299" s="5" t="s">
        <v>36</v>
      </c>
      <c r="M299" s="11">
        <v>9.3828204051580974E-2</v>
      </c>
      <c r="N299" s="12">
        <v>0.39971874750693204</v>
      </c>
      <c r="O299" s="12">
        <v>0.42409977085801853</v>
      </c>
      <c r="P299" s="12">
        <v>8.2353277583468748E-2</v>
      </c>
      <c r="Q299" s="13">
        <v>570.99999999999932</v>
      </c>
    </row>
    <row r="300" spans="1:17" ht="16" customHeight="1" x14ac:dyDescent="0.35">
      <c r="A300">
        <v>299</v>
      </c>
      <c r="B300" t="str">
        <f t="shared" si="21"/>
        <v>Closed End</v>
      </c>
      <c r="C300" t="s">
        <v>531</v>
      </c>
      <c r="D300" t="str">
        <f t="shared" si="22"/>
        <v>Q3D</v>
      </c>
      <c r="E300" t="str">
        <f t="shared" si="23"/>
        <v>Household income</v>
      </c>
      <c r="F300">
        <f t="shared" si="24"/>
        <v>8</v>
      </c>
      <c r="G300" t="str">
        <f t="shared" si="20"/>
        <v>Data</v>
      </c>
      <c r="H300" t="s">
        <v>562</v>
      </c>
      <c r="I300" t="s">
        <v>531</v>
      </c>
      <c r="J300" t="s">
        <v>563</v>
      </c>
      <c r="K300" t="s">
        <v>554</v>
      </c>
      <c r="L300" s="5" t="s">
        <v>37</v>
      </c>
      <c r="M300" s="11">
        <v>5.457624510044367E-2</v>
      </c>
      <c r="N300" s="12">
        <v>0.38463149073104369</v>
      </c>
      <c r="O300" s="12">
        <v>0.42322232535171744</v>
      </c>
      <c r="P300" s="12">
        <v>0.13756993881679519</v>
      </c>
      <c r="Q300" s="13">
        <v>630.99999999999898</v>
      </c>
    </row>
    <row r="301" spans="1:17" ht="16" customHeight="1" x14ac:dyDescent="0.35">
      <c r="A301">
        <v>300</v>
      </c>
      <c r="B301" t="str">
        <f t="shared" si="21"/>
        <v>Closed End</v>
      </c>
      <c r="C301" t="s">
        <v>531</v>
      </c>
      <c r="D301" t="str">
        <f t="shared" si="22"/>
        <v>Q3D</v>
      </c>
      <c r="E301" t="str">
        <f t="shared" si="23"/>
        <v>Housing status</v>
      </c>
      <c r="F301">
        <f t="shared" si="24"/>
        <v>1</v>
      </c>
      <c r="G301" t="str">
        <f t="shared" si="20"/>
        <v>Header</v>
      </c>
      <c r="H301" t="s">
        <v>562</v>
      </c>
      <c r="I301" t="s">
        <v>531</v>
      </c>
      <c r="J301" t="s">
        <v>563</v>
      </c>
      <c r="K301" t="s">
        <v>554</v>
      </c>
      <c r="L301" s="6" t="s">
        <v>38</v>
      </c>
      <c r="M301" s="14" t="s">
        <v>1</v>
      </c>
      <c r="N301" s="15" t="s">
        <v>1</v>
      </c>
      <c r="O301" s="15" t="s">
        <v>1</v>
      </c>
      <c r="P301" s="15" t="s">
        <v>1</v>
      </c>
      <c r="Q301" s="16" t="s">
        <v>1</v>
      </c>
    </row>
    <row r="302" spans="1:17" ht="16" customHeight="1" x14ac:dyDescent="0.35">
      <c r="A302">
        <v>301</v>
      </c>
      <c r="B302" t="str">
        <f t="shared" si="21"/>
        <v>Closed End</v>
      </c>
      <c r="C302" t="s">
        <v>531</v>
      </c>
      <c r="D302" t="str">
        <f t="shared" si="22"/>
        <v>Q3D</v>
      </c>
      <c r="E302" t="str">
        <f t="shared" si="23"/>
        <v>Housing status</v>
      </c>
      <c r="F302">
        <f t="shared" si="24"/>
        <v>2</v>
      </c>
      <c r="G302" t="str">
        <f t="shared" si="20"/>
        <v>Data</v>
      </c>
      <c r="H302" t="s">
        <v>562</v>
      </c>
      <c r="I302" t="s">
        <v>531</v>
      </c>
      <c r="J302" t="s">
        <v>563</v>
      </c>
      <c r="K302" t="s">
        <v>554</v>
      </c>
      <c r="L302" s="5" t="s">
        <v>39</v>
      </c>
      <c r="M302" s="11">
        <v>8.9092178999218841E-2</v>
      </c>
      <c r="N302" s="12">
        <v>0.37174258060880888</v>
      </c>
      <c r="O302" s="12">
        <v>0.4193111297792611</v>
      </c>
      <c r="P302" s="12">
        <v>0.11985411061270496</v>
      </c>
      <c r="Q302" s="13">
        <v>2768.0000000000164</v>
      </c>
    </row>
    <row r="303" spans="1:17" ht="16" customHeight="1" x14ac:dyDescent="0.35">
      <c r="A303">
        <v>302</v>
      </c>
      <c r="B303" t="str">
        <f t="shared" si="21"/>
        <v>Closed End</v>
      </c>
      <c r="C303" t="s">
        <v>531</v>
      </c>
      <c r="D303" t="str">
        <f t="shared" si="22"/>
        <v>Q3D</v>
      </c>
      <c r="E303" t="str">
        <f t="shared" si="23"/>
        <v>Housing status</v>
      </c>
      <c r="F303">
        <f t="shared" si="24"/>
        <v>3</v>
      </c>
      <c r="G303" t="str">
        <f t="shared" si="20"/>
        <v>Data</v>
      </c>
      <c r="H303" t="s">
        <v>562</v>
      </c>
      <c r="I303" t="s">
        <v>531</v>
      </c>
      <c r="J303" t="s">
        <v>563</v>
      </c>
      <c r="K303" t="s">
        <v>554</v>
      </c>
      <c r="L303" s="5" t="s">
        <v>40</v>
      </c>
      <c r="M303" s="11">
        <v>0.14334420565119801</v>
      </c>
      <c r="N303" s="12">
        <v>0.4041938930986354</v>
      </c>
      <c r="O303" s="12">
        <v>0.33996653646050112</v>
      </c>
      <c r="P303" s="12">
        <v>0.11249536478966676</v>
      </c>
      <c r="Q303" s="13">
        <v>829.99999999999852</v>
      </c>
    </row>
    <row r="304" spans="1:17" ht="29" customHeight="1" x14ac:dyDescent="0.35">
      <c r="A304">
        <v>303</v>
      </c>
      <c r="B304" t="str">
        <f t="shared" si="21"/>
        <v>Closed End</v>
      </c>
      <c r="C304" t="s">
        <v>531</v>
      </c>
      <c r="D304" t="str">
        <f t="shared" si="22"/>
        <v>Q3D</v>
      </c>
      <c r="E304" t="str">
        <f t="shared" si="23"/>
        <v>Housing status</v>
      </c>
      <c r="F304">
        <f t="shared" si="24"/>
        <v>4</v>
      </c>
      <c r="G304" t="str">
        <f t="shared" si="20"/>
        <v>Data</v>
      </c>
      <c r="H304" t="s">
        <v>562</v>
      </c>
      <c r="I304" t="s">
        <v>531</v>
      </c>
      <c r="J304" t="s">
        <v>563</v>
      </c>
      <c r="K304" t="s">
        <v>554</v>
      </c>
      <c r="L304" s="5" t="s">
        <v>41</v>
      </c>
      <c r="M304" s="11">
        <v>9.3341251315996521E-2</v>
      </c>
      <c r="N304" s="12">
        <v>0.47675540610738482</v>
      </c>
      <c r="O304" s="12">
        <v>0.2477143369800674</v>
      </c>
      <c r="P304" s="12">
        <v>0.1821890055965513</v>
      </c>
      <c r="Q304" s="13">
        <v>71.999999999999986</v>
      </c>
    </row>
    <row r="305" spans="1:17" ht="16" customHeight="1" x14ac:dyDescent="0.35">
      <c r="A305">
        <v>304</v>
      </c>
      <c r="B305" t="str">
        <f t="shared" si="21"/>
        <v>Closed End</v>
      </c>
      <c r="C305" t="s">
        <v>531</v>
      </c>
      <c r="D305" t="str">
        <f t="shared" si="22"/>
        <v>Q3D</v>
      </c>
      <c r="E305" t="str">
        <f t="shared" si="23"/>
        <v>Home language</v>
      </c>
      <c r="F305">
        <f t="shared" si="24"/>
        <v>1</v>
      </c>
      <c r="G305" t="str">
        <f t="shared" si="20"/>
        <v>Header</v>
      </c>
      <c r="H305" t="s">
        <v>562</v>
      </c>
      <c r="I305" t="s">
        <v>531</v>
      </c>
      <c r="J305" t="s">
        <v>563</v>
      </c>
      <c r="K305" t="s">
        <v>554</v>
      </c>
      <c r="L305" s="6" t="s">
        <v>42</v>
      </c>
      <c r="M305" s="14" t="s">
        <v>1</v>
      </c>
      <c r="N305" s="15" t="s">
        <v>1</v>
      </c>
      <c r="O305" s="15" t="s">
        <v>1</v>
      </c>
      <c r="P305" s="15" t="s">
        <v>1</v>
      </c>
      <c r="Q305" s="16" t="s">
        <v>1</v>
      </c>
    </row>
    <row r="306" spans="1:17" ht="16" customHeight="1" x14ac:dyDescent="0.35">
      <c r="A306">
        <v>305</v>
      </c>
      <c r="B306" t="str">
        <f t="shared" si="21"/>
        <v>Closed End</v>
      </c>
      <c r="C306" t="s">
        <v>531</v>
      </c>
      <c r="D306" t="str">
        <f t="shared" si="22"/>
        <v>Q3D</v>
      </c>
      <c r="E306" t="str">
        <f t="shared" si="23"/>
        <v>Home language</v>
      </c>
      <c r="F306">
        <f t="shared" si="24"/>
        <v>2</v>
      </c>
      <c r="G306" t="str">
        <f t="shared" si="20"/>
        <v>Data</v>
      </c>
      <c r="H306" t="s">
        <v>562</v>
      </c>
      <c r="I306" t="s">
        <v>531</v>
      </c>
      <c r="J306" t="s">
        <v>563</v>
      </c>
      <c r="K306" t="s">
        <v>554</v>
      </c>
      <c r="L306" s="5" t="s">
        <v>43</v>
      </c>
      <c r="M306" s="11">
        <v>9.8116901091564818E-2</v>
      </c>
      <c r="N306" s="12">
        <v>0.39001192973663362</v>
      </c>
      <c r="O306" s="12">
        <v>0.4023395774414083</v>
      </c>
      <c r="P306" s="12">
        <v>0.10953159173038848</v>
      </c>
      <c r="Q306" s="13">
        <v>3189.0000000000023</v>
      </c>
    </row>
    <row r="307" spans="1:17" ht="16" customHeight="1" x14ac:dyDescent="0.35">
      <c r="A307">
        <v>306</v>
      </c>
      <c r="B307" t="str">
        <f t="shared" si="21"/>
        <v>Closed End</v>
      </c>
      <c r="C307" t="s">
        <v>531</v>
      </c>
      <c r="D307" t="str">
        <f t="shared" si="22"/>
        <v>Q3D</v>
      </c>
      <c r="E307" t="str">
        <f t="shared" si="23"/>
        <v>Home language</v>
      </c>
      <c r="F307">
        <f t="shared" si="24"/>
        <v>3</v>
      </c>
      <c r="G307" t="str">
        <f t="shared" si="20"/>
        <v>Data</v>
      </c>
      <c r="H307" t="s">
        <v>562</v>
      </c>
      <c r="I307" t="s">
        <v>531</v>
      </c>
      <c r="J307" t="s">
        <v>563</v>
      </c>
      <c r="K307" t="s">
        <v>554</v>
      </c>
      <c r="L307" s="5" t="s">
        <v>44</v>
      </c>
      <c r="M307" s="11">
        <v>0.12687202826745159</v>
      </c>
      <c r="N307" s="12">
        <v>0.33483949496525639</v>
      </c>
      <c r="O307" s="12">
        <v>0.40053313815000779</v>
      </c>
      <c r="P307" s="12">
        <v>0.13775533861728406</v>
      </c>
      <c r="Q307" s="13">
        <v>245</v>
      </c>
    </row>
    <row r="308" spans="1:17" ht="16" customHeight="1" x14ac:dyDescent="0.35">
      <c r="A308">
        <v>307</v>
      </c>
      <c r="B308" t="str">
        <f t="shared" si="21"/>
        <v>Closed End</v>
      </c>
      <c r="C308" t="s">
        <v>531</v>
      </c>
      <c r="D308" t="str">
        <f t="shared" si="22"/>
        <v>Q3D</v>
      </c>
      <c r="E308" t="str">
        <f t="shared" si="23"/>
        <v>Home language</v>
      </c>
      <c r="F308">
        <f t="shared" si="24"/>
        <v>4</v>
      </c>
      <c r="G308" t="str">
        <f t="shared" si="20"/>
        <v>Data</v>
      </c>
      <c r="H308" t="s">
        <v>562</v>
      </c>
      <c r="I308" t="s">
        <v>531</v>
      </c>
      <c r="J308" t="s">
        <v>563</v>
      </c>
      <c r="K308" t="s">
        <v>554</v>
      </c>
      <c r="L308" s="5" t="s">
        <v>45</v>
      </c>
      <c r="M308" s="11">
        <v>4.5911890173762966E-2</v>
      </c>
      <c r="N308" s="12">
        <v>0.37050904470580465</v>
      </c>
      <c r="O308" s="12">
        <v>0.32263614772101734</v>
      </c>
      <c r="P308" s="12">
        <v>0.26094291739941566</v>
      </c>
      <c r="Q308" s="13">
        <v>125.99999999999987</v>
      </c>
    </row>
    <row r="309" spans="1:17" ht="16" customHeight="1" x14ac:dyDescent="0.35">
      <c r="A309">
        <v>308</v>
      </c>
      <c r="B309" t="str">
        <f t="shared" si="21"/>
        <v>Closed End</v>
      </c>
      <c r="C309" t="s">
        <v>531</v>
      </c>
      <c r="D309" t="str">
        <f t="shared" si="22"/>
        <v>Q3D</v>
      </c>
      <c r="E309" t="str">
        <f t="shared" si="23"/>
        <v>Race / ethnicity</v>
      </c>
      <c r="F309">
        <f t="shared" si="24"/>
        <v>1</v>
      </c>
      <c r="G309" t="str">
        <f t="shared" si="20"/>
        <v>Header</v>
      </c>
      <c r="H309" t="s">
        <v>562</v>
      </c>
      <c r="I309" t="s">
        <v>531</v>
      </c>
      <c r="J309" t="s">
        <v>563</v>
      </c>
      <c r="K309" t="s">
        <v>554</v>
      </c>
      <c r="L309" s="6" t="s">
        <v>46</v>
      </c>
      <c r="M309" s="14" t="s">
        <v>1</v>
      </c>
      <c r="N309" s="15" t="s">
        <v>1</v>
      </c>
      <c r="O309" s="15" t="s">
        <v>1</v>
      </c>
      <c r="P309" s="15" t="s">
        <v>1</v>
      </c>
      <c r="Q309" s="16" t="s">
        <v>1</v>
      </c>
    </row>
    <row r="310" spans="1:17" ht="16" customHeight="1" x14ac:dyDescent="0.35">
      <c r="A310">
        <v>309</v>
      </c>
      <c r="B310" t="str">
        <f t="shared" si="21"/>
        <v>Closed End</v>
      </c>
      <c r="C310" t="s">
        <v>531</v>
      </c>
      <c r="D310" t="str">
        <f t="shared" si="22"/>
        <v>Q3D</v>
      </c>
      <c r="E310" t="str">
        <f t="shared" si="23"/>
        <v>Race / ethnicity</v>
      </c>
      <c r="F310">
        <f t="shared" si="24"/>
        <v>2</v>
      </c>
      <c r="G310" t="str">
        <f t="shared" si="20"/>
        <v>Data</v>
      </c>
      <c r="H310" t="s">
        <v>562</v>
      </c>
      <c r="I310" t="s">
        <v>531</v>
      </c>
      <c r="J310" t="s">
        <v>563</v>
      </c>
      <c r="K310" t="s">
        <v>554</v>
      </c>
      <c r="L310" s="5" t="s">
        <v>47</v>
      </c>
      <c r="M310" s="11">
        <v>0.13764698001732126</v>
      </c>
      <c r="N310" s="12">
        <v>0.37220790429767164</v>
      </c>
      <c r="O310" s="12">
        <v>0.3291841560276268</v>
      </c>
      <c r="P310" s="12">
        <v>0.16096095965738186</v>
      </c>
      <c r="Q310" s="13">
        <v>617.99999999999977</v>
      </c>
    </row>
    <row r="311" spans="1:17" ht="16" customHeight="1" x14ac:dyDescent="0.35">
      <c r="A311">
        <v>310</v>
      </c>
      <c r="B311" t="str">
        <f t="shared" si="21"/>
        <v>Closed End</v>
      </c>
      <c r="C311" t="s">
        <v>531</v>
      </c>
      <c r="D311" t="str">
        <f t="shared" si="22"/>
        <v>Q3D</v>
      </c>
      <c r="E311" t="str">
        <f t="shared" si="23"/>
        <v>Race / ethnicity</v>
      </c>
      <c r="F311">
        <f t="shared" si="24"/>
        <v>3</v>
      </c>
      <c r="G311" t="str">
        <f t="shared" si="20"/>
        <v>Data</v>
      </c>
      <c r="H311" t="s">
        <v>562</v>
      </c>
      <c r="I311" t="s">
        <v>531</v>
      </c>
      <c r="J311" t="s">
        <v>563</v>
      </c>
      <c r="K311" t="s">
        <v>554</v>
      </c>
      <c r="L311" s="5" t="s">
        <v>48</v>
      </c>
      <c r="M311" s="11">
        <v>0.15641366498898795</v>
      </c>
      <c r="N311" s="12">
        <v>0.24598395942581788</v>
      </c>
      <c r="O311" s="12">
        <v>0.36713422447675925</v>
      </c>
      <c r="P311" s="12">
        <v>0.2304681511084346</v>
      </c>
      <c r="Q311" s="13">
        <v>66.000000000000043</v>
      </c>
    </row>
    <row r="312" spans="1:17" ht="16" customHeight="1" x14ac:dyDescent="0.35">
      <c r="A312">
        <v>311</v>
      </c>
      <c r="B312" t="str">
        <f t="shared" si="21"/>
        <v>Closed End</v>
      </c>
      <c r="C312" t="s">
        <v>531</v>
      </c>
      <c r="D312" t="str">
        <f t="shared" si="22"/>
        <v>Q3D</v>
      </c>
      <c r="E312" t="str">
        <f t="shared" si="23"/>
        <v>Race / ethnicity</v>
      </c>
      <c r="F312">
        <f t="shared" si="24"/>
        <v>4</v>
      </c>
      <c r="G312" t="str">
        <f t="shared" si="20"/>
        <v>Data</v>
      </c>
      <c r="H312" t="s">
        <v>562</v>
      </c>
      <c r="I312" t="s">
        <v>531</v>
      </c>
      <c r="J312" t="s">
        <v>563</v>
      </c>
      <c r="K312" t="s">
        <v>554</v>
      </c>
      <c r="L312" s="5" t="s">
        <v>49</v>
      </c>
      <c r="M312" s="11">
        <v>0.1289816468452385</v>
      </c>
      <c r="N312" s="12">
        <v>0.35883486826412542</v>
      </c>
      <c r="O312" s="12">
        <v>0.31856814806091088</v>
      </c>
      <c r="P312" s="12">
        <v>0.19361533682972476</v>
      </c>
      <c r="Q312" s="13">
        <v>238.00000000000023</v>
      </c>
    </row>
    <row r="313" spans="1:17" ht="16" customHeight="1" x14ac:dyDescent="0.35">
      <c r="A313">
        <v>312</v>
      </c>
      <c r="B313" t="str">
        <f t="shared" si="21"/>
        <v>Closed End</v>
      </c>
      <c r="C313" t="s">
        <v>531</v>
      </c>
      <c r="D313" t="str">
        <f t="shared" si="22"/>
        <v>Q3D</v>
      </c>
      <c r="E313" t="str">
        <f t="shared" si="23"/>
        <v>Race / ethnicity</v>
      </c>
      <c r="F313">
        <f t="shared" si="24"/>
        <v>5</v>
      </c>
      <c r="G313" t="str">
        <f t="shared" si="20"/>
        <v>Data</v>
      </c>
      <c r="H313" t="s">
        <v>562</v>
      </c>
      <c r="I313" t="s">
        <v>531</v>
      </c>
      <c r="J313" t="s">
        <v>563</v>
      </c>
      <c r="K313" t="s">
        <v>554</v>
      </c>
      <c r="L313" s="5" t="s">
        <v>50</v>
      </c>
      <c r="M313" s="11">
        <v>0.1568686308421548</v>
      </c>
      <c r="N313" s="12">
        <v>0.41113682204412627</v>
      </c>
      <c r="O313" s="12">
        <v>0.28696777463490186</v>
      </c>
      <c r="P313" s="12">
        <v>0.1450267724788166</v>
      </c>
      <c r="Q313" s="13">
        <v>197</v>
      </c>
    </row>
    <row r="314" spans="1:17" ht="16" customHeight="1" x14ac:dyDescent="0.35">
      <c r="A314">
        <v>313</v>
      </c>
      <c r="B314" t="str">
        <f t="shared" si="21"/>
        <v>Closed End</v>
      </c>
      <c r="C314" t="s">
        <v>531</v>
      </c>
      <c r="D314" t="str">
        <f t="shared" si="22"/>
        <v>Q3D</v>
      </c>
      <c r="E314" t="str">
        <f t="shared" si="23"/>
        <v>Race / ethnicity</v>
      </c>
      <c r="F314">
        <f t="shared" si="24"/>
        <v>6</v>
      </c>
      <c r="G314" t="str">
        <f t="shared" si="20"/>
        <v>Data</v>
      </c>
      <c r="H314" t="s">
        <v>562</v>
      </c>
      <c r="I314" t="s">
        <v>531</v>
      </c>
      <c r="J314" t="s">
        <v>563</v>
      </c>
      <c r="K314" t="s">
        <v>554</v>
      </c>
      <c r="L314" s="5" t="s">
        <v>51</v>
      </c>
      <c r="M314" s="11">
        <v>0.10518585149766548</v>
      </c>
      <c r="N314" s="12">
        <v>0.35028863347918898</v>
      </c>
      <c r="O314" s="12">
        <v>0.42438372586413287</v>
      </c>
      <c r="P314" s="12">
        <v>0.12014178915901284</v>
      </c>
      <c r="Q314" s="13">
        <v>149.99999999999997</v>
      </c>
    </row>
    <row r="315" spans="1:17" ht="16" customHeight="1" x14ac:dyDescent="0.35">
      <c r="A315">
        <v>314</v>
      </c>
      <c r="B315" t="str">
        <f t="shared" si="21"/>
        <v>Closed End</v>
      </c>
      <c r="C315" t="s">
        <v>531</v>
      </c>
      <c r="D315" t="str">
        <f t="shared" si="22"/>
        <v>Q3D</v>
      </c>
      <c r="E315" t="str">
        <f t="shared" si="23"/>
        <v>Race / ethnicity</v>
      </c>
      <c r="F315">
        <f t="shared" si="24"/>
        <v>7</v>
      </c>
      <c r="G315" t="str">
        <f t="shared" si="20"/>
        <v>Data</v>
      </c>
      <c r="H315" t="s">
        <v>562</v>
      </c>
      <c r="I315" t="s">
        <v>531</v>
      </c>
      <c r="J315" t="s">
        <v>563</v>
      </c>
      <c r="K315" t="s">
        <v>554</v>
      </c>
      <c r="L315" s="7" t="s">
        <v>52</v>
      </c>
      <c r="M315" s="17">
        <v>8.570145135774751E-2</v>
      </c>
      <c r="N315" s="18">
        <v>0.38127932729679059</v>
      </c>
      <c r="O315" s="18">
        <v>0.42976879987094363</v>
      </c>
      <c r="P315" s="18">
        <v>0.10325042147451317</v>
      </c>
      <c r="Q315" s="19">
        <v>2810.0000000000118</v>
      </c>
    </row>
    <row r="316" spans="1:17" x14ac:dyDescent="0.35">
      <c r="A316">
        <v>315</v>
      </c>
      <c r="B316" t="str">
        <f t="shared" si="21"/>
        <v/>
      </c>
      <c r="D316" t="str">
        <f t="shared" si="22"/>
        <v/>
      </c>
      <c r="E316" t="str">
        <f t="shared" si="23"/>
        <v/>
      </c>
      <c r="F316" t="str">
        <f t="shared" si="24"/>
        <v/>
      </c>
      <c r="G316" t="str">
        <f t="shared" si="20"/>
        <v/>
      </c>
    </row>
    <row r="317" spans="1:17" ht="21" customHeight="1" x14ac:dyDescent="0.35">
      <c r="A317">
        <v>316</v>
      </c>
      <c r="B317" t="str">
        <f t="shared" si="21"/>
        <v>Closed End</v>
      </c>
      <c r="C317" t="s">
        <v>531</v>
      </c>
      <c r="D317" t="str">
        <f t="shared" si="22"/>
        <v>Q3E</v>
      </c>
      <c r="E317" t="str">
        <f t="shared" si="23"/>
        <v>Title</v>
      </c>
      <c r="F317">
        <f t="shared" si="24"/>
        <v>1</v>
      </c>
      <c r="G317" t="str">
        <f t="shared" ref="G317:G378" si="25">IF(B317="","",IF(E317="Title","Title",IF(E317="Column labels","Labels",IF(AND(F317=1,B317="Closed End"),"Header","Data"))))</f>
        <v>Title</v>
      </c>
      <c r="H317" t="s">
        <v>564</v>
      </c>
      <c r="I317" t="s">
        <v>531</v>
      </c>
      <c r="J317" t="s">
        <v>565</v>
      </c>
      <c r="K317" t="s">
        <v>554</v>
      </c>
      <c r="L317" s="72" t="s">
        <v>93</v>
      </c>
      <c r="M317" s="72"/>
      <c r="N317" s="72"/>
      <c r="O317" s="72"/>
      <c r="P317" s="72"/>
      <c r="Q317" s="72"/>
    </row>
    <row r="318" spans="1:17" ht="27" customHeight="1" thickTop="1" thickBot="1" x14ac:dyDescent="0.4">
      <c r="A318">
        <v>317</v>
      </c>
      <c r="B318" t="str">
        <f t="shared" si="21"/>
        <v>Closed End</v>
      </c>
      <c r="C318" t="s">
        <v>531</v>
      </c>
      <c r="D318" t="str">
        <f t="shared" si="22"/>
        <v>Q3E</v>
      </c>
      <c r="E318" t="str">
        <f t="shared" si="23"/>
        <v>Column labels</v>
      </c>
      <c r="F318">
        <f t="shared" si="24"/>
        <v>1</v>
      </c>
      <c r="G318" t="str">
        <f t="shared" si="25"/>
        <v>Labels</v>
      </c>
      <c r="H318" t="s">
        <v>564</v>
      </c>
      <c r="I318" t="s">
        <v>531</v>
      </c>
      <c r="J318" t="s">
        <v>565</v>
      </c>
      <c r="K318" t="s">
        <v>554</v>
      </c>
      <c r="L318" s="71" t="s">
        <v>1</v>
      </c>
      <c r="M318" s="1" t="s">
        <v>86</v>
      </c>
      <c r="N318" s="2" t="s">
        <v>87</v>
      </c>
      <c r="O318" s="2" t="s">
        <v>88</v>
      </c>
      <c r="P318" s="2" t="s">
        <v>89</v>
      </c>
      <c r="Q318" s="70" t="s">
        <v>8</v>
      </c>
    </row>
    <row r="319" spans="1:17" ht="16" customHeight="1" thickTop="1" x14ac:dyDescent="0.35">
      <c r="A319">
        <v>318</v>
      </c>
      <c r="B319" t="str">
        <f t="shared" si="21"/>
        <v>Closed End</v>
      </c>
      <c r="C319" t="s">
        <v>531</v>
      </c>
      <c r="D319" t="str">
        <f t="shared" si="22"/>
        <v>Q3E</v>
      </c>
      <c r="E319" t="str">
        <f t="shared" si="23"/>
        <v>Region</v>
      </c>
      <c r="F319">
        <f t="shared" si="24"/>
        <v>1</v>
      </c>
      <c r="G319" t="str">
        <f t="shared" si="25"/>
        <v>Header</v>
      </c>
      <c r="H319" t="s">
        <v>564</v>
      </c>
      <c r="I319" t="s">
        <v>531</v>
      </c>
      <c r="J319" t="s">
        <v>565</v>
      </c>
      <c r="K319" t="s">
        <v>554</v>
      </c>
      <c r="L319" s="4" t="s">
        <v>9</v>
      </c>
      <c r="M319" s="8" t="s">
        <v>1</v>
      </c>
      <c r="N319" s="9" t="s">
        <v>1</v>
      </c>
      <c r="O319" s="9" t="s">
        <v>1</v>
      </c>
      <c r="P319" s="9" t="s">
        <v>1</v>
      </c>
      <c r="Q319" s="10" t="s">
        <v>1</v>
      </c>
    </row>
    <row r="320" spans="1:17" ht="16" customHeight="1" x14ac:dyDescent="0.35">
      <c r="A320">
        <v>319</v>
      </c>
      <c r="B320" t="str">
        <f t="shared" si="21"/>
        <v>Closed End</v>
      </c>
      <c r="C320" t="s">
        <v>531</v>
      </c>
      <c r="D320" t="str">
        <f t="shared" si="22"/>
        <v>Q3E</v>
      </c>
      <c r="E320" t="str">
        <f t="shared" si="23"/>
        <v>Region</v>
      </c>
      <c r="F320">
        <f t="shared" si="24"/>
        <v>2</v>
      </c>
      <c r="G320" t="str">
        <f t="shared" si="25"/>
        <v>Data</v>
      </c>
      <c r="H320" t="s">
        <v>564</v>
      </c>
      <c r="I320" t="s">
        <v>531</v>
      </c>
      <c r="J320" t="s">
        <v>565</v>
      </c>
      <c r="K320" t="s">
        <v>554</v>
      </c>
      <c r="L320" s="5" t="s">
        <v>10</v>
      </c>
      <c r="M320" s="11">
        <v>3.1369249464858015E-2</v>
      </c>
      <c r="N320" s="12">
        <v>0.18384454026390504</v>
      </c>
      <c r="O320" s="12">
        <v>0.45442709343664123</v>
      </c>
      <c r="P320" s="12">
        <v>0.33035911683459246</v>
      </c>
      <c r="Q320" s="13">
        <v>3735.0000000000123</v>
      </c>
    </row>
    <row r="321" spans="1:17" ht="16" customHeight="1" x14ac:dyDescent="0.35">
      <c r="A321">
        <v>320</v>
      </c>
      <c r="B321" t="str">
        <f t="shared" si="21"/>
        <v>Closed End</v>
      </c>
      <c r="C321" t="s">
        <v>531</v>
      </c>
      <c r="D321" t="str">
        <f t="shared" si="22"/>
        <v>Q3E</v>
      </c>
      <c r="E321" t="str">
        <f t="shared" si="23"/>
        <v>Region</v>
      </c>
      <c r="F321">
        <f t="shared" si="24"/>
        <v>3</v>
      </c>
      <c r="G321" t="str">
        <f t="shared" si="25"/>
        <v>Data</v>
      </c>
      <c r="H321" t="s">
        <v>564</v>
      </c>
      <c r="I321" t="s">
        <v>531</v>
      </c>
      <c r="J321" t="s">
        <v>565</v>
      </c>
      <c r="K321" t="s">
        <v>554</v>
      </c>
      <c r="L321" s="5" t="s">
        <v>11</v>
      </c>
      <c r="M321" s="11">
        <v>2.5821754171510523E-2</v>
      </c>
      <c r="N321" s="12">
        <v>0.16682198278859225</v>
      </c>
      <c r="O321" s="12">
        <v>0.46377563852136805</v>
      </c>
      <c r="P321" s="12">
        <v>0.34358062451852861</v>
      </c>
      <c r="Q321" s="13">
        <v>934.00000000000045</v>
      </c>
    </row>
    <row r="322" spans="1:17" ht="16" customHeight="1" x14ac:dyDescent="0.35">
      <c r="A322">
        <v>321</v>
      </c>
      <c r="B322" t="str">
        <f t="shared" si="21"/>
        <v>Closed End</v>
      </c>
      <c r="C322" t="s">
        <v>531</v>
      </c>
      <c r="D322" t="str">
        <f t="shared" si="22"/>
        <v>Q3E</v>
      </c>
      <c r="E322" t="str">
        <f t="shared" si="23"/>
        <v>Region</v>
      </c>
      <c r="F322">
        <f t="shared" si="24"/>
        <v>4</v>
      </c>
      <c r="G322" t="str">
        <f t="shared" si="25"/>
        <v>Data</v>
      </c>
      <c r="H322" t="s">
        <v>564</v>
      </c>
      <c r="I322" t="s">
        <v>531</v>
      </c>
      <c r="J322" t="s">
        <v>565</v>
      </c>
      <c r="K322" t="s">
        <v>554</v>
      </c>
      <c r="L322" s="5" t="s">
        <v>12</v>
      </c>
      <c r="M322" s="11">
        <v>4.1026311284105131E-2</v>
      </c>
      <c r="N322" s="12">
        <v>0.20061500498249418</v>
      </c>
      <c r="O322" s="12">
        <v>0.44495187192509172</v>
      </c>
      <c r="P322" s="12">
        <v>0.31340681180831187</v>
      </c>
      <c r="Q322" s="13">
        <v>2017.9999999999934</v>
      </c>
    </row>
    <row r="323" spans="1:17" ht="16" customHeight="1" x14ac:dyDescent="0.35">
      <c r="A323">
        <v>322</v>
      </c>
      <c r="B323" t="str">
        <f t="shared" ref="B323:B386" si="26">IF(L325="Results by region:","Closed End",IF(M324="East Metro overall","Open End",IF(AND(L323="",L325=""),"",B322)))</f>
        <v>Closed End</v>
      </c>
      <c r="C323" t="s">
        <v>531</v>
      </c>
      <c r="D323" t="str">
        <f t="shared" ref="D323:D386" si="27">IF(B323="","",IF(ISERROR(FIND(".",L323,1)),D322,IF(ISNUMBER(FIND(".",L323,1)),CONCATENATE("Q",LEFT(L323,SUM(FIND(".",L323,1),-1))))))</f>
        <v>Q3E</v>
      </c>
      <c r="E323" t="str">
        <f t="shared" ref="E323:E386" si="28">IF(AND(L323="",L324="Results by region:"),"Column labels",
IF(AND(L323="",M323="East Metro overall"),"Column labels",
IF(AND(L323="",M323=""),"",
IF(AND(B323="Open End",L323&lt;&gt;"",E322="Column labels"),"Open end results",
IF(L323="Results by region:","Region",
IF(L323="Results by gender identity:","Gender",
IF(L323="Results by age:","Age",
IF(L323="Results by education level:","Education",
IF(L323="Results by household income:","Household income",
IF(L323="Results by housing status:","Housing status",
IF(L323="Results by home language:","Home language",
IF(L323="Results by race/ethnicity:","Race / ethnicity",
IF(ISERROR(FIND(".",L323)),E322,
IF(FIND(".",L323)&lt;=4,"Title"))))))))))))))</f>
        <v>Region</v>
      </c>
      <c r="F323">
        <f t="shared" ref="F323:F386" si="29">IF(B323="","",IF(E323&lt;&gt;E322,1,SUM(F322,1)))</f>
        <v>5</v>
      </c>
      <c r="G323" t="str">
        <f t="shared" si="25"/>
        <v>Data</v>
      </c>
      <c r="H323" t="s">
        <v>564</v>
      </c>
      <c r="I323" t="s">
        <v>531</v>
      </c>
      <c r="J323" t="s">
        <v>565</v>
      </c>
      <c r="K323" t="s">
        <v>554</v>
      </c>
      <c r="L323" s="5" t="s">
        <v>13</v>
      </c>
      <c r="M323" s="11">
        <v>4.9587090127975027E-2</v>
      </c>
      <c r="N323" s="12">
        <v>0.22268541726512997</v>
      </c>
      <c r="O323" s="12">
        <v>0.42370987472201294</v>
      </c>
      <c r="P323" s="12">
        <v>0.30401761788488263</v>
      </c>
      <c r="Q323" s="13">
        <v>1119.9999999999984</v>
      </c>
    </row>
    <row r="324" spans="1:17" ht="16" customHeight="1" x14ac:dyDescent="0.35">
      <c r="A324">
        <v>323</v>
      </c>
      <c r="B324" t="str">
        <f t="shared" si="26"/>
        <v>Closed End</v>
      </c>
      <c r="C324" t="s">
        <v>531</v>
      </c>
      <c r="D324" t="str">
        <f t="shared" si="27"/>
        <v>Q3E</v>
      </c>
      <c r="E324" t="str">
        <f t="shared" si="28"/>
        <v>Region</v>
      </c>
      <c r="F324">
        <f t="shared" si="29"/>
        <v>6</v>
      </c>
      <c r="G324" t="str">
        <f t="shared" si="25"/>
        <v>Data</v>
      </c>
      <c r="H324" t="s">
        <v>564</v>
      </c>
      <c r="I324" t="s">
        <v>531</v>
      </c>
      <c r="J324" t="s">
        <v>565</v>
      </c>
      <c r="K324" t="s">
        <v>554</v>
      </c>
      <c r="L324" s="5" t="s">
        <v>14</v>
      </c>
      <c r="M324" s="11">
        <v>2.9957432326199386E-2</v>
      </c>
      <c r="N324" s="12">
        <v>0.17207849836750255</v>
      </c>
      <c r="O324" s="12">
        <v>0.47241725797853484</v>
      </c>
      <c r="P324" s="12">
        <v>0.32554681132776575</v>
      </c>
      <c r="Q324" s="13">
        <v>897.99999999999784</v>
      </c>
    </row>
    <row r="325" spans="1:17" ht="16" customHeight="1" x14ac:dyDescent="0.35">
      <c r="A325">
        <v>324</v>
      </c>
      <c r="B325" t="str">
        <f t="shared" si="26"/>
        <v>Closed End</v>
      </c>
      <c r="C325" t="s">
        <v>531</v>
      </c>
      <c r="D325" t="str">
        <f t="shared" si="27"/>
        <v>Q3E</v>
      </c>
      <c r="E325" t="str">
        <f t="shared" si="28"/>
        <v>Region</v>
      </c>
      <c r="F325">
        <f t="shared" si="29"/>
        <v>7</v>
      </c>
      <c r="G325" t="str">
        <f t="shared" si="25"/>
        <v>Data</v>
      </c>
      <c r="H325" t="s">
        <v>564</v>
      </c>
      <c r="I325" t="s">
        <v>531</v>
      </c>
      <c r="J325" t="s">
        <v>565</v>
      </c>
      <c r="K325" t="s">
        <v>554</v>
      </c>
      <c r="L325" s="5" t="s">
        <v>15</v>
      </c>
      <c r="M325" s="11">
        <v>1.9533625021983348E-2</v>
      </c>
      <c r="N325" s="12">
        <v>0.17526497516436926</v>
      </c>
      <c r="O325" s="12">
        <v>0.45971061495105686</v>
      </c>
      <c r="P325" s="12">
        <v>0.3454907848625911</v>
      </c>
      <c r="Q325" s="13">
        <v>783.00000000000171</v>
      </c>
    </row>
    <row r="326" spans="1:17" ht="16" customHeight="1" x14ac:dyDescent="0.35">
      <c r="A326">
        <v>325</v>
      </c>
      <c r="B326" t="str">
        <f t="shared" si="26"/>
        <v>Closed End</v>
      </c>
      <c r="C326" t="s">
        <v>531</v>
      </c>
      <c r="D326" t="str">
        <f t="shared" si="27"/>
        <v>Q3E</v>
      </c>
      <c r="E326" t="str">
        <f t="shared" si="28"/>
        <v>Gender</v>
      </c>
      <c r="F326">
        <f t="shared" si="29"/>
        <v>1</v>
      </c>
      <c r="G326" t="str">
        <f t="shared" si="25"/>
        <v>Header</v>
      </c>
      <c r="H326" t="s">
        <v>564</v>
      </c>
      <c r="I326" t="s">
        <v>531</v>
      </c>
      <c r="J326" t="s">
        <v>565</v>
      </c>
      <c r="K326" t="s">
        <v>554</v>
      </c>
      <c r="L326" s="6" t="s">
        <v>16</v>
      </c>
      <c r="M326" s="14" t="s">
        <v>1</v>
      </c>
      <c r="N326" s="15" t="s">
        <v>1</v>
      </c>
      <c r="O326" s="15" t="s">
        <v>1</v>
      </c>
      <c r="P326" s="15" t="s">
        <v>1</v>
      </c>
      <c r="Q326" s="16" t="s">
        <v>1</v>
      </c>
    </row>
    <row r="327" spans="1:17" ht="16" customHeight="1" x14ac:dyDescent="0.35">
      <c r="A327">
        <v>326</v>
      </c>
      <c r="B327" t="str">
        <f t="shared" si="26"/>
        <v>Closed End</v>
      </c>
      <c r="C327" t="s">
        <v>531</v>
      </c>
      <c r="D327" t="str">
        <f t="shared" si="27"/>
        <v>Q3E</v>
      </c>
      <c r="E327" t="str">
        <f t="shared" si="28"/>
        <v>Gender</v>
      </c>
      <c r="F327">
        <f t="shared" si="29"/>
        <v>2</v>
      </c>
      <c r="G327" t="str">
        <f t="shared" si="25"/>
        <v>Data</v>
      </c>
      <c r="H327" t="s">
        <v>564</v>
      </c>
      <c r="I327" t="s">
        <v>531</v>
      </c>
      <c r="J327" t="s">
        <v>565</v>
      </c>
      <c r="K327" t="s">
        <v>554</v>
      </c>
      <c r="L327" s="5" t="s">
        <v>17</v>
      </c>
      <c r="M327" s="11">
        <v>3.7209134228264162E-2</v>
      </c>
      <c r="N327" s="12">
        <v>0.17462086537288862</v>
      </c>
      <c r="O327" s="12">
        <v>0.43774620888261312</v>
      </c>
      <c r="P327" s="12">
        <v>0.35042379151623765</v>
      </c>
      <c r="Q327" s="13">
        <v>2216.9999999999895</v>
      </c>
    </row>
    <row r="328" spans="1:17" ht="16" customHeight="1" x14ac:dyDescent="0.35">
      <c r="A328">
        <v>327</v>
      </c>
      <c r="B328" t="str">
        <f t="shared" si="26"/>
        <v>Closed End</v>
      </c>
      <c r="C328" t="s">
        <v>531</v>
      </c>
      <c r="D328" t="str">
        <f t="shared" si="27"/>
        <v>Q3E</v>
      </c>
      <c r="E328" t="str">
        <f t="shared" si="28"/>
        <v>Gender</v>
      </c>
      <c r="F328">
        <f t="shared" si="29"/>
        <v>3</v>
      </c>
      <c r="G328" t="str">
        <f t="shared" si="25"/>
        <v>Data</v>
      </c>
      <c r="H328" t="s">
        <v>564</v>
      </c>
      <c r="I328" t="s">
        <v>531</v>
      </c>
      <c r="J328" t="s">
        <v>565</v>
      </c>
      <c r="K328" t="s">
        <v>554</v>
      </c>
      <c r="L328" s="5" t="s">
        <v>18</v>
      </c>
      <c r="M328" s="11">
        <v>1.8965349347779631E-2</v>
      </c>
      <c r="N328" s="12">
        <v>0.19403802170014861</v>
      </c>
      <c r="O328" s="12">
        <v>0.46627210317978607</v>
      </c>
      <c r="P328" s="12">
        <v>0.32072452577228638</v>
      </c>
      <c r="Q328" s="13">
        <v>1311.9999999999982</v>
      </c>
    </row>
    <row r="329" spans="1:17" ht="16" customHeight="1" x14ac:dyDescent="0.35">
      <c r="A329">
        <v>328</v>
      </c>
      <c r="B329" t="str">
        <f t="shared" si="26"/>
        <v>Closed End</v>
      </c>
      <c r="C329" t="s">
        <v>531</v>
      </c>
      <c r="D329" t="str">
        <f t="shared" si="27"/>
        <v>Q3E</v>
      </c>
      <c r="E329" t="str">
        <f t="shared" si="28"/>
        <v>Age</v>
      </c>
      <c r="F329">
        <f t="shared" si="29"/>
        <v>1</v>
      </c>
      <c r="G329" t="str">
        <f t="shared" si="25"/>
        <v>Header</v>
      </c>
      <c r="H329" t="s">
        <v>564</v>
      </c>
      <c r="I329" t="s">
        <v>531</v>
      </c>
      <c r="J329" t="s">
        <v>565</v>
      </c>
      <c r="K329" t="s">
        <v>554</v>
      </c>
      <c r="L329" s="6" t="s">
        <v>19</v>
      </c>
      <c r="M329" s="14" t="s">
        <v>1</v>
      </c>
      <c r="N329" s="15" t="s">
        <v>1</v>
      </c>
      <c r="O329" s="15" t="s">
        <v>1</v>
      </c>
      <c r="P329" s="15" t="s">
        <v>1</v>
      </c>
      <c r="Q329" s="16" t="s">
        <v>1</v>
      </c>
    </row>
    <row r="330" spans="1:17" ht="16" customHeight="1" x14ac:dyDescent="0.35">
      <c r="A330">
        <v>329</v>
      </c>
      <c r="B330" t="str">
        <f t="shared" si="26"/>
        <v>Closed End</v>
      </c>
      <c r="C330" t="s">
        <v>531</v>
      </c>
      <c r="D330" t="str">
        <f t="shared" si="27"/>
        <v>Q3E</v>
      </c>
      <c r="E330" t="str">
        <f t="shared" si="28"/>
        <v>Age</v>
      </c>
      <c r="F330">
        <f t="shared" si="29"/>
        <v>2</v>
      </c>
      <c r="G330" t="str">
        <f t="shared" si="25"/>
        <v>Data</v>
      </c>
      <c r="H330" t="s">
        <v>564</v>
      </c>
      <c r="I330" t="s">
        <v>531</v>
      </c>
      <c r="J330" t="s">
        <v>565</v>
      </c>
      <c r="K330" t="s">
        <v>554</v>
      </c>
      <c r="L330" s="5" t="s">
        <v>20</v>
      </c>
      <c r="M330" s="11">
        <v>2.5617169333114455E-2</v>
      </c>
      <c r="N330" s="12">
        <v>0.21980942142232196</v>
      </c>
      <c r="O330" s="12">
        <v>0.41880161723198478</v>
      </c>
      <c r="P330" s="12">
        <v>0.33577179201257951</v>
      </c>
      <c r="Q330" s="13">
        <v>459.9999999999992</v>
      </c>
    </row>
    <row r="331" spans="1:17" ht="16" customHeight="1" x14ac:dyDescent="0.35">
      <c r="A331">
        <v>330</v>
      </c>
      <c r="B331" t="str">
        <f t="shared" si="26"/>
        <v>Closed End</v>
      </c>
      <c r="C331" t="s">
        <v>531</v>
      </c>
      <c r="D331" t="str">
        <f t="shared" si="27"/>
        <v>Q3E</v>
      </c>
      <c r="E331" t="str">
        <f t="shared" si="28"/>
        <v>Age</v>
      </c>
      <c r="F331">
        <f t="shared" si="29"/>
        <v>3</v>
      </c>
      <c r="G331" t="str">
        <f t="shared" si="25"/>
        <v>Data</v>
      </c>
      <c r="H331" t="s">
        <v>564</v>
      </c>
      <c r="I331" t="s">
        <v>531</v>
      </c>
      <c r="J331" t="s">
        <v>565</v>
      </c>
      <c r="K331" t="s">
        <v>554</v>
      </c>
      <c r="L331" s="5" t="s">
        <v>21</v>
      </c>
      <c r="M331" s="11">
        <v>1.3214056396265021E-2</v>
      </c>
      <c r="N331" s="12">
        <v>0.17631700448224191</v>
      </c>
      <c r="O331" s="12">
        <v>0.45689025086809065</v>
      </c>
      <c r="P331" s="12">
        <v>0.353578688253401</v>
      </c>
      <c r="Q331" s="13">
        <v>614.00000000000045</v>
      </c>
    </row>
    <row r="332" spans="1:17" ht="16" customHeight="1" x14ac:dyDescent="0.35">
      <c r="A332">
        <v>331</v>
      </c>
      <c r="B332" t="str">
        <f t="shared" si="26"/>
        <v>Closed End</v>
      </c>
      <c r="C332" t="s">
        <v>531</v>
      </c>
      <c r="D332" t="str">
        <f t="shared" si="27"/>
        <v>Q3E</v>
      </c>
      <c r="E332" t="str">
        <f t="shared" si="28"/>
        <v>Age</v>
      </c>
      <c r="F332">
        <f t="shared" si="29"/>
        <v>4</v>
      </c>
      <c r="G332" t="str">
        <f t="shared" si="25"/>
        <v>Data</v>
      </c>
      <c r="H332" t="s">
        <v>564</v>
      </c>
      <c r="I332" t="s">
        <v>531</v>
      </c>
      <c r="J332" t="s">
        <v>565</v>
      </c>
      <c r="K332" t="s">
        <v>554</v>
      </c>
      <c r="L332" s="5" t="s">
        <v>22</v>
      </c>
      <c r="M332" s="11">
        <v>2.0635784916446576E-2</v>
      </c>
      <c r="N332" s="12">
        <v>0.17812838289359662</v>
      </c>
      <c r="O332" s="12">
        <v>0.43494926668524314</v>
      </c>
      <c r="P332" s="12">
        <v>0.36628656550471367</v>
      </c>
      <c r="Q332" s="13">
        <v>436.99999999999983</v>
      </c>
    </row>
    <row r="333" spans="1:17" ht="16" customHeight="1" x14ac:dyDescent="0.35">
      <c r="A333">
        <v>332</v>
      </c>
      <c r="B333" t="str">
        <f t="shared" si="26"/>
        <v>Closed End</v>
      </c>
      <c r="C333" t="s">
        <v>531</v>
      </c>
      <c r="D333" t="str">
        <f t="shared" si="27"/>
        <v>Q3E</v>
      </c>
      <c r="E333" t="str">
        <f t="shared" si="28"/>
        <v>Age</v>
      </c>
      <c r="F333">
        <f t="shared" si="29"/>
        <v>5</v>
      </c>
      <c r="G333" t="str">
        <f t="shared" si="25"/>
        <v>Data</v>
      </c>
      <c r="H333" t="s">
        <v>564</v>
      </c>
      <c r="I333" t="s">
        <v>531</v>
      </c>
      <c r="J333" t="s">
        <v>565</v>
      </c>
      <c r="K333" t="s">
        <v>554</v>
      </c>
      <c r="L333" s="5" t="s">
        <v>23</v>
      </c>
      <c r="M333" s="11">
        <v>2.4427596558736595E-2</v>
      </c>
      <c r="N333" s="12">
        <v>0.15497797738891392</v>
      </c>
      <c r="O333" s="12">
        <v>0.4598831861636018</v>
      </c>
      <c r="P333" s="12">
        <v>0.36071123988874781</v>
      </c>
      <c r="Q333" s="13">
        <v>559.99999999999943</v>
      </c>
    </row>
    <row r="334" spans="1:17" ht="16" customHeight="1" x14ac:dyDescent="0.35">
      <c r="A334">
        <v>333</v>
      </c>
      <c r="B334" t="str">
        <f t="shared" si="26"/>
        <v>Closed End</v>
      </c>
      <c r="C334" t="s">
        <v>531</v>
      </c>
      <c r="D334" t="str">
        <f t="shared" si="27"/>
        <v>Q3E</v>
      </c>
      <c r="E334" t="str">
        <f t="shared" si="28"/>
        <v>Age</v>
      </c>
      <c r="F334">
        <f t="shared" si="29"/>
        <v>6</v>
      </c>
      <c r="G334" t="str">
        <f t="shared" si="25"/>
        <v>Data</v>
      </c>
      <c r="H334" t="s">
        <v>564</v>
      </c>
      <c r="I334" t="s">
        <v>531</v>
      </c>
      <c r="J334" t="s">
        <v>565</v>
      </c>
      <c r="K334" t="s">
        <v>554</v>
      </c>
      <c r="L334" s="5" t="s">
        <v>24</v>
      </c>
      <c r="M334" s="11">
        <v>3.8983487580188776E-2</v>
      </c>
      <c r="N334" s="12">
        <v>0.17722486492537237</v>
      </c>
      <c r="O334" s="12">
        <v>0.46288326237189892</v>
      </c>
      <c r="P334" s="12">
        <v>0.32090838512254022</v>
      </c>
      <c r="Q334" s="13">
        <v>1147.9999999999995</v>
      </c>
    </row>
    <row r="335" spans="1:17" ht="16" customHeight="1" x14ac:dyDescent="0.35">
      <c r="A335">
        <v>334</v>
      </c>
      <c r="B335" t="str">
        <f t="shared" si="26"/>
        <v>Closed End</v>
      </c>
      <c r="C335" t="s">
        <v>531</v>
      </c>
      <c r="D335" t="str">
        <f t="shared" si="27"/>
        <v>Q3E</v>
      </c>
      <c r="E335" t="str">
        <f t="shared" si="28"/>
        <v>Education</v>
      </c>
      <c r="F335">
        <f t="shared" si="29"/>
        <v>1</v>
      </c>
      <c r="G335" t="str">
        <f t="shared" si="25"/>
        <v>Header</v>
      </c>
      <c r="H335" t="s">
        <v>564</v>
      </c>
      <c r="I335" t="s">
        <v>531</v>
      </c>
      <c r="J335" t="s">
        <v>565</v>
      </c>
      <c r="K335" t="s">
        <v>554</v>
      </c>
      <c r="L335" s="6" t="s">
        <v>25</v>
      </c>
      <c r="M335" s="14" t="s">
        <v>1</v>
      </c>
      <c r="N335" s="15" t="s">
        <v>1</v>
      </c>
      <c r="O335" s="15" t="s">
        <v>1</v>
      </c>
      <c r="P335" s="15" t="s">
        <v>1</v>
      </c>
      <c r="Q335" s="16" t="s">
        <v>1</v>
      </c>
    </row>
    <row r="336" spans="1:17" ht="16" customHeight="1" x14ac:dyDescent="0.35">
      <c r="A336">
        <v>335</v>
      </c>
      <c r="B336" t="str">
        <f t="shared" si="26"/>
        <v>Closed End</v>
      </c>
      <c r="C336" t="s">
        <v>531</v>
      </c>
      <c r="D336" t="str">
        <f t="shared" si="27"/>
        <v>Q3E</v>
      </c>
      <c r="E336" t="str">
        <f t="shared" si="28"/>
        <v>Education</v>
      </c>
      <c r="F336">
        <f t="shared" si="29"/>
        <v>2</v>
      </c>
      <c r="G336" t="str">
        <f t="shared" si="25"/>
        <v>Data</v>
      </c>
      <c r="H336" t="s">
        <v>564</v>
      </c>
      <c r="I336" t="s">
        <v>531</v>
      </c>
      <c r="J336" t="s">
        <v>565</v>
      </c>
      <c r="K336" t="s">
        <v>554</v>
      </c>
      <c r="L336" s="5" t="s">
        <v>26</v>
      </c>
      <c r="M336" s="11">
        <v>0</v>
      </c>
      <c r="N336" s="12">
        <v>0.2375397654674789</v>
      </c>
      <c r="O336" s="12">
        <v>0.24468553755277397</v>
      </c>
      <c r="P336" s="12">
        <v>0.51777469697974754</v>
      </c>
      <c r="Q336" s="13">
        <v>59.999999999999979</v>
      </c>
    </row>
    <row r="337" spans="1:17" ht="16" customHeight="1" x14ac:dyDescent="0.35">
      <c r="A337">
        <v>336</v>
      </c>
      <c r="B337" t="str">
        <f t="shared" si="26"/>
        <v>Closed End</v>
      </c>
      <c r="C337" t="s">
        <v>531</v>
      </c>
      <c r="D337" t="str">
        <f t="shared" si="27"/>
        <v>Q3E</v>
      </c>
      <c r="E337" t="str">
        <f t="shared" si="28"/>
        <v>Education</v>
      </c>
      <c r="F337">
        <f t="shared" si="29"/>
        <v>3</v>
      </c>
      <c r="G337" t="str">
        <f t="shared" si="25"/>
        <v>Data</v>
      </c>
      <c r="H337" t="s">
        <v>564</v>
      </c>
      <c r="I337" t="s">
        <v>531</v>
      </c>
      <c r="J337" t="s">
        <v>565</v>
      </c>
      <c r="K337" t="s">
        <v>554</v>
      </c>
      <c r="L337" s="5" t="s">
        <v>27</v>
      </c>
      <c r="M337" s="11">
        <v>4.3519611938500825E-2</v>
      </c>
      <c r="N337" s="12">
        <v>0.23870454699748683</v>
      </c>
      <c r="O337" s="12">
        <v>0.40806274071277654</v>
      </c>
      <c r="P337" s="12">
        <v>0.30971310035123606</v>
      </c>
      <c r="Q337" s="13">
        <v>324.99999999999989</v>
      </c>
    </row>
    <row r="338" spans="1:17" ht="16" customHeight="1" x14ac:dyDescent="0.35">
      <c r="A338">
        <v>337</v>
      </c>
      <c r="B338" t="str">
        <f t="shared" si="26"/>
        <v>Closed End</v>
      </c>
      <c r="C338" t="s">
        <v>531</v>
      </c>
      <c r="D338" t="str">
        <f t="shared" si="27"/>
        <v>Q3E</v>
      </c>
      <c r="E338" t="str">
        <f t="shared" si="28"/>
        <v>Education</v>
      </c>
      <c r="F338">
        <f t="shared" si="29"/>
        <v>4</v>
      </c>
      <c r="G338" t="str">
        <f t="shared" si="25"/>
        <v>Data</v>
      </c>
      <c r="H338" t="s">
        <v>564</v>
      </c>
      <c r="I338" t="s">
        <v>531</v>
      </c>
      <c r="J338" t="s">
        <v>565</v>
      </c>
      <c r="K338" t="s">
        <v>554</v>
      </c>
      <c r="L338" s="5" t="s">
        <v>28</v>
      </c>
      <c r="M338" s="11">
        <v>3.3889452280731105E-2</v>
      </c>
      <c r="N338" s="12">
        <v>0.16156590718698549</v>
      </c>
      <c r="O338" s="12">
        <v>0.45469805208734471</v>
      </c>
      <c r="P338" s="12">
        <v>0.34984658844494038</v>
      </c>
      <c r="Q338" s="13">
        <v>966.99999999999784</v>
      </c>
    </row>
    <row r="339" spans="1:17" ht="16" customHeight="1" x14ac:dyDescent="0.35">
      <c r="A339">
        <v>338</v>
      </c>
      <c r="B339" t="str">
        <f t="shared" si="26"/>
        <v>Closed End</v>
      </c>
      <c r="C339" t="s">
        <v>531</v>
      </c>
      <c r="D339" t="str">
        <f t="shared" si="27"/>
        <v>Q3E</v>
      </c>
      <c r="E339" t="str">
        <f t="shared" si="28"/>
        <v>Education</v>
      </c>
      <c r="F339">
        <f t="shared" si="29"/>
        <v>5</v>
      </c>
      <c r="G339" t="str">
        <f t="shared" si="25"/>
        <v>Data</v>
      </c>
      <c r="H339" t="s">
        <v>564</v>
      </c>
      <c r="I339" t="s">
        <v>531</v>
      </c>
      <c r="J339" t="s">
        <v>565</v>
      </c>
      <c r="K339" t="s">
        <v>554</v>
      </c>
      <c r="L339" s="5" t="s">
        <v>29</v>
      </c>
      <c r="M339" s="11">
        <v>1.8578341385576225E-2</v>
      </c>
      <c r="N339" s="12">
        <v>0.16915542967310393</v>
      </c>
      <c r="O339" s="12">
        <v>0.48036835392327404</v>
      </c>
      <c r="P339" s="12">
        <v>0.33189787501805218</v>
      </c>
      <c r="Q339" s="13">
        <v>2210.9999999999854</v>
      </c>
    </row>
    <row r="340" spans="1:17" ht="16" customHeight="1" x14ac:dyDescent="0.35">
      <c r="A340">
        <v>339</v>
      </c>
      <c r="B340" t="str">
        <f t="shared" si="26"/>
        <v>Closed End</v>
      </c>
      <c r="C340" t="s">
        <v>531</v>
      </c>
      <c r="D340" t="str">
        <f t="shared" si="27"/>
        <v>Q3E</v>
      </c>
      <c r="E340" t="str">
        <f t="shared" si="28"/>
        <v>Household income</v>
      </c>
      <c r="F340">
        <f t="shared" si="29"/>
        <v>1</v>
      </c>
      <c r="G340" t="str">
        <f t="shared" si="25"/>
        <v>Header</v>
      </c>
      <c r="H340" t="s">
        <v>564</v>
      </c>
      <c r="I340" t="s">
        <v>531</v>
      </c>
      <c r="J340" t="s">
        <v>565</v>
      </c>
      <c r="K340" t="s">
        <v>554</v>
      </c>
      <c r="L340" s="6" t="s">
        <v>30</v>
      </c>
      <c r="M340" s="14" t="s">
        <v>1</v>
      </c>
      <c r="N340" s="15" t="s">
        <v>1</v>
      </c>
      <c r="O340" s="15" t="s">
        <v>1</v>
      </c>
      <c r="P340" s="15" t="s">
        <v>1</v>
      </c>
      <c r="Q340" s="16" t="s">
        <v>1</v>
      </c>
    </row>
    <row r="341" spans="1:17" ht="16" customHeight="1" x14ac:dyDescent="0.35">
      <c r="A341">
        <v>340</v>
      </c>
      <c r="B341" t="str">
        <f t="shared" si="26"/>
        <v>Closed End</v>
      </c>
      <c r="C341" t="s">
        <v>531</v>
      </c>
      <c r="D341" t="str">
        <f t="shared" si="27"/>
        <v>Q3E</v>
      </c>
      <c r="E341" t="str">
        <f t="shared" si="28"/>
        <v>Household income</v>
      </c>
      <c r="F341">
        <f t="shared" si="29"/>
        <v>2</v>
      </c>
      <c r="G341" t="str">
        <f t="shared" si="25"/>
        <v>Data</v>
      </c>
      <c r="H341" t="s">
        <v>564</v>
      </c>
      <c r="I341" t="s">
        <v>531</v>
      </c>
      <c r="J341" t="s">
        <v>565</v>
      </c>
      <c r="K341" t="s">
        <v>554</v>
      </c>
      <c r="L341" s="5" t="s">
        <v>31</v>
      </c>
      <c r="M341" s="11">
        <v>3.0099590451912316E-2</v>
      </c>
      <c r="N341" s="12">
        <v>0.24829814025185828</v>
      </c>
      <c r="O341" s="12">
        <v>0.36682665064678666</v>
      </c>
      <c r="P341" s="12">
        <v>0.35477561864944185</v>
      </c>
      <c r="Q341" s="13">
        <v>268.00000000000023</v>
      </c>
    </row>
    <row r="342" spans="1:17" ht="16" customHeight="1" x14ac:dyDescent="0.35">
      <c r="A342">
        <v>341</v>
      </c>
      <c r="B342" t="str">
        <f t="shared" si="26"/>
        <v>Closed End</v>
      </c>
      <c r="C342" t="s">
        <v>531</v>
      </c>
      <c r="D342" t="str">
        <f t="shared" si="27"/>
        <v>Q3E</v>
      </c>
      <c r="E342" t="str">
        <f t="shared" si="28"/>
        <v>Household income</v>
      </c>
      <c r="F342">
        <f t="shared" si="29"/>
        <v>3</v>
      </c>
      <c r="G342" t="str">
        <f t="shared" si="25"/>
        <v>Data</v>
      </c>
      <c r="H342" t="s">
        <v>564</v>
      </c>
      <c r="I342" t="s">
        <v>531</v>
      </c>
      <c r="J342" t="s">
        <v>565</v>
      </c>
      <c r="K342" t="s">
        <v>554</v>
      </c>
      <c r="L342" s="5" t="s">
        <v>32</v>
      </c>
      <c r="M342" s="11">
        <v>4.1551259566232963E-2</v>
      </c>
      <c r="N342" s="12">
        <v>0.25429841928941554</v>
      </c>
      <c r="O342" s="12">
        <v>0.39325105857164305</v>
      </c>
      <c r="P342" s="12">
        <v>0.31089926257270856</v>
      </c>
      <c r="Q342" s="13">
        <v>377.99999999999994</v>
      </c>
    </row>
    <row r="343" spans="1:17" ht="16" customHeight="1" x14ac:dyDescent="0.35">
      <c r="A343">
        <v>342</v>
      </c>
      <c r="B343" t="str">
        <f t="shared" si="26"/>
        <v>Closed End</v>
      </c>
      <c r="C343" t="s">
        <v>531</v>
      </c>
      <c r="D343" t="str">
        <f t="shared" si="27"/>
        <v>Q3E</v>
      </c>
      <c r="E343" t="str">
        <f t="shared" si="28"/>
        <v>Household income</v>
      </c>
      <c r="F343">
        <f t="shared" si="29"/>
        <v>4</v>
      </c>
      <c r="G343" t="str">
        <f t="shared" si="25"/>
        <v>Data</v>
      </c>
      <c r="H343" t="s">
        <v>564</v>
      </c>
      <c r="I343" t="s">
        <v>531</v>
      </c>
      <c r="J343" t="s">
        <v>565</v>
      </c>
      <c r="K343" t="s">
        <v>554</v>
      </c>
      <c r="L343" s="5" t="s">
        <v>33</v>
      </c>
      <c r="M343" s="11">
        <v>3.741699127005256E-2</v>
      </c>
      <c r="N343" s="12">
        <v>0.16840128716599714</v>
      </c>
      <c r="O343" s="12">
        <v>0.49742019909694685</v>
      </c>
      <c r="P343" s="12">
        <v>0.29676152246700299</v>
      </c>
      <c r="Q343" s="13">
        <v>435.00000000000028</v>
      </c>
    </row>
    <row r="344" spans="1:17" ht="16" customHeight="1" x14ac:dyDescent="0.35">
      <c r="A344">
        <v>343</v>
      </c>
      <c r="B344" t="str">
        <f t="shared" si="26"/>
        <v>Closed End</v>
      </c>
      <c r="C344" t="s">
        <v>531</v>
      </c>
      <c r="D344" t="str">
        <f t="shared" si="27"/>
        <v>Q3E</v>
      </c>
      <c r="E344" t="str">
        <f t="shared" si="28"/>
        <v>Household income</v>
      </c>
      <c r="F344">
        <f t="shared" si="29"/>
        <v>5</v>
      </c>
      <c r="G344" t="str">
        <f t="shared" si="25"/>
        <v>Data</v>
      </c>
      <c r="H344" t="s">
        <v>564</v>
      </c>
      <c r="I344" t="s">
        <v>531</v>
      </c>
      <c r="J344" t="s">
        <v>565</v>
      </c>
      <c r="K344" t="s">
        <v>554</v>
      </c>
      <c r="L344" s="5" t="s">
        <v>34</v>
      </c>
      <c r="M344" s="11">
        <v>2.4438301455904719E-2</v>
      </c>
      <c r="N344" s="12">
        <v>0.16484046748260506</v>
      </c>
      <c r="O344" s="12">
        <v>0.37504546082746354</v>
      </c>
      <c r="P344" s="12">
        <v>0.43567577023402748</v>
      </c>
      <c r="Q344" s="13">
        <v>438.99999999999977</v>
      </c>
    </row>
    <row r="345" spans="1:17" ht="16" customHeight="1" x14ac:dyDescent="0.35">
      <c r="A345">
        <v>344</v>
      </c>
      <c r="B345" t="str">
        <f t="shared" si="26"/>
        <v>Closed End</v>
      </c>
      <c r="C345" t="s">
        <v>531</v>
      </c>
      <c r="D345" t="str">
        <f t="shared" si="27"/>
        <v>Q3E</v>
      </c>
      <c r="E345" t="str">
        <f t="shared" si="28"/>
        <v>Household income</v>
      </c>
      <c r="F345">
        <f t="shared" si="29"/>
        <v>6</v>
      </c>
      <c r="G345" t="str">
        <f t="shared" si="25"/>
        <v>Data</v>
      </c>
      <c r="H345" t="s">
        <v>564</v>
      </c>
      <c r="I345" t="s">
        <v>531</v>
      </c>
      <c r="J345" t="s">
        <v>565</v>
      </c>
      <c r="K345" t="s">
        <v>554</v>
      </c>
      <c r="L345" s="5" t="s">
        <v>35</v>
      </c>
      <c r="M345" s="11">
        <v>2.2336147226300899E-2</v>
      </c>
      <c r="N345" s="12">
        <v>0.1853460025323255</v>
      </c>
      <c r="O345" s="12">
        <v>0.46838068440579922</v>
      </c>
      <c r="P345" s="12">
        <v>0.32393716583557486</v>
      </c>
      <c r="Q345" s="13">
        <v>326.99999999999983</v>
      </c>
    </row>
    <row r="346" spans="1:17" ht="16" customHeight="1" x14ac:dyDescent="0.35">
      <c r="A346">
        <v>345</v>
      </c>
      <c r="B346" t="str">
        <f t="shared" si="26"/>
        <v>Closed End</v>
      </c>
      <c r="C346" t="s">
        <v>531</v>
      </c>
      <c r="D346" t="str">
        <f t="shared" si="27"/>
        <v>Q3E</v>
      </c>
      <c r="E346" t="str">
        <f t="shared" si="28"/>
        <v>Household income</v>
      </c>
      <c r="F346">
        <f t="shared" si="29"/>
        <v>7</v>
      </c>
      <c r="G346" t="str">
        <f t="shared" si="25"/>
        <v>Data</v>
      </c>
      <c r="H346" t="s">
        <v>564</v>
      </c>
      <c r="I346" t="s">
        <v>531</v>
      </c>
      <c r="J346" t="s">
        <v>565</v>
      </c>
      <c r="K346" t="s">
        <v>554</v>
      </c>
      <c r="L346" s="5" t="s">
        <v>36</v>
      </c>
      <c r="M346" s="11">
        <v>1.4162828195740168E-2</v>
      </c>
      <c r="N346" s="12">
        <v>0.15465347029694329</v>
      </c>
      <c r="O346" s="12">
        <v>0.46127752832056679</v>
      </c>
      <c r="P346" s="12">
        <v>0.36990617318675029</v>
      </c>
      <c r="Q346" s="13">
        <v>572.99999999999943</v>
      </c>
    </row>
    <row r="347" spans="1:17" ht="16" customHeight="1" x14ac:dyDescent="0.35">
      <c r="A347">
        <v>346</v>
      </c>
      <c r="B347" t="str">
        <f t="shared" si="26"/>
        <v>Closed End</v>
      </c>
      <c r="C347" t="s">
        <v>531</v>
      </c>
      <c r="D347" t="str">
        <f t="shared" si="27"/>
        <v>Q3E</v>
      </c>
      <c r="E347" t="str">
        <f t="shared" si="28"/>
        <v>Household income</v>
      </c>
      <c r="F347">
        <f t="shared" si="29"/>
        <v>8</v>
      </c>
      <c r="G347" t="str">
        <f t="shared" si="25"/>
        <v>Data</v>
      </c>
      <c r="H347" t="s">
        <v>564</v>
      </c>
      <c r="I347" t="s">
        <v>531</v>
      </c>
      <c r="J347" t="s">
        <v>565</v>
      </c>
      <c r="K347" t="s">
        <v>554</v>
      </c>
      <c r="L347" s="5" t="s">
        <v>37</v>
      </c>
      <c r="M347" s="11">
        <v>2.3350766572058902E-2</v>
      </c>
      <c r="N347" s="12">
        <v>0.18622338063980004</v>
      </c>
      <c r="O347" s="12">
        <v>0.4739337228288148</v>
      </c>
      <c r="P347" s="12">
        <v>0.31649212995932674</v>
      </c>
      <c r="Q347" s="13">
        <v>640.99999999999932</v>
      </c>
    </row>
    <row r="348" spans="1:17" ht="16" customHeight="1" x14ac:dyDescent="0.35">
      <c r="A348">
        <v>347</v>
      </c>
      <c r="B348" t="str">
        <f t="shared" si="26"/>
        <v>Closed End</v>
      </c>
      <c r="C348" t="s">
        <v>531</v>
      </c>
      <c r="D348" t="str">
        <f t="shared" si="27"/>
        <v>Q3E</v>
      </c>
      <c r="E348" t="str">
        <f t="shared" si="28"/>
        <v>Housing status</v>
      </c>
      <c r="F348">
        <f t="shared" si="29"/>
        <v>1</v>
      </c>
      <c r="G348" t="str">
        <f t="shared" si="25"/>
        <v>Header</v>
      </c>
      <c r="H348" t="s">
        <v>564</v>
      </c>
      <c r="I348" t="s">
        <v>531</v>
      </c>
      <c r="J348" t="s">
        <v>565</v>
      </c>
      <c r="K348" t="s">
        <v>554</v>
      </c>
      <c r="L348" s="6" t="s">
        <v>38</v>
      </c>
      <c r="M348" s="14" t="s">
        <v>1</v>
      </c>
      <c r="N348" s="15" t="s">
        <v>1</v>
      </c>
      <c r="O348" s="15" t="s">
        <v>1</v>
      </c>
      <c r="P348" s="15" t="s">
        <v>1</v>
      </c>
      <c r="Q348" s="16" t="s">
        <v>1</v>
      </c>
    </row>
    <row r="349" spans="1:17" ht="16" customHeight="1" x14ac:dyDescent="0.35">
      <c r="A349">
        <v>348</v>
      </c>
      <c r="B349" t="str">
        <f t="shared" si="26"/>
        <v>Closed End</v>
      </c>
      <c r="C349" t="s">
        <v>531</v>
      </c>
      <c r="D349" t="str">
        <f t="shared" si="27"/>
        <v>Q3E</v>
      </c>
      <c r="E349" t="str">
        <f t="shared" si="28"/>
        <v>Housing status</v>
      </c>
      <c r="F349">
        <f t="shared" si="29"/>
        <v>2</v>
      </c>
      <c r="G349" t="str">
        <f t="shared" si="25"/>
        <v>Data</v>
      </c>
      <c r="H349" t="s">
        <v>564</v>
      </c>
      <c r="I349" t="s">
        <v>531</v>
      </c>
      <c r="J349" t="s">
        <v>565</v>
      </c>
      <c r="K349" t="s">
        <v>554</v>
      </c>
      <c r="L349" s="5" t="s">
        <v>39</v>
      </c>
      <c r="M349" s="11">
        <v>3.1952829807746698E-2</v>
      </c>
      <c r="N349" s="12">
        <v>0.17203285844610228</v>
      </c>
      <c r="O349" s="12">
        <v>0.47476418678395277</v>
      </c>
      <c r="P349" s="12">
        <v>0.32125012496219235</v>
      </c>
      <c r="Q349" s="13">
        <v>2801.0000000000105</v>
      </c>
    </row>
    <row r="350" spans="1:17" ht="16" customHeight="1" x14ac:dyDescent="0.35">
      <c r="A350">
        <v>349</v>
      </c>
      <c r="B350" t="str">
        <f t="shared" si="26"/>
        <v>Closed End</v>
      </c>
      <c r="C350" t="s">
        <v>531</v>
      </c>
      <c r="D350" t="str">
        <f t="shared" si="27"/>
        <v>Q3E</v>
      </c>
      <c r="E350" t="str">
        <f t="shared" si="28"/>
        <v>Housing status</v>
      </c>
      <c r="F350">
        <f t="shared" si="29"/>
        <v>3</v>
      </c>
      <c r="G350" t="str">
        <f t="shared" si="25"/>
        <v>Data</v>
      </c>
      <c r="H350" t="s">
        <v>564</v>
      </c>
      <c r="I350" t="s">
        <v>531</v>
      </c>
      <c r="J350" t="s">
        <v>565</v>
      </c>
      <c r="K350" t="s">
        <v>554</v>
      </c>
      <c r="L350" s="5" t="s">
        <v>40</v>
      </c>
      <c r="M350" s="11">
        <v>2.7820363805175011E-2</v>
      </c>
      <c r="N350" s="12">
        <v>0.21510480354103528</v>
      </c>
      <c r="O350" s="12">
        <v>0.39240286764452814</v>
      </c>
      <c r="P350" s="12">
        <v>0.36467196500926269</v>
      </c>
      <c r="Q350" s="13">
        <v>836.9999999999992</v>
      </c>
    </row>
    <row r="351" spans="1:17" ht="29" customHeight="1" x14ac:dyDescent="0.35">
      <c r="A351">
        <v>350</v>
      </c>
      <c r="B351" t="str">
        <f t="shared" si="26"/>
        <v>Closed End</v>
      </c>
      <c r="C351" t="s">
        <v>531</v>
      </c>
      <c r="D351" t="str">
        <f t="shared" si="27"/>
        <v>Q3E</v>
      </c>
      <c r="E351" t="str">
        <f t="shared" si="28"/>
        <v>Housing status</v>
      </c>
      <c r="F351">
        <f t="shared" si="29"/>
        <v>4</v>
      </c>
      <c r="G351" t="str">
        <f t="shared" si="25"/>
        <v>Data</v>
      </c>
      <c r="H351" t="s">
        <v>564</v>
      </c>
      <c r="I351" t="s">
        <v>531</v>
      </c>
      <c r="J351" t="s">
        <v>565</v>
      </c>
      <c r="K351" t="s">
        <v>554</v>
      </c>
      <c r="L351" s="5" t="s">
        <v>41</v>
      </c>
      <c r="M351" s="11">
        <v>3.3593470640147255E-2</v>
      </c>
      <c r="N351" s="12">
        <v>0.23559848963160604</v>
      </c>
      <c r="O351" s="12">
        <v>0.3630605901410292</v>
      </c>
      <c r="P351" s="12">
        <v>0.3677474495872175</v>
      </c>
      <c r="Q351" s="13">
        <v>73</v>
      </c>
    </row>
    <row r="352" spans="1:17" ht="16" customHeight="1" x14ac:dyDescent="0.35">
      <c r="A352">
        <v>351</v>
      </c>
      <c r="B352" t="str">
        <f t="shared" si="26"/>
        <v>Closed End</v>
      </c>
      <c r="C352" t="s">
        <v>531</v>
      </c>
      <c r="D352" t="str">
        <f t="shared" si="27"/>
        <v>Q3E</v>
      </c>
      <c r="E352" t="str">
        <f t="shared" si="28"/>
        <v>Home language</v>
      </c>
      <c r="F352">
        <f t="shared" si="29"/>
        <v>1</v>
      </c>
      <c r="G352" t="str">
        <f t="shared" si="25"/>
        <v>Header</v>
      </c>
      <c r="H352" t="s">
        <v>564</v>
      </c>
      <c r="I352" t="s">
        <v>531</v>
      </c>
      <c r="J352" t="s">
        <v>565</v>
      </c>
      <c r="K352" t="s">
        <v>554</v>
      </c>
      <c r="L352" s="6" t="s">
        <v>42</v>
      </c>
      <c r="M352" s="14" t="s">
        <v>1</v>
      </c>
      <c r="N352" s="15" t="s">
        <v>1</v>
      </c>
      <c r="O352" s="15" t="s">
        <v>1</v>
      </c>
      <c r="P352" s="15" t="s">
        <v>1</v>
      </c>
      <c r="Q352" s="16" t="s">
        <v>1</v>
      </c>
    </row>
    <row r="353" spans="1:17" ht="16" customHeight="1" x14ac:dyDescent="0.35">
      <c r="A353">
        <v>352</v>
      </c>
      <c r="B353" t="str">
        <f t="shared" si="26"/>
        <v>Closed End</v>
      </c>
      <c r="C353" t="s">
        <v>531</v>
      </c>
      <c r="D353" t="str">
        <f t="shared" si="27"/>
        <v>Q3E</v>
      </c>
      <c r="E353" t="str">
        <f t="shared" si="28"/>
        <v>Home language</v>
      </c>
      <c r="F353">
        <f t="shared" si="29"/>
        <v>2</v>
      </c>
      <c r="G353" t="str">
        <f t="shared" si="25"/>
        <v>Data</v>
      </c>
      <c r="H353" t="s">
        <v>564</v>
      </c>
      <c r="I353" t="s">
        <v>531</v>
      </c>
      <c r="J353" t="s">
        <v>565</v>
      </c>
      <c r="K353" t="s">
        <v>554</v>
      </c>
      <c r="L353" s="5" t="s">
        <v>43</v>
      </c>
      <c r="M353" s="11">
        <v>2.9392460417079991E-2</v>
      </c>
      <c r="N353" s="12">
        <v>0.17881959150089674</v>
      </c>
      <c r="O353" s="12">
        <v>0.46524299727931329</v>
      </c>
      <c r="P353" s="12">
        <v>0.32654495080270679</v>
      </c>
      <c r="Q353" s="13">
        <v>3226.0000000000186</v>
      </c>
    </row>
    <row r="354" spans="1:17" ht="16" customHeight="1" x14ac:dyDescent="0.35">
      <c r="A354">
        <v>353</v>
      </c>
      <c r="B354" t="str">
        <f t="shared" si="26"/>
        <v>Closed End</v>
      </c>
      <c r="C354" t="s">
        <v>531</v>
      </c>
      <c r="D354" t="str">
        <f t="shared" si="27"/>
        <v>Q3E</v>
      </c>
      <c r="E354" t="str">
        <f t="shared" si="28"/>
        <v>Home language</v>
      </c>
      <c r="F354">
        <f t="shared" si="29"/>
        <v>3</v>
      </c>
      <c r="G354" t="str">
        <f t="shared" si="25"/>
        <v>Data</v>
      </c>
      <c r="H354" t="s">
        <v>564</v>
      </c>
      <c r="I354" t="s">
        <v>531</v>
      </c>
      <c r="J354" t="s">
        <v>565</v>
      </c>
      <c r="K354" t="s">
        <v>554</v>
      </c>
      <c r="L354" s="5" t="s">
        <v>44</v>
      </c>
      <c r="M354" s="11">
        <v>1.4249682721439134E-2</v>
      </c>
      <c r="N354" s="12">
        <v>0.22739057259519821</v>
      </c>
      <c r="O354" s="12">
        <v>0.42057856605052213</v>
      </c>
      <c r="P354" s="12">
        <v>0.3377811786328403</v>
      </c>
      <c r="Q354" s="13">
        <v>246.00000000000003</v>
      </c>
    </row>
    <row r="355" spans="1:17" ht="16" customHeight="1" x14ac:dyDescent="0.35">
      <c r="A355">
        <v>354</v>
      </c>
      <c r="B355" t="str">
        <f t="shared" si="26"/>
        <v>Closed End</v>
      </c>
      <c r="C355" t="s">
        <v>531</v>
      </c>
      <c r="D355" t="str">
        <f t="shared" si="27"/>
        <v>Q3E</v>
      </c>
      <c r="E355" t="str">
        <f t="shared" si="28"/>
        <v>Home language</v>
      </c>
      <c r="F355">
        <f t="shared" si="29"/>
        <v>4</v>
      </c>
      <c r="G355" t="str">
        <f t="shared" si="25"/>
        <v>Data</v>
      </c>
      <c r="H355" t="s">
        <v>564</v>
      </c>
      <c r="I355" t="s">
        <v>531</v>
      </c>
      <c r="J355" t="s">
        <v>565</v>
      </c>
      <c r="K355" t="s">
        <v>554</v>
      </c>
      <c r="L355" s="5" t="s">
        <v>45</v>
      </c>
      <c r="M355" s="11">
        <v>4.0406150464579023E-2</v>
      </c>
      <c r="N355" s="12">
        <v>0.18128608111947597</v>
      </c>
      <c r="O355" s="12">
        <v>0.30825267379023635</v>
      </c>
      <c r="P355" s="12">
        <v>0.47005509462570944</v>
      </c>
      <c r="Q355" s="13">
        <v>125.9999999999999</v>
      </c>
    </row>
    <row r="356" spans="1:17" ht="16" customHeight="1" x14ac:dyDescent="0.35">
      <c r="A356">
        <v>355</v>
      </c>
      <c r="B356" t="str">
        <f t="shared" si="26"/>
        <v>Closed End</v>
      </c>
      <c r="C356" t="s">
        <v>531</v>
      </c>
      <c r="D356" t="str">
        <f t="shared" si="27"/>
        <v>Q3E</v>
      </c>
      <c r="E356" t="str">
        <f t="shared" si="28"/>
        <v>Race / ethnicity</v>
      </c>
      <c r="F356">
        <f t="shared" si="29"/>
        <v>1</v>
      </c>
      <c r="G356" t="str">
        <f t="shared" si="25"/>
        <v>Header</v>
      </c>
      <c r="H356" t="s">
        <v>564</v>
      </c>
      <c r="I356" t="s">
        <v>531</v>
      </c>
      <c r="J356" t="s">
        <v>565</v>
      </c>
      <c r="K356" t="s">
        <v>554</v>
      </c>
      <c r="L356" s="6" t="s">
        <v>46</v>
      </c>
      <c r="M356" s="14" t="s">
        <v>1</v>
      </c>
      <c r="N356" s="15" t="s">
        <v>1</v>
      </c>
      <c r="O356" s="15" t="s">
        <v>1</v>
      </c>
      <c r="P356" s="15" t="s">
        <v>1</v>
      </c>
      <c r="Q356" s="16" t="s">
        <v>1</v>
      </c>
    </row>
    <row r="357" spans="1:17" ht="16" customHeight="1" x14ac:dyDescent="0.35">
      <c r="A357">
        <v>356</v>
      </c>
      <c r="B357" t="str">
        <f t="shared" si="26"/>
        <v>Closed End</v>
      </c>
      <c r="C357" t="s">
        <v>531</v>
      </c>
      <c r="D357" t="str">
        <f t="shared" si="27"/>
        <v>Q3E</v>
      </c>
      <c r="E357" t="str">
        <f t="shared" si="28"/>
        <v>Race / ethnicity</v>
      </c>
      <c r="F357">
        <f t="shared" si="29"/>
        <v>2</v>
      </c>
      <c r="G357" t="str">
        <f t="shared" si="25"/>
        <v>Data</v>
      </c>
      <c r="H357" t="s">
        <v>564</v>
      </c>
      <c r="I357" t="s">
        <v>531</v>
      </c>
      <c r="J357" t="s">
        <v>565</v>
      </c>
      <c r="K357" t="s">
        <v>554</v>
      </c>
      <c r="L357" s="5" t="s">
        <v>47</v>
      </c>
      <c r="M357" s="11">
        <v>2.2311739763771259E-2</v>
      </c>
      <c r="N357" s="12">
        <v>0.22558054748742978</v>
      </c>
      <c r="O357" s="12">
        <v>0.4032747056518482</v>
      </c>
      <c r="P357" s="12">
        <v>0.34883300709695214</v>
      </c>
      <c r="Q357" s="13">
        <v>622.99999999999989</v>
      </c>
    </row>
    <row r="358" spans="1:17" ht="16" customHeight="1" x14ac:dyDescent="0.35">
      <c r="A358">
        <v>357</v>
      </c>
      <c r="B358" t="str">
        <f t="shared" si="26"/>
        <v>Closed End</v>
      </c>
      <c r="C358" t="s">
        <v>531</v>
      </c>
      <c r="D358" t="str">
        <f t="shared" si="27"/>
        <v>Q3E</v>
      </c>
      <c r="E358" t="str">
        <f t="shared" si="28"/>
        <v>Race / ethnicity</v>
      </c>
      <c r="F358">
        <f t="shared" si="29"/>
        <v>3</v>
      </c>
      <c r="G358" t="str">
        <f t="shared" si="25"/>
        <v>Data</v>
      </c>
      <c r="H358" t="s">
        <v>564</v>
      </c>
      <c r="I358" t="s">
        <v>531</v>
      </c>
      <c r="J358" t="s">
        <v>565</v>
      </c>
      <c r="K358" t="s">
        <v>554</v>
      </c>
      <c r="L358" s="5" t="s">
        <v>48</v>
      </c>
      <c r="M358" s="29">
        <v>3.9766947331452097E-3</v>
      </c>
      <c r="N358" s="12">
        <v>0.21449592091803457</v>
      </c>
      <c r="O358" s="12">
        <v>0.32438964829723393</v>
      </c>
      <c r="P358" s="12">
        <v>0.45713773605158592</v>
      </c>
      <c r="Q358" s="13">
        <v>67.999999999999986</v>
      </c>
    </row>
    <row r="359" spans="1:17" ht="16" customHeight="1" x14ac:dyDescent="0.35">
      <c r="A359">
        <v>358</v>
      </c>
      <c r="B359" t="str">
        <f t="shared" si="26"/>
        <v>Closed End</v>
      </c>
      <c r="C359" t="s">
        <v>531</v>
      </c>
      <c r="D359" t="str">
        <f t="shared" si="27"/>
        <v>Q3E</v>
      </c>
      <c r="E359" t="str">
        <f t="shared" si="28"/>
        <v>Race / ethnicity</v>
      </c>
      <c r="F359">
        <f t="shared" si="29"/>
        <v>4</v>
      </c>
      <c r="G359" t="str">
        <f t="shared" si="25"/>
        <v>Data</v>
      </c>
      <c r="H359" t="s">
        <v>564</v>
      </c>
      <c r="I359" t="s">
        <v>531</v>
      </c>
      <c r="J359" t="s">
        <v>565</v>
      </c>
      <c r="K359" t="s">
        <v>554</v>
      </c>
      <c r="L359" s="5" t="s">
        <v>49</v>
      </c>
      <c r="M359" s="11">
        <v>1.5219903398354917E-2</v>
      </c>
      <c r="N359" s="12">
        <v>0.19356286001541512</v>
      </c>
      <c r="O359" s="12">
        <v>0.45254088910938717</v>
      </c>
      <c r="P359" s="12">
        <v>0.33867634747684255</v>
      </c>
      <c r="Q359" s="13">
        <v>239.99999999999994</v>
      </c>
    </row>
    <row r="360" spans="1:17" ht="16" customHeight="1" x14ac:dyDescent="0.35">
      <c r="A360">
        <v>359</v>
      </c>
      <c r="B360" t="str">
        <f t="shared" si="26"/>
        <v>Closed End</v>
      </c>
      <c r="C360" t="s">
        <v>531</v>
      </c>
      <c r="D360" t="str">
        <f t="shared" si="27"/>
        <v>Q3E</v>
      </c>
      <c r="E360" t="str">
        <f t="shared" si="28"/>
        <v>Race / ethnicity</v>
      </c>
      <c r="F360">
        <f t="shared" si="29"/>
        <v>5</v>
      </c>
      <c r="G360" t="str">
        <f t="shared" si="25"/>
        <v>Data</v>
      </c>
      <c r="H360" t="s">
        <v>564</v>
      </c>
      <c r="I360" t="s">
        <v>531</v>
      </c>
      <c r="J360" t="s">
        <v>565</v>
      </c>
      <c r="K360" t="s">
        <v>554</v>
      </c>
      <c r="L360" s="5" t="s">
        <v>50</v>
      </c>
      <c r="M360" s="11">
        <v>3.7879081501258745E-2</v>
      </c>
      <c r="N360" s="12">
        <v>0.24311869734031319</v>
      </c>
      <c r="O360" s="12">
        <v>0.35450923763373637</v>
      </c>
      <c r="P360" s="12">
        <v>0.36449298352469128</v>
      </c>
      <c r="Q360" s="13">
        <v>200.00000000000003</v>
      </c>
    </row>
    <row r="361" spans="1:17" ht="16" customHeight="1" x14ac:dyDescent="0.35">
      <c r="A361">
        <v>360</v>
      </c>
      <c r="B361" t="str">
        <f t="shared" si="26"/>
        <v>Closed End</v>
      </c>
      <c r="C361" t="s">
        <v>531</v>
      </c>
      <c r="D361" t="str">
        <f t="shared" si="27"/>
        <v>Q3E</v>
      </c>
      <c r="E361" t="str">
        <f t="shared" si="28"/>
        <v>Race / ethnicity</v>
      </c>
      <c r="F361">
        <f t="shared" si="29"/>
        <v>6</v>
      </c>
      <c r="G361" t="str">
        <f t="shared" si="25"/>
        <v>Data</v>
      </c>
      <c r="H361" t="s">
        <v>564</v>
      </c>
      <c r="I361" t="s">
        <v>531</v>
      </c>
      <c r="J361" t="s">
        <v>565</v>
      </c>
      <c r="K361" t="s">
        <v>554</v>
      </c>
      <c r="L361" s="5" t="s">
        <v>51</v>
      </c>
      <c r="M361" s="11">
        <v>2.6395070770705256E-2</v>
      </c>
      <c r="N361" s="12">
        <v>0.26317270388988051</v>
      </c>
      <c r="O361" s="12">
        <v>0.37722675264482197</v>
      </c>
      <c r="P361" s="12">
        <v>0.33320547269459233</v>
      </c>
      <c r="Q361" s="13">
        <v>149.99999999999997</v>
      </c>
    </row>
    <row r="362" spans="1:17" ht="16" customHeight="1" x14ac:dyDescent="0.35">
      <c r="A362">
        <v>361</v>
      </c>
      <c r="B362" t="str">
        <f t="shared" si="26"/>
        <v>Closed End</v>
      </c>
      <c r="C362" t="s">
        <v>531</v>
      </c>
      <c r="D362" t="str">
        <f t="shared" si="27"/>
        <v>Q3E</v>
      </c>
      <c r="E362" t="str">
        <f t="shared" si="28"/>
        <v>Race / ethnicity</v>
      </c>
      <c r="F362">
        <f t="shared" si="29"/>
        <v>7</v>
      </c>
      <c r="G362" t="str">
        <f t="shared" si="25"/>
        <v>Data</v>
      </c>
      <c r="H362" t="s">
        <v>564</v>
      </c>
      <c r="I362" t="s">
        <v>531</v>
      </c>
      <c r="J362" t="s">
        <v>565</v>
      </c>
      <c r="K362" t="s">
        <v>554</v>
      </c>
      <c r="L362" s="7" t="s">
        <v>52</v>
      </c>
      <c r="M362" s="17">
        <v>2.6202305603475716E-2</v>
      </c>
      <c r="N362" s="18">
        <v>0.16886162815755085</v>
      </c>
      <c r="O362" s="18">
        <v>0.47530004544032212</v>
      </c>
      <c r="P362" s="18">
        <v>0.32963602079864507</v>
      </c>
      <c r="Q362" s="19">
        <v>2845.0000000000114</v>
      </c>
    </row>
    <row r="363" spans="1:17" x14ac:dyDescent="0.35">
      <c r="A363">
        <v>362</v>
      </c>
      <c r="B363" t="str">
        <f t="shared" si="26"/>
        <v/>
      </c>
      <c r="D363" t="str">
        <f t="shared" si="27"/>
        <v/>
      </c>
      <c r="E363" t="str">
        <f t="shared" si="28"/>
        <v/>
      </c>
      <c r="F363" t="str">
        <f t="shared" si="29"/>
        <v/>
      </c>
      <c r="G363" t="str">
        <f t="shared" si="25"/>
        <v/>
      </c>
    </row>
    <row r="364" spans="1:17" ht="21" customHeight="1" x14ac:dyDescent="0.35">
      <c r="A364">
        <v>363</v>
      </c>
      <c r="B364" t="str">
        <f t="shared" si="26"/>
        <v>Closed End</v>
      </c>
      <c r="C364" t="s">
        <v>531</v>
      </c>
      <c r="D364" t="str">
        <f t="shared" si="27"/>
        <v>Q3F</v>
      </c>
      <c r="E364" t="str">
        <f t="shared" si="28"/>
        <v>Title</v>
      </c>
      <c r="F364">
        <f t="shared" si="29"/>
        <v>1</v>
      </c>
      <c r="G364" t="str">
        <f t="shared" si="25"/>
        <v>Title</v>
      </c>
      <c r="H364" t="s">
        <v>566</v>
      </c>
      <c r="I364" t="s">
        <v>531</v>
      </c>
      <c r="J364" t="s">
        <v>567</v>
      </c>
      <c r="K364" t="s">
        <v>554</v>
      </c>
      <c r="L364" s="72" t="s">
        <v>94</v>
      </c>
      <c r="M364" s="72"/>
      <c r="N364" s="72"/>
      <c r="O364" s="72"/>
      <c r="P364" s="72"/>
      <c r="Q364" s="72"/>
    </row>
    <row r="365" spans="1:17" ht="27" customHeight="1" thickTop="1" thickBot="1" x14ac:dyDescent="0.4">
      <c r="A365">
        <v>364</v>
      </c>
      <c r="B365" t="str">
        <f t="shared" si="26"/>
        <v>Closed End</v>
      </c>
      <c r="C365" t="s">
        <v>531</v>
      </c>
      <c r="D365" t="str">
        <f t="shared" si="27"/>
        <v>Q3F</v>
      </c>
      <c r="E365" t="str">
        <f t="shared" si="28"/>
        <v>Column labels</v>
      </c>
      <c r="F365">
        <f t="shared" si="29"/>
        <v>1</v>
      </c>
      <c r="G365" t="str">
        <f t="shared" si="25"/>
        <v>Labels</v>
      </c>
      <c r="H365" t="s">
        <v>566</v>
      </c>
      <c r="I365" t="s">
        <v>531</v>
      </c>
      <c r="J365" t="s">
        <v>567</v>
      </c>
      <c r="K365" t="s">
        <v>554</v>
      </c>
      <c r="L365" s="71" t="s">
        <v>1</v>
      </c>
      <c r="M365" s="1" t="s">
        <v>86</v>
      </c>
      <c r="N365" s="2" t="s">
        <v>87</v>
      </c>
      <c r="O365" s="2" t="s">
        <v>88</v>
      </c>
      <c r="P365" s="2" t="s">
        <v>89</v>
      </c>
      <c r="Q365" s="70" t="s">
        <v>8</v>
      </c>
    </row>
    <row r="366" spans="1:17" ht="16" customHeight="1" thickTop="1" x14ac:dyDescent="0.35">
      <c r="A366">
        <v>365</v>
      </c>
      <c r="B366" t="str">
        <f t="shared" si="26"/>
        <v>Closed End</v>
      </c>
      <c r="C366" t="s">
        <v>531</v>
      </c>
      <c r="D366" t="str">
        <f t="shared" si="27"/>
        <v>Q3F</v>
      </c>
      <c r="E366" t="str">
        <f t="shared" si="28"/>
        <v>Region</v>
      </c>
      <c r="F366">
        <f t="shared" si="29"/>
        <v>1</v>
      </c>
      <c r="G366" t="str">
        <f t="shared" si="25"/>
        <v>Header</v>
      </c>
      <c r="H366" t="s">
        <v>566</v>
      </c>
      <c r="I366" t="s">
        <v>531</v>
      </c>
      <c r="J366" t="s">
        <v>567</v>
      </c>
      <c r="K366" t="s">
        <v>554</v>
      </c>
      <c r="L366" s="4" t="s">
        <v>9</v>
      </c>
      <c r="M366" s="8" t="s">
        <v>1</v>
      </c>
      <c r="N366" s="9" t="s">
        <v>1</v>
      </c>
      <c r="O366" s="9" t="s">
        <v>1</v>
      </c>
      <c r="P366" s="9" t="s">
        <v>1</v>
      </c>
      <c r="Q366" s="10" t="s">
        <v>1</v>
      </c>
    </row>
    <row r="367" spans="1:17" ht="16" customHeight="1" x14ac:dyDescent="0.35">
      <c r="A367">
        <v>366</v>
      </c>
      <c r="B367" t="str">
        <f t="shared" si="26"/>
        <v>Closed End</v>
      </c>
      <c r="C367" t="s">
        <v>531</v>
      </c>
      <c r="D367" t="str">
        <f t="shared" si="27"/>
        <v>Q3F</v>
      </c>
      <c r="E367" t="str">
        <f t="shared" si="28"/>
        <v>Region</v>
      </c>
      <c r="F367">
        <f t="shared" si="29"/>
        <v>2</v>
      </c>
      <c r="G367" t="str">
        <f t="shared" si="25"/>
        <v>Data</v>
      </c>
      <c r="H367" t="s">
        <v>566</v>
      </c>
      <c r="I367" t="s">
        <v>531</v>
      </c>
      <c r="J367" t="s">
        <v>567</v>
      </c>
      <c r="K367" t="s">
        <v>554</v>
      </c>
      <c r="L367" s="5" t="s">
        <v>10</v>
      </c>
      <c r="M367" s="11">
        <v>1.451866464295444E-2</v>
      </c>
      <c r="N367" s="12">
        <v>0.11586958836340515</v>
      </c>
      <c r="O367" s="12">
        <v>0.39006108066011946</v>
      </c>
      <c r="P367" s="12">
        <v>0.4795506663335185</v>
      </c>
      <c r="Q367" s="13">
        <v>3719.0000000000182</v>
      </c>
    </row>
    <row r="368" spans="1:17" ht="16" customHeight="1" x14ac:dyDescent="0.35">
      <c r="A368">
        <v>367</v>
      </c>
      <c r="B368" t="str">
        <f t="shared" si="26"/>
        <v>Closed End</v>
      </c>
      <c r="C368" t="s">
        <v>531</v>
      </c>
      <c r="D368" t="str">
        <f t="shared" si="27"/>
        <v>Q3F</v>
      </c>
      <c r="E368" t="str">
        <f t="shared" si="28"/>
        <v>Region</v>
      </c>
      <c r="F368">
        <f t="shared" si="29"/>
        <v>3</v>
      </c>
      <c r="G368" t="str">
        <f t="shared" si="25"/>
        <v>Data</v>
      </c>
      <c r="H368" t="s">
        <v>566</v>
      </c>
      <c r="I368" t="s">
        <v>531</v>
      </c>
      <c r="J368" t="s">
        <v>567</v>
      </c>
      <c r="K368" t="s">
        <v>554</v>
      </c>
      <c r="L368" s="5" t="s">
        <v>11</v>
      </c>
      <c r="M368" s="29">
        <v>1.9036555138589189E-3</v>
      </c>
      <c r="N368" s="12">
        <v>6.9189803647289244E-2</v>
      </c>
      <c r="O368" s="12">
        <v>0.39062362664958528</v>
      </c>
      <c r="P368" s="12">
        <v>0.5382829141892661</v>
      </c>
      <c r="Q368" s="13">
        <v>931.00000000000045</v>
      </c>
    </row>
    <row r="369" spans="1:17" ht="16" customHeight="1" x14ac:dyDescent="0.35">
      <c r="A369">
        <v>368</v>
      </c>
      <c r="B369" t="str">
        <f t="shared" si="26"/>
        <v>Closed End</v>
      </c>
      <c r="C369" t="s">
        <v>531</v>
      </c>
      <c r="D369" t="str">
        <f t="shared" si="27"/>
        <v>Q3F</v>
      </c>
      <c r="E369" t="str">
        <f t="shared" si="28"/>
        <v>Region</v>
      </c>
      <c r="F369">
        <f t="shared" si="29"/>
        <v>4</v>
      </c>
      <c r="G369" t="str">
        <f t="shared" si="25"/>
        <v>Data</v>
      </c>
      <c r="H369" t="s">
        <v>566</v>
      </c>
      <c r="I369" t="s">
        <v>531</v>
      </c>
      <c r="J369" t="s">
        <v>567</v>
      </c>
      <c r="K369" t="s">
        <v>554</v>
      </c>
      <c r="L369" s="5" t="s">
        <v>12</v>
      </c>
      <c r="M369" s="11">
        <v>2.5695484580338244E-2</v>
      </c>
      <c r="N369" s="12">
        <v>0.15008241664995586</v>
      </c>
      <c r="O369" s="12">
        <v>0.39591369116317965</v>
      </c>
      <c r="P369" s="12">
        <v>0.42830840760652966</v>
      </c>
      <c r="Q369" s="13">
        <v>2009.9999999999943</v>
      </c>
    </row>
    <row r="370" spans="1:17" ht="16" customHeight="1" x14ac:dyDescent="0.35">
      <c r="A370">
        <v>369</v>
      </c>
      <c r="B370" t="str">
        <f t="shared" si="26"/>
        <v>Closed End</v>
      </c>
      <c r="C370" t="s">
        <v>531</v>
      </c>
      <c r="D370" t="str">
        <f t="shared" si="27"/>
        <v>Q3F</v>
      </c>
      <c r="E370" t="str">
        <f t="shared" si="28"/>
        <v>Region</v>
      </c>
      <c r="F370">
        <f t="shared" si="29"/>
        <v>5</v>
      </c>
      <c r="G370" t="str">
        <f t="shared" si="25"/>
        <v>Data</v>
      </c>
      <c r="H370" t="s">
        <v>566</v>
      </c>
      <c r="I370" t="s">
        <v>531</v>
      </c>
      <c r="J370" t="s">
        <v>567</v>
      </c>
      <c r="K370" t="s">
        <v>554</v>
      </c>
      <c r="L370" s="5" t="s">
        <v>13</v>
      </c>
      <c r="M370" s="11">
        <v>3.9222801845503037E-2</v>
      </c>
      <c r="N370" s="12">
        <v>0.1881259771148327</v>
      </c>
      <c r="O370" s="12">
        <v>0.39466977982812246</v>
      </c>
      <c r="P370" s="12">
        <v>0.37798144121154215</v>
      </c>
      <c r="Q370" s="13">
        <v>1110.9999999999982</v>
      </c>
    </row>
    <row r="371" spans="1:17" ht="16" customHeight="1" x14ac:dyDescent="0.35">
      <c r="A371">
        <v>370</v>
      </c>
      <c r="B371" t="str">
        <f t="shared" si="26"/>
        <v>Closed End</v>
      </c>
      <c r="C371" t="s">
        <v>531</v>
      </c>
      <c r="D371" t="str">
        <f t="shared" si="27"/>
        <v>Q3F</v>
      </c>
      <c r="E371" t="str">
        <f t="shared" si="28"/>
        <v>Region</v>
      </c>
      <c r="F371">
        <f t="shared" si="29"/>
        <v>6</v>
      </c>
      <c r="G371" t="str">
        <f t="shared" si="25"/>
        <v>Data</v>
      </c>
      <c r="H371" t="s">
        <v>566</v>
      </c>
      <c r="I371" t="s">
        <v>531</v>
      </c>
      <c r="J371" t="s">
        <v>567</v>
      </c>
      <c r="K371" t="s">
        <v>554</v>
      </c>
      <c r="L371" s="5" t="s">
        <v>14</v>
      </c>
      <c r="M371" s="11">
        <v>8.4011430189389943E-3</v>
      </c>
      <c r="N371" s="12">
        <v>0.101444662689262</v>
      </c>
      <c r="O371" s="12">
        <v>0.39750400113217416</v>
      </c>
      <c r="P371" s="12">
        <v>0.49265019315962649</v>
      </c>
      <c r="Q371" s="13">
        <v>898.99999999999682</v>
      </c>
    </row>
    <row r="372" spans="1:17" ht="16" customHeight="1" x14ac:dyDescent="0.35">
      <c r="A372">
        <v>371</v>
      </c>
      <c r="B372" t="str">
        <f t="shared" si="26"/>
        <v>Closed End</v>
      </c>
      <c r="C372" t="s">
        <v>531</v>
      </c>
      <c r="D372" t="str">
        <f t="shared" si="27"/>
        <v>Q3F</v>
      </c>
      <c r="E372" t="str">
        <f t="shared" si="28"/>
        <v>Region</v>
      </c>
      <c r="F372">
        <f t="shared" si="29"/>
        <v>7</v>
      </c>
      <c r="G372" t="str">
        <f t="shared" si="25"/>
        <v>Data</v>
      </c>
      <c r="H372" t="s">
        <v>566</v>
      </c>
      <c r="I372" t="s">
        <v>531</v>
      </c>
      <c r="J372" t="s">
        <v>567</v>
      </c>
      <c r="K372" t="s">
        <v>554</v>
      </c>
      <c r="L372" s="5" t="s">
        <v>15</v>
      </c>
      <c r="M372" s="11">
        <v>1.0850105641495628E-2</v>
      </c>
      <c r="N372" s="12">
        <v>0.11783252504053662</v>
      </c>
      <c r="O372" s="12">
        <v>0.37641378391504132</v>
      </c>
      <c r="P372" s="12">
        <v>0.49490358540292656</v>
      </c>
      <c r="Q372" s="13">
        <v>777.99999999999932</v>
      </c>
    </row>
    <row r="373" spans="1:17" ht="16" customHeight="1" x14ac:dyDescent="0.35">
      <c r="A373">
        <v>372</v>
      </c>
      <c r="B373" t="str">
        <f t="shared" si="26"/>
        <v>Closed End</v>
      </c>
      <c r="C373" t="s">
        <v>531</v>
      </c>
      <c r="D373" t="str">
        <f t="shared" si="27"/>
        <v>Q3F</v>
      </c>
      <c r="E373" t="str">
        <f t="shared" si="28"/>
        <v>Gender</v>
      </c>
      <c r="F373">
        <f t="shared" si="29"/>
        <v>1</v>
      </c>
      <c r="G373" t="str">
        <f t="shared" si="25"/>
        <v>Header</v>
      </c>
      <c r="H373" t="s">
        <v>566</v>
      </c>
      <c r="I373" t="s">
        <v>531</v>
      </c>
      <c r="J373" t="s">
        <v>567</v>
      </c>
      <c r="K373" t="s">
        <v>554</v>
      </c>
      <c r="L373" s="6" t="s">
        <v>16</v>
      </c>
      <c r="M373" s="14" t="s">
        <v>1</v>
      </c>
      <c r="N373" s="15" t="s">
        <v>1</v>
      </c>
      <c r="O373" s="15" t="s">
        <v>1</v>
      </c>
      <c r="P373" s="15" t="s">
        <v>1</v>
      </c>
      <c r="Q373" s="16" t="s">
        <v>1</v>
      </c>
    </row>
    <row r="374" spans="1:17" ht="16" customHeight="1" x14ac:dyDescent="0.35">
      <c r="A374">
        <v>373</v>
      </c>
      <c r="B374" t="str">
        <f t="shared" si="26"/>
        <v>Closed End</v>
      </c>
      <c r="C374" t="s">
        <v>531</v>
      </c>
      <c r="D374" t="str">
        <f t="shared" si="27"/>
        <v>Q3F</v>
      </c>
      <c r="E374" t="str">
        <f t="shared" si="28"/>
        <v>Gender</v>
      </c>
      <c r="F374">
        <f t="shared" si="29"/>
        <v>2</v>
      </c>
      <c r="G374" t="str">
        <f t="shared" si="25"/>
        <v>Data</v>
      </c>
      <c r="H374" t="s">
        <v>566</v>
      </c>
      <c r="I374" t="s">
        <v>531</v>
      </c>
      <c r="J374" t="s">
        <v>567</v>
      </c>
      <c r="K374" t="s">
        <v>554</v>
      </c>
      <c r="L374" s="5" t="s">
        <v>17</v>
      </c>
      <c r="M374" s="11">
        <v>1.7412144836788386E-2</v>
      </c>
      <c r="N374" s="12">
        <v>0.11782211500845145</v>
      </c>
      <c r="O374" s="12">
        <v>0.39274720143817327</v>
      </c>
      <c r="P374" s="12">
        <v>0.47201853871659039</v>
      </c>
      <c r="Q374" s="13">
        <v>2209.9999999999941</v>
      </c>
    </row>
    <row r="375" spans="1:17" ht="16" customHeight="1" x14ac:dyDescent="0.35">
      <c r="A375">
        <v>374</v>
      </c>
      <c r="B375" t="str">
        <f t="shared" si="26"/>
        <v>Closed End</v>
      </c>
      <c r="C375" t="s">
        <v>531</v>
      </c>
      <c r="D375" t="str">
        <f t="shared" si="27"/>
        <v>Q3F</v>
      </c>
      <c r="E375" t="str">
        <f t="shared" si="28"/>
        <v>Gender</v>
      </c>
      <c r="F375">
        <f t="shared" si="29"/>
        <v>3</v>
      </c>
      <c r="G375" t="str">
        <f t="shared" si="25"/>
        <v>Data</v>
      </c>
      <c r="H375" t="s">
        <v>566</v>
      </c>
      <c r="I375" t="s">
        <v>531</v>
      </c>
      <c r="J375" t="s">
        <v>567</v>
      </c>
      <c r="K375" t="s">
        <v>554</v>
      </c>
      <c r="L375" s="5" t="s">
        <v>18</v>
      </c>
      <c r="M375" s="11">
        <v>1.0253427411423736E-2</v>
      </c>
      <c r="N375" s="12">
        <v>0.10459197290886106</v>
      </c>
      <c r="O375" s="12">
        <v>0.38469404052864631</v>
      </c>
      <c r="P375" s="12">
        <v>0.50046055915106924</v>
      </c>
      <c r="Q375" s="13">
        <v>1302.9999999999993</v>
      </c>
    </row>
    <row r="376" spans="1:17" ht="16" customHeight="1" x14ac:dyDescent="0.35">
      <c r="A376">
        <v>375</v>
      </c>
      <c r="B376" t="str">
        <f t="shared" si="26"/>
        <v>Closed End</v>
      </c>
      <c r="C376" t="s">
        <v>531</v>
      </c>
      <c r="D376" t="str">
        <f t="shared" si="27"/>
        <v>Q3F</v>
      </c>
      <c r="E376" t="str">
        <f t="shared" si="28"/>
        <v>Age</v>
      </c>
      <c r="F376">
        <f t="shared" si="29"/>
        <v>1</v>
      </c>
      <c r="G376" t="str">
        <f t="shared" si="25"/>
        <v>Header</v>
      </c>
      <c r="H376" t="s">
        <v>566</v>
      </c>
      <c r="I376" t="s">
        <v>531</v>
      </c>
      <c r="J376" t="s">
        <v>567</v>
      </c>
      <c r="K376" t="s">
        <v>554</v>
      </c>
      <c r="L376" s="6" t="s">
        <v>19</v>
      </c>
      <c r="M376" s="14" t="s">
        <v>1</v>
      </c>
      <c r="N376" s="15" t="s">
        <v>1</v>
      </c>
      <c r="O376" s="15" t="s">
        <v>1</v>
      </c>
      <c r="P376" s="15" t="s">
        <v>1</v>
      </c>
      <c r="Q376" s="16" t="s">
        <v>1</v>
      </c>
    </row>
    <row r="377" spans="1:17" ht="16" customHeight="1" x14ac:dyDescent="0.35">
      <c r="A377">
        <v>376</v>
      </c>
      <c r="B377" t="str">
        <f t="shared" si="26"/>
        <v>Closed End</v>
      </c>
      <c r="C377" t="s">
        <v>531</v>
      </c>
      <c r="D377" t="str">
        <f t="shared" si="27"/>
        <v>Q3F</v>
      </c>
      <c r="E377" t="str">
        <f t="shared" si="28"/>
        <v>Age</v>
      </c>
      <c r="F377">
        <f t="shared" si="29"/>
        <v>2</v>
      </c>
      <c r="G377" t="str">
        <f t="shared" si="25"/>
        <v>Data</v>
      </c>
      <c r="H377" t="s">
        <v>566</v>
      </c>
      <c r="I377" t="s">
        <v>531</v>
      </c>
      <c r="J377" t="s">
        <v>567</v>
      </c>
      <c r="K377" t="s">
        <v>554</v>
      </c>
      <c r="L377" s="5" t="s">
        <v>20</v>
      </c>
      <c r="M377" s="11">
        <v>1.9404164451143627E-2</v>
      </c>
      <c r="N377" s="12">
        <v>0.18395929896021465</v>
      </c>
      <c r="O377" s="12">
        <v>0.41593362861001404</v>
      </c>
      <c r="P377" s="12">
        <v>0.38070290797862816</v>
      </c>
      <c r="Q377" s="13">
        <v>458.99999999999966</v>
      </c>
    </row>
    <row r="378" spans="1:17" ht="16" customHeight="1" x14ac:dyDescent="0.35">
      <c r="A378">
        <v>377</v>
      </c>
      <c r="B378" t="str">
        <f t="shared" si="26"/>
        <v>Closed End</v>
      </c>
      <c r="C378" t="s">
        <v>531</v>
      </c>
      <c r="D378" t="str">
        <f t="shared" si="27"/>
        <v>Q3F</v>
      </c>
      <c r="E378" t="str">
        <f t="shared" si="28"/>
        <v>Age</v>
      </c>
      <c r="F378">
        <f t="shared" si="29"/>
        <v>3</v>
      </c>
      <c r="G378" t="str">
        <f t="shared" si="25"/>
        <v>Data</v>
      </c>
      <c r="H378" t="s">
        <v>566</v>
      </c>
      <c r="I378" t="s">
        <v>531</v>
      </c>
      <c r="J378" t="s">
        <v>567</v>
      </c>
      <c r="K378" t="s">
        <v>554</v>
      </c>
      <c r="L378" s="5" t="s">
        <v>21</v>
      </c>
      <c r="M378" s="11">
        <v>8.8284863593130185E-3</v>
      </c>
      <c r="N378" s="12">
        <v>7.7463820573276387E-2</v>
      </c>
      <c r="O378" s="12">
        <v>0.37025802836417332</v>
      </c>
      <c r="P378" s="12">
        <v>0.5434496647032363</v>
      </c>
      <c r="Q378" s="13">
        <v>610.00000000000068</v>
      </c>
    </row>
    <row r="379" spans="1:17" ht="16" customHeight="1" x14ac:dyDescent="0.35">
      <c r="A379">
        <v>378</v>
      </c>
      <c r="B379" t="str">
        <f t="shared" si="26"/>
        <v>Closed End</v>
      </c>
      <c r="C379" t="s">
        <v>531</v>
      </c>
      <c r="D379" t="str">
        <f t="shared" si="27"/>
        <v>Q3F</v>
      </c>
      <c r="E379" t="str">
        <f t="shared" si="28"/>
        <v>Age</v>
      </c>
      <c r="F379">
        <f t="shared" si="29"/>
        <v>4</v>
      </c>
      <c r="G379" t="str">
        <f t="shared" ref="G379:G441" si="30">IF(B379="","",IF(E379="Title","Title",IF(E379="Column labels","Labels",IF(AND(F379=1,B379="Closed End"),"Header","Data"))))</f>
        <v>Data</v>
      </c>
      <c r="H379" t="s">
        <v>566</v>
      </c>
      <c r="I379" t="s">
        <v>531</v>
      </c>
      <c r="J379" t="s">
        <v>567</v>
      </c>
      <c r="K379" t="s">
        <v>554</v>
      </c>
      <c r="L379" s="5" t="s">
        <v>22</v>
      </c>
      <c r="M379" s="11">
        <v>2.2042933854739159E-2</v>
      </c>
      <c r="N379" s="12">
        <v>5.9460412614813538E-2</v>
      </c>
      <c r="O379" s="12">
        <v>0.37757988414388477</v>
      </c>
      <c r="P379" s="12">
        <v>0.54091676938656252</v>
      </c>
      <c r="Q379" s="13">
        <v>435.99999999999989</v>
      </c>
    </row>
    <row r="380" spans="1:17" ht="16" customHeight="1" x14ac:dyDescent="0.35">
      <c r="A380">
        <v>379</v>
      </c>
      <c r="B380" t="str">
        <f t="shared" si="26"/>
        <v>Closed End</v>
      </c>
      <c r="C380" t="s">
        <v>531</v>
      </c>
      <c r="D380" t="str">
        <f t="shared" si="27"/>
        <v>Q3F</v>
      </c>
      <c r="E380" t="str">
        <f t="shared" si="28"/>
        <v>Age</v>
      </c>
      <c r="F380">
        <f t="shared" si="29"/>
        <v>5</v>
      </c>
      <c r="G380" t="str">
        <f t="shared" si="30"/>
        <v>Data</v>
      </c>
      <c r="H380" t="s">
        <v>566</v>
      </c>
      <c r="I380" t="s">
        <v>531</v>
      </c>
      <c r="J380" t="s">
        <v>567</v>
      </c>
      <c r="K380" t="s">
        <v>554</v>
      </c>
      <c r="L380" s="5" t="s">
        <v>23</v>
      </c>
      <c r="M380" s="11">
        <v>1.0336244501134868E-2</v>
      </c>
      <c r="N380" s="12">
        <v>9.7278614731131252E-2</v>
      </c>
      <c r="O380" s="12">
        <v>0.36630410926103801</v>
      </c>
      <c r="P380" s="12">
        <v>0.52608103150669638</v>
      </c>
      <c r="Q380" s="13">
        <v>556.99999999999966</v>
      </c>
    </row>
    <row r="381" spans="1:17" ht="16" customHeight="1" x14ac:dyDescent="0.35">
      <c r="A381">
        <v>380</v>
      </c>
      <c r="B381" t="str">
        <f t="shared" si="26"/>
        <v>Closed End</v>
      </c>
      <c r="C381" t="s">
        <v>531</v>
      </c>
      <c r="D381" t="str">
        <f t="shared" si="27"/>
        <v>Q3F</v>
      </c>
      <c r="E381" t="str">
        <f t="shared" si="28"/>
        <v>Age</v>
      </c>
      <c r="F381">
        <f t="shared" si="29"/>
        <v>6</v>
      </c>
      <c r="G381" t="str">
        <f t="shared" si="30"/>
        <v>Data</v>
      </c>
      <c r="H381" t="s">
        <v>566</v>
      </c>
      <c r="I381" t="s">
        <v>531</v>
      </c>
      <c r="J381" t="s">
        <v>567</v>
      </c>
      <c r="K381" t="s">
        <v>554</v>
      </c>
      <c r="L381" s="5" t="s">
        <v>24</v>
      </c>
      <c r="M381" s="11">
        <v>1.2701286215069529E-2</v>
      </c>
      <c r="N381" s="12">
        <v>7.3407941617443767E-2</v>
      </c>
      <c r="O381" s="12">
        <v>0.3966964820870475</v>
      </c>
      <c r="P381" s="12">
        <v>0.51719429008043816</v>
      </c>
      <c r="Q381" s="13">
        <v>1144.9999999999998</v>
      </c>
    </row>
    <row r="382" spans="1:17" ht="16" customHeight="1" x14ac:dyDescent="0.35">
      <c r="A382">
        <v>381</v>
      </c>
      <c r="B382" t="str">
        <f t="shared" si="26"/>
        <v>Closed End</v>
      </c>
      <c r="C382" t="s">
        <v>531</v>
      </c>
      <c r="D382" t="str">
        <f t="shared" si="27"/>
        <v>Q3F</v>
      </c>
      <c r="E382" t="str">
        <f t="shared" si="28"/>
        <v>Education</v>
      </c>
      <c r="F382">
        <f t="shared" si="29"/>
        <v>1</v>
      </c>
      <c r="G382" t="str">
        <f t="shared" si="30"/>
        <v>Header</v>
      </c>
      <c r="H382" t="s">
        <v>566</v>
      </c>
      <c r="I382" t="s">
        <v>531</v>
      </c>
      <c r="J382" t="s">
        <v>567</v>
      </c>
      <c r="K382" t="s">
        <v>554</v>
      </c>
      <c r="L382" s="6" t="s">
        <v>25</v>
      </c>
      <c r="M382" s="14" t="s">
        <v>1</v>
      </c>
      <c r="N382" s="15" t="s">
        <v>1</v>
      </c>
      <c r="O382" s="15" t="s">
        <v>1</v>
      </c>
      <c r="P382" s="15" t="s">
        <v>1</v>
      </c>
      <c r="Q382" s="16" t="s">
        <v>1</v>
      </c>
    </row>
    <row r="383" spans="1:17" ht="16" customHeight="1" x14ac:dyDescent="0.35">
      <c r="A383">
        <v>382</v>
      </c>
      <c r="B383" t="str">
        <f t="shared" si="26"/>
        <v>Closed End</v>
      </c>
      <c r="C383" t="s">
        <v>531</v>
      </c>
      <c r="D383" t="str">
        <f t="shared" si="27"/>
        <v>Q3F</v>
      </c>
      <c r="E383" t="str">
        <f t="shared" si="28"/>
        <v>Education</v>
      </c>
      <c r="F383">
        <f t="shared" si="29"/>
        <v>2</v>
      </c>
      <c r="G383" t="str">
        <f t="shared" si="30"/>
        <v>Data</v>
      </c>
      <c r="H383" t="s">
        <v>566</v>
      </c>
      <c r="I383" t="s">
        <v>531</v>
      </c>
      <c r="J383" t="s">
        <v>567</v>
      </c>
      <c r="K383" t="s">
        <v>554</v>
      </c>
      <c r="L383" s="5" t="s">
        <v>26</v>
      </c>
      <c r="M383" s="11">
        <v>0</v>
      </c>
      <c r="N383" s="12">
        <v>0.20162926682822632</v>
      </c>
      <c r="O383" s="12">
        <v>0.29824508027837793</v>
      </c>
      <c r="P383" s="12">
        <v>0.50012565289339583</v>
      </c>
      <c r="Q383" s="13">
        <v>59.999999999999979</v>
      </c>
    </row>
    <row r="384" spans="1:17" ht="16" customHeight="1" x14ac:dyDescent="0.35">
      <c r="A384">
        <v>383</v>
      </c>
      <c r="B384" t="str">
        <f t="shared" si="26"/>
        <v>Closed End</v>
      </c>
      <c r="C384" t="s">
        <v>531</v>
      </c>
      <c r="D384" t="str">
        <f t="shared" si="27"/>
        <v>Q3F</v>
      </c>
      <c r="E384" t="str">
        <f t="shared" si="28"/>
        <v>Education</v>
      </c>
      <c r="F384">
        <f t="shared" si="29"/>
        <v>3</v>
      </c>
      <c r="G384" t="str">
        <f t="shared" si="30"/>
        <v>Data</v>
      </c>
      <c r="H384" t="s">
        <v>566</v>
      </c>
      <c r="I384" t="s">
        <v>531</v>
      </c>
      <c r="J384" t="s">
        <v>567</v>
      </c>
      <c r="K384" t="s">
        <v>554</v>
      </c>
      <c r="L384" s="5" t="s">
        <v>27</v>
      </c>
      <c r="M384" s="11">
        <v>1.4491878117586841E-2</v>
      </c>
      <c r="N384" s="12">
        <v>0.16885323056869977</v>
      </c>
      <c r="O384" s="12">
        <v>0.43258059278727939</v>
      </c>
      <c r="P384" s="12">
        <v>0.3840742985264341</v>
      </c>
      <c r="Q384" s="13">
        <v>318.99999999999972</v>
      </c>
    </row>
    <row r="385" spans="1:17" ht="16" customHeight="1" x14ac:dyDescent="0.35">
      <c r="A385">
        <v>384</v>
      </c>
      <c r="B385" t="str">
        <f t="shared" si="26"/>
        <v>Closed End</v>
      </c>
      <c r="C385" t="s">
        <v>531</v>
      </c>
      <c r="D385" t="str">
        <f t="shared" si="27"/>
        <v>Q3F</v>
      </c>
      <c r="E385" t="str">
        <f t="shared" si="28"/>
        <v>Education</v>
      </c>
      <c r="F385">
        <f t="shared" si="29"/>
        <v>4</v>
      </c>
      <c r="G385" t="str">
        <f t="shared" si="30"/>
        <v>Data</v>
      </c>
      <c r="H385" t="s">
        <v>566</v>
      </c>
      <c r="I385" t="s">
        <v>531</v>
      </c>
      <c r="J385" t="s">
        <v>567</v>
      </c>
      <c r="K385" t="s">
        <v>554</v>
      </c>
      <c r="L385" s="5" t="s">
        <v>28</v>
      </c>
      <c r="M385" s="11">
        <v>3.3250736401324345E-2</v>
      </c>
      <c r="N385" s="12">
        <v>0.10183710511180845</v>
      </c>
      <c r="O385" s="12">
        <v>0.39237853837187098</v>
      </c>
      <c r="P385" s="12">
        <v>0.47253362011499794</v>
      </c>
      <c r="Q385" s="13">
        <v>959.99999999999909</v>
      </c>
    </row>
    <row r="386" spans="1:17" ht="16" customHeight="1" x14ac:dyDescent="0.35">
      <c r="A386">
        <v>385</v>
      </c>
      <c r="B386" t="str">
        <f t="shared" si="26"/>
        <v>Closed End</v>
      </c>
      <c r="C386" t="s">
        <v>531</v>
      </c>
      <c r="D386" t="str">
        <f t="shared" si="27"/>
        <v>Q3F</v>
      </c>
      <c r="E386" t="str">
        <f t="shared" si="28"/>
        <v>Education</v>
      </c>
      <c r="F386">
        <f t="shared" si="29"/>
        <v>5</v>
      </c>
      <c r="G386" t="str">
        <f t="shared" si="30"/>
        <v>Data</v>
      </c>
      <c r="H386" t="s">
        <v>566</v>
      </c>
      <c r="I386" t="s">
        <v>531</v>
      </c>
      <c r="J386" t="s">
        <v>567</v>
      </c>
      <c r="K386" t="s">
        <v>554</v>
      </c>
      <c r="L386" s="5" t="s">
        <v>29</v>
      </c>
      <c r="M386" s="29">
        <v>2.5668611741325805E-3</v>
      </c>
      <c r="N386" s="12">
        <v>9.4944544369565967E-2</v>
      </c>
      <c r="O386" s="12">
        <v>0.36880491820403927</v>
      </c>
      <c r="P386" s="12">
        <v>0.53368367625226876</v>
      </c>
      <c r="Q386" s="13">
        <v>2209.9999999999804</v>
      </c>
    </row>
    <row r="387" spans="1:17" ht="16" customHeight="1" x14ac:dyDescent="0.35">
      <c r="A387">
        <v>386</v>
      </c>
      <c r="B387" t="str">
        <f t="shared" ref="B387:B450" si="31">IF(L389="Results by region:","Closed End",IF(M388="East Metro overall","Open End",IF(AND(L387="",L389=""),"",B386)))</f>
        <v>Closed End</v>
      </c>
      <c r="C387" t="s">
        <v>531</v>
      </c>
      <c r="D387" t="str">
        <f t="shared" ref="D387:D450" si="32">IF(B387="","",IF(ISERROR(FIND(".",L387,1)),D386,IF(ISNUMBER(FIND(".",L387,1)),CONCATENATE("Q",LEFT(L387,SUM(FIND(".",L387,1),-1))))))</f>
        <v>Q3F</v>
      </c>
      <c r="E387" t="str">
        <f t="shared" ref="E387:E450" si="33">IF(AND(L387="",L388="Results by region:"),"Column labels",
IF(AND(L387="",M387="East Metro overall"),"Column labels",
IF(AND(L387="",M387=""),"",
IF(AND(B387="Open End",L387&lt;&gt;"",E386="Column labels"),"Open end results",
IF(L387="Results by region:","Region",
IF(L387="Results by gender identity:","Gender",
IF(L387="Results by age:","Age",
IF(L387="Results by education level:","Education",
IF(L387="Results by household income:","Household income",
IF(L387="Results by housing status:","Housing status",
IF(L387="Results by home language:","Home language",
IF(L387="Results by race/ethnicity:","Race / ethnicity",
IF(ISERROR(FIND(".",L387)),E386,
IF(FIND(".",L387)&lt;=4,"Title"))))))))))))))</f>
        <v>Household income</v>
      </c>
      <c r="F387">
        <f t="shared" ref="F387:F450" si="34">IF(B387="","",IF(E387&lt;&gt;E386,1,SUM(F386,1)))</f>
        <v>1</v>
      </c>
      <c r="G387" t="str">
        <f t="shared" si="30"/>
        <v>Header</v>
      </c>
      <c r="H387" t="s">
        <v>566</v>
      </c>
      <c r="I387" t="s">
        <v>531</v>
      </c>
      <c r="J387" t="s">
        <v>567</v>
      </c>
      <c r="K387" t="s">
        <v>554</v>
      </c>
      <c r="L387" s="6" t="s">
        <v>30</v>
      </c>
      <c r="M387" s="14" t="s">
        <v>1</v>
      </c>
      <c r="N387" s="15" t="s">
        <v>1</v>
      </c>
      <c r="O387" s="15" t="s">
        <v>1</v>
      </c>
      <c r="P387" s="15" t="s">
        <v>1</v>
      </c>
      <c r="Q387" s="16" t="s">
        <v>1</v>
      </c>
    </row>
    <row r="388" spans="1:17" ht="16" customHeight="1" x14ac:dyDescent="0.35">
      <c r="A388">
        <v>387</v>
      </c>
      <c r="B388" t="str">
        <f t="shared" si="31"/>
        <v>Closed End</v>
      </c>
      <c r="C388" t="s">
        <v>531</v>
      </c>
      <c r="D388" t="str">
        <f t="shared" si="32"/>
        <v>Q3F</v>
      </c>
      <c r="E388" t="str">
        <f t="shared" si="33"/>
        <v>Household income</v>
      </c>
      <c r="F388">
        <f t="shared" si="34"/>
        <v>2</v>
      </c>
      <c r="G388" t="str">
        <f t="shared" si="30"/>
        <v>Data</v>
      </c>
      <c r="H388" t="s">
        <v>566</v>
      </c>
      <c r="I388" t="s">
        <v>531</v>
      </c>
      <c r="J388" t="s">
        <v>567</v>
      </c>
      <c r="K388" t="s">
        <v>554</v>
      </c>
      <c r="L388" s="5" t="s">
        <v>31</v>
      </c>
      <c r="M388" s="11">
        <v>2.9209589008455446E-2</v>
      </c>
      <c r="N388" s="12">
        <v>0.15559901488731692</v>
      </c>
      <c r="O388" s="12">
        <v>0.50381396254325073</v>
      </c>
      <c r="P388" s="12">
        <v>0.31137743356097636</v>
      </c>
      <c r="Q388" s="13">
        <v>262.00000000000011</v>
      </c>
    </row>
    <row r="389" spans="1:17" ht="16" customHeight="1" x14ac:dyDescent="0.35">
      <c r="A389">
        <v>388</v>
      </c>
      <c r="B389" t="str">
        <f t="shared" si="31"/>
        <v>Closed End</v>
      </c>
      <c r="C389" t="s">
        <v>531</v>
      </c>
      <c r="D389" t="str">
        <f t="shared" si="32"/>
        <v>Q3F</v>
      </c>
      <c r="E389" t="str">
        <f t="shared" si="33"/>
        <v>Household income</v>
      </c>
      <c r="F389">
        <f t="shared" si="34"/>
        <v>3</v>
      </c>
      <c r="G389" t="str">
        <f t="shared" si="30"/>
        <v>Data</v>
      </c>
      <c r="H389" t="s">
        <v>566</v>
      </c>
      <c r="I389" t="s">
        <v>531</v>
      </c>
      <c r="J389" t="s">
        <v>567</v>
      </c>
      <c r="K389" t="s">
        <v>554</v>
      </c>
      <c r="L389" s="5" t="s">
        <v>32</v>
      </c>
      <c r="M389" s="11">
        <v>1.7483695844163379E-2</v>
      </c>
      <c r="N389" s="12">
        <v>0.17897753447113157</v>
      </c>
      <c r="O389" s="12">
        <v>0.45147029469656064</v>
      </c>
      <c r="P389" s="12">
        <v>0.35206847498814464</v>
      </c>
      <c r="Q389" s="13">
        <v>373.99999999999994</v>
      </c>
    </row>
    <row r="390" spans="1:17" ht="16" customHeight="1" x14ac:dyDescent="0.35">
      <c r="A390">
        <v>389</v>
      </c>
      <c r="B390" t="str">
        <f t="shared" si="31"/>
        <v>Closed End</v>
      </c>
      <c r="C390" t="s">
        <v>531</v>
      </c>
      <c r="D390" t="str">
        <f t="shared" si="32"/>
        <v>Q3F</v>
      </c>
      <c r="E390" t="str">
        <f t="shared" si="33"/>
        <v>Household income</v>
      </c>
      <c r="F390">
        <f t="shared" si="34"/>
        <v>4</v>
      </c>
      <c r="G390" t="str">
        <f t="shared" si="30"/>
        <v>Data</v>
      </c>
      <c r="H390" t="s">
        <v>566</v>
      </c>
      <c r="I390" t="s">
        <v>531</v>
      </c>
      <c r="J390" t="s">
        <v>567</v>
      </c>
      <c r="K390" t="s">
        <v>554</v>
      </c>
      <c r="L390" s="5" t="s">
        <v>33</v>
      </c>
      <c r="M390" s="11">
        <v>2.8170830239851511E-2</v>
      </c>
      <c r="N390" s="12">
        <v>0.15763080245989861</v>
      </c>
      <c r="O390" s="12">
        <v>0.39473009132104653</v>
      </c>
      <c r="P390" s="12">
        <v>0.41946827597920266</v>
      </c>
      <c r="Q390" s="13">
        <v>434.00000000000057</v>
      </c>
    </row>
    <row r="391" spans="1:17" ht="16" customHeight="1" x14ac:dyDescent="0.35">
      <c r="A391">
        <v>390</v>
      </c>
      <c r="B391" t="str">
        <f t="shared" si="31"/>
        <v>Closed End</v>
      </c>
      <c r="C391" t="s">
        <v>531</v>
      </c>
      <c r="D391" t="str">
        <f t="shared" si="32"/>
        <v>Q3F</v>
      </c>
      <c r="E391" t="str">
        <f t="shared" si="33"/>
        <v>Household income</v>
      </c>
      <c r="F391">
        <f t="shared" si="34"/>
        <v>5</v>
      </c>
      <c r="G391" t="str">
        <f t="shared" si="30"/>
        <v>Data</v>
      </c>
      <c r="H391" t="s">
        <v>566</v>
      </c>
      <c r="I391" t="s">
        <v>531</v>
      </c>
      <c r="J391" t="s">
        <v>567</v>
      </c>
      <c r="K391" t="s">
        <v>554</v>
      </c>
      <c r="L391" s="5" t="s">
        <v>34</v>
      </c>
      <c r="M391" s="11">
        <v>1.4485384299347464E-2</v>
      </c>
      <c r="N391" s="12">
        <v>9.7994184327956188E-2</v>
      </c>
      <c r="O391" s="12">
        <v>0.39611595022467194</v>
      </c>
      <c r="P391" s="12">
        <v>0.49140448114802487</v>
      </c>
      <c r="Q391" s="13">
        <v>438.00000000000011</v>
      </c>
    </row>
    <row r="392" spans="1:17" ht="16" customHeight="1" x14ac:dyDescent="0.35">
      <c r="A392">
        <v>391</v>
      </c>
      <c r="B392" t="str">
        <f t="shared" si="31"/>
        <v>Closed End</v>
      </c>
      <c r="C392" t="s">
        <v>531</v>
      </c>
      <c r="D392" t="str">
        <f t="shared" si="32"/>
        <v>Q3F</v>
      </c>
      <c r="E392" t="str">
        <f t="shared" si="33"/>
        <v>Household income</v>
      </c>
      <c r="F392">
        <f t="shared" si="34"/>
        <v>6</v>
      </c>
      <c r="G392" t="str">
        <f t="shared" si="30"/>
        <v>Data</v>
      </c>
      <c r="H392" t="s">
        <v>566</v>
      </c>
      <c r="I392" t="s">
        <v>531</v>
      </c>
      <c r="J392" t="s">
        <v>567</v>
      </c>
      <c r="K392" t="s">
        <v>554</v>
      </c>
      <c r="L392" s="5" t="s">
        <v>35</v>
      </c>
      <c r="M392" s="29">
        <v>4.6819283351688798E-3</v>
      </c>
      <c r="N392" s="12">
        <v>0.10291686546656668</v>
      </c>
      <c r="O392" s="12">
        <v>0.4020937093641051</v>
      </c>
      <c r="P392" s="12">
        <v>0.49030749683415992</v>
      </c>
      <c r="Q392" s="13">
        <v>325.99999999999966</v>
      </c>
    </row>
    <row r="393" spans="1:17" ht="16" customHeight="1" x14ac:dyDescent="0.35">
      <c r="A393">
        <v>392</v>
      </c>
      <c r="B393" t="str">
        <f t="shared" si="31"/>
        <v>Closed End</v>
      </c>
      <c r="C393" t="s">
        <v>531</v>
      </c>
      <c r="D393" t="str">
        <f t="shared" si="32"/>
        <v>Q3F</v>
      </c>
      <c r="E393" t="str">
        <f t="shared" si="33"/>
        <v>Household income</v>
      </c>
      <c r="F393">
        <f t="shared" si="34"/>
        <v>7</v>
      </c>
      <c r="G393" t="str">
        <f t="shared" si="30"/>
        <v>Data</v>
      </c>
      <c r="H393" t="s">
        <v>566</v>
      </c>
      <c r="I393" t="s">
        <v>531</v>
      </c>
      <c r="J393" t="s">
        <v>567</v>
      </c>
      <c r="K393" t="s">
        <v>554</v>
      </c>
      <c r="L393" s="5" t="s">
        <v>36</v>
      </c>
      <c r="M393" s="11">
        <v>5.8185682884944814E-3</v>
      </c>
      <c r="N393" s="12">
        <v>8.9887389857074423E-2</v>
      </c>
      <c r="O393" s="12">
        <v>0.35480296743113177</v>
      </c>
      <c r="P393" s="12">
        <v>0.5494910744232997</v>
      </c>
      <c r="Q393" s="13">
        <v>571.99999999999943</v>
      </c>
    </row>
    <row r="394" spans="1:17" ht="16" customHeight="1" x14ac:dyDescent="0.35">
      <c r="A394">
        <v>393</v>
      </c>
      <c r="B394" t="str">
        <f t="shared" si="31"/>
        <v>Closed End</v>
      </c>
      <c r="C394" t="s">
        <v>531</v>
      </c>
      <c r="D394" t="str">
        <f t="shared" si="32"/>
        <v>Q3F</v>
      </c>
      <c r="E394" t="str">
        <f t="shared" si="33"/>
        <v>Household income</v>
      </c>
      <c r="F394">
        <f t="shared" si="34"/>
        <v>8</v>
      </c>
      <c r="G394" t="str">
        <f t="shared" si="30"/>
        <v>Data</v>
      </c>
      <c r="H394" t="s">
        <v>566</v>
      </c>
      <c r="I394" t="s">
        <v>531</v>
      </c>
      <c r="J394" t="s">
        <v>567</v>
      </c>
      <c r="K394" t="s">
        <v>554</v>
      </c>
      <c r="L394" s="5" t="s">
        <v>37</v>
      </c>
      <c r="M394" s="11">
        <v>5.0575162987365422E-3</v>
      </c>
      <c r="N394" s="12">
        <v>6.5918965380300232E-2</v>
      </c>
      <c r="O394" s="12">
        <v>0.3571770134511067</v>
      </c>
      <c r="P394" s="12">
        <v>0.57184650486985655</v>
      </c>
      <c r="Q394" s="13">
        <v>640.99999999999932</v>
      </c>
    </row>
    <row r="395" spans="1:17" ht="16" customHeight="1" x14ac:dyDescent="0.35">
      <c r="A395">
        <v>394</v>
      </c>
      <c r="B395" t="str">
        <f t="shared" si="31"/>
        <v>Closed End</v>
      </c>
      <c r="C395" t="s">
        <v>531</v>
      </c>
      <c r="D395" t="str">
        <f t="shared" si="32"/>
        <v>Q3F</v>
      </c>
      <c r="E395" t="str">
        <f t="shared" si="33"/>
        <v>Housing status</v>
      </c>
      <c r="F395">
        <f t="shared" si="34"/>
        <v>1</v>
      </c>
      <c r="G395" t="str">
        <f t="shared" si="30"/>
        <v>Header</v>
      </c>
      <c r="H395" t="s">
        <v>566</v>
      </c>
      <c r="I395" t="s">
        <v>531</v>
      </c>
      <c r="J395" t="s">
        <v>567</v>
      </c>
      <c r="K395" t="s">
        <v>554</v>
      </c>
      <c r="L395" s="6" t="s">
        <v>38</v>
      </c>
      <c r="M395" s="14" t="s">
        <v>1</v>
      </c>
      <c r="N395" s="15" t="s">
        <v>1</v>
      </c>
      <c r="O395" s="15" t="s">
        <v>1</v>
      </c>
      <c r="P395" s="15" t="s">
        <v>1</v>
      </c>
      <c r="Q395" s="16" t="s">
        <v>1</v>
      </c>
    </row>
    <row r="396" spans="1:17" ht="16" customHeight="1" x14ac:dyDescent="0.35">
      <c r="A396">
        <v>395</v>
      </c>
      <c r="B396" t="str">
        <f t="shared" si="31"/>
        <v>Closed End</v>
      </c>
      <c r="C396" t="s">
        <v>531</v>
      </c>
      <c r="D396" t="str">
        <f t="shared" si="32"/>
        <v>Q3F</v>
      </c>
      <c r="E396" t="str">
        <f t="shared" si="33"/>
        <v>Housing status</v>
      </c>
      <c r="F396">
        <f t="shared" si="34"/>
        <v>2</v>
      </c>
      <c r="G396" t="str">
        <f t="shared" si="30"/>
        <v>Data</v>
      </c>
      <c r="H396" t="s">
        <v>566</v>
      </c>
      <c r="I396" t="s">
        <v>531</v>
      </c>
      <c r="J396" t="s">
        <v>567</v>
      </c>
      <c r="K396" t="s">
        <v>554</v>
      </c>
      <c r="L396" s="5" t="s">
        <v>39</v>
      </c>
      <c r="M396" s="11">
        <v>9.5590891848509815E-3</v>
      </c>
      <c r="N396" s="12">
        <v>9.4557762819007407E-2</v>
      </c>
      <c r="O396" s="12">
        <v>0.38124858271445417</v>
      </c>
      <c r="P396" s="12">
        <v>0.5146345652816815</v>
      </c>
      <c r="Q396" s="13">
        <v>2794.0000000000055</v>
      </c>
    </row>
    <row r="397" spans="1:17" ht="16" customHeight="1" x14ac:dyDescent="0.35">
      <c r="A397">
        <v>396</v>
      </c>
      <c r="B397" t="str">
        <f t="shared" si="31"/>
        <v>Closed End</v>
      </c>
      <c r="C397" t="s">
        <v>531</v>
      </c>
      <c r="D397" t="str">
        <f t="shared" si="32"/>
        <v>Q3F</v>
      </c>
      <c r="E397" t="str">
        <f t="shared" si="33"/>
        <v>Housing status</v>
      </c>
      <c r="F397">
        <f t="shared" si="34"/>
        <v>3</v>
      </c>
      <c r="G397" t="str">
        <f t="shared" si="30"/>
        <v>Data</v>
      </c>
      <c r="H397" t="s">
        <v>566</v>
      </c>
      <c r="I397" t="s">
        <v>531</v>
      </c>
      <c r="J397" t="s">
        <v>567</v>
      </c>
      <c r="K397" t="s">
        <v>554</v>
      </c>
      <c r="L397" s="5" t="s">
        <v>40</v>
      </c>
      <c r="M397" s="11">
        <v>3.0533041232953261E-2</v>
      </c>
      <c r="N397" s="12">
        <v>0.18022729238992252</v>
      </c>
      <c r="O397" s="12">
        <v>0.42212712674480585</v>
      </c>
      <c r="P397" s="12">
        <v>0.36711253963231999</v>
      </c>
      <c r="Q397" s="13">
        <v>829.99999999999977</v>
      </c>
    </row>
    <row r="398" spans="1:17" ht="29" customHeight="1" x14ac:dyDescent="0.35">
      <c r="A398">
        <v>397</v>
      </c>
      <c r="B398" t="str">
        <f t="shared" si="31"/>
        <v>Closed End</v>
      </c>
      <c r="C398" t="s">
        <v>531</v>
      </c>
      <c r="D398" t="str">
        <f t="shared" si="32"/>
        <v>Q3F</v>
      </c>
      <c r="E398" t="str">
        <f t="shared" si="33"/>
        <v>Housing status</v>
      </c>
      <c r="F398">
        <f t="shared" si="34"/>
        <v>4</v>
      </c>
      <c r="G398" t="str">
        <f t="shared" si="30"/>
        <v>Data</v>
      </c>
      <c r="H398" t="s">
        <v>566</v>
      </c>
      <c r="I398" t="s">
        <v>531</v>
      </c>
      <c r="J398" t="s">
        <v>567</v>
      </c>
      <c r="K398" t="s">
        <v>554</v>
      </c>
      <c r="L398" s="5" t="s">
        <v>41</v>
      </c>
      <c r="M398" s="11">
        <v>1.5305436133186334E-2</v>
      </c>
      <c r="N398" s="12">
        <v>0.19898253535564575</v>
      </c>
      <c r="O398" s="12">
        <v>0.40180865998161058</v>
      </c>
      <c r="P398" s="12">
        <v>0.38390336852955742</v>
      </c>
      <c r="Q398" s="13">
        <v>72</v>
      </c>
    </row>
    <row r="399" spans="1:17" ht="16" customHeight="1" x14ac:dyDescent="0.35">
      <c r="A399">
        <v>398</v>
      </c>
      <c r="B399" t="str">
        <f t="shared" si="31"/>
        <v>Closed End</v>
      </c>
      <c r="C399" t="s">
        <v>531</v>
      </c>
      <c r="D399" t="str">
        <f t="shared" si="32"/>
        <v>Q3F</v>
      </c>
      <c r="E399" t="str">
        <f t="shared" si="33"/>
        <v>Home language</v>
      </c>
      <c r="F399">
        <f t="shared" si="34"/>
        <v>1</v>
      </c>
      <c r="G399" t="str">
        <f t="shared" si="30"/>
        <v>Header</v>
      </c>
      <c r="H399" t="s">
        <v>566</v>
      </c>
      <c r="I399" t="s">
        <v>531</v>
      </c>
      <c r="J399" t="s">
        <v>567</v>
      </c>
      <c r="K399" t="s">
        <v>554</v>
      </c>
      <c r="L399" s="6" t="s">
        <v>42</v>
      </c>
      <c r="M399" s="14" t="s">
        <v>1</v>
      </c>
      <c r="N399" s="15" t="s">
        <v>1</v>
      </c>
      <c r="O399" s="15" t="s">
        <v>1</v>
      </c>
      <c r="P399" s="15" t="s">
        <v>1</v>
      </c>
      <c r="Q399" s="16" t="s">
        <v>1</v>
      </c>
    </row>
    <row r="400" spans="1:17" ht="16" customHeight="1" x14ac:dyDescent="0.35">
      <c r="A400">
        <v>399</v>
      </c>
      <c r="B400" t="str">
        <f t="shared" si="31"/>
        <v>Closed End</v>
      </c>
      <c r="C400" t="s">
        <v>531</v>
      </c>
      <c r="D400" t="str">
        <f t="shared" si="32"/>
        <v>Q3F</v>
      </c>
      <c r="E400" t="str">
        <f t="shared" si="33"/>
        <v>Home language</v>
      </c>
      <c r="F400">
        <f t="shared" si="34"/>
        <v>2</v>
      </c>
      <c r="G400" t="str">
        <f t="shared" si="30"/>
        <v>Data</v>
      </c>
      <c r="H400" t="s">
        <v>566</v>
      </c>
      <c r="I400" t="s">
        <v>531</v>
      </c>
      <c r="J400" t="s">
        <v>567</v>
      </c>
      <c r="K400" t="s">
        <v>554</v>
      </c>
      <c r="L400" s="5" t="s">
        <v>43</v>
      </c>
      <c r="M400" s="11">
        <v>1.3728737836739193E-2</v>
      </c>
      <c r="N400" s="12">
        <v>0.10688749817658838</v>
      </c>
      <c r="O400" s="12">
        <v>0.39623541049510819</v>
      </c>
      <c r="P400" s="12">
        <v>0.48314835349155943</v>
      </c>
      <c r="Q400" s="13">
        <v>3213.0000000000045</v>
      </c>
    </row>
    <row r="401" spans="1:17" ht="16" customHeight="1" x14ac:dyDescent="0.35">
      <c r="A401">
        <v>400</v>
      </c>
      <c r="B401" t="str">
        <f t="shared" si="31"/>
        <v>Closed End</v>
      </c>
      <c r="C401" t="s">
        <v>531</v>
      </c>
      <c r="D401" t="str">
        <f t="shared" si="32"/>
        <v>Q3F</v>
      </c>
      <c r="E401" t="str">
        <f t="shared" si="33"/>
        <v>Home language</v>
      </c>
      <c r="F401">
        <f t="shared" si="34"/>
        <v>3</v>
      </c>
      <c r="G401" t="str">
        <f t="shared" si="30"/>
        <v>Data</v>
      </c>
      <c r="H401" t="s">
        <v>566</v>
      </c>
      <c r="I401" t="s">
        <v>531</v>
      </c>
      <c r="J401" t="s">
        <v>567</v>
      </c>
      <c r="K401" t="s">
        <v>554</v>
      </c>
      <c r="L401" s="5" t="s">
        <v>44</v>
      </c>
      <c r="M401" s="11">
        <v>7.3186485518349411E-3</v>
      </c>
      <c r="N401" s="12">
        <v>0.15624098130810729</v>
      </c>
      <c r="O401" s="12">
        <v>0.3509773912267003</v>
      </c>
      <c r="P401" s="12">
        <v>0.48546297891335738</v>
      </c>
      <c r="Q401" s="13">
        <v>242.99999999999991</v>
      </c>
    </row>
    <row r="402" spans="1:17" ht="16" customHeight="1" x14ac:dyDescent="0.35">
      <c r="A402">
        <v>401</v>
      </c>
      <c r="B402" t="str">
        <f t="shared" si="31"/>
        <v>Closed End</v>
      </c>
      <c r="C402" t="s">
        <v>531</v>
      </c>
      <c r="D402" t="str">
        <f t="shared" si="32"/>
        <v>Q3F</v>
      </c>
      <c r="E402" t="str">
        <f t="shared" si="33"/>
        <v>Home language</v>
      </c>
      <c r="F402">
        <f t="shared" si="34"/>
        <v>4</v>
      </c>
      <c r="G402" t="str">
        <f t="shared" si="30"/>
        <v>Data</v>
      </c>
      <c r="H402" t="s">
        <v>566</v>
      </c>
      <c r="I402" t="s">
        <v>531</v>
      </c>
      <c r="J402" t="s">
        <v>567</v>
      </c>
      <c r="K402" t="s">
        <v>554</v>
      </c>
      <c r="L402" s="5" t="s">
        <v>45</v>
      </c>
      <c r="M402" s="11">
        <v>3.0609396495509422E-2</v>
      </c>
      <c r="N402" s="12">
        <v>0.18446602543759422</v>
      </c>
      <c r="O402" s="12">
        <v>0.33364410736331779</v>
      </c>
      <c r="P402" s="12">
        <v>0.45128047070357913</v>
      </c>
      <c r="Q402" s="13">
        <v>125.99999999999994</v>
      </c>
    </row>
    <row r="403" spans="1:17" ht="16" customHeight="1" x14ac:dyDescent="0.35">
      <c r="A403">
        <v>402</v>
      </c>
      <c r="B403" t="str">
        <f t="shared" si="31"/>
        <v>Closed End</v>
      </c>
      <c r="C403" t="s">
        <v>531</v>
      </c>
      <c r="D403" t="str">
        <f t="shared" si="32"/>
        <v>Q3F</v>
      </c>
      <c r="E403" t="str">
        <f t="shared" si="33"/>
        <v>Race / ethnicity</v>
      </c>
      <c r="F403">
        <f t="shared" si="34"/>
        <v>1</v>
      </c>
      <c r="G403" t="str">
        <f t="shared" si="30"/>
        <v>Header</v>
      </c>
      <c r="H403" t="s">
        <v>566</v>
      </c>
      <c r="I403" t="s">
        <v>531</v>
      </c>
      <c r="J403" t="s">
        <v>567</v>
      </c>
      <c r="K403" t="s">
        <v>554</v>
      </c>
      <c r="L403" s="6" t="s">
        <v>46</v>
      </c>
      <c r="M403" s="14" t="s">
        <v>1</v>
      </c>
      <c r="N403" s="15" t="s">
        <v>1</v>
      </c>
      <c r="O403" s="15" t="s">
        <v>1</v>
      </c>
      <c r="P403" s="15" t="s">
        <v>1</v>
      </c>
      <c r="Q403" s="16" t="s">
        <v>1</v>
      </c>
    </row>
    <row r="404" spans="1:17" ht="16" customHeight="1" x14ac:dyDescent="0.35">
      <c r="A404">
        <v>403</v>
      </c>
      <c r="B404" t="str">
        <f t="shared" si="31"/>
        <v>Closed End</v>
      </c>
      <c r="C404" t="s">
        <v>531</v>
      </c>
      <c r="D404" t="str">
        <f t="shared" si="32"/>
        <v>Q3F</v>
      </c>
      <c r="E404" t="str">
        <f t="shared" si="33"/>
        <v>Race / ethnicity</v>
      </c>
      <c r="F404">
        <f t="shared" si="34"/>
        <v>2</v>
      </c>
      <c r="G404" t="str">
        <f t="shared" si="30"/>
        <v>Data</v>
      </c>
      <c r="H404" t="s">
        <v>566</v>
      </c>
      <c r="I404" t="s">
        <v>531</v>
      </c>
      <c r="J404" t="s">
        <v>567</v>
      </c>
      <c r="K404" t="s">
        <v>554</v>
      </c>
      <c r="L404" s="5" t="s">
        <v>47</v>
      </c>
      <c r="M404" s="11">
        <v>2.661831945816482E-2</v>
      </c>
      <c r="N404" s="12">
        <v>0.17917594497496417</v>
      </c>
      <c r="O404" s="12">
        <v>0.38268656622921127</v>
      </c>
      <c r="P404" s="12">
        <v>0.41151916933766125</v>
      </c>
      <c r="Q404" s="13">
        <v>613.99999999999932</v>
      </c>
    </row>
    <row r="405" spans="1:17" ht="16" customHeight="1" x14ac:dyDescent="0.35">
      <c r="A405">
        <v>404</v>
      </c>
      <c r="B405" t="str">
        <f t="shared" si="31"/>
        <v>Closed End</v>
      </c>
      <c r="C405" t="s">
        <v>531</v>
      </c>
      <c r="D405" t="str">
        <f t="shared" si="32"/>
        <v>Q3F</v>
      </c>
      <c r="E405" t="str">
        <f t="shared" si="33"/>
        <v>Race / ethnicity</v>
      </c>
      <c r="F405">
        <f t="shared" si="34"/>
        <v>3</v>
      </c>
      <c r="G405" t="str">
        <f t="shared" si="30"/>
        <v>Data</v>
      </c>
      <c r="H405" t="s">
        <v>566</v>
      </c>
      <c r="I405" t="s">
        <v>531</v>
      </c>
      <c r="J405" t="s">
        <v>567</v>
      </c>
      <c r="K405" t="s">
        <v>554</v>
      </c>
      <c r="L405" s="5" t="s">
        <v>48</v>
      </c>
      <c r="M405" s="11">
        <v>0.1060816859728496</v>
      </c>
      <c r="N405" s="12">
        <v>0.13352416758093175</v>
      </c>
      <c r="O405" s="12">
        <v>0.27955196028683366</v>
      </c>
      <c r="P405" s="12">
        <v>0.48084218615938484</v>
      </c>
      <c r="Q405" s="13">
        <v>66</v>
      </c>
    </row>
    <row r="406" spans="1:17" ht="16" customHeight="1" x14ac:dyDescent="0.35">
      <c r="A406">
        <v>405</v>
      </c>
      <c r="B406" t="str">
        <f t="shared" si="31"/>
        <v>Closed End</v>
      </c>
      <c r="C406" t="s">
        <v>531</v>
      </c>
      <c r="D406" t="str">
        <f t="shared" si="32"/>
        <v>Q3F</v>
      </c>
      <c r="E406" t="str">
        <f t="shared" si="33"/>
        <v>Race / ethnicity</v>
      </c>
      <c r="F406">
        <f t="shared" si="34"/>
        <v>4</v>
      </c>
      <c r="G406" t="str">
        <f t="shared" si="30"/>
        <v>Data</v>
      </c>
      <c r="H406" t="s">
        <v>566</v>
      </c>
      <c r="I406" t="s">
        <v>531</v>
      </c>
      <c r="J406" t="s">
        <v>567</v>
      </c>
      <c r="K406" t="s">
        <v>554</v>
      </c>
      <c r="L406" s="5" t="s">
        <v>49</v>
      </c>
      <c r="M406" s="29">
        <v>4.8231622917729745E-3</v>
      </c>
      <c r="N406" s="12">
        <v>0.17238109844083369</v>
      </c>
      <c r="O406" s="12">
        <v>0.38358840965312929</v>
      </c>
      <c r="P406" s="12">
        <v>0.43920732961426373</v>
      </c>
      <c r="Q406" s="13">
        <v>239.00000000000006</v>
      </c>
    </row>
    <row r="407" spans="1:17" ht="16" customHeight="1" x14ac:dyDescent="0.35">
      <c r="A407">
        <v>406</v>
      </c>
      <c r="B407" t="str">
        <f t="shared" si="31"/>
        <v>Closed End</v>
      </c>
      <c r="C407" t="s">
        <v>531</v>
      </c>
      <c r="D407" t="str">
        <f t="shared" si="32"/>
        <v>Q3F</v>
      </c>
      <c r="E407" t="str">
        <f t="shared" si="33"/>
        <v>Race / ethnicity</v>
      </c>
      <c r="F407">
        <f t="shared" si="34"/>
        <v>5</v>
      </c>
      <c r="G407" t="str">
        <f t="shared" si="30"/>
        <v>Data</v>
      </c>
      <c r="H407" t="s">
        <v>566</v>
      </c>
      <c r="I407" t="s">
        <v>531</v>
      </c>
      <c r="J407" t="s">
        <v>567</v>
      </c>
      <c r="K407" t="s">
        <v>554</v>
      </c>
      <c r="L407" s="5" t="s">
        <v>50</v>
      </c>
      <c r="M407" s="11">
        <v>6.1645092327215621E-2</v>
      </c>
      <c r="N407" s="12">
        <v>0.21669215153714025</v>
      </c>
      <c r="O407" s="12">
        <v>0.38872236213907874</v>
      </c>
      <c r="P407" s="12">
        <v>0.33294039399656516</v>
      </c>
      <c r="Q407" s="13">
        <v>193.99999999999991</v>
      </c>
    </row>
    <row r="408" spans="1:17" ht="16" customHeight="1" x14ac:dyDescent="0.35">
      <c r="A408">
        <v>407</v>
      </c>
      <c r="B408" t="str">
        <f t="shared" si="31"/>
        <v>Closed End</v>
      </c>
      <c r="C408" t="s">
        <v>531</v>
      </c>
      <c r="D408" t="str">
        <f t="shared" si="32"/>
        <v>Q3F</v>
      </c>
      <c r="E408" t="str">
        <f t="shared" si="33"/>
        <v>Race / ethnicity</v>
      </c>
      <c r="F408">
        <f t="shared" si="34"/>
        <v>6</v>
      </c>
      <c r="G408" t="str">
        <f t="shared" si="30"/>
        <v>Data</v>
      </c>
      <c r="H408" t="s">
        <v>566</v>
      </c>
      <c r="I408" t="s">
        <v>531</v>
      </c>
      <c r="J408" t="s">
        <v>567</v>
      </c>
      <c r="K408" t="s">
        <v>554</v>
      </c>
      <c r="L408" s="5" t="s">
        <v>51</v>
      </c>
      <c r="M408" s="11">
        <v>8.2017894182697098E-3</v>
      </c>
      <c r="N408" s="12">
        <v>0.13066452896420017</v>
      </c>
      <c r="O408" s="12">
        <v>0.38870965411538877</v>
      </c>
      <c r="P408" s="12">
        <v>0.47242402750214146</v>
      </c>
      <c r="Q408" s="13">
        <v>148.99999999999997</v>
      </c>
    </row>
    <row r="409" spans="1:17" ht="16" customHeight="1" x14ac:dyDescent="0.35">
      <c r="A409">
        <v>408</v>
      </c>
      <c r="B409" t="str">
        <f t="shared" si="31"/>
        <v>Closed End</v>
      </c>
      <c r="C409" t="s">
        <v>531</v>
      </c>
      <c r="D409" t="str">
        <f t="shared" si="32"/>
        <v>Q3F</v>
      </c>
      <c r="E409" t="str">
        <f t="shared" si="33"/>
        <v>Race / ethnicity</v>
      </c>
      <c r="F409">
        <f t="shared" si="34"/>
        <v>7</v>
      </c>
      <c r="G409" t="str">
        <f t="shared" si="30"/>
        <v>Data</v>
      </c>
      <c r="H409" t="s">
        <v>566</v>
      </c>
      <c r="I409" t="s">
        <v>531</v>
      </c>
      <c r="J409" t="s">
        <v>567</v>
      </c>
      <c r="K409" t="s">
        <v>554</v>
      </c>
      <c r="L409" s="7" t="s">
        <v>52</v>
      </c>
      <c r="M409" s="17">
        <v>8.4063703451567901E-3</v>
      </c>
      <c r="N409" s="18">
        <v>9.386020133297919E-2</v>
      </c>
      <c r="O409" s="18">
        <v>0.38762807103493579</v>
      </c>
      <c r="P409" s="18">
        <v>0.51010535728692163</v>
      </c>
      <c r="Q409" s="19">
        <v>2838.0000000000073</v>
      </c>
    </row>
    <row r="410" spans="1:17" x14ac:dyDescent="0.35">
      <c r="A410">
        <v>409</v>
      </c>
      <c r="B410" t="str">
        <f t="shared" si="31"/>
        <v/>
      </c>
      <c r="D410" t="str">
        <f t="shared" si="32"/>
        <v/>
      </c>
      <c r="E410" t="str">
        <f t="shared" si="33"/>
        <v/>
      </c>
      <c r="F410" t="str">
        <f t="shared" si="34"/>
        <v/>
      </c>
      <c r="G410" t="str">
        <f t="shared" si="30"/>
        <v/>
      </c>
    </row>
    <row r="411" spans="1:17" ht="21" customHeight="1" x14ac:dyDescent="0.35">
      <c r="A411">
        <v>410</v>
      </c>
      <c r="B411" t="str">
        <f t="shared" si="31"/>
        <v>Closed End</v>
      </c>
      <c r="C411" t="s">
        <v>531</v>
      </c>
      <c r="D411" t="str">
        <f t="shared" si="32"/>
        <v>Q3G</v>
      </c>
      <c r="E411" t="str">
        <f t="shared" si="33"/>
        <v>Title</v>
      </c>
      <c r="F411">
        <f t="shared" si="34"/>
        <v>1</v>
      </c>
      <c r="G411" t="str">
        <f t="shared" si="30"/>
        <v>Title</v>
      </c>
      <c r="H411" t="s">
        <v>568</v>
      </c>
      <c r="I411" t="s">
        <v>531</v>
      </c>
      <c r="J411" t="s">
        <v>569</v>
      </c>
      <c r="K411" t="s">
        <v>554</v>
      </c>
      <c r="L411" s="72" t="s">
        <v>95</v>
      </c>
      <c r="M411" s="72"/>
      <c r="N411" s="72"/>
      <c r="O411" s="72"/>
      <c r="P411" s="72"/>
      <c r="Q411" s="72"/>
    </row>
    <row r="412" spans="1:17" ht="27" customHeight="1" thickTop="1" thickBot="1" x14ac:dyDescent="0.4">
      <c r="A412">
        <v>411</v>
      </c>
      <c r="B412" t="str">
        <f t="shared" si="31"/>
        <v>Closed End</v>
      </c>
      <c r="C412" t="s">
        <v>531</v>
      </c>
      <c r="D412" t="str">
        <f t="shared" si="32"/>
        <v>Q3G</v>
      </c>
      <c r="E412" t="str">
        <f t="shared" si="33"/>
        <v>Column labels</v>
      </c>
      <c r="F412">
        <f t="shared" si="34"/>
        <v>1</v>
      </c>
      <c r="G412" t="str">
        <f t="shared" si="30"/>
        <v>Labels</v>
      </c>
      <c r="H412" t="s">
        <v>568</v>
      </c>
      <c r="I412" t="s">
        <v>531</v>
      </c>
      <c r="J412" t="s">
        <v>569</v>
      </c>
      <c r="K412" t="s">
        <v>554</v>
      </c>
      <c r="L412" s="71" t="s">
        <v>1</v>
      </c>
      <c r="M412" s="1" t="s">
        <v>86</v>
      </c>
      <c r="N412" s="2" t="s">
        <v>87</v>
      </c>
      <c r="O412" s="2" t="s">
        <v>88</v>
      </c>
      <c r="P412" s="2" t="s">
        <v>89</v>
      </c>
      <c r="Q412" s="70" t="s">
        <v>8</v>
      </c>
    </row>
    <row r="413" spans="1:17" ht="16" customHeight="1" thickTop="1" x14ac:dyDescent="0.35">
      <c r="A413">
        <v>412</v>
      </c>
      <c r="B413" t="str">
        <f t="shared" si="31"/>
        <v>Closed End</v>
      </c>
      <c r="C413" t="s">
        <v>531</v>
      </c>
      <c r="D413" t="str">
        <f t="shared" si="32"/>
        <v>Q3G</v>
      </c>
      <c r="E413" t="str">
        <f t="shared" si="33"/>
        <v>Region</v>
      </c>
      <c r="F413">
        <f t="shared" si="34"/>
        <v>1</v>
      </c>
      <c r="G413" t="str">
        <f t="shared" si="30"/>
        <v>Header</v>
      </c>
      <c r="H413" t="s">
        <v>568</v>
      </c>
      <c r="I413" t="s">
        <v>531</v>
      </c>
      <c r="J413" t="s">
        <v>569</v>
      </c>
      <c r="K413" t="s">
        <v>554</v>
      </c>
      <c r="L413" s="4" t="s">
        <v>9</v>
      </c>
      <c r="M413" s="8" t="s">
        <v>1</v>
      </c>
      <c r="N413" s="9" t="s">
        <v>1</v>
      </c>
      <c r="O413" s="9" t="s">
        <v>1</v>
      </c>
      <c r="P413" s="9" t="s">
        <v>1</v>
      </c>
      <c r="Q413" s="10" t="s">
        <v>1</v>
      </c>
    </row>
    <row r="414" spans="1:17" ht="16" customHeight="1" x14ac:dyDescent="0.35">
      <c r="A414">
        <v>413</v>
      </c>
      <c r="B414" t="str">
        <f t="shared" si="31"/>
        <v>Closed End</v>
      </c>
      <c r="C414" t="s">
        <v>531</v>
      </c>
      <c r="D414" t="str">
        <f t="shared" si="32"/>
        <v>Q3G</v>
      </c>
      <c r="E414" t="str">
        <f t="shared" si="33"/>
        <v>Region</v>
      </c>
      <c r="F414">
        <f t="shared" si="34"/>
        <v>2</v>
      </c>
      <c r="G414" t="str">
        <f t="shared" si="30"/>
        <v>Data</v>
      </c>
      <c r="H414" t="s">
        <v>568</v>
      </c>
      <c r="I414" t="s">
        <v>531</v>
      </c>
      <c r="J414" t="s">
        <v>569</v>
      </c>
      <c r="K414" t="s">
        <v>554</v>
      </c>
      <c r="L414" s="5" t="s">
        <v>10</v>
      </c>
      <c r="M414" s="11">
        <v>0.10653849841306293</v>
      </c>
      <c r="N414" s="12">
        <v>0.34450201740499259</v>
      </c>
      <c r="O414" s="12">
        <v>0.39261929217229402</v>
      </c>
      <c r="P414" s="12">
        <v>0.15634019200964816</v>
      </c>
      <c r="Q414" s="13">
        <v>3700.0000000000045</v>
      </c>
    </row>
    <row r="415" spans="1:17" ht="16" customHeight="1" x14ac:dyDescent="0.35">
      <c r="A415">
        <v>414</v>
      </c>
      <c r="B415" t="str">
        <f t="shared" si="31"/>
        <v>Closed End</v>
      </c>
      <c r="C415" t="s">
        <v>531</v>
      </c>
      <c r="D415" t="str">
        <f t="shared" si="32"/>
        <v>Q3G</v>
      </c>
      <c r="E415" t="str">
        <f t="shared" si="33"/>
        <v>Region</v>
      </c>
      <c r="F415">
        <f t="shared" si="34"/>
        <v>3</v>
      </c>
      <c r="G415" t="str">
        <f t="shared" si="30"/>
        <v>Data</v>
      </c>
      <c r="H415" t="s">
        <v>568</v>
      </c>
      <c r="I415" t="s">
        <v>531</v>
      </c>
      <c r="J415" t="s">
        <v>569</v>
      </c>
      <c r="K415" t="s">
        <v>554</v>
      </c>
      <c r="L415" s="5" t="s">
        <v>11</v>
      </c>
      <c r="M415" s="11">
        <v>9.4426275701991108E-2</v>
      </c>
      <c r="N415" s="12">
        <v>0.37182642344624034</v>
      </c>
      <c r="O415" s="12">
        <v>0.40772885035077622</v>
      </c>
      <c r="P415" s="12">
        <v>0.12601845050099186</v>
      </c>
      <c r="Q415" s="13">
        <v>923.00000000000045</v>
      </c>
    </row>
    <row r="416" spans="1:17" ht="16" customHeight="1" x14ac:dyDescent="0.35">
      <c r="A416">
        <v>415</v>
      </c>
      <c r="B416" t="str">
        <f t="shared" si="31"/>
        <v>Closed End</v>
      </c>
      <c r="C416" t="s">
        <v>531</v>
      </c>
      <c r="D416" t="str">
        <f t="shared" si="32"/>
        <v>Q3G</v>
      </c>
      <c r="E416" t="str">
        <f t="shared" si="33"/>
        <v>Region</v>
      </c>
      <c r="F416">
        <f t="shared" si="34"/>
        <v>4</v>
      </c>
      <c r="G416" t="str">
        <f t="shared" si="30"/>
        <v>Data</v>
      </c>
      <c r="H416" t="s">
        <v>568</v>
      </c>
      <c r="I416" t="s">
        <v>531</v>
      </c>
      <c r="J416" t="s">
        <v>569</v>
      </c>
      <c r="K416" t="s">
        <v>554</v>
      </c>
      <c r="L416" s="5" t="s">
        <v>12</v>
      </c>
      <c r="M416" s="11">
        <v>8.9848108515992814E-2</v>
      </c>
      <c r="N416" s="12">
        <v>0.28478258273351342</v>
      </c>
      <c r="O416" s="12">
        <v>0.41327727839690132</v>
      </c>
      <c r="P416" s="12">
        <v>0.21209203035359558</v>
      </c>
      <c r="Q416" s="13">
        <v>2002.9999999999918</v>
      </c>
    </row>
    <row r="417" spans="1:17" ht="16" customHeight="1" x14ac:dyDescent="0.35">
      <c r="A417">
        <v>416</v>
      </c>
      <c r="B417" t="str">
        <f t="shared" si="31"/>
        <v>Closed End</v>
      </c>
      <c r="C417" t="s">
        <v>531</v>
      </c>
      <c r="D417" t="str">
        <f t="shared" si="32"/>
        <v>Q3G</v>
      </c>
      <c r="E417" t="str">
        <f t="shared" si="33"/>
        <v>Region</v>
      </c>
      <c r="F417">
        <f t="shared" si="34"/>
        <v>5</v>
      </c>
      <c r="G417" t="str">
        <f t="shared" si="30"/>
        <v>Data</v>
      </c>
      <c r="H417" t="s">
        <v>568</v>
      </c>
      <c r="I417" t="s">
        <v>531</v>
      </c>
      <c r="J417" t="s">
        <v>569</v>
      </c>
      <c r="K417" t="s">
        <v>554</v>
      </c>
      <c r="L417" s="5" t="s">
        <v>13</v>
      </c>
      <c r="M417" s="11">
        <v>8.5860618381958284E-2</v>
      </c>
      <c r="N417" s="12">
        <v>0.24821286548332522</v>
      </c>
      <c r="O417" s="12">
        <v>0.41819881238753753</v>
      </c>
      <c r="P417" s="12">
        <v>0.24772770374717892</v>
      </c>
      <c r="Q417" s="13">
        <v>1109.9999999999991</v>
      </c>
    </row>
    <row r="418" spans="1:17" ht="16" customHeight="1" x14ac:dyDescent="0.35">
      <c r="A418">
        <v>417</v>
      </c>
      <c r="B418" t="str">
        <f t="shared" si="31"/>
        <v>Closed End</v>
      </c>
      <c r="C418" t="s">
        <v>531</v>
      </c>
      <c r="D418" t="str">
        <f t="shared" si="32"/>
        <v>Q3G</v>
      </c>
      <c r="E418" t="str">
        <f t="shared" si="33"/>
        <v>Region</v>
      </c>
      <c r="F418">
        <f t="shared" si="34"/>
        <v>6</v>
      </c>
      <c r="G418" t="str">
        <f t="shared" si="30"/>
        <v>Data</v>
      </c>
      <c r="H418" t="s">
        <v>568</v>
      </c>
      <c r="I418" t="s">
        <v>531</v>
      </c>
      <c r="J418" t="s">
        <v>569</v>
      </c>
      <c r="K418" t="s">
        <v>554</v>
      </c>
      <c r="L418" s="5" t="s">
        <v>14</v>
      </c>
      <c r="M418" s="11">
        <v>9.4981626841298294E-2</v>
      </c>
      <c r="N418" s="12">
        <v>0.33186265248785629</v>
      </c>
      <c r="O418" s="12">
        <v>0.40694126649961432</v>
      </c>
      <c r="P418" s="12">
        <v>0.1662144541712326</v>
      </c>
      <c r="Q418" s="13">
        <v>892.9999999999992</v>
      </c>
    </row>
    <row r="419" spans="1:17" ht="16" customHeight="1" x14ac:dyDescent="0.35">
      <c r="A419">
        <v>418</v>
      </c>
      <c r="B419" t="str">
        <f t="shared" si="31"/>
        <v>Closed End</v>
      </c>
      <c r="C419" t="s">
        <v>531</v>
      </c>
      <c r="D419" t="str">
        <f t="shared" si="32"/>
        <v>Q3G</v>
      </c>
      <c r="E419" t="str">
        <f t="shared" si="33"/>
        <v>Region</v>
      </c>
      <c r="F419">
        <f t="shared" si="34"/>
        <v>7</v>
      </c>
      <c r="G419" t="str">
        <f t="shared" si="30"/>
        <v>Data</v>
      </c>
      <c r="H419" t="s">
        <v>568</v>
      </c>
      <c r="I419" t="s">
        <v>531</v>
      </c>
      <c r="J419" t="s">
        <v>569</v>
      </c>
      <c r="K419" t="s">
        <v>554</v>
      </c>
      <c r="L419" s="5" t="s">
        <v>15</v>
      </c>
      <c r="M419" s="11">
        <v>0.16246184376560899</v>
      </c>
      <c r="N419" s="12">
        <v>0.42928395680260178</v>
      </c>
      <c r="O419" s="12">
        <v>0.3232093472456693</v>
      </c>
      <c r="P419" s="12">
        <v>8.5044852186120304E-2</v>
      </c>
      <c r="Q419" s="13">
        <v>773.99999999999977</v>
      </c>
    </row>
    <row r="420" spans="1:17" ht="16" customHeight="1" x14ac:dyDescent="0.35">
      <c r="A420">
        <v>419</v>
      </c>
      <c r="B420" t="str">
        <f t="shared" si="31"/>
        <v>Closed End</v>
      </c>
      <c r="C420" t="s">
        <v>531</v>
      </c>
      <c r="D420" t="str">
        <f t="shared" si="32"/>
        <v>Q3G</v>
      </c>
      <c r="E420" t="str">
        <f t="shared" si="33"/>
        <v>Gender</v>
      </c>
      <c r="F420">
        <f t="shared" si="34"/>
        <v>1</v>
      </c>
      <c r="G420" t="str">
        <f t="shared" si="30"/>
        <v>Header</v>
      </c>
      <c r="H420" t="s">
        <v>568</v>
      </c>
      <c r="I420" t="s">
        <v>531</v>
      </c>
      <c r="J420" t="s">
        <v>569</v>
      </c>
      <c r="K420" t="s">
        <v>554</v>
      </c>
      <c r="L420" s="6" t="s">
        <v>16</v>
      </c>
      <c r="M420" s="14" t="s">
        <v>1</v>
      </c>
      <c r="N420" s="15" t="s">
        <v>1</v>
      </c>
      <c r="O420" s="15" t="s">
        <v>1</v>
      </c>
      <c r="P420" s="15" t="s">
        <v>1</v>
      </c>
      <c r="Q420" s="16" t="s">
        <v>1</v>
      </c>
    </row>
    <row r="421" spans="1:17" ht="16" customHeight="1" x14ac:dyDescent="0.35">
      <c r="A421">
        <v>420</v>
      </c>
      <c r="B421" t="str">
        <f t="shared" si="31"/>
        <v>Closed End</v>
      </c>
      <c r="C421" t="s">
        <v>531</v>
      </c>
      <c r="D421" t="str">
        <f t="shared" si="32"/>
        <v>Q3G</v>
      </c>
      <c r="E421" t="str">
        <f t="shared" si="33"/>
        <v>Gender</v>
      </c>
      <c r="F421">
        <f t="shared" si="34"/>
        <v>2</v>
      </c>
      <c r="G421" t="str">
        <f t="shared" si="30"/>
        <v>Data</v>
      </c>
      <c r="H421" t="s">
        <v>568</v>
      </c>
      <c r="I421" t="s">
        <v>531</v>
      </c>
      <c r="J421" t="s">
        <v>569</v>
      </c>
      <c r="K421" t="s">
        <v>554</v>
      </c>
      <c r="L421" s="5" t="s">
        <v>17</v>
      </c>
      <c r="M421" s="11">
        <v>0.11547754741835442</v>
      </c>
      <c r="N421" s="12">
        <v>0.35412649285398651</v>
      </c>
      <c r="O421" s="12">
        <v>0.38887793075742982</v>
      </c>
      <c r="P421" s="12">
        <v>0.14151802897023255</v>
      </c>
      <c r="Q421" s="13">
        <v>2196.9999999999886</v>
      </c>
    </row>
    <row r="422" spans="1:17" ht="16" customHeight="1" x14ac:dyDescent="0.35">
      <c r="A422">
        <v>421</v>
      </c>
      <c r="B422" t="str">
        <f t="shared" si="31"/>
        <v>Closed End</v>
      </c>
      <c r="C422" t="s">
        <v>531</v>
      </c>
      <c r="D422" t="str">
        <f t="shared" si="32"/>
        <v>Q3G</v>
      </c>
      <c r="E422" t="str">
        <f t="shared" si="33"/>
        <v>Gender</v>
      </c>
      <c r="F422">
        <f t="shared" si="34"/>
        <v>3</v>
      </c>
      <c r="G422" t="str">
        <f t="shared" si="30"/>
        <v>Data</v>
      </c>
      <c r="H422" t="s">
        <v>568</v>
      </c>
      <c r="I422" t="s">
        <v>531</v>
      </c>
      <c r="J422" t="s">
        <v>569</v>
      </c>
      <c r="K422" t="s">
        <v>554</v>
      </c>
      <c r="L422" s="5" t="s">
        <v>18</v>
      </c>
      <c r="M422" s="11">
        <v>9.3079500355614769E-2</v>
      </c>
      <c r="N422" s="12">
        <v>0.34210171201096912</v>
      </c>
      <c r="O422" s="12">
        <v>0.40548399445617384</v>
      </c>
      <c r="P422" s="12">
        <v>0.15933479317724245</v>
      </c>
      <c r="Q422" s="13">
        <v>1296.9999999999989</v>
      </c>
    </row>
    <row r="423" spans="1:17" ht="16" customHeight="1" x14ac:dyDescent="0.35">
      <c r="A423">
        <v>422</v>
      </c>
      <c r="B423" t="str">
        <f t="shared" si="31"/>
        <v>Closed End</v>
      </c>
      <c r="C423" t="s">
        <v>531</v>
      </c>
      <c r="D423" t="str">
        <f t="shared" si="32"/>
        <v>Q3G</v>
      </c>
      <c r="E423" t="str">
        <f t="shared" si="33"/>
        <v>Age</v>
      </c>
      <c r="F423">
        <f t="shared" si="34"/>
        <v>1</v>
      </c>
      <c r="G423" t="str">
        <f t="shared" si="30"/>
        <v>Header</v>
      </c>
      <c r="H423" t="s">
        <v>568</v>
      </c>
      <c r="I423" t="s">
        <v>531</v>
      </c>
      <c r="J423" t="s">
        <v>569</v>
      </c>
      <c r="K423" t="s">
        <v>554</v>
      </c>
      <c r="L423" s="6" t="s">
        <v>19</v>
      </c>
      <c r="M423" s="14" t="s">
        <v>1</v>
      </c>
      <c r="N423" s="15" t="s">
        <v>1</v>
      </c>
      <c r="O423" s="15" t="s">
        <v>1</v>
      </c>
      <c r="P423" s="15" t="s">
        <v>1</v>
      </c>
      <c r="Q423" s="16" t="s">
        <v>1</v>
      </c>
    </row>
    <row r="424" spans="1:17" ht="16" customHeight="1" x14ac:dyDescent="0.35">
      <c r="A424">
        <v>423</v>
      </c>
      <c r="B424" t="str">
        <f t="shared" si="31"/>
        <v>Closed End</v>
      </c>
      <c r="C424" t="s">
        <v>531</v>
      </c>
      <c r="D424" t="str">
        <f t="shared" si="32"/>
        <v>Q3G</v>
      </c>
      <c r="E424" t="str">
        <f t="shared" si="33"/>
        <v>Age</v>
      </c>
      <c r="F424">
        <f t="shared" si="34"/>
        <v>2</v>
      </c>
      <c r="G424" t="str">
        <f t="shared" si="30"/>
        <v>Data</v>
      </c>
      <c r="H424" t="s">
        <v>568</v>
      </c>
      <c r="I424" t="s">
        <v>531</v>
      </c>
      <c r="J424" t="s">
        <v>569</v>
      </c>
      <c r="K424" t="s">
        <v>554</v>
      </c>
      <c r="L424" s="5" t="s">
        <v>20</v>
      </c>
      <c r="M424" s="11">
        <v>0.10567714570926752</v>
      </c>
      <c r="N424" s="12">
        <v>0.36064722643475133</v>
      </c>
      <c r="O424" s="12">
        <v>0.38671611126361471</v>
      </c>
      <c r="P424" s="12">
        <v>0.14695951659236706</v>
      </c>
      <c r="Q424" s="13">
        <v>458.99999999999972</v>
      </c>
    </row>
    <row r="425" spans="1:17" ht="16" customHeight="1" x14ac:dyDescent="0.35">
      <c r="A425">
        <v>424</v>
      </c>
      <c r="B425" t="str">
        <f t="shared" si="31"/>
        <v>Closed End</v>
      </c>
      <c r="C425" t="s">
        <v>531</v>
      </c>
      <c r="D425" t="str">
        <f t="shared" si="32"/>
        <v>Q3G</v>
      </c>
      <c r="E425" t="str">
        <f t="shared" si="33"/>
        <v>Age</v>
      </c>
      <c r="F425">
        <f t="shared" si="34"/>
        <v>3</v>
      </c>
      <c r="G425" t="str">
        <f t="shared" si="30"/>
        <v>Data</v>
      </c>
      <c r="H425" t="s">
        <v>568</v>
      </c>
      <c r="I425" t="s">
        <v>531</v>
      </c>
      <c r="J425" t="s">
        <v>569</v>
      </c>
      <c r="K425" t="s">
        <v>554</v>
      </c>
      <c r="L425" s="5" t="s">
        <v>21</v>
      </c>
      <c r="M425" s="11">
        <v>0.12393294932400213</v>
      </c>
      <c r="N425" s="12">
        <v>0.31430463667490288</v>
      </c>
      <c r="O425" s="12">
        <v>0.39705364548365396</v>
      </c>
      <c r="P425" s="12">
        <v>0.16470876851743985</v>
      </c>
      <c r="Q425" s="13">
        <v>610</v>
      </c>
    </row>
    <row r="426" spans="1:17" ht="16" customHeight="1" x14ac:dyDescent="0.35">
      <c r="A426">
        <v>425</v>
      </c>
      <c r="B426" t="str">
        <f t="shared" si="31"/>
        <v>Closed End</v>
      </c>
      <c r="C426" t="s">
        <v>531</v>
      </c>
      <c r="D426" t="str">
        <f t="shared" si="32"/>
        <v>Q3G</v>
      </c>
      <c r="E426" t="str">
        <f t="shared" si="33"/>
        <v>Age</v>
      </c>
      <c r="F426">
        <f t="shared" si="34"/>
        <v>4</v>
      </c>
      <c r="G426" t="str">
        <f t="shared" si="30"/>
        <v>Data</v>
      </c>
      <c r="H426" t="s">
        <v>568</v>
      </c>
      <c r="I426" t="s">
        <v>531</v>
      </c>
      <c r="J426" t="s">
        <v>569</v>
      </c>
      <c r="K426" t="s">
        <v>554</v>
      </c>
      <c r="L426" s="5" t="s">
        <v>22</v>
      </c>
      <c r="M426" s="11">
        <v>0.10715157305393724</v>
      </c>
      <c r="N426" s="12">
        <v>0.32719553657843442</v>
      </c>
      <c r="O426" s="12">
        <v>0.40491800833371178</v>
      </c>
      <c r="P426" s="12">
        <v>0.16073488203391675</v>
      </c>
      <c r="Q426" s="13">
        <v>434.99999999999977</v>
      </c>
    </row>
    <row r="427" spans="1:17" ht="16" customHeight="1" x14ac:dyDescent="0.35">
      <c r="A427">
        <v>426</v>
      </c>
      <c r="B427" t="str">
        <f t="shared" si="31"/>
        <v>Closed End</v>
      </c>
      <c r="C427" t="s">
        <v>531</v>
      </c>
      <c r="D427" t="str">
        <f t="shared" si="32"/>
        <v>Q3G</v>
      </c>
      <c r="E427" t="str">
        <f t="shared" si="33"/>
        <v>Age</v>
      </c>
      <c r="F427">
        <f t="shared" si="34"/>
        <v>5</v>
      </c>
      <c r="G427" t="str">
        <f t="shared" si="30"/>
        <v>Data</v>
      </c>
      <c r="H427" t="s">
        <v>568</v>
      </c>
      <c r="I427" t="s">
        <v>531</v>
      </c>
      <c r="J427" t="s">
        <v>569</v>
      </c>
      <c r="K427" t="s">
        <v>554</v>
      </c>
      <c r="L427" s="5" t="s">
        <v>23</v>
      </c>
      <c r="M427" s="11">
        <v>8.3421456187691867E-2</v>
      </c>
      <c r="N427" s="12">
        <v>0.36760611676508764</v>
      </c>
      <c r="O427" s="12">
        <v>0.41675618564680694</v>
      </c>
      <c r="P427" s="12">
        <v>0.13221624140041319</v>
      </c>
      <c r="Q427" s="13">
        <v>553.00000000000011</v>
      </c>
    </row>
    <row r="428" spans="1:17" ht="16" customHeight="1" x14ac:dyDescent="0.35">
      <c r="A428">
        <v>427</v>
      </c>
      <c r="B428" t="str">
        <f t="shared" si="31"/>
        <v>Closed End</v>
      </c>
      <c r="C428" t="s">
        <v>531</v>
      </c>
      <c r="D428" t="str">
        <f t="shared" si="32"/>
        <v>Q3G</v>
      </c>
      <c r="E428" t="str">
        <f t="shared" si="33"/>
        <v>Age</v>
      </c>
      <c r="F428">
        <f t="shared" si="34"/>
        <v>6</v>
      </c>
      <c r="G428" t="str">
        <f t="shared" si="30"/>
        <v>Data</v>
      </c>
      <c r="H428" t="s">
        <v>568</v>
      </c>
      <c r="I428" t="s">
        <v>531</v>
      </c>
      <c r="J428" t="s">
        <v>569</v>
      </c>
      <c r="K428" t="s">
        <v>554</v>
      </c>
      <c r="L428" s="5" t="s">
        <v>24</v>
      </c>
      <c r="M428" s="11">
        <v>9.0781567346244665E-2</v>
      </c>
      <c r="N428" s="12">
        <v>0.36413000039541599</v>
      </c>
      <c r="O428" s="12">
        <v>0.39690262317853869</v>
      </c>
      <c r="P428" s="12">
        <v>0.14818580907979986</v>
      </c>
      <c r="Q428" s="13">
        <v>1136.0000000000007</v>
      </c>
    </row>
    <row r="429" spans="1:17" ht="16" customHeight="1" x14ac:dyDescent="0.35">
      <c r="A429">
        <v>428</v>
      </c>
      <c r="B429" t="str">
        <f t="shared" si="31"/>
        <v>Closed End</v>
      </c>
      <c r="C429" t="s">
        <v>531</v>
      </c>
      <c r="D429" t="str">
        <f t="shared" si="32"/>
        <v>Q3G</v>
      </c>
      <c r="E429" t="str">
        <f t="shared" si="33"/>
        <v>Education</v>
      </c>
      <c r="F429">
        <f t="shared" si="34"/>
        <v>1</v>
      </c>
      <c r="G429" t="str">
        <f t="shared" si="30"/>
        <v>Header</v>
      </c>
      <c r="H429" t="s">
        <v>568</v>
      </c>
      <c r="I429" t="s">
        <v>531</v>
      </c>
      <c r="J429" t="s">
        <v>569</v>
      </c>
      <c r="K429" t="s">
        <v>554</v>
      </c>
      <c r="L429" s="6" t="s">
        <v>25</v>
      </c>
      <c r="M429" s="14" t="s">
        <v>1</v>
      </c>
      <c r="N429" s="15" t="s">
        <v>1</v>
      </c>
      <c r="O429" s="15" t="s">
        <v>1</v>
      </c>
      <c r="P429" s="15" t="s">
        <v>1</v>
      </c>
      <c r="Q429" s="16" t="s">
        <v>1</v>
      </c>
    </row>
    <row r="430" spans="1:17" ht="16" customHeight="1" x14ac:dyDescent="0.35">
      <c r="A430">
        <v>429</v>
      </c>
      <c r="B430" t="str">
        <f t="shared" si="31"/>
        <v>Closed End</v>
      </c>
      <c r="C430" t="s">
        <v>531</v>
      </c>
      <c r="D430" t="str">
        <f t="shared" si="32"/>
        <v>Q3G</v>
      </c>
      <c r="E430" t="str">
        <f t="shared" si="33"/>
        <v>Education</v>
      </c>
      <c r="F430">
        <f t="shared" si="34"/>
        <v>2</v>
      </c>
      <c r="G430" t="str">
        <f t="shared" si="30"/>
        <v>Data</v>
      </c>
      <c r="H430" t="s">
        <v>568</v>
      </c>
      <c r="I430" t="s">
        <v>531</v>
      </c>
      <c r="J430" t="s">
        <v>569</v>
      </c>
      <c r="K430" t="s">
        <v>554</v>
      </c>
      <c r="L430" s="5" t="s">
        <v>26</v>
      </c>
      <c r="M430" s="11">
        <v>3.0080564188941606E-2</v>
      </c>
      <c r="N430" s="12">
        <v>0.3766336081329883</v>
      </c>
      <c r="O430" s="12">
        <v>0.42642608735453108</v>
      </c>
      <c r="P430" s="12">
        <v>0.16685974032353929</v>
      </c>
      <c r="Q430" s="13">
        <v>59.999999999999979</v>
      </c>
    </row>
    <row r="431" spans="1:17" ht="16" customHeight="1" x14ac:dyDescent="0.35">
      <c r="A431">
        <v>430</v>
      </c>
      <c r="B431" t="str">
        <f t="shared" si="31"/>
        <v>Closed End</v>
      </c>
      <c r="C431" t="s">
        <v>531</v>
      </c>
      <c r="D431" t="str">
        <f t="shared" si="32"/>
        <v>Q3G</v>
      </c>
      <c r="E431" t="str">
        <f t="shared" si="33"/>
        <v>Education</v>
      </c>
      <c r="F431">
        <f t="shared" si="34"/>
        <v>3</v>
      </c>
      <c r="G431" t="str">
        <f t="shared" si="30"/>
        <v>Data</v>
      </c>
      <c r="H431" t="s">
        <v>568</v>
      </c>
      <c r="I431" t="s">
        <v>531</v>
      </c>
      <c r="J431" t="s">
        <v>569</v>
      </c>
      <c r="K431" t="s">
        <v>554</v>
      </c>
      <c r="L431" s="5" t="s">
        <v>27</v>
      </c>
      <c r="M431" s="11">
        <v>0.13032613609624619</v>
      </c>
      <c r="N431" s="12">
        <v>0.39641655993567648</v>
      </c>
      <c r="O431" s="12">
        <v>0.33925180531995219</v>
      </c>
      <c r="P431" s="12">
        <v>0.13400549864812514</v>
      </c>
      <c r="Q431" s="13">
        <v>319.00000000000006</v>
      </c>
    </row>
    <row r="432" spans="1:17" ht="16" customHeight="1" x14ac:dyDescent="0.35">
      <c r="A432">
        <v>431</v>
      </c>
      <c r="B432" t="str">
        <f t="shared" si="31"/>
        <v>Closed End</v>
      </c>
      <c r="C432" t="s">
        <v>531</v>
      </c>
      <c r="D432" t="str">
        <f t="shared" si="32"/>
        <v>Q3G</v>
      </c>
      <c r="E432" t="str">
        <f t="shared" si="33"/>
        <v>Education</v>
      </c>
      <c r="F432">
        <f t="shared" si="34"/>
        <v>4</v>
      </c>
      <c r="G432" t="str">
        <f t="shared" si="30"/>
        <v>Data</v>
      </c>
      <c r="H432" t="s">
        <v>568</v>
      </c>
      <c r="I432" t="s">
        <v>531</v>
      </c>
      <c r="J432" t="s">
        <v>569</v>
      </c>
      <c r="K432" t="s">
        <v>554</v>
      </c>
      <c r="L432" s="5" t="s">
        <v>28</v>
      </c>
      <c r="M432" s="11">
        <v>0.11163372157699918</v>
      </c>
      <c r="N432" s="12">
        <v>0.32976962372268354</v>
      </c>
      <c r="O432" s="12">
        <v>0.4042447301389322</v>
      </c>
      <c r="P432" s="12">
        <v>0.15435192456138661</v>
      </c>
      <c r="Q432" s="13">
        <v>952.99999999999704</v>
      </c>
    </row>
    <row r="433" spans="1:17" ht="16" customHeight="1" x14ac:dyDescent="0.35">
      <c r="A433">
        <v>432</v>
      </c>
      <c r="B433" t="str">
        <f t="shared" si="31"/>
        <v>Closed End</v>
      </c>
      <c r="C433" t="s">
        <v>531</v>
      </c>
      <c r="D433" t="str">
        <f t="shared" si="32"/>
        <v>Q3G</v>
      </c>
      <c r="E433" t="str">
        <f t="shared" si="33"/>
        <v>Education</v>
      </c>
      <c r="F433">
        <f t="shared" si="34"/>
        <v>5</v>
      </c>
      <c r="G433" t="str">
        <f t="shared" si="30"/>
        <v>Data</v>
      </c>
      <c r="H433" t="s">
        <v>568</v>
      </c>
      <c r="I433" t="s">
        <v>531</v>
      </c>
      <c r="J433" t="s">
        <v>569</v>
      </c>
      <c r="K433" t="s">
        <v>554</v>
      </c>
      <c r="L433" s="5" t="s">
        <v>29</v>
      </c>
      <c r="M433" s="11">
        <v>9.5654190692480587E-2</v>
      </c>
      <c r="N433" s="12">
        <v>0.32976555837646848</v>
      </c>
      <c r="O433" s="12">
        <v>0.4138184567964569</v>
      </c>
      <c r="P433" s="12">
        <v>0.16076179413460001</v>
      </c>
      <c r="Q433" s="13">
        <v>2200.9999999999877</v>
      </c>
    </row>
    <row r="434" spans="1:17" ht="16" customHeight="1" x14ac:dyDescent="0.35">
      <c r="A434">
        <v>433</v>
      </c>
      <c r="B434" t="str">
        <f t="shared" si="31"/>
        <v>Closed End</v>
      </c>
      <c r="C434" t="s">
        <v>531</v>
      </c>
      <c r="D434" t="str">
        <f t="shared" si="32"/>
        <v>Q3G</v>
      </c>
      <c r="E434" t="str">
        <f t="shared" si="33"/>
        <v>Household income</v>
      </c>
      <c r="F434">
        <f t="shared" si="34"/>
        <v>1</v>
      </c>
      <c r="G434" t="str">
        <f t="shared" si="30"/>
        <v>Header</v>
      </c>
      <c r="H434" t="s">
        <v>568</v>
      </c>
      <c r="I434" t="s">
        <v>531</v>
      </c>
      <c r="J434" t="s">
        <v>569</v>
      </c>
      <c r="K434" t="s">
        <v>554</v>
      </c>
      <c r="L434" s="6" t="s">
        <v>30</v>
      </c>
      <c r="M434" s="14" t="s">
        <v>1</v>
      </c>
      <c r="N434" s="15" t="s">
        <v>1</v>
      </c>
      <c r="O434" s="15" t="s">
        <v>1</v>
      </c>
      <c r="P434" s="15" t="s">
        <v>1</v>
      </c>
      <c r="Q434" s="16" t="s">
        <v>1</v>
      </c>
    </row>
    <row r="435" spans="1:17" ht="16" customHeight="1" x14ac:dyDescent="0.35">
      <c r="A435">
        <v>434</v>
      </c>
      <c r="B435" t="str">
        <f t="shared" si="31"/>
        <v>Closed End</v>
      </c>
      <c r="C435" t="s">
        <v>531</v>
      </c>
      <c r="D435" t="str">
        <f t="shared" si="32"/>
        <v>Q3G</v>
      </c>
      <c r="E435" t="str">
        <f t="shared" si="33"/>
        <v>Household income</v>
      </c>
      <c r="F435">
        <f t="shared" si="34"/>
        <v>2</v>
      </c>
      <c r="G435" t="str">
        <f t="shared" si="30"/>
        <v>Data</v>
      </c>
      <c r="H435" t="s">
        <v>568</v>
      </c>
      <c r="I435" t="s">
        <v>531</v>
      </c>
      <c r="J435" t="s">
        <v>569</v>
      </c>
      <c r="K435" t="s">
        <v>554</v>
      </c>
      <c r="L435" s="5" t="s">
        <v>31</v>
      </c>
      <c r="M435" s="11">
        <v>5.6615877089356864E-2</v>
      </c>
      <c r="N435" s="12">
        <v>0.35820248011011052</v>
      </c>
      <c r="O435" s="12">
        <v>0.3944626774384592</v>
      </c>
      <c r="P435" s="12">
        <v>0.19071896536207261</v>
      </c>
      <c r="Q435" s="13">
        <v>262.00000000000011</v>
      </c>
    </row>
    <row r="436" spans="1:17" ht="16" customHeight="1" x14ac:dyDescent="0.35">
      <c r="A436">
        <v>435</v>
      </c>
      <c r="B436" t="str">
        <f t="shared" si="31"/>
        <v>Closed End</v>
      </c>
      <c r="C436" t="s">
        <v>531</v>
      </c>
      <c r="D436" t="str">
        <f t="shared" si="32"/>
        <v>Q3G</v>
      </c>
      <c r="E436" t="str">
        <f t="shared" si="33"/>
        <v>Household income</v>
      </c>
      <c r="F436">
        <f t="shared" si="34"/>
        <v>3</v>
      </c>
      <c r="G436" t="str">
        <f t="shared" si="30"/>
        <v>Data</v>
      </c>
      <c r="H436" t="s">
        <v>568</v>
      </c>
      <c r="I436" t="s">
        <v>531</v>
      </c>
      <c r="J436" t="s">
        <v>569</v>
      </c>
      <c r="K436" t="s">
        <v>554</v>
      </c>
      <c r="L436" s="5" t="s">
        <v>32</v>
      </c>
      <c r="M436" s="11">
        <v>0.1571194892517388</v>
      </c>
      <c r="N436" s="12">
        <v>0.28309091977943085</v>
      </c>
      <c r="O436" s="12">
        <v>0.38322449983340739</v>
      </c>
      <c r="P436" s="12">
        <v>0.17656509113542293</v>
      </c>
      <c r="Q436" s="13">
        <v>374.99999999999994</v>
      </c>
    </row>
    <row r="437" spans="1:17" ht="16" customHeight="1" x14ac:dyDescent="0.35">
      <c r="A437">
        <v>436</v>
      </c>
      <c r="B437" t="str">
        <f t="shared" si="31"/>
        <v>Closed End</v>
      </c>
      <c r="C437" t="s">
        <v>531</v>
      </c>
      <c r="D437" t="str">
        <f t="shared" si="32"/>
        <v>Q3G</v>
      </c>
      <c r="E437" t="str">
        <f t="shared" si="33"/>
        <v>Household income</v>
      </c>
      <c r="F437">
        <f t="shared" si="34"/>
        <v>4</v>
      </c>
      <c r="G437" t="str">
        <f t="shared" si="30"/>
        <v>Data</v>
      </c>
      <c r="H437" t="s">
        <v>568</v>
      </c>
      <c r="I437" t="s">
        <v>531</v>
      </c>
      <c r="J437" t="s">
        <v>569</v>
      </c>
      <c r="K437" t="s">
        <v>554</v>
      </c>
      <c r="L437" s="5" t="s">
        <v>33</v>
      </c>
      <c r="M437" s="11">
        <v>0.11417572689385228</v>
      </c>
      <c r="N437" s="12">
        <v>0.32452794558058995</v>
      </c>
      <c r="O437" s="12">
        <v>0.3885390932098825</v>
      </c>
      <c r="P437" s="12">
        <v>0.17275723431567447</v>
      </c>
      <c r="Q437" s="13">
        <v>429.00000000000034</v>
      </c>
    </row>
    <row r="438" spans="1:17" ht="16" customHeight="1" x14ac:dyDescent="0.35">
      <c r="A438">
        <v>437</v>
      </c>
      <c r="B438" t="str">
        <f t="shared" si="31"/>
        <v>Closed End</v>
      </c>
      <c r="C438" t="s">
        <v>531</v>
      </c>
      <c r="D438" t="str">
        <f t="shared" si="32"/>
        <v>Q3G</v>
      </c>
      <c r="E438" t="str">
        <f t="shared" si="33"/>
        <v>Household income</v>
      </c>
      <c r="F438">
        <f t="shared" si="34"/>
        <v>5</v>
      </c>
      <c r="G438" t="str">
        <f t="shared" si="30"/>
        <v>Data</v>
      </c>
      <c r="H438" t="s">
        <v>568</v>
      </c>
      <c r="I438" t="s">
        <v>531</v>
      </c>
      <c r="J438" t="s">
        <v>569</v>
      </c>
      <c r="K438" t="s">
        <v>554</v>
      </c>
      <c r="L438" s="5" t="s">
        <v>34</v>
      </c>
      <c r="M438" s="11">
        <v>9.2651722697410538E-2</v>
      </c>
      <c r="N438" s="12">
        <v>0.39848713590859075</v>
      </c>
      <c r="O438" s="12">
        <v>0.3831655693118749</v>
      </c>
      <c r="P438" s="12">
        <v>0.12569557208212434</v>
      </c>
      <c r="Q438" s="13">
        <v>433</v>
      </c>
    </row>
    <row r="439" spans="1:17" ht="16" customHeight="1" x14ac:dyDescent="0.35">
      <c r="A439">
        <v>438</v>
      </c>
      <c r="B439" t="str">
        <f t="shared" si="31"/>
        <v>Closed End</v>
      </c>
      <c r="C439" t="s">
        <v>531</v>
      </c>
      <c r="D439" t="str">
        <f t="shared" si="32"/>
        <v>Q3G</v>
      </c>
      <c r="E439" t="str">
        <f t="shared" si="33"/>
        <v>Household income</v>
      </c>
      <c r="F439">
        <f t="shared" si="34"/>
        <v>6</v>
      </c>
      <c r="G439" t="str">
        <f t="shared" si="30"/>
        <v>Data</v>
      </c>
      <c r="H439" t="s">
        <v>568</v>
      </c>
      <c r="I439" t="s">
        <v>531</v>
      </c>
      <c r="J439" t="s">
        <v>569</v>
      </c>
      <c r="K439" t="s">
        <v>554</v>
      </c>
      <c r="L439" s="5" t="s">
        <v>35</v>
      </c>
      <c r="M439" s="11">
        <v>6.5777987824547579E-2</v>
      </c>
      <c r="N439" s="12">
        <v>0.33769500303586325</v>
      </c>
      <c r="O439" s="12">
        <v>0.40845592507383316</v>
      </c>
      <c r="P439" s="12">
        <v>0.18807108406575648</v>
      </c>
      <c r="Q439" s="13">
        <v>325.99999999999955</v>
      </c>
    </row>
    <row r="440" spans="1:17" ht="16" customHeight="1" x14ac:dyDescent="0.35">
      <c r="A440">
        <v>439</v>
      </c>
      <c r="B440" t="str">
        <f t="shared" si="31"/>
        <v>Closed End</v>
      </c>
      <c r="C440" t="s">
        <v>531</v>
      </c>
      <c r="D440" t="str">
        <f t="shared" si="32"/>
        <v>Q3G</v>
      </c>
      <c r="E440" t="str">
        <f t="shared" si="33"/>
        <v>Household income</v>
      </c>
      <c r="F440">
        <f t="shared" si="34"/>
        <v>7</v>
      </c>
      <c r="G440" t="str">
        <f t="shared" si="30"/>
        <v>Data</v>
      </c>
      <c r="H440" t="s">
        <v>568</v>
      </c>
      <c r="I440" t="s">
        <v>531</v>
      </c>
      <c r="J440" t="s">
        <v>569</v>
      </c>
      <c r="K440" t="s">
        <v>554</v>
      </c>
      <c r="L440" s="5" t="s">
        <v>36</v>
      </c>
      <c r="M440" s="11">
        <v>0.10080921071277903</v>
      </c>
      <c r="N440" s="12">
        <v>0.32541223884313586</v>
      </c>
      <c r="O440" s="12">
        <v>0.43697252324367269</v>
      </c>
      <c r="P440" s="12">
        <v>0.13680602720041279</v>
      </c>
      <c r="Q440" s="13">
        <v>571.99999999999977</v>
      </c>
    </row>
    <row r="441" spans="1:17" ht="16" customHeight="1" x14ac:dyDescent="0.35">
      <c r="A441">
        <v>440</v>
      </c>
      <c r="B441" t="str">
        <f t="shared" si="31"/>
        <v>Closed End</v>
      </c>
      <c r="C441" t="s">
        <v>531</v>
      </c>
      <c r="D441" t="str">
        <f t="shared" si="32"/>
        <v>Q3G</v>
      </c>
      <c r="E441" t="str">
        <f t="shared" si="33"/>
        <v>Household income</v>
      </c>
      <c r="F441">
        <f t="shared" si="34"/>
        <v>8</v>
      </c>
      <c r="G441" t="str">
        <f t="shared" si="30"/>
        <v>Data</v>
      </c>
      <c r="H441" t="s">
        <v>568</v>
      </c>
      <c r="I441" t="s">
        <v>531</v>
      </c>
      <c r="J441" t="s">
        <v>569</v>
      </c>
      <c r="K441" t="s">
        <v>554</v>
      </c>
      <c r="L441" s="5" t="s">
        <v>37</v>
      </c>
      <c r="M441" s="11">
        <v>0.11940363609767589</v>
      </c>
      <c r="N441" s="12">
        <v>0.37066633336581356</v>
      </c>
      <c r="O441" s="12">
        <v>0.36190935081988362</v>
      </c>
      <c r="P441" s="12">
        <v>0.14802067971662716</v>
      </c>
      <c r="Q441" s="13">
        <v>637.99999999999955</v>
      </c>
    </row>
    <row r="442" spans="1:17" ht="16" customHeight="1" x14ac:dyDescent="0.35">
      <c r="A442">
        <v>441</v>
      </c>
      <c r="B442" t="str">
        <f t="shared" si="31"/>
        <v>Closed End</v>
      </c>
      <c r="C442" t="s">
        <v>531</v>
      </c>
      <c r="D442" t="str">
        <f t="shared" si="32"/>
        <v>Q3G</v>
      </c>
      <c r="E442" t="str">
        <f t="shared" si="33"/>
        <v>Housing status</v>
      </c>
      <c r="F442">
        <f t="shared" si="34"/>
        <v>1</v>
      </c>
      <c r="G442" t="str">
        <f t="shared" ref="G442:G504" si="35">IF(B442="","",IF(E442="Title","Title",IF(E442="Column labels","Labels",IF(AND(F442=1,B442="Closed End"),"Header","Data"))))</f>
        <v>Header</v>
      </c>
      <c r="H442" t="s">
        <v>568</v>
      </c>
      <c r="I442" t="s">
        <v>531</v>
      </c>
      <c r="J442" t="s">
        <v>569</v>
      </c>
      <c r="K442" t="s">
        <v>554</v>
      </c>
      <c r="L442" s="6" t="s">
        <v>38</v>
      </c>
      <c r="M442" s="14" t="s">
        <v>1</v>
      </c>
      <c r="N442" s="15" t="s">
        <v>1</v>
      </c>
      <c r="O442" s="15" t="s">
        <v>1</v>
      </c>
      <c r="P442" s="15" t="s">
        <v>1</v>
      </c>
      <c r="Q442" s="16" t="s">
        <v>1</v>
      </c>
    </row>
    <row r="443" spans="1:17" ht="16" customHeight="1" x14ac:dyDescent="0.35">
      <c r="A443">
        <v>442</v>
      </c>
      <c r="B443" t="str">
        <f t="shared" si="31"/>
        <v>Closed End</v>
      </c>
      <c r="C443" t="s">
        <v>531</v>
      </c>
      <c r="D443" t="str">
        <f t="shared" si="32"/>
        <v>Q3G</v>
      </c>
      <c r="E443" t="str">
        <f t="shared" si="33"/>
        <v>Housing status</v>
      </c>
      <c r="F443">
        <f t="shared" si="34"/>
        <v>2</v>
      </c>
      <c r="G443" t="str">
        <f t="shared" si="35"/>
        <v>Data</v>
      </c>
      <c r="H443" t="s">
        <v>568</v>
      </c>
      <c r="I443" t="s">
        <v>531</v>
      </c>
      <c r="J443" t="s">
        <v>569</v>
      </c>
      <c r="K443" t="s">
        <v>554</v>
      </c>
      <c r="L443" s="5" t="s">
        <v>39</v>
      </c>
      <c r="M443" s="11">
        <v>0.11332705875052441</v>
      </c>
      <c r="N443" s="12">
        <v>0.35185923909740019</v>
      </c>
      <c r="O443" s="12">
        <v>0.39849418705225831</v>
      </c>
      <c r="P443" s="12">
        <v>0.13631951509981122</v>
      </c>
      <c r="Q443" s="13">
        <v>2777.0000000000146</v>
      </c>
    </row>
    <row r="444" spans="1:17" ht="16" customHeight="1" x14ac:dyDescent="0.35">
      <c r="A444">
        <v>443</v>
      </c>
      <c r="B444" t="str">
        <f t="shared" si="31"/>
        <v>Closed End</v>
      </c>
      <c r="C444" t="s">
        <v>531</v>
      </c>
      <c r="D444" t="str">
        <f t="shared" si="32"/>
        <v>Q3G</v>
      </c>
      <c r="E444" t="str">
        <f t="shared" si="33"/>
        <v>Housing status</v>
      </c>
      <c r="F444">
        <f t="shared" si="34"/>
        <v>3</v>
      </c>
      <c r="G444" t="str">
        <f t="shared" si="35"/>
        <v>Data</v>
      </c>
      <c r="H444" t="s">
        <v>568</v>
      </c>
      <c r="I444" t="s">
        <v>531</v>
      </c>
      <c r="J444" t="s">
        <v>569</v>
      </c>
      <c r="K444" t="s">
        <v>554</v>
      </c>
      <c r="L444" s="5" t="s">
        <v>40</v>
      </c>
      <c r="M444" s="11">
        <v>8.7438019859570948E-2</v>
      </c>
      <c r="N444" s="12">
        <v>0.32077685916901233</v>
      </c>
      <c r="O444" s="12">
        <v>0.38032727226749835</v>
      </c>
      <c r="P444" s="12">
        <v>0.21145784870391984</v>
      </c>
      <c r="Q444" s="13">
        <v>827.99999999999943</v>
      </c>
    </row>
    <row r="445" spans="1:17" ht="29" customHeight="1" x14ac:dyDescent="0.35">
      <c r="A445">
        <v>444</v>
      </c>
      <c r="B445" t="str">
        <f t="shared" si="31"/>
        <v>Closed End</v>
      </c>
      <c r="C445" t="s">
        <v>531</v>
      </c>
      <c r="D445" t="str">
        <f t="shared" si="32"/>
        <v>Q3G</v>
      </c>
      <c r="E445" t="str">
        <f t="shared" si="33"/>
        <v>Housing status</v>
      </c>
      <c r="F445">
        <f t="shared" si="34"/>
        <v>4</v>
      </c>
      <c r="G445" t="str">
        <f t="shared" si="35"/>
        <v>Data</v>
      </c>
      <c r="H445" t="s">
        <v>568</v>
      </c>
      <c r="I445" t="s">
        <v>531</v>
      </c>
      <c r="J445" t="s">
        <v>569</v>
      </c>
      <c r="K445" t="s">
        <v>554</v>
      </c>
      <c r="L445" s="5" t="s">
        <v>41</v>
      </c>
      <c r="M445" s="11">
        <v>7.6522259608864371E-2</v>
      </c>
      <c r="N445" s="12">
        <v>0.30469353751095335</v>
      </c>
      <c r="O445" s="12">
        <v>0.3676841637315586</v>
      </c>
      <c r="P445" s="12">
        <v>0.25110003914862372</v>
      </c>
      <c r="Q445" s="13">
        <v>72</v>
      </c>
    </row>
    <row r="446" spans="1:17" ht="16" customHeight="1" x14ac:dyDescent="0.35">
      <c r="A446">
        <v>445</v>
      </c>
      <c r="B446" t="str">
        <f t="shared" si="31"/>
        <v>Closed End</v>
      </c>
      <c r="C446" t="s">
        <v>531</v>
      </c>
      <c r="D446" t="str">
        <f t="shared" si="32"/>
        <v>Q3G</v>
      </c>
      <c r="E446" t="str">
        <f t="shared" si="33"/>
        <v>Home language</v>
      </c>
      <c r="F446">
        <f t="shared" si="34"/>
        <v>1</v>
      </c>
      <c r="G446" t="str">
        <f t="shared" si="35"/>
        <v>Header</v>
      </c>
      <c r="H446" t="s">
        <v>568</v>
      </c>
      <c r="I446" t="s">
        <v>531</v>
      </c>
      <c r="J446" t="s">
        <v>569</v>
      </c>
      <c r="K446" t="s">
        <v>554</v>
      </c>
      <c r="L446" s="6" t="s">
        <v>42</v>
      </c>
      <c r="M446" s="14" t="s">
        <v>1</v>
      </c>
      <c r="N446" s="15" t="s">
        <v>1</v>
      </c>
      <c r="O446" s="15" t="s">
        <v>1</v>
      </c>
      <c r="P446" s="15" t="s">
        <v>1</v>
      </c>
      <c r="Q446" s="16" t="s">
        <v>1</v>
      </c>
    </row>
    <row r="447" spans="1:17" ht="16" customHeight="1" x14ac:dyDescent="0.35">
      <c r="A447">
        <v>446</v>
      </c>
      <c r="B447" t="str">
        <f t="shared" si="31"/>
        <v>Closed End</v>
      </c>
      <c r="C447" t="s">
        <v>531</v>
      </c>
      <c r="D447" t="str">
        <f t="shared" si="32"/>
        <v>Q3G</v>
      </c>
      <c r="E447" t="str">
        <f t="shared" si="33"/>
        <v>Home language</v>
      </c>
      <c r="F447">
        <f t="shared" si="34"/>
        <v>2</v>
      </c>
      <c r="G447" t="str">
        <f t="shared" si="35"/>
        <v>Data</v>
      </c>
      <c r="H447" t="s">
        <v>568</v>
      </c>
      <c r="I447" t="s">
        <v>531</v>
      </c>
      <c r="J447" t="s">
        <v>569</v>
      </c>
      <c r="K447" t="s">
        <v>554</v>
      </c>
      <c r="L447" s="5" t="s">
        <v>43</v>
      </c>
      <c r="M447" s="11">
        <v>0.10386849126074445</v>
      </c>
      <c r="N447" s="12">
        <v>0.34622044356688397</v>
      </c>
      <c r="O447" s="12">
        <v>0.40065978794043189</v>
      </c>
      <c r="P447" s="12">
        <v>0.14925127723193582</v>
      </c>
      <c r="Q447" s="13">
        <v>3195.0000000000209</v>
      </c>
    </row>
    <row r="448" spans="1:17" ht="16" customHeight="1" x14ac:dyDescent="0.35">
      <c r="A448">
        <v>447</v>
      </c>
      <c r="B448" t="str">
        <f t="shared" si="31"/>
        <v>Closed End</v>
      </c>
      <c r="C448" t="s">
        <v>531</v>
      </c>
      <c r="D448" t="str">
        <f t="shared" si="32"/>
        <v>Q3G</v>
      </c>
      <c r="E448" t="str">
        <f t="shared" si="33"/>
        <v>Home language</v>
      </c>
      <c r="F448">
        <f t="shared" si="34"/>
        <v>3</v>
      </c>
      <c r="G448" t="str">
        <f t="shared" si="35"/>
        <v>Data</v>
      </c>
      <c r="H448" t="s">
        <v>568</v>
      </c>
      <c r="I448" t="s">
        <v>531</v>
      </c>
      <c r="J448" t="s">
        <v>569</v>
      </c>
      <c r="K448" t="s">
        <v>554</v>
      </c>
      <c r="L448" s="5" t="s">
        <v>44</v>
      </c>
      <c r="M448" s="11">
        <v>0.12055853336544214</v>
      </c>
      <c r="N448" s="12">
        <v>0.37351252062112583</v>
      </c>
      <c r="O448" s="12">
        <v>0.37232431586246617</v>
      </c>
      <c r="P448" s="12">
        <v>0.1336046301509656</v>
      </c>
      <c r="Q448" s="13">
        <v>243.99999999999991</v>
      </c>
    </row>
    <row r="449" spans="1:17" ht="16" customHeight="1" x14ac:dyDescent="0.35">
      <c r="A449">
        <v>448</v>
      </c>
      <c r="B449" t="str">
        <f t="shared" si="31"/>
        <v>Closed End</v>
      </c>
      <c r="C449" t="s">
        <v>531</v>
      </c>
      <c r="D449" t="str">
        <f t="shared" si="32"/>
        <v>Q3G</v>
      </c>
      <c r="E449" t="str">
        <f t="shared" si="33"/>
        <v>Home language</v>
      </c>
      <c r="F449">
        <f t="shared" si="34"/>
        <v>4</v>
      </c>
      <c r="G449" t="str">
        <f t="shared" si="35"/>
        <v>Data</v>
      </c>
      <c r="H449" t="s">
        <v>568</v>
      </c>
      <c r="I449" t="s">
        <v>531</v>
      </c>
      <c r="J449" t="s">
        <v>569</v>
      </c>
      <c r="K449" t="s">
        <v>554</v>
      </c>
      <c r="L449" s="5" t="s">
        <v>45</v>
      </c>
      <c r="M449" s="11">
        <v>0.1167082949342101</v>
      </c>
      <c r="N449" s="12">
        <v>0.27503037510229111</v>
      </c>
      <c r="O449" s="12">
        <v>0.35136012336646283</v>
      </c>
      <c r="P449" s="12">
        <v>0.25690120659703636</v>
      </c>
      <c r="Q449" s="13">
        <v>126.99999999999996</v>
      </c>
    </row>
    <row r="450" spans="1:17" ht="16" customHeight="1" x14ac:dyDescent="0.35">
      <c r="A450">
        <v>449</v>
      </c>
      <c r="B450" t="str">
        <f t="shared" si="31"/>
        <v>Closed End</v>
      </c>
      <c r="C450" t="s">
        <v>531</v>
      </c>
      <c r="D450" t="str">
        <f t="shared" si="32"/>
        <v>Q3G</v>
      </c>
      <c r="E450" t="str">
        <f t="shared" si="33"/>
        <v>Race / ethnicity</v>
      </c>
      <c r="F450">
        <f t="shared" si="34"/>
        <v>1</v>
      </c>
      <c r="G450" t="str">
        <f t="shared" si="35"/>
        <v>Header</v>
      </c>
      <c r="H450" t="s">
        <v>568</v>
      </c>
      <c r="I450" t="s">
        <v>531</v>
      </c>
      <c r="J450" t="s">
        <v>569</v>
      </c>
      <c r="K450" t="s">
        <v>554</v>
      </c>
      <c r="L450" s="6" t="s">
        <v>46</v>
      </c>
      <c r="M450" s="14" t="s">
        <v>1</v>
      </c>
      <c r="N450" s="15" t="s">
        <v>1</v>
      </c>
      <c r="O450" s="15" t="s">
        <v>1</v>
      </c>
      <c r="P450" s="15" t="s">
        <v>1</v>
      </c>
      <c r="Q450" s="16" t="s">
        <v>1</v>
      </c>
    </row>
    <row r="451" spans="1:17" ht="16" customHeight="1" x14ac:dyDescent="0.35">
      <c r="A451">
        <v>450</v>
      </c>
      <c r="B451" t="str">
        <f t="shared" ref="B451:B514" si="36">IF(L453="Results by region:","Closed End",IF(M452="East Metro overall","Open End",IF(AND(L451="",L453=""),"",B450)))</f>
        <v>Closed End</v>
      </c>
      <c r="C451" t="s">
        <v>531</v>
      </c>
      <c r="D451" t="str">
        <f t="shared" ref="D451:D514" si="37">IF(B451="","",IF(ISERROR(FIND(".",L451,1)),D450,IF(ISNUMBER(FIND(".",L451,1)),CONCATENATE("Q",LEFT(L451,SUM(FIND(".",L451,1),-1))))))</f>
        <v>Q3G</v>
      </c>
      <c r="E451" t="str">
        <f t="shared" ref="E451:E514" si="38">IF(AND(L451="",L452="Results by region:"),"Column labels",
IF(AND(L451="",M451="East Metro overall"),"Column labels",
IF(AND(L451="",M451=""),"",
IF(AND(B451="Open End",L451&lt;&gt;"",E450="Column labels"),"Open end results",
IF(L451="Results by region:","Region",
IF(L451="Results by gender identity:","Gender",
IF(L451="Results by age:","Age",
IF(L451="Results by education level:","Education",
IF(L451="Results by household income:","Household income",
IF(L451="Results by housing status:","Housing status",
IF(L451="Results by home language:","Home language",
IF(L451="Results by race/ethnicity:","Race / ethnicity",
IF(ISERROR(FIND(".",L451)),E450,
IF(FIND(".",L451)&lt;=4,"Title"))))))))))))))</f>
        <v>Race / ethnicity</v>
      </c>
      <c r="F451">
        <f t="shared" ref="F451:F514" si="39">IF(B451="","",IF(E451&lt;&gt;E450,1,SUM(F450,1)))</f>
        <v>2</v>
      </c>
      <c r="G451" t="str">
        <f t="shared" si="35"/>
        <v>Data</v>
      </c>
      <c r="H451" t="s">
        <v>568</v>
      </c>
      <c r="I451" t="s">
        <v>531</v>
      </c>
      <c r="J451" t="s">
        <v>569</v>
      </c>
      <c r="K451" t="s">
        <v>554</v>
      </c>
      <c r="L451" s="5" t="s">
        <v>47</v>
      </c>
      <c r="M451" s="11">
        <v>0.12278732035833867</v>
      </c>
      <c r="N451" s="12">
        <v>0.3296895983201914</v>
      </c>
      <c r="O451" s="12">
        <v>0.37150904913682026</v>
      </c>
      <c r="P451" s="12">
        <v>0.17601403218465109</v>
      </c>
      <c r="Q451" s="13">
        <v>617.99999999999943</v>
      </c>
    </row>
    <row r="452" spans="1:17" ht="16" customHeight="1" x14ac:dyDescent="0.35">
      <c r="A452">
        <v>451</v>
      </c>
      <c r="B452" t="str">
        <f t="shared" si="36"/>
        <v>Closed End</v>
      </c>
      <c r="C452" t="s">
        <v>531</v>
      </c>
      <c r="D452" t="str">
        <f t="shared" si="37"/>
        <v>Q3G</v>
      </c>
      <c r="E452" t="str">
        <f t="shared" si="38"/>
        <v>Race / ethnicity</v>
      </c>
      <c r="F452">
        <f t="shared" si="39"/>
        <v>3</v>
      </c>
      <c r="G452" t="str">
        <f t="shared" si="35"/>
        <v>Data</v>
      </c>
      <c r="H452" t="s">
        <v>568</v>
      </c>
      <c r="I452" t="s">
        <v>531</v>
      </c>
      <c r="J452" t="s">
        <v>569</v>
      </c>
      <c r="K452" t="s">
        <v>554</v>
      </c>
      <c r="L452" s="5" t="s">
        <v>48</v>
      </c>
      <c r="M452" s="11">
        <v>9.4601892840757134E-3</v>
      </c>
      <c r="N452" s="12">
        <v>0.40492637031163559</v>
      </c>
      <c r="O452" s="12">
        <v>0.43254160809340969</v>
      </c>
      <c r="P452" s="12">
        <v>0.15307183231087873</v>
      </c>
      <c r="Q452" s="13">
        <v>67.000000000000028</v>
      </c>
    </row>
    <row r="453" spans="1:17" ht="16" customHeight="1" x14ac:dyDescent="0.35">
      <c r="A453">
        <v>452</v>
      </c>
      <c r="B453" t="str">
        <f t="shared" si="36"/>
        <v>Closed End</v>
      </c>
      <c r="C453" t="s">
        <v>531</v>
      </c>
      <c r="D453" t="str">
        <f t="shared" si="37"/>
        <v>Q3G</v>
      </c>
      <c r="E453" t="str">
        <f t="shared" si="38"/>
        <v>Race / ethnicity</v>
      </c>
      <c r="F453">
        <f t="shared" si="39"/>
        <v>4</v>
      </c>
      <c r="G453" t="str">
        <f t="shared" si="35"/>
        <v>Data</v>
      </c>
      <c r="H453" t="s">
        <v>568</v>
      </c>
      <c r="I453" t="s">
        <v>531</v>
      </c>
      <c r="J453" t="s">
        <v>569</v>
      </c>
      <c r="K453" t="s">
        <v>554</v>
      </c>
      <c r="L453" s="5" t="s">
        <v>49</v>
      </c>
      <c r="M453" s="11">
        <v>0.10878411467707375</v>
      </c>
      <c r="N453" s="12">
        <v>0.34304392326633359</v>
      </c>
      <c r="O453" s="12">
        <v>0.36481897612704933</v>
      </c>
      <c r="P453" s="12">
        <v>0.18335298592954316</v>
      </c>
      <c r="Q453" s="13">
        <v>241.00000000000003</v>
      </c>
    </row>
    <row r="454" spans="1:17" ht="16" customHeight="1" x14ac:dyDescent="0.35">
      <c r="A454">
        <v>453</v>
      </c>
      <c r="B454" t="str">
        <f t="shared" si="36"/>
        <v>Closed End</v>
      </c>
      <c r="C454" t="s">
        <v>531</v>
      </c>
      <c r="D454" t="str">
        <f t="shared" si="37"/>
        <v>Q3G</v>
      </c>
      <c r="E454" t="str">
        <f t="shared" si="38"/>
        <v>Race / ethnicity</v>
      </c>
      <c r="F454">
        <f t="shared" si="39"/>
        <v>5</v>
      </c>
      <c r="G454" t="str">
        <f t="shared" si="35"/>
        <v>Data</v>
      </c>
      <c r="H454" t="s">
        <v>568</v>
      </c>
      <c r="I454" t="s">
        <v>531</v>
      </c>
      <c r="J454" t="s">
        <v>569</v>
      </c>
      <c r="K454" t="s">
        <v>554</v>
      </c>
      <c r="L454" s="5" t="s">
        <v>50</v>
      </c>
      <c r="M454" s="11">
        <v>0.11048634013244457</v>
      </c>
      <c r="N454" s="12">
        <v>0.32590586935128224</v>
      </c>
      <c r="O454" s="12">
        <v>0.39578836965841446</v>
      </c>
      <c r="P454" s="12">
        <v>0.16781942085785848</v>
      </c>
      <c r="Q454" s="13">
        <v>196.00000000000017</v>
      </c>
    </row>
    <row r="455" spans="1:17" ht="16" customHeight="1" x14ac:dyDescent="0.35">
      <c r="A455">
        <v>454</v>
      </c>
      <c r="B455" t="str">
        <f t="shared" si="36"/>
        <v>Closed End</v>
      </c>
      <c r="C455" t="s">
        <v>531</v>
      </c>
      <c r="D455" t="str">
        <f t="shared" si="37"/>
        <v>Q3G</v>
      </c>
      <c r="E455" t="str">
        <f t="shared" si="38"/>
        <v>Race / ethnicity</v>
      </c>
      <c r="F455">
        <f t="shared" si="39"/>
        <v>6</v>
      </c>
      <c r="G455" t="str">
        <f t="shared" si="35"/>
        <v>Data</v>
      </c>
      <c r="H455" t="s">
        <v>568</v>
      </c>
      <c r="I455" t="s">
        <v>531</v>
      </c>
      <c r="J455" t="s">
        <v>569</v>
      </c>
      <c r="K455" t="s">
        <v>554</v>
      </c>
      <c r="L455" s="5" t="s">
        <v>51</v>
      </c>
      <c r="M455" s="11">
        <v>0.16236960063509401</v>
      </c>
      <c r="N455" s="12">
        <v>0.32542879564350374</v>
      </c>
      <c r="O455" s="12">
        <v>0.33064551482857157</v>
      </c>
      <c r="P455" s="12">
        <v>0.18155608889283098</v>
      </c>
      <c r="Q455" s="13">
        <v>148.99999999999994</v>
      </c>
    </row>
    <row r="456" spans="1:17" ht="16" customHeight="1" x14ac:dyDescent="0.35">
      <c r="A456">
        <v>455</v>
      </c>
      <c r="B456" t="str">
        <f t="shared" si="36"/>
        <v>Closed End</v>
      </c>
      <c r="C456" t="s">
        <v>531</v>
      </c>
      <c r="D456" t="str">
        <f t="shared" si="37"/>
        <v>Q3G</v>
      </c>
      <c r="E456" t="str">
        <f t="shared" si="38"/>
        <v>Race / ethnicity</v>
      </c>
      <c r="F456">
        <f t="shared" si="39"/>
        <v>7</v>
      </c>
      <c r="G456" t="str">
        <f t="shared" si="35"/>
        <v>Data</v>
      </c>
      <c r="H456" t="s">
        <v>568</v>
      </c>
      <c r="I456" t="s">
        <v>531</v>
      </c>
      <c r="J456" t="s">
        <v>569</v>
      </c>
      <c r="K456" t="s">
        <v>554</v>
      </c>
      <c r="L456" s="7" t="s">
        <v>52</v>
      </c>
      <c r="M456" s="17">
        <v>9.7670705404900526E-2</v>
      </c>
      <c r="N456" s="18">
        <v>0.35339762726419743</v>
      </c>
      <c r="O456" s="18">
        <v>0.40146537761116846</v>
      </c>
      <c r="P456" s="18">
        <v>0.14746628971972778</v>
      </c>
      <c r="Q456" s="19">
        <v>2820.0000000000173</v>
      </c>
    </row>
    <row r="457" spans="1:17" x14ac:dyDescent="0.35">
      <c r="A457">
        <v>456</v>
      </c>
      <c r="B457" t="str">
        <f t="shared" si="36"/>
        <v/>
      </c>
      <c r="D457" t="str">
        <f t="shared" si="37"/>
        <v/>
      </c>
      <c r="E457" t="str">
        <f t="shared" si="38"/>
        <v/>
      </c>
      <c r="F457" t="str">
        <f t="shared" si="39"/>
        <v/>
      </c>
      <c r="G457" t="str">
        <f t="shared" si="35"/>
        <v/>
      </c>
    </row>
    <row r="458" spans="1:17" ht="21" customHeight="1" x14ac:dyDescent="0.35">
      <c r="A458">
        <v>457</v>
      </c>
      <c r="B458" t="str">
        <f t="shared" si="36"/>
        <v>Closed End</v>
      </c>
      <c r="C458" t="s">
        <v>531</v>
      </c>
      <c r="D458" t="str">
        <f t="shared" si="37"/>
        <v>Q3H</v>
      </c>
      <c r="E458" t="str">
        <f t="shared" si="38"/>
        <v>Title</v>
      </c>
      <c r="F458">
        <f t="shared" si="39"/>
        <v>1</v>
      </c>
      <c r="G458" t="str">
        <f t="shared" si="35"/>
        <v>Title</v>
      </c>
      <c r="H458" t="s">
        <v>570</v>
      </c>
      <c r="I458" t="s">
        <v>531</v>
      </c>
      <c r="J458" t="s">
        <v>571</v>
      </c>
      <c r="K458" t="s">
        <v>554</v>
      </c>
      <c r="L458" s="72" t="s">
        <v>96</v>
      </c>
      <c r="M458" s="72"/>
      <c r="N458" s="72"/>
      <c r="O458" s="72"/>
      <c r="P458" s="72"/>
      <c r="Q458" s="72"/>
    </row>
    <row r="459" spans="1:17" ht="27" customHeight="1" thickTop="1" thickBot="1" x14ac:dyDescent="0.4">
      <c r="A459">
        <v>458</v>
      </c>
      <c r="B459" t="str">
        <f t="shared" si="36"/>
        <v>Closed End</v>
      </c>
      <c r="C459" t="s">
        <v>531</v>
      </c>
      <c r="D459" t="str">
        <f t="shared" si="37"/>
        <v>Q3H</v>
      </c>
      <c r="E459" t="str">
        <f t="shared" si="38"/>
        <v>Column labels</v>
      </c>
      <c r="F459">
        <f t="shared" si="39"/>
        <v>1</v>
      </c>
      <c r="G459" t="str">
        <f t="shared" si="35"/>
        <v>Labels</v>
      </c>
      <c r="H459" t="s">
        <v>570</v>
      </c>
      <c r="I459" t="s">
        <v>531</v>
      </c>
      <c r="J459" t="s">
        <v>571</v>
      </c>
      <c r="K459" t="s">
        <v>554</v>
      </c>
      <c r="L459" s="71" t="s">
        <v>1</v>
      </c>
      <c r="M459" s="1" t="s">
        <v>86</v>
      </c>
      <c r="N459" s="2" t="s">
        <v>87</v>
      </c>
      <c r="O459" s="2" t="s">
        <v>88</v>
      </c>
      <c r="P459" s="2" t="s">
        <v>89</v>
      </c>
      <c r="Q459" s="70" t="s">
        <v>8</v>
      </c>
    </row>
    <row r="460" spans="1:17" ht="16" customHeight="1" thickTop="1" x14ac:dyDescent="0.35">
      <c r="A460">
        <v>459</v>
      </c>
      <c r="B460" t="str">
        <f t="shared" si="36"/>
        <v>Closed End</v>
      </c>
      <c r="C460" t="s">
        <v>531</v>
      </c>
      <c r="D460" t="str">
        <f t="shared" si="37"/>
        <v>Q3H</v>
      </c>
      <c r="E460" t="str">
        <f t="shared" si="38"/>
        <v>Region</v>
      </c>
      <c r="F460">
        <f t="shared" si="39"/>
        <v>1</v>
      </c>
      <c r="G460" t="str">
        <f t="shared" si="35"/>
        <v>Header</v>
      </c>
      <c r="H460" t="s">
        <v>570</v>
      </c>
      <c r="I460" t="s">
        <v>531</v>
      </c>
      <c r="J460" t="s">
        <v>571</v>
      </c>
      <c r="K460" t="s">
        <v>554</v>
      </c>
      <c r="L460" s="4" t="s">
        <v>9</v>
      </c>
      <c r="M460" s="8" t="s">
        <v>1</v>
      </c>
      <c r="N460" s="9" t="s">
        <v>1</v>
      </c>
      <c r="O460" s="9" t="s">
        <v>1</v>
      </c>
      <c r="P460" s="9" t="s">
        <v>1</v>
      </c>
      <c r="Q460" s="10" t="s">
        <v>1</v>
      </c>
    </row>
    <row r="461" spans="1:17" ht="16" customHeight="1" x14ac:dyDescent="0.35">
      <c r="A461">
        <v>460</v>
      </c>
      <c r="B461" t="str">
        <f t="shared" si="36"/>
        <v>Closed End</v>
      </c>
      <c r="C461" t="s">
        <v>531</v>
      </c>
      <c r="D461" t="str">
        <f t="shared" si="37"/>
        <v>Q3H</v>
      </c>
      <c r="E461" t="str">
        <f t="shared" si="38"/>
        <v>Region</v>
      </c>
      <c r="F461">
        <f t="shared" si="39"/>
        <v>2</v>
      </c>
      <c r="G461" t="str">
        <f t="shared" si="35"/>
        <v>Data</v>
      </c>
      <c r="H461" t="s">
        <v>570</v>
      </c>
      <c r="I461" t="s">
        <v>531</v>
      </c>
      <c r="J461" t="s">
        <v>571</v>
      </c>
      <c r="K461" t="s">
        <v>554</v>
      </c>
      <c r="L461" s="5" t="s">
        <v>10</v>
      </c>
      <c r="M461" s="11">
        <v>4.4017207070466441E-2</v>
      </c>
      <c r="N461" s="12">
        <v>0.25262336385977679</v>
      </c>
      <c r="O461" s="12">
        <v>0.51079083125221536</v>
      </c>
      <c r="P461" s="12">
        <v>0.19256859781753824</v>
      </c>
      <c r="Q461" s="13">
        <v>3728.0000000000136</v>
      </c>
    </row>
    <row r="462" spans="1:17" ht="16" customHeight="1" x14ac:dyDescent="0.35">
      <c r="A462">
        <v>461</v>
      </c>
      <c r="B462" t="str">
        <f t="shared" si="36"/>
        <v>Closed End</v>
      </c>
      <c r="C462" t="s">
        <v>531</v>
      </c>
      <c r="D462" t="str">
        <f t="shared" si="37"/>
        <v>Q3H</v>
      </c>
      <c r="E462" t="str">
        <f t="shared" si="38"/>
        <v>Region</v>
      </c>
      <c r="F462">
        <f t="shared" si="39"/>
        <v>3</v>
      </c>
      <c r="G462" t="str">
        <f t="shared" si="35"/>
        <v>Data</v>
      </c>
      <c r="H462" t="s">
        <v>570</v>
      </c>
      <c r="I462" t="s">
        <v>531</v>
      </c>
      <c r="J462" t="s">
        <v>571</v>
      </c>
      <c r="K462" t="s">
        <v>554</v>
      </c>
      <c r="L462" s="5" t="s">
        <v>11</v>
      </c>
      <c r="M462" s="11">
        <v>1.8177520701382992E-2</v>
      </c>
      <c r="N462" s="12">
        <v>0.23372483932515867</v>
      </c>
      <c r="O462" s="12">
        <v>0.55071113912405523</v>
      </c>
      <c r="P462" s="12">
        <v>0.19738650084940282</v>
      </c>
      <c r="Q462" s="13">
        <v>932.00000000000091</v>
      </c>
    </row>
    <row r="463" spans="1:17" ht="16" customHeight="1" x14ac:dyDescent="0.35">
      <c r="A463">
        <v>462</v>
      </c>
      <c r="B463" t="str">
        <f t="shared" si="36"/>
        <v>Closed End</v>
      </c>
      <c r="C463" t="s">
        <v>531</v>
      </c>
      <c r="D463" t="str">
        <f t="shared" si="37"/>
        <v>Q3H</v>
      </c>
      <c r="E463" t="str">
        <f t="shared" si="38"/>
        <v>Region</v>
      </c>
      <c r="F463">
        <f t="shared" si="39"/>
        <v>4</v>
      </c>
      <c r="G463" t="str">
        <f t="shared" si="35"/>
        <v>Data</v>
      </c>
      <c r="H463" t="s">
        <v>570</v>
      </c>
      <c r="I463" t="s">
        <v>531</v>
      </c>
      <c r="J463" t="s">
        <v>571</v>
      </c>
      <c r="K463" t="s">
        <v>554</v>
      </c>
      <c r="L463" s="5" t="s">
        <v>12</v>
      </c>
      <c r="M463" s="11">
        <v>5.8600382492043399E-2</v>
      </c>
      <c r="N463" s="12">
        <v>0.26626922165467942</v>
      </c>
      <c r="O463" s="12">
        <v>0.47994907869885045</v>
      </c>
      <c r="P463" s="12">
        <v>0.19518131715442952</v>
      </c>
      <c r="Q463" s="13">
        <v>2015.9999999999911</v>
      </c>
    </row>
    <row r="464" spans="1:17" ht="16" customHeight="1" x14ac:dyDescent="0.35">
      <c r="A464">
        <v>463</v>
      </c>
      <c r="B464" t="str">
        <f t="shared" si="36"/>
        <v>Closed End</v>
      </c>
      <c r="C464" t="s">
        <v>531</v>
      </c>
      <c r="D464" t="str">
        <f t="shared" si="37"/>
        <v>Q3H</v>
      </c>
      <c r="E464" t="str">
        <f t="shared" si="38"/>
        <v>Region</v>
      </c>
      <c r="F464">
        <f t="shared" si="39"/>
        <v>5</v>
      </c>
      <c r="G464" t="str">
        <f t="shared" si="35"/>
        <v>Data</v>
      </c>
      <c r="H464" t="s">
        <v>570</v>
      </c>
      <c r="I464" t="s">
        <v>531</v>
      </c>
      <c r="J464" t="s">
        <v>571</v>
      </c>
      <c r="K464" t="s">
        <v>554</v>
      </c>
      <c r="L464" s="5" t="s">
        <v>13</v>
      </c>
      <c r="M464" s="11">
        <v>6.3928271188635352E-2</v>
      </c>
      <c r="N464" s="12">
        <v>0.27958705818209145</v>
      </c>
      <c r="O464" s="12">
        <v>0.4624417377815167</v>
      </c>
      <c r="P464" s="12">
        <v>0.19404293284775695</v>
      </c>
      <c r="Q464" s="13">
        <v>1120.0000000000002</v>
      </c>
    </row>
    <row r="465" spans="1:17" ht="16" customHeight="1" x14ac:dyDescent="0.35">
      <c r="A465">
        <v>464</v>
      </c>
      <c r="B465" t="str">
        <f t="shared" si="36"/>
        <v>Closed End</v>
      </c>
      <c r="C465" t="s">
        <v>531</v>
      </c>
      <c r="D465" t="str">
        <f t="shared" si="37"/>
        <v>Q3H</v>
      </c>
      <c r="E465" t="str">
        <f t="shared" si="38"/>
        <v>Region</v>
      </c>
      <c r="F465">
        <f t="shared" si="39"/>
        <v>6</v>
      </c>
      <c r="G465" t="str">
        <f t="shared" si="35"/>
        <v>Data</v>
      </c>
      <c r="H465" t="s">
        <v>570</v>
      </c>
      <c r="I465" t="s">
        <v>531</v>
      </c>
      <c r="J465" t="s">
        <v>571</v>
      </c>
      <c r="K465" t="s">
        <v>554</v>
      </c>
      <c r="L465" s="5" t="s">
        <v>14</v>
      </c>
      <c r="M465" s="11">
        <v>5.1695447404548636E-2</v>
      </c>
      <c r="N465" s="12">
        <v>0.24900932717030833</v>
      </c>
      <c r="O465" s="12">
        <v>0.50263856406031115</v>
      </c>
      <c r="P465" s="12">
        <v>0.19665666136483331</v>
      </c>
      <c r="Q465" s="13">
        <v>895.99999999999875</v>
      </c>
    </row>
    <row r="466" spans="1:17" ht="16" customHeight="1" x14ac:dyDescent="0.35">
      <c r="A466">
        <v>465</v>
      </c>
      <c r="B466" t="str">
        <f t="shared" si="36"/>
        <v>Closed End</v>
      </c>
      <c r="C466" t="s">
        <v>531</v>
      </c>
      <c r="D466" t="str">
        <f t="shared" si="37"/>
        <v>Q3H</v>
      </c>
      <c r="E466" t="str">
        <f t="shared" si="38"/>
        <v>Region</v>
      </c>
      <c r="F466">
        <f t="shared" si="39"/>
        <v>7</v>
      </c>
      <c r="G466" t="str">
        <f t="shared" si="35"/>
        <v>Data</v>
      </c>
      <c r="H466" t="s">
        <v>570</v>
      </c>
      <c r="I466" t="s">
        <v>531</v>
      </c>
      <c r="J466" t="s">
        <v>571</v>
      </c>
      <c r="K466" t="s">
        <v>554</v>
      </c>
      <c r="L466" s="5" t="s">
        <v>15</v>
      </c>
      <c r="M466" s="11">
        <v>5.441088943286676E-2</v>
      </c>
      <c r="N466" s="12">
        <v>0.25376800848853576</v>
      </c>
      <c r="O466" s="12">
        <v>0.51274307604697467</v>
      </c>
      <c r="P466" s="12">
        <v>0.17907802603162337</v>
      </c>
      <c r="Q466" s="13">
        <v>779.99999999999886</v>
      </c>
    </row>
    <row r="467" spans="1:17" ht="16" customHeight="1" x14ac:dyDescent="0.35">
      <c r="A467">
        <v>466</v>
      </c>
      <c r="B467" t="str">
        <f t="shared" si="36"/>
        <v>Closed End</v>
      </c>
      <c r="C467" t="s">
        <v>531</v>
      </c>
      <c r="D467" t="str">
        <f t="shared" si="37"/>
        <v>Q3H</v>
      </c>
      <c r="E467" t="str">
        <f t="shared" si="38"/>
        <v>Gender</v>
      </c>
      <c r="F467">
        <f t="shared" si="39"/>
        <v>1</v>
      </c>
      <c r="G467" t="str">
        <f t="shared" si="35"/>
        <v>Header</v>
      </c>
      <c r="H467" t="s">
        <v>570</v>
      </c>
      <c r="I467" t="s">
        <v>531</v>
      </c>
      <c r="J467" t="s">
        <v>571</v>
      </c>
      <c r="K467" t="s">
        <v>554</v>
      </c>
      <c r="L467" s="6" t="s">
        <v>16</v>
      </c>
      <c r="M467" s="14" t="s">
        <v>1</v>
      </c>
      <c r="N467" s="15" t="s">
        <v>1</v>
      </c>
      <c r="O467" s="15" t="s">
        <v>1</v>
      </c>
      <c r="P467" s="15" t="s">
        <v>1</v>
      </c>
      <c r="Q467" s="16" t="s">
        <v>1</v>
      </c>
    </row>
    <row r="468" spans="1:17" ht="16" customHeight="1" x14ac:dyDescent="0.35">
      <c r="A468">
        <v>467</v>
      </c>
      <c r="B468" t="str">
        <f t="shared" si="36"/>
        <v>Closed End</v>
      </c>
      <c r="C468" t="s">
        <v>531</v>
      </c>
      <c r="D468" t="str">
        <f t="shared" si="37"/>
        <v>Q3H</v>
      </c>
      <c r="E468" t="str">
        <f t="shared" si="38"/>
        <v>Gender</v>
      </c>
      <c r="F468">
        <f t="shared" si="39"/>
        <v>2</v>
      </c>
      <c r="G468" t="str">
        <f t="shared" si="35"/>
        <v>Data</v>
      </c>
      <c r="H468" t="s">
        <v>570</v>
      </c>
      <c r="I468" t="s">
        <v>531</v>
      </c>
      <c r="J468" t="s">
        <v>571</v>
      </c>
      <c r="K468" t="s">
        <v>554</v>
      </c>
      <c r="L468" s="5" t="s">
        <v>17</v>
      </c>
      <c r="M468" s="11">
        <v>4.2811677640167023E-2</v>
      </c>
      <c r="N468" s="12">
        <v>0.26637068740029357</v>
      </c>
      <c r="O468" s="12">
        <v>0.49904649988674171</v>
      </c>
      <c r="P468" s="12">
        <v>0.19177113507280122</v>
      </c>
      <c r="Q468" s="13">
        <v>2217.9999999999945</v>
      </c>
    </row>
    <row r="469" spans="1:17" ht="16" customHeight="1" x14ac:dyDescent="0.35">
      <c r="A469">
        <v>468</v>
      </c>
      <c r="B469" t="str">
        <f t="shared" si="36"/>
        <v>Closed End</v>
      </c>
      <c r="C469" t="s">
        <v>531</v>
      </c>
      <c r="D469" t="str">
        <f t="shared" si="37"/>
        <v>Q3H</v>
      </c>
      <c r="E469" t="str">
        <f t="shared" si="38"/>
        <v>Gender</v>
      </c>
      <c r="F469">
        <f t="shared" si="39"/>
        <v>3</v>
      </c>
      <c r="G469" t="str">
        <f t="shared" si="35"/>
        <v>Data</v>
      </c>
      <c r="H469" t="s">
        <v>570</v>
      </c>
      <c r="I469" t="s">
        <v>531</v>
      </c>
      <c r="J469" t="s">
        <v>571</v>
      </c>
      <c r="K469" t="s">
        <v>554</v>
      </c>
      <c r="L469" s="5" t="s">
        <v>18</v>
      </c>
      <c r="M469" s="11">
        <v>4.1452133987975183E-2</v>
      </c>
      <c r="N469" s="12">
        <v>0.2234476214993267</v>
      </c>
      <c r="O469" s="12">
        <v>0.53919366765241517</v>
      </c>
      <c r="P469" s="12">
        <v>0.1959065768602834</v>
      </c>
      <c r="Q469" s="13">
        <v>1304.999999999997</v>
      </c>
    </row>
    <row r="470" spans="1:17" ht="16" customHeight="1" x14ac:dyDescent="0.35">
      <c r="A470">
        <v>469</v>
      </c>
      <c r="B470" t="str">
        <f t="shared" si="36"/>
        <v>Closed End</v>
      </c>
      <c r="C470" t="s">
        <v>531</v>
      </c>
      <c r="D470" t="str">
        <f t="shared" si="37"/>
        <v>Q3H</v>
      </c>
      <c r="E470" t="str">
        <f t="shared" si="38"/>
        <v>Age</v>
      </c>
      <c r="F470">
        <f t="shared" si="39"/>
        <v>1</v>
      </c>
      <c r="G470" t="str">
        <f t="shared" si="35"/>
        <v>Header</v>
      </c>
      <c r="H470" t="s">
        <v>570</v>
      </c>
      <c r="I470" t="s">
        <v>531</v>
      </c>
      <c r="J470" t="s">
        <v>571</v>
      </c>
      <c r="K470" t="s">
        <v>554</v>
      </c>
      <c r="L470" s="6" t="s">
        <v>19</v>
      </c>
      <c r="M470" s="14" t="s">
        <v>1</v>
      </c>
      <c r="N470" s="15" t="s">
        <v>1</v>
      </c>
      <c r="O470" s="15" t="s">
        <v>1</v>
      </c>
      <c r="P470" s="15" t="s">
        <v>1</v>
      </c>
      <c r="Q470" s="16" t="s">
        <v>1</v>
      </c>
    </row>
    <row r="471" spans="1:17" ht="16" customHeight="1" x14ac:dyDescent="0.35">
      <c r="A471">
        <v>470</v>
      </c>
      <c r="B471" t="str">
        <f t="shared" si="36"/>
        <v>Closed End</v>
      </c>
      <c r="C471" t="s">
        <v>531</v>
      </c>
      <c r="D471" t="str">
        <f t="shared" si="37"/>
        <v>Q3H</v>
      </c>
      <c r="E471" t="str">
        <f t="shared" si="38"/>
        <v>Age</v>
      </c>
      <c r="F471">
        <f t="shared" si="39"/>
        <v>2</v>
      </c>
      <c r="G471" t="str">
        <f t="shared" si="35"/>
        <v>Data</v>
      </c>
      <c r="H471" t="s">
        <v>570</v>
      </c>
      <c r="I471" t="s">
        <v>531</v>
      </c>
      <c r="J471" t="s">
        <v>571</v>
      </c>
      <c r="K471" t="s">
        <v>554</v>
      </c>
      <c r="L471" s="5" t="s">
        <v>20</v>
      </c>
      <c r="M471" s="11">
        <v>5.6395700390072009E-2</v>
      </c>
      <c r="N471" s="12">
        <v>0.31771740436768015</v>
      </c>
      <c r="O471" s="12">
        <v>0.4842386524519568</v>
      </c>
      <c r="P471" s="12">
        <v>0.14164824279029165</v>
      </c>
      <c r="Q471" s="13">
        <v>458.99999999999972</v>
      </c>
    </row>
    <row r="472" spans="1:17" ht="16" customHeight="1" x14ac:dyDescent="0.35">
      <c r="A472">
        <v>471</v>
      </c>
      <c r="B472" t="str">
        <f t="shared" si="36"/>
        <v>Closed End</v>
      </c>
      <c r="C472" t="s">
        <v>531</v>
      </c>
      <c r="D472" t="str">
        <f t="shared" si="37"/>
        <v>Q3H</v>
      </c>
      <c r="E472" t="str">
        <f t="shared" si="38"/>
        <v>Age</v>
      </c>
      <c r="F472">
        <f t="shared" si="39"/>
        <v>3</v>
      </c>
      <c r="G472" t="str">
        <f t="shared" si="35"/>
        <v>Data</v>
      </c>
      <c r="H472" t="s">
        <v>570</v>
      </c>
      <c r="I472" t="s">
        <v>531</v>
      </c>
      <c r="J472" t="s">
        <v>571</v>
      </c>
      <c r="K472" t="s">
        <v>554</v>
      </c>
      <c r="L472" s="5" t="s">
        <v>21</v>
      </c>
      <c r="M472" s="11">
        <v>2.4420662520329147E-2</v>
      </c>
      <c r="N472" s="12">
        <v>0.26014219087477441</v>
      </c>
      <c r="O472" s="12">
        <v>0.53062581335995562</v>
      </c>
      <c r="P472" s="12">
        <v>0.18481133324493951</v>
      </c>
      <c r="Q472" s="13">
        <v>614.00000000000045</v>
      </c>
    </row>
    <row r="473" spans="1:17" ht="16" customHeight="1" x14ac:dyDescent="0.35">
      <c r="A473">
        <v>472</v>
      </c>
      <c r="B473" t="str">
        <f t="shared" si="36"/>
        <v>Closed End</v>
      </c>
      <c r="C473" t="s">
        <v>531</v>
      </c>
      <c r="D473" t="str">
        <f t="shared" si="37"/>
        <v>Q3H</v>
      </c>
      <c r="E473" t="str">
        <f t="shared" si="38"/>
        <v>Age</v>
      </c>
      <c r="F473">
        <f t="shared" si="39"/>
        <v>4</v>
      </c>
      <c r="G473" t="str">
        <f t="shared" si="35"/>
        <v>Data</v>
      </c>
      <c r="H473" t="s">
        <v>570</v>
      </c>
      <c r="I473" t="s">
        <v>531</v>
      </c>
      <c r="J473" t="s">
        <v>571</v>
      </c>
      <c r="K473" t="s">
        <v>554</v>
      </c>
      <c r="L473" s="5" t="s">
        <v>22</v>
      </c>
      <c r="M473" s="11">
        <v>5.4170403978897712E-2</v>
      </c>
      <c r="N473" s="12">
        <v>0.25275328337391756</v>
      </c>
      <c r="O473" s="12">
        <v>0.51657878486000186</v>
      </c>
      <c r="P473" s="12">
        <v>0.17649752778718281</v>
      </c>
      <c r="Q473" s="13">
        <v>435.00000000000011</v>
      </c>
    </row>
    <row r="474" spans="1:17" ht="16" customHeight="1" x14ac:dyDescent="0.35">
      <c r="A474">
        <v>473</v>
      </c>
      <c r="B474" t="str">
        <f t="shared" si="36"/>
        <v>Closed End</v>
      </c>
      <c r="C474" t="s">
        <v>531</v>
      </c>
      <c r="D474" t="str">
        <f t="shared" si="37"/>
        <v>Q3H</v>
      </c>
      <c r="E474" t="str">
        <f t="shared" si="38"/>
        <v>Age</v>
      </c>
      <c r="F474">
        <f t="shared" si="39"/>
        <v>5</v>
      </c>
      <c r="G474" t="str">
        <f t="shared" si="35"/>
        <v>Data</v>
      </c>
      <c r="H474" t="s">
        <v>570</v>
      </c>
      <c r="I474" t="s">
        <v>531</v>
      </c>
      <c r="J474" t="s">
        <v>571</v>
      </c>
      <c r="K474" t="s">
        <v>554</v>
      </c>
      <c r="L474" s="5" t="s">
        <v>23</v>
      </c>
      <c r="M474" s="11">
        <v>3.3118811413408993E-2</v>
      </c>
      <c r="N474" s="12">
        <v>0.22808749017537808</v>
      </c>
      <c r="O474" s="12">
        <v>0.53045537165313417</v>
      </c>
      <c r="P474" s="12">
        <v>0.20833832675807817</v>
      </c>
      <c r="Q474" s="13">
        <v>555.00000000000034</v>
      </c>
    </row>
    <row r="475" spans="1:17" ht="16" customHeight="1" x14ac:dyDescent="0.35">
      <c r="A475">
        <v>474</v>
      </c>
      <c r="B475" t="str">
        <f t="shared" si="36"/>
        <v>Closed End</v>
      </c>
      <c r="C475" t="s">
        <v>531</v>
      </c>
      <c r="D475" t="str">
        <f t="shared" si="37"/>
        <v>Q3H</v>
      </c>
      <c r="E475" t="str">
        <f t="shared" si="38"/>
        <v>Age</v>
      </c>
      <c r="F475">
        <f t="shared" si="39"/>
        <v>6</v>
      </c>
      <c r="G475" t="str">
        <f t="shared" si="35"/>
        <v>Data</v>
      </c>
      <c r="H475" t="s">
        <v>570</v>
      </c>
      <c r="I475" t="s">
        <v>531</v>
      </c>
      <c r="J475" t="s">
        <v>571</v>
      </c>
      <c r="K475" t="s">
        <v>554</v>
      </c>
      <c r="L475" s="5" t="s">
        <v>24</v>
      </c>
      <c r="M475" s="11">
        <v>2.8069652232810004E-2</v>
      </c>
      <c r="N475" s="12">
        <v>0.18399696064753254</v>
      </c>
      <c r="O475" s="12">
        <v>0.52113378152297696</v>
      </c>
      <c r="P475" s="12">
        <v>0.26679960559668081</v>
      </c>
      <c r="Q475" s="13">
        <v>1149.9999999999998</v>
      </c>
    </row>
    <row r="476" spans="1:17" ht="16" customHeight="1" x14ac:dyDescent="0.35">
      <c r="A476">
        <v>475</v>
      </c>
      <c r="B476" t="str">
        <f t="shared" si="36"/>
        <v>Closed End</v>
      </c>
      <c r="C476" t="s">
        <v>531</v>
      </c>
      <c r="D476" t="str">
        <f t="shared" si="37"/>
        <v>Q3H</v>
      </c>
      <c r="E476" t="str">
        <f t="shared" si="38"/>
        <v>Education</v>
      </c>
      <c r="F476">
        <f t="shared" si="39"/>
        <v>1</v>
      </c>
      <c r="G476" t="str">
        <f t="shared" si="35"/>
        <v>Header</v>
      </c>
      <c r="H476" t="s">
        <v>570</v>
      </c>
      <c r="I476" t="s">
        <v>531</v>
      </c>
      <c r="J476" t="s">
        <v>571</v>
      </c>
      <c r="K476" t="s">
        <v>554</v>
      </c>
      <c r="L476" s="6" t="s">
        <v>25</v>
      </c>
      <c r="M476" s="14" t="s">
        <v>1</v>
      </c>
      <c r="N476" s="15" t="s">
        <v>1</v>
      </c>
      <c r="O476" s="15" t="s">
        <v>1</v>
      </c>
      <c r="P476" s="15" t="s">
        <v>1</v>
      </c>
      <c r="Q476" s="16" t="s">
        <v>1</v>
      </c>
    </row>
    <row r="477" spans="1:17" ht="16" customHeight="1" x14ac:dyDescent="0.35">
      <c r="A477">
        <v>476</v>
      </c>
      <c r="B477" t="str">
        <f t="shared" si="36"/>
        <v>Closed End</v>
      </c>
      <c r="C477" t="s">
        <v>531</v>
      </c>
      <c r="D477" t="str">
        <f t="shared" si="37"/>
        <v>Q3H</v>
      </c>
      <c r="E477" t="str">
        <f t="shared" si="38"/>
        <v>Education</v>
      </c>
      <c r="F477">
        <f t="shared" si="39"/>
        <v>2</v>
      </c>
      <c r="G477" t="str">
        <f t="shared" si="35"/>
        <v>Data</v>
      </c>
      <c r="H477" t="s">
        <v>570</v>
      </c>
      <c r="I477" t="s">
        <v>531</v>
      </c>
      <c r="J477" t="s">
        <v>571</v>
      </c>
      <c r="K477" t="s">
        <v>554</v>
      </c>
      <c r="L477" s="5" t="s">
        <v>26</v>
      </c>
      <c r="M477" s="11">
        <v>7.5494766815143194E-2</v>
      </c>
      <c r="N477" s="12">
        <v>0.27469740607145587</v>
      </c>
      <c r="O477" s="12">
        <v>0.32890126051853597</v>
      </c>
      <c r="P477" s="12">
        <v>0.32090656659486499</v>
      </c>
      <c r="Q477" s="13">
        <v>59.999999999999979</v>
      </c>
    </row>
    <row r="478" spans="1:17" ht="16" customHeight="1" x14ac:dyDescent="0.35">
      <c r="A478">
        <v>477</v>
      </c>
      <c r="B478" t="str">
        <f t="shared" si="36"/>
        <v>Closed End</v>
      </c>
      <c r="C478" t="s">
        <v>531</v>
      </c>
      <c r="D478" t="str">
        <f t="shared" si="37"/>
        <v>Q3H</v>
      </c>
      <c r="E478" t="str">
        <f t="shared" si="38"/>
        <v>Education</v>
      </c>
      <c r="F478">
        <f t="shared" si="39"/>
        <v>3</v>
      </c>
      <c r="G478" t="str">
        <f t="shared" si="35"/>
        <v>Data</v>
      </c>
      <c r="H478" t="s">
        <v>570</v>
      </c>
      <c r="I478" t="s">
        <v>531</v>
      </c>
      <c r="J478" t="s">
        <v>571</v>
      </c>
      <c r="K478" t="s">
        <v>554</v>
      </c>
      <c r="L478" s="5" t="s">
        <v>27</v>
      </c>
      <c r="M478" s="11">
        <v>7.0401632905956607E-2</v>
      </c>
      <c r="N478" s="12">
        <v>0.29010596446193437</v>
      </c>
      <c r="O478" s="12">
        <v>0.50100063106957538</v>
      </c>
      <c r="P478" s="12">
        <v>0.13849177156253409</v>
      </c>
      <c r="Q478" s="13">
        <v>323.99999999999994</v>
      </c>
    </row>
    <row r="479" spans="1:17" ht="16" customHeight="1" x14ac:dyDescent="0.35">
      <c r="A479">
        <v>478</v>
      </c>
      <c r="B479" t="str">
        <f t="shared" si="36"/>
        <v>Closed End</v>
      </c>
      <c r="C479" t="s">
        <v>531</v>
      </c>
      <c r="D479" t="str">
        <f t="shared" si="37"/>
        <v>Q3H</v>
      </c>
      <c r="E479" t="str">
        <f t="shared" si="38"/>
        <v>Education</v>
      </c>
      <c r="F479">
        <f t="shared" si="39"/>
        <v>4</v>
      </c>
      <c r="G479" t="str">
        <f t="shared" si="35"/>
        <v>Data</v>
      </c>
      <c r="H479" t="s">
        <v>570</v>
      </c>
      <c r="I479" t="s">
        <v>531</v>
      </c>
      <c r="J479" t="s">
        <v>571</v>
      </c>
      <c r="K479" t="s">
        <v>554</v>
      </c>
      <c r="L479" s="5" t="s">
        <v>28</v>
      </c>
      <c r="M479" s="11">
        <v>4.1705389933502028E-2</v>
      </c>
      <c r="N479" s="12">
        <v>0.24341941363707867</v>
      </c>
      <c r="O479" s="12">
        <v>0.50479517461182843</v>
      </c>
      <c r="P479" s="12">
        <v>0.21008002181759181</v>
      </c>
      <c r="Q479" s="13">
        <v>963.99999999999989</v>
      </c>
    </row>
    <row r="480" spans="1:17" ht="16" customHeight="1" x14ac:dyDescent="0.35">
      <c r="A480">
        <v>479</v>
      </c>
      <c r="B480" t="str">
        <f t="shared" si="36"/>
        <v>Closed End</v>
      </c>
      <c r="C480" t="s">
        <v>531</v>
      </c>
      <c r="D480" t="str">
        <f t="shared" si="37"/>
        <v>Q3H</v>
      </c>
      <c r="E480" t="str">
        <f t="shared" si="38"/>
        <v>Education</v>
      </c>
      <c r="F480">
        <f t="shared" si="39"/>
        <v>5</v>
      </c>
      <c r="G480" t="str">
        <f t="shared" si="35"/>
        <v>Data</v>
      </c>
      <c r="H480" t="s">
        <v>570</v>
      </c>
      <c r="I480" t="s">
        <v>531</v>
      </c>
      <c r="J480" t="s">
        <v>571</v>
      </c>
      <c r="K480" t="s">
        <v>554</v>
      </c>
      <c r="L480" s="5" t="s">
        <v>29</v>
      </c>
      <c r="M480" s="11">
        <v>2.7971930624321028E-2</v>
      </c>
      <c r="N480" s="12">
        <v>0.24318614804959307</v>
      </c>
      <c r="O480" s="12">
        <v>0.53209230843825583</v>
      </c>
      <c r="P480" s="12">
        <v>0.19674961288783613</v>
      </c>
      <c r="Q480" s="13">
        <v>2210.9999999999827</v>
      </c>
    </row>
    <row r="481" spans="1:17" ht="16" customHeight="1" x14ac:dyDescent="0.35">
      <c r="A481">
        <v>480</v>
      </c>
      <c r="B481" t="str">
        <f t="shared" si="36"/>
        <v>Closed End</v>
      </c>
      <c r="C481" t="s">
        <v>531</v>
      </c>
      <c r="D481" t="str">
        <f t="shared" si="37"/>
        <v>Q3H</v>
      </c>
      <c r="E481" t="str">
        <f t="shared" si="38"/>
        <v>Household income</v>
      </c>
      <c r="F481">
        <f t="shared" si="39"/>
        <v>1</v>
      </c>
      <c r="G481" t="str">
        <f t="shared" si="35"/>
        <v>Header</v>
      </c>
      <c r="H481" t="s">
        <v>570</v>
      </c>
      <c r="I481" t="s">
        <v>531</v>
      </c>
      <c r="J481" t="s">
        <v>571</v>
      </c>
      <c r="K481" t="s">
        <v>554</v>
      </c>
      <c r="L481" s="6" t="s">
        <v>30</v>
      </c>
      <c r="M481" s="14" t="s">
        <v>1</v>
      </c>
      <c r="N481" s="15" t="s">
        <v>1</v>
      </c>
      <c r="O481" s="15" t="s">
        <v>1</v>
      </c>
      <c r="P481" s="15" t="s">
        <v>1</v>
      </c>
      <c r="Q481" s="16" t="s">
        <v>1</v>
      </c>
    </row>
    <row r="482" spans="1:17" ht="16" customHeight="1" x14ac:dyDescent="0.35">
      <c r="A482">
        <v>481</v>
      </c>
      <c r="B482" t="str">
        <f t="shared" si="36"/>
        <v>Closed End</v>
      </c>
      <c r="C482" t="s">
        <v>531</v>
      </c>
      <c r="D482" t="str">
        <f t="shared" si="37"/>
        <v>Q3H</v>
      </c>
      <c r="E482" t="str">
        <f t="shared" si="38"/>
        <v>Household income</v>
      </c>
      <c r="F482">
        <f t="shared" si="39"/>
        <v>2</v>
      </c>
      <c r="G482" t="str">
        <f t="shared" si="35"/>
        <v>Data</v>
      </c>
      <c r="H482" t="s">
        <v>570</v>
      </c>
      <c r="I482" t="s">
        <v>531</v>
      </c>
      <c r="J482" t="s">
        <v>571</v>
      </c>
      <c r="K482" t="s">
        <v>554</v>
      </c>
      <c r="L482" s="5" t="s">
        <v>31</v>
      </c>
      <c r="M482" s="11">
        <v>5.9227732812269826E-2</v>
      </c>
      <c r="N482" s="12">
        <v>0.31848657433508892</v>
      </c>
      <c r="O482" s="12">
        <v>0.42365332882581824</v>
      </c>
      <c r="P482" s="12">
        <v>0.19863236402682205</v>
      </c>
      <c r="Q482" s="13">
        <v>269.00000000000045</v>
      </c>
    </row>
    <row r="483" spans="1:17" ht="16" customHeight="1" x14ac:dyDescent="0.35">
      <c r="A483">
        <v>482</v>
      </c>
      <c r="B483" t="str">
        <f t="shared" si="36"/>
        <v>Closed End</v>
      </c>
      <c r="C483" t="s">
        <v>531</v>
      </c>
      <c r="D483" t="str">
        <f t="shared" si="37"/>
        <v>Q3H</v>
      </c>
      <c r="E483" t="str">
        <f t="shared" si="38"/>
        <v>Household income</v>
      </c>
      <c r="F483">
        <f t="shared" si="39"/>
        <v>3</v>
      </c>
      <c r="G483" t="str">
        <f t="shared" si="35"/>
        <v>Data</v>
      </c>
      <c r="H483" t="s">
        <v>570</v>
      </c>
      <c r="I483" t="s">
        <v>531</v>
      </c>
      <c r="J483" t="s">
        <v>571</v>
      </c>
      <c r="K483" t="s">
        <v>554</v>
      </c>
      <c r="L483" s="5" t="s">
        <v>32</v>
      </c>
      <c r="M483" s="11">
        <v>0.11151345391140804</v>
      </c>
      <c r="N483" s="12">
        <v>0.27912243710360607</v>
      </c>
      <c r="O483" s="12">
        <v>0.44448452400601013</v>
      </c>
      <c r="P483" s="12">
        <v>0.16487958497897581</v>
      </c>
      <c r="Q483" s="13">
        <v>378.00000000000006</v>
      </c>
    </row>
    <row r="484" spans="1:17" ht="16" customHeight="1" x14ac:dyDescent="0.35">
      <c r="A484">
        <v>483</v>
      </c>
      <c r="B484" t="str">
        <f t="shared" si="36"/>
        <v>Closed End</v>
      </c>
      <c r="C484" t="s">
        <v>531</v>
      </c>
      <c r="D484" t="str">
        <f t="shared" si="37"/>
        <v>Q3H</v>
      </c>
      <c r="E484" t="str">
        <f t="shared" si="38"/>
        <v>Household income</v>
      </c>
      <c r="F484">
        <f t="shared" si="39"/>
        <v>4</v>
      </c>
      <c r="G484" t="str">
        <f t="shared" si="35"/>
        <v>Data</v>
      </c>
      <c r="H484" t="s">
        <v>570</v>
      </c>
      <c r="I484" t="s">
        <v>531</v>
      </c>
      <c r="J484" t="s">
        <v>571</v>
      </c>
      <c r="K484" t="s">
        <v>554</v>
      </c>
      <c r="L484" s="5" t="s">
        <v>33</v>
      </c>
      <c r="M484" s="11">
        <v>5.8709353219783725E-2</v>
      </c>
      <c r="N484" s="12">
        <v>0.30153384652975779</v>
      </c>
      <c r="O484" s="12">
        <v>0.46647978061641054</v>
      </c>
      <c r="P484" s="12">
        <v>0.17327701963404735</v>
      </c>
      <c r="Q484" s="13">
        <v>435.00000000000028</v>
      </c>
    </row>
    <row r="485" spans="1:17" ht="16" customHeight="1" x14ac:dyDescent="0.35">
      <c r="A485">
        <v>484</v>
      </c>
      <c r="B485" t="str">
        <f t="shared" si="36"/>
        <v>Closed End</v>
      </c>
      <c r="C485" t="s">
        <v>531</v>
      </c>
      <c r="D485" t="str">
        <f t="shared" si="37"/>
        <v>Q3H</v>
      </c>
      <c r="E485" t="str">
        <f t="shared" si="38"/>
        <v>Household income</v>
      </c>
      <c r="F485">
        <f t="shared" si="39"/>
        <v>5</v>
      </c>
      <c r="G485" t="str">
        <f t="shared" si="35"/>
        <v>Data</v>
      </c>
      <c r="H485" t="s">
        <v>570</v>
      </c>
      <c r="I485" t="s">
        <v>531</v>
      </c>
      <c r="J485" t="s">
        <v>571</v>
      </c>
      <c r="K485" t="s">
        <v>554</v>
      </c>
      <c r="L485" s="5" t="s">
        <v>34</v>
      </c>
      <c r="M485" s="11">
        <v>3.1170123500874381E-2</v>
      </c>
      <c r="N485" s="12">
        <v>0.26563998669245026</v>
      </c>
      <c r="O485" s="12">
        <v>0.53366548098698008</v>
      </c>
      <c r="P485" s="12">
        <v>0.16952440881969558</v>
      </c>
      <c r="Q485" s="13">
        <v>436.99999999999926</v>
      </c>
    </row>
    <row r="486" spans="1:17" ht="16" customHeight="1" x14ac:dyDescent="0.35">
      <c r="A486">
        <v>485</v>
      </c>
      <c r="B486" t="str">
        <f t="shared" si="36"/>
        <v>Closed End</v>
      </c>
      <c r="C486" t="s">
        <v>531</v>
      </c>
      <c r="D486" t="str">
        <f t="shared" si="37"/>
        <v>Q3H</v>
      </c>
      <c r="E486" t="str">
        <f t="shared" si="38"/>
        <v>Household income</v>
      </c>
      <c r="F486">
        <f t="shared" si="39"/>
        <v>6</v>
      </c>
      <c r="G486" t="str">
        <f t="shared" si="35"/>
        <v>Data</v>
      </c>
      <c r="H486" t="s">
        <v>570</v>
      </c>
      <c r="I486" t="s">
        <v>531</v>
      </c>
      <c r="J486" t="s">
        <v>571</v>
      </c>
      <c r="K486" t="s">
        <v>554</v>
      </c>
      <c r="L486" s="5" t="s">
        <v>35</v>
      </c>
      <c r="M486" s="11">
        <v>1.0070157304946648E-2</v>
      </c>
      <c r="N486" s="12">
        <v>0.27264479520756679</v>
      </c>
      <c r="O486" s="12">
        <v>0.53823399215508405</v>
      </c>
      <c r="P486" s="12">
        <v>0.17905105533240259</v>
      </c>
      <c r="Q486" s="13">
        <v>327.99999999999989</v>
      </c>
    </row>
    <row r="487" spans="1:17" ht="16" customHeight="1" x14ac:dyDescent="0.35">
      <c r="A487">
        <v>486</v>
      </c>
      <c r="B487" t="str">
        <f t="shared" si="36"/>
        <v>Closed End</v>
      </c>
      <c r="C487" t="s">
        <v>531</v>
      </c>
      <c r="D487" t="str">
        <f t="shared" si="37"/>
        <v>Q3H</v>
      </c>
      <c r="E487" t="str">
        <f t="shared" si="38"/>
        <v>Household income</v>
      </c>
      <c r="F487">
        <f t="shared" si="39"/>
        <v>7</v>
      </c>
      <c r="G487" t="str">
        <f t="shared" si="35"/>
        <v>Data</v>
      </c>
      <c r="H487" t="s">
        <v>570</v>
      </c>
      <c r="I487" t="s">
        <v>531</v>
      </c>
      <c r="J487" t="s">
        <v>571</v>
      </c>
      <c r="K487" t="s">
        <v>554</v>
      </c>
      <c r="L487" s="5" t="s">
        <v>36</v>
      </c>
      <c r="M487" s="11">
        <v>1.8503685047118548E-2</v>
      </c>
      <c r="N487" s="12">
        <v>0.21748559990549329</v>
      </c>
      <c r="O487" s="12">
        <v>0.55570646819848624</v>
      </c>
      <c r="P487" s="12">
        <v>0.20830424684890275</v>
      </c>
      <c r="Q487" s="13">
        <v>571.99999999999943</v>
      </c>
    </row>
    <row r="488" spans="1:17" ht="16" customHeight="1" x14ac:dyDescent="0.35">
      <c r="A488">
        <v>487</v>
      </c>
      <c r="B488" t="str">
        <f t="shared" si="36"/>
        <v>Closed End</v>
      </c>
      <c r="C488" t="s">
        <v>531</v>
      </c>
      <c r="D488" t="str">
        <f t="shared" si="37"/>
        <v>Q3H</v>
      </c>
      <c r="E488" t="str">
        <f t="shared" si="38"/>
        <v>Household income</v>
      </c>
      <c r="F488">
        <f t="shared" si="39"/>
        <v>8</v>
      </c>
      <c r="G488" t="str">
        <f t="shared" si="35"/>
        <v>Data</v>
      </c>
      <c r="H488" t="s">
        <v>570</v>
      </c>
      <c r="I488" t="s">
        <v>531</v>
      </c>
      <c r="J488" t="s">
        <v>571</v>
      </c>
      <c r="K488" t="s">
        <v>554</v>
      </c>
      <c r="L488" s="5" t="s">
        <v>37</v>
      </c>
      <c r="M488" s="11">
        <v>3.0287093936590931E-2</v>
      </c>
      <c r="N488" s="12">
        <v>0.24103193080607629</v>
      </c>
      <c r="O488" s="12">
        <v>0.53213706532447391</v>
      </c>
      <c r="P488" s="12">
        <v>0.19654390993285933</v>
      </c>
      <c r="Q488" s="13">
        <v>638.00000000000034</v>
      </c>
    </row>
    <row r="489" spans="1:17" ht="16" customHeight="1" x14ac:dyDescent="0.35">
      <c r="A489">
        <v>488</v>
      </c>
      <c r="B489" t="str">
        <f t="shared" si="36"/>
        <v>Closed End</v>
      </c>
      <c r="C489" t="s">
        <v>531</v>
      </c>
      <c r="D489" t="str">
        <f t="shared" si="37"/>
        <v>Q3H</v>
      </c>
      <c r="E489" t="str">
        <f t="shared" si="38"/>
        <v>Housing status</v>
      </c>
      <c r="F489">
        <f t="shared" si="39"/>
        <v>1</v>
      </c>
      <c r="G489" t="str">
        <f t="shared" si="35"/>
        <v>Header</v>
      </c>
      <c r="H489" t="s">
        <v>570</v>
      </c>
      <c r="I489" t="s">
        <v>531</v>
      </c>
      <c r="J489" t="s">
        <v>571</v>
      </c>
      <c r="K489" t="s">
        <v>554</v>
      </c>
      <c r="L489" s="6" t="s">
        <v>38</v>
      </c>
      <c r="M489" s="14" t="s">
        <v>1</v>
      </c>
      <c r="N489" s="15" t="s">
        <v>1</v>
      </c>
      <c r="O489" s="15" t="s">
        <v>1</v>
      </c>
      <c r="P489" s="15" t="s">
        <v>1</v>
      </c>
      <c r="Q489" s="16" t="s">
        <v>1</v>
      </c>
    </row>
    <row r="490" spans="1:17" ht="16" customHeight="1" x14ac:dyDescent="0.35">
      <c r="A490">
        <v>489</v>
      </c>
      <c r="B490" t="str">
        <f t="shared" si="36"/>
        <v>Closed End</v>
      </c>
      <c r="C490" t="s">
        <v>531</v>
      </c>
      <c r="D490" t="str">
        <f t="shared" si="37"/>
        <v>Q3H</v>
      </c>
      <c r="E490" t="str">
        <f t="shared" si="38"/>
        <v>Housing status</v>
      </c>
      <c r="F490">
        <f t="shared" si="39"/>
        <v>2</v>
      </c>
      <c r="G490" t="str">
        <f t="shared" si="35"/>
        <v>Data</v>
      </c>
      <c r="H490" t="s">
        <v>570</v>
      </c>
      <c r="I490" t="s">
        <v>531</v>
      </c>
      <c r="J490" t="s">
        <v>571</v>
      </c>
      <c r="K490" t="s">
        <v>554</v>
      </c>
      <c r="L490" s="5" t="s">
        <v>39</v>
      </c>
      <c r="M490" s="11">
        <v>3.6104393906870931E-2</v>
      </c>
      <c r="N490" s="12">
        <v>0.24432145401110733</v>
      </c>
      <c r="O490" s="12">
        <v>0.52111834002555169</v>
      </c>
      <c r="P490" s="12">
        <v>0.19845581205646351</v>
      </c>
      <c r="Q490" s="13">
        <v>2798.0000000000146</v>
      </c>
    </row>
    <row r="491" spans="1:17" ht="16" customHeight="1" x14ac:dyDescent="0.35">
      <c r="A491">
        <v>490</v>
      </c>
      <c r="B491" t="str">
        <f t="shared" si="36"/>
        <v>Closed End</v>
      </c>
      <c r="C491" t="s">
        <v>531</v>
      </c>
      <c r="D491" t="str">
        <f t="shared" si="37"/>
        <v>Q3H</v>
      </c>
      <c r="E491" t="str">
        <f t="shared" si="38"/>
        <v>Housing status</v>
      </c>
      <c r="F491">
        <f t="shared" si="39"/>
        <v>3</v>
      </c>
      <c r="G491" t="str">
        <f t="shared" si="35"/>
        <v>Data</v>
      </c>
      <c r="H491" t="s">
        <v>570</v>
      </c>
      <c r="I491" t="s">
        <v>531</v>
      </c>
      <c r="J491" t="s">
        <v>571</v>
      </c>
      <c r="K491" t="s">
        <v>554</v>
      </c>
      <c r="L491" s="5" t="s">
        <v>40</v>
      </c>
      <c r="M491" s="11">
        <v>6.9803340019948298E-2</v>
      </c>
      <c r="N491" s="12">
        <v>0.28449558192375313</v>
      </c>
      <c r="O491" s="12">
        <v>0.46665574770420343</v>
      </c>
      <c r="P491" s="12">
        <v>0.17904533035209641</v>
      </c>
      <c r="Q491" s="13">
        <v>834.0000000000008</v>
      </c>
    </row>
    <row r="492" spans="1:17" ht="29" customHeight="1" x14ac:dyDescent="0.35">
      <c r="A492">
        <v>491</v>
      </c>
      <c r="B492" t="str">
        <f t="shared" si="36"/>
        <v>Closed End</v>
      </c>
      <c r="C492" t="s">
        <v>531</v>
      </c>
      <c r="D492" t="str">
        <f t="shared" si="37"/>
        <v>Q3H</v>
      </c>
      <c r="E492" t="str">
        <f t="shared" si="38"/>
        <v>Housing status</v>
      </c>
      <c r="F492">
        <f t="shared" si="39"/>
        <v>4</v>
      </c>
      <c r="G492" t="str">
        <f t="shared" si="35"/>
        <v>Data</v>
      </c>
      <c r="H492" t="s">
        <v>570</v>
      </c>
      <c r="I492" t="s">
        <v>531</v>
      </c>
      <c r="J492" t="s">
        <v>571</v>
      </c>
      <c r="K492" t="s">
        <v>554</v>
      </c>
      <c r="L492" s="5" t="s">
        <v>41</v>
      </c>
      <c r="M492" s="11">
        <v>5.55342672955422E-2</v>
      </c>
      <c r="N492" s="12">
        <v>0.27093117015143947</v>
      </c>
      <c r="O492" s="12">
        <v>0.53835915692049985</v>
      </c>
      <c r="P492" s="12">
        <v>0.13517540563251851</v>
      </c>
      <c r="Q492" s="13">
        <v>73</v>
      </c>
    </row>
    <row r="493" spans="1:17" ht="16" customHeight="1" x14ac:dyDescent="0.35">
      <c r="A493">
        <v>492</v>
      </c>
      <c r="B493" t="str">
        <f t="shared" si="36"/>
        <v>Closed End</v>
      </c>
      <c r="C493" t="s">
        <v>531</v>
      </c>
      <c r="D493" t="str">
        <f t="shared" si="37"/>
        <v>Q3H</v>
      </c>
      <c r="E493" t="str">
        <f t="shared" si="38"/>
        <v>Home language</v>
      </c>
      <c r="F493">
        <f t="shared" si="39"/>
        <v>1</v>
      </c>
      <c r="G493" t="str">
        <f t="shared" si="35"/>
        <v>Header</v>
      </c>
      <c r="H493" t="s">
        <v>570</v>
      </c>
      <c r="I493" t="s">
        <v>531</v>
      </c>
      <c r="J493" t="s">
        <v>571</v>
      </c>
      <c r="K493" t="s">
        <v>554</v>
      </c>
      <c r="L493" s="6" t="s">
        <v>42</v>
      </c>
      <c r="M493" s="14" t="s">
        <v>1</v>
      </c>
      <c r="N493" s="15" t="s">
        <v>1</v>
      </c>
      <c r="O493" s="15" t="s">
        <v>1</v>
      </c>
      <c r="P493" s="15" t="s">
        <v>1</v>
      </c>
      <c r="Q493" s="16" t="s">
        <v>1</v>
      </c>
    </row>
    <row r="494" spans="1:17" ht="16" customHeight="1" x14ac:dyDescent="0.35">
      <c r="A494">
        <v>493</v>
      </c>
      <c r="B494" t="str">
        <f t="shared" si="36"/>
        <v>Closed End</v>
      </c>
      <c r="C494" t="s">
        <v>531</v>
      </c>
      <c r="D494" t="str">
        <f t="shared" si="37"/>
        <v>Q3H</v>
      </c>
      <c r="E494" t="str">
        <f t="shared" si="38"/>
        <v>Home language</v>
      </c>
      <c r="F494">
        <f t="shared" si="39"/>
        <v>2</v>
      </c>
      <c r="G494" t="str">
        <f t="shared" si="35"/>
        <v>Data</v>
      </c>
      <c r="H494" t="s">
        <v>570</v>
      </c>
      <c r="I494" t="s">
        <v>531</v>
      </c>
      <c r="J494" t="s">
        <v>571</v>
      </c>
      <c r="K494" t="s">
        <v>554</v>
      </c>
      <c r="L494" s="5" t="s">
        <v>43</v>
      </c>
      <c r="M494" s="11">
        <v>4.3706051981064975E-2</v>
      </c>
      <c r="N494" s="12">
        <v>0.24709320408173924</v>
      </c>
      <c r="O494" s="12">
        <v>0.5189043061573454</v>
      </c>
      <c r="P494" s="12">
        <v>0.19029643777984634</v>
      </c>
      <c r="Q494" s="13">
        <v>3222.0000000000059</v>
      </c>
    </row>
    <row r="495" spans="1:17" ht="16" customHeight="1" x14ac:dyDescent="0.35">
      <c r="A495">
        <v>494</v>
      </c>
      <c r="B495" t="str">
        <f t="shared" si="36"/>
        <v>Closed End</v>
      </c>
      <c r="C495" t="s">
        <v>531</v>
      </c>
      <c r="D495" t="str">
        <f t="shared" si="37"/>
        <v>Q3H</v>
      </c>
      <c r="E495" t="str">
        <f t="shared" si="38"/>
        <v>Home language</v>
      </c>
      <c r="F495">
        <f t="shared" si="39"/>
        <v>3</v>
      </c>
      <c r="G495" t="str">
        <f t="shared" si="35"/>
        <v>Data</v>
      </c>
      <c r="H495" t="s">
        <v>570</v>
      </c>
      <c r="I495" t="s">
        <v>531</v>
      </c>
      <c r="J495" t="s">
        <v>571</v>
      </c>
      <c r="K495" t="s">
        <v>554</v>
      </c>
      <c r="L495" s="5" t="s">
        <v>44</v>
      </c>
      <c r="M495" s="11">
        <v>4.3212971913224721E-2</v>
      </c>
      <c r="N495" s="12">
        <v>0.29053817620068623</v>
      </c>
      <c r="O495" s="12">
        <v>0.48727356212719536</v>
      </c>
      <c r="P495" s="12">
        <v>0.1789752897588939</v>
      </c>
      <c r="Q495" s="13">
        <v>243.99999999999994</v>
      </c>
    </row>
    <row r="496" spans="1:17" ht="16" customHeight="1" x14ac:dyDescent="0.35">
      <c r="A496">
        <v>495</v>
      </c>
      <c r="B496" t="str">
        <f t="shared" si="36"/>
        <v>Closed End</v>
      </c>
      <c r="C496" t="s">
        <v>531</v>
      </c>
      <c r="D496" t="str">
        <f t="shared" si="37"/>
        <v>Q3H</v>
      </c>
      <c r="E496" t="str">
        <f t="shared" si="38"/>
        <v>Home language</v>
      </c>
      <c r="F496">
        <f t="shared" si="39"/>
        <v>4</v>
      </c>
      <c r="G496" t="str">
        <f t="shared" si="35"/>
        <v>Data</v>
      </c>
      <c r="H496" t="s">
        <v>570</v>
      </c>
      <c r="I496" t="s">
        <v>531</v>
      </c>
      <c r="J496" t="s">
        <v>571</v>
      </c>
      <c r="K496" t="s">
        <v>554</v>
      </c>
      <c r="L496" s="5" t="s">
        <v>45</v>
      </c>
      <c r="M496" s="11">
        <v>3.0070140853228854E-2</v>
      </c>
      <c r="N496" s="12">
        <v>0.25457375575376517</v>
      </c>
      <c r="O496" s="12">
        <v>0.4207522195863847</v>
      </c>
      <c r="P496" s="12">
        <v>0.29460388380662189</v>
      </c>
      <c r="Q496" s="13">
        <v>126.99999999999996</v>
      </c>
    </row>
    <row r="497" spans="1:17" ht="16" customHeight="1" x14ac:dyDescent="0.35">
      <c r="A497">
        <v>496</v>
      </c>
      <c r="B497" t="str">
        <f t="shared" si="36"/>
        <v>Closed End</v>
      </c>
      <c r="C497" t="s">
        <v>531</v>
      </c>
      <c r="D497" t="str">
        <f t="shared" si="37"/>
        <v>Q3H</v>
      </c>
      <c r="E497" t="str">
        <f t="shared" si="38"/>
        <v>Race / ethnicity</v>
      </c>
      <c r="F497">
        <f t="shared" si="39"/>
        <v>1</v>
      </c>
      <c r="G497" t="str">
        <f t="shared" si="35"/>
        <v>Header</v>
      </c>
      <c r="H497" t="s">
        <v>570</v>
      </c>
      <c r="I497" t="s">
        <v>531</v>
      </c>
      <c r="J497" t="s">
        <v>571</v>
      </c>
      <c r="K497" t="s">
        <v>554</v>
      </c>
      <c r="L497" s="6" t="s">
        <v>46</v>
      </c>
      <c r="M497" s="14" t="s">
        <v>1</v>
      </c>
      <c r="N497" s="15" t="s">
        <v>1</v>
      </c>
      <c r="O497" s="15" t="s">
        <v>1</v>
      </c>
      <c r="P497" s="15" t="s">
        <v>1</v>
      </c>
      <c r="Q497" s="16" t="s">
        <v>1</v>
      </c>
    </row>
    <row r="498" spans="1:17" ht="16" customHeight="1" x14ac:dyDescent="0.35">
      <c r="A498">
        <v>497</v>
      </c>
      <c r="B498" t="str">
        <f t="shared" si="36"/>
        <v>Closed End</v>
      </c>
      <c r="C498" t="s">
        <v>531</v>
      </c>
      <c r="D498" t="str">
        <f t="shared" si="37"/>
        <v>Q3H</v>
      </c>
      <c r="E498" t="str">
        <f t="shared" si="38"/>
        <v>Race / ethnicity</v>
      </c>
      <c r="F498">
        <f t="shared" si="39"/>
        <v>2</v>
      </c>
      <c r="G498" t="str">
        <f t="shared" si="35"/>
        <v>Data</v>
      </c>
      <c r="H498" t="s">
        <v>570</v>
      </c>
      <c r="I498" t="s">
        <v>531</v>
      </c>
      <c r="J498" t="s">
        <v>571</v>
      </c>
      <c r="K498" t="s">
        <v>554</v>
      </c>
      <c r="L498" s="5" t="s">
        <v>47</v>
      </c>
      <c r="M498" s="11">
        <v>6.3404670593242701E-2</v>
      </c>
      <c r="N498" s="12">
        <v>0.30337338561283944</v>
      </c>
      <c r="O498" s="12">
        <v>0.44549784319360747</v>
      </c>
      <c r="P498" s="12">
        <v>0.18772410060031175</v>
      </c>
      <c r="Q498" s="13">
        <v>621.99999999999966</v>
      </c>
    </row>
    <row r="499" spans="1:17" ht="16" customHeight="1" x14ac:dyDescent="0.35">
      <c r="A499">
        <v>498</v>
      </c>
      <c r="B499" t="str">
        <f t="shared" si="36"/>
        <v>Closed End</v>
      </c>
      <c r="C499" t="s">
        <v>531</v>
      </c>
      <c r="D499" t="str">
        <f t="shared" si="37"/>
        <v>Q3H</v>
      </c>
      <c r="E499" t="str">
        <f t="shared" si="38"/>
        <v>Race / ethnicity</v>
      </c>
      <c r="F499">
        <f t="shared" si="39"/>
        <v>3</v>
      </c>
      <c r="G499" t="str">
        <f t="shared" si="35"/>
        <v>Data</v>
      </c>
      <c r="H499" t="s">
        <v>570</v>
      </c>
      <c r="I499" t="s">
        <v>531</v>
      </c>
      <c r="J499" t="s">
        <v>571</v>
      </c>
      <c r="K499" t="s">
        <v>554</v>
      </c>
      <c r="L499" s="5" t="s">
        <v>48</v>
      </c>
      <c r="M499" s="11">
        <v>3.3284540144981424E-2</v>
      </c>
      <c r="N499" s="12">
        <v>0.3757744056165635</v>
      </c>
      <c r="O499" s="12">
        <v>0.17745267286000355</v>
      </c>
      <c r="P499" s="12">
        <v>0.41348838137845134</v>
      </c>
      <c r="Q499" s="13">
        <v>67.999999999999986</v>
      </c>
    </row>
    <row r="500" spans="1:17" ht="16" customHeight="1" x14ac:dyDescent="0.35">
      <c r="A500">
        <v>499</v>
      </c>
      <c r="B500" t="str">
        <f t="shared" si="36"/>
        <v>Closed End</v>
      </c>
      <c r="C500" t="s">
        <v>531</v>
      </c>
      <c r="D500" t="str">
        <f t="shared" si="37"/>
        <v>Q3H</v>
      </c>
      <c r="E500" t="str">
        <f t="shared" si="38"/>
        <v>Race / ethnicity</v>
      </c>
      <c r="F500">
        <f t="shared" si="39"/>
        <v>4</v>
      </c>
      <c r="G500" t="str">
        <f t="shared" si="35"/>
        <v>Data</v>
      </c>
      <c r="H500" t="s">
        <v>570</v>
      </c>
      <c r="I500" t="s">
        <v>531</v>
      </c>
      <c r="J500" t="s">
        <v>571</v>
      </c>
      <c r="K500" t="s">
        <v>554</v>
      </c>
      <c r="L500" s="5" t="s">
        <v>49</v>
      </c>
      <c r="M500" s="11">
        <v>4.0305488046285379E-2</v>
      </c>
      <c r="N500" s="12">
        <v>0.31763493085469763</v>
      </c>
      <c r="O500" s="12">
        <v>0.44024169250159984</v>
      </c>
      <c r="P500" s="12">
        <v>0.20181788859741709</v>
      </c>
      <c r="Q500" s="13">
        <v>241.00000000000003</v>
      </c>
    </row>
    <row r="501" spans="1:17" ht="16" customHeight="1" x14ac:dyDescent="0.35">
      <c r="A501">
        <v>500</v>
      </c>
      <c r="B501" t="str">
        <f t="shared" si="36"/>
        <v>Closed End</v>
      </c>
      <c r="C501" t="s">
        <v>531</v>
      </c>
      <c r="D501" t="str">
        <f t="shared" si="37"/>
        <v>Q3H</v>
      </c>
      <c r="E501" t="str">
        <f t="shared" si="38"/>
        <v>Race / ethnicity</v>
      </c>
      <c r="F501">
        <f t="shared" si="39"/>
        <v>5</v>
      </c>
      <c r="G501" t="str">
        <f t="shared" si="35"/>
        <v>Data</v>
      </c>
      <c r="H501" t="s">
        <v>570</v>
      </c>
      <c r="I501" t="s">
        <v>531</v>
      </c>
      <c r="J501" t="s">
        <v>571</v>
      </c>
      <c r="K501" t="s">
        <v>554</v>
      </c>
      <c r="L501" s="5" t="s">
        <v>50</v>
      </c>
      <c r="M501" s="11">
        <v>9.7297801878271889E-2</v>
      </c>
      <c r="N501" s="12">
        <v>0.31306309481783406</v>
      </c>
      <c r="O501" s="12">
        <v>0.3986451084152865</v>
      </c>
      <c r="P501" s="12">
        <v>0.19099399488860722</v>
      </c>
      <c r="Q501" s="13">
        <v>198</v>
      </c>
    </row>
    <row r="502" spans="1:17" ht="16" customHeight="1" x14ac:dyDescent="0.35">
      <c r="A502">
        <v>501</v>
      </c>
      <c r="B502" t="str">
        <f t="shared" si="36"/>
        <v>Closed End</v>
      </c>
      <c r="C502" t="s">
        <v>531</v>
      </c>
      <c r="D502" t="str">
        <f t="shared" si="37"/>
        <v>Q3H</v>
      </c>
      <c r="E502" t="str">
        <f t="shared" si="38"/>
        <v>Race / ethnicity</v>
      </c>
      <c r="F502">
        <f t="shared" si="39"/>
        <v>6</v>
      </c>
      <c r="G502" t="str">
        <f t="shared" si="35"/>
        <v>Data</v>
      </c>
      <c r="H502" t="s">
        <v>570</v>
      </c>
      <c r="I502" t="s">
        <v>531</v>
      </c>
      <c r="J502" t="s">
        <v>571</v>
      </c>
      <c r="K502" t="s">
        <v>554</v>
      </c>
      <c r="L502" s="5" t="s">
        <v>51</v>
      </c>
      <c r="M502" s="11">
        <v>3.9255102788125537E-2</v>
      </c>
      <c r="N502" s="12">
        <v>0.3189201973752992</v>
      </c>
      <c r="O502" s="12">
        <v>0.46943150853248239</v>
      </c>
      <c r="P502" s="12">
        <v>0.17239319130409311</v>
      </c>
      <c r="Q502" s="13">
        <v>149.99999999999997</v>
      </c>
    </row>
    <row r="503" spans="1:17" ht="16" customHeight="1" x14ac:dyDescent="0.35">
      <c r="A503">
        <v>502</v>
      </c>
      <c r="B503" t="str">
        <f t="shared" si="36"/>
        <v>Closed End</v>
      </c>
      <c r="C503" t="s">
        <v>531</v>
      </c>
      <c r="D503" t="str">
        <f t="shared" si="37"/>
        <v>Q3H</v>
      </c>
      <c r="E503" t="str">
        <f t="shared" si="38"/>
        <v>Race / ethnicity</v>
      </c>
      <c r="F503">
        <f t="shared" si="39"/>
        <v>7</v>
      </c>
      <c r="G503" t="str">
        <f t="shared" si="35"/>
        <v>Data</v>
      </c>
      <c r="H503" t="s">
        <v>570</v>
      </c>
      <c r="I503" t="s">
        <v>531</v>
      </c>
      <c r="J503" t="s">
        <v>571</v>
      </c>
      <c r="K503" t="s">
        <v>554</v>
      </c>
      <c r="L503" s="7" t="s">
        <v>52</v>
      </c>
      <c r="M503" s="17">
        <v>3.157988258155222E-2</v>
      </c>
      <c r="N503" s="18">
        <v>0.23298042208834036</v>
      </c>
      <c r="O503" s="18">
        <v>0.53887599007127884</v>
      </c>
      <c r="P503" s="18">
        <v>0.19656370525882216</v>
      </c>
      <c r="Q503" s="19">
        <v>2840.0000000000045</v>
      </c>
    </row>
    <row r="504" spans="1:17" x14ac:dyDescent="0.35">
      <c r="A504">
        <v>503</v>
      </c>
      <c r="B504" t="str">
        <f t="shared" si="36"/>
        <v/>
      </c>
      <c r="D504" t="str">
        <f t="shared" si="37"/>
        <v/>
      </c>
      <c r="E504" t="str">
        <f t="shared" si="38"/>
        <v/>
      </c>
      <c r="F504" t="str">
        <f t="shared" si="39"/>
        <v/>
      </c>
      <c r="G504" t="str">
        <f t="shared" si="35"/>
        <v/>
      </c>
    </row>
    <row r="505" spans="1:17" ht="21" customHeight="1" x14ac:dyDescent="0.35">
      <c r="A505">
        <v>504</v>
      </c>
      <c r="B505" t="str">
        <f t="shared" si="36"/>
        <v>Closed End</v>
      </c>
      <c r="C505" t="s">
        <v>531</v>
      </c>
      <c r="D505" t="str">
        <f t="shared" si="37"/>
        <v>Q3I</v>
      </c>
      <c r="E505" t="str">
        <f t="shared" si="38"/>
        <v>Title</v>
      </c>
      <c r="F505">
        <f t="shared" si="39"/>
        <v>1</v>
      </c>
      <c r="G505" t="str">
        <f t="shared" ref="G505:G566" si="40">IF(B505="","",IF(E505="Title","Title",IF(E505="Column labels","Labels",IF(AND(F505=1,B505="Closed End"),"Header","Data"))))</f>
        <v>Title</v>
      </c>
      <c r="H505" t="s">
        <v>572</v>
      </c>
      <c r="I505" t="s">
        <v>531</v>
      </c>
      <c r="J505" t="s">
        <v>573</v>
      </c>
      <c r="K505" t="s">
        <v>554</v>
      </c>
      <c r="L505" s="72" t="s">
        <v>97</v>
      </c>
      <c r="M505" s="72"/>
      <c r="N505" s="72"/>
      <c r="O505" s="72"/>
      <c r="P505" s="72"/>
      <c r="Q505" s="72"/>
    </row>
    <row r="506" spans="1:17" ht="27" customHeight="1" thickTop="1" thickBot="1" x14ac:dyDescent="0.4">
      <c r="A506">
        <v>505</v>
      </c>
      <c r="B506" t="str">
        <f t="shared" si="36"/>
        <v>Closed End</v>
      </c>
      <c r="C506" t="s">
        <v>531</v>
      </c>
      <c r="D506" t="str">
        <f t="shared" si="37"/>
        <v>Q3I</v>
      </c>
      <c r="E506" t="str">
        <f t="shared" si="38"/>
        <v>Column labels</v>
      </c>
      <c r="F506">
        <f t="shared" si="39"/>
        <v>1</v>
      </c>
      <c r="G506" t="str">
        <f t="shared" si="40"/>
        <v>Labels</v>
      </c>
      <c r="H506" t="s">
        <v>572</v>
      </c>
      <c r="I506" t="s">
        <v>531</v>
      </c>
      <c r="J506" t="s">
        <v>573</v>
      </c>
      <c r="K506" t="s">
        <v>554</v>
      </c>
      <c r="L506" s="71" t="s">
        <v>1</v>
      </c>
      <c r="M506" s="1" t="s">
        <v>86</v>
      </c>
      <c r="N506" s="2" t="s">
        <v>87</v>
      </c>
      <c r="O506" s="2" t="s">
        <v>88</v>
      </c>
      <c r="P506" s="2" t="s">
        <v>89</v>
      </c>
      <c r="Q506" s="70" t="s">
        <v>8</v>
      </c>
    </row>
    <row r="507" spans="1:17" ht="16" customHeight="1" thickTop="1" x14ac:dyDescent="0.35">
      <c r="A507">
        <v>506</v>
      </c>
      <c r="B507" t="str">
        <f t="shared" si="36"/>
        <v>Closed End</v>
      </c>
      <c r="C507" t="s">
        <v>531</v>
      </c>
      <c r="D507" t="str">
        <f t="shared" si="37"/>
        <v>Q3I</v>
      </c>
      <c r="E507" t="str">
        <f t="shared" si="38"/>
        <v>Region</v>
      </c>
      <c r="F507">
        <f t="shared" si="39"/>
        <v>1</v>
      </c>
      <c r="G507" t="str">
        <f t="shared" si="40"/>
        <v>Header</v>
      </c>
      <c r="H507" t="s">
        <v>572</v>
      </c>
      <c r="I507" t="s">
        <v>531</v>
      </c>
      <c r="J507" t="s">
        <v>573</v>
      </c>
      <c r="K507" t="s">
        <v>554</v>
      </c>
      <c r="L507" s="4" t="s">
        <v>9</v>
      </c>
      <c r="M507" s="8" t="s">
        <v>1</v>
      </c>
      <c r="N507" s="9" t="s">
        <v>1</v>
      </c>
      <c r="O507" s="9" t="s">
        <v>1</v>
      </c>
      <c r="P507" s="9" t="s">
        <v>1</v>
      </c>
      <c r="Q507" s="10" t="s">
        <v>1</v>
      </c>
    </row>
    <row r="508" spans="1:17" ht="16" customHeight="1" x14ac:dyDescent="0.35">
      <c r="A508">
        <v>507</v>
      </c>
      <c r="B508" t="str">
        <f t="shared" si="36"/>
        <v>Closed End</v>
      </c>
      <c r="C508" t="s">
        <v>531</v>
      </c>
      <c r="D508" t="str">
        <f t="shared" si="37"/>
        <v>Q3I</v>
      </c>
      <c r="E508" t="str">
        <f t="shared" si="38"/>
        <v>Region</v>
      </c>
      <c r="F508">
        <f t="shared" si="39"/>
        <v>2</v>
      </c>
      <c r="G508" t="str">
        <f t="shared" si="40"/>
        <v>Data</v>
      </c>
      <c r="H508" t="s">
        <v>572</v>
      </c>
      <c r="I508" t="s">
        <v>531</v>
      </c>
      <c r="J508" t="s">
        <v>573</v>
      </c>
      <c r="K508" t="s">
        <v>554</v>
      </c>
      <c r="L508" s="5" t="s">
        <v>10</v>
      </c>
      <c r="M508" s="11">
        <v>3.1567864451174155E-2</v>
      </c>
      <c r="N508" s="12">
        <v>0.21718971924548441</v>
      </c>
      <c r="O508" s="12">
        <v>0.53613421615144818</v>
      </c>
      <c r="P508" s="12">
        <v>0.21510820015189064</v>
      </c>
      <c r="Q508" s="13">
        <v>3702.0000000000023</v>
      </c>
    </row>
    <row r="509" spans="1:17" ht="16" customHeight="1" x14ac:dyDescent="0.35">
      <c r="A509">
        <v>508</v>
      </c>
      <c r="B509" t="str">
        <f t="shared" si="36"/>
        <v>Closed End</v>
      </c>
      <c r="C509" t="s">
        <v>531</v>
      </c>
      <c r="D509" t="str">
        <f t="shared" si="37"/>
        <v>Q3I</v>
      </c>
      <c r="E509" t="str">
        <f t="shared" si="38"/>
        <v>Region</v>
      </c>
      <c r="F509">
        <f t="shared" si="39"/>
        <v>3</v>
      </c>
      <c r="G509" t="str">
        <f t="shared" si="40"/>
        <v>Data</v>
      </c>
      <c r="H509" t="s">
        <v>572</v>
      </c>
      <c r="I509" t="s">
        <v>531</v>
      </c>
      <c r="J509" t="s">
        <v>573</v>
      </c>
      <c r="K509" t="s">
        <v>554</v>
      </c>
      <c r="L509" s="5" t="s">
        <v>11</v>
      </c>
      <c r="M509" s="11">
        <v>2.3864076287308907E-2</v>
      </c>
      <c r="N509" s="12">
        <v>0.20502620768505012</v>
      </c>
      <c r="O509" s="12">
        <v>0.56783175467712022</v>
      </c>
      <c r="P509" s="12">
        <v>0.2032779613505204</v>
      </c>
      <c r="Q509" s="13">
        <v>928.00000000000057</v>
      </c>
    </row>
    <row r="510" spans="1:17" ht="16" customHeight="1" x14ac:dyDescent="0.35">
      <c r="A510">
        <v>509</v>
      </c>
      <c r="B510" t="str">
        <f t="shared" si="36"/>
        <v>Closed End</v>
      </c>
      <c r="C510" t="s">
        <v>531</v>
      </c>
      <c r="D510" t="str">
        <f t="shared" si="37"/>
        <v>Q3I</v>
      </c>
      <c r="E510" t="str">
        <f t="shared" si="38"/>
        <v>Region</v>
      </c>
      <c r="F510">
        <f t="shared" si="39"/>
        <v>4</v>
      </c>
      <c r="G510" t="str">
        <f t="shared" si="40"/>
        <v>Data</v>
      </c>
      <c r="H510" t="s">
        <v>572</v>
      </c>
      <c r="I510" t="s">
        <v>531</v>
      </c>
      <c r="J510" t="s">
        <v>573</v>
      </c>
      <c r="K510" t="s">
        <v>554</v>
      </c>
      <c r="L510" s="5" t="s">
        <v>12</v>
      </c>
      <c r="M510" s="11">
        <v>2.7357385900603885E-2</v>
      </c>
      <c r="N510" s="12">
        <v>0.21160658752344702</v>
      </c>
      <c r="O510" s="12">
        <v>0.52536114115734844</v>
      </c>
      <c r="P510" s="12">
        <v>0.23567488541860424</v>
      </c>
      <c r="Q510" s="13">
        <v>2005.999999999992</v>
      </c>
    </row>
    <row r="511" spans="1:17" ht="16" customHeight="1" x14ac:dyDescent="0.35">
      <c r="A511">
        <v>510</v>
      </c>
      <c r="B511" t="str">
        <f t="shared" si="36"/>
        <v>Closed End</v>
      </c>
      <c r="C511" t="s">
        <v>531</v>
      </c>
      <c r="D511" t="str">
        <f t="shared" si="37"/>
        <v>Q3I</v>
      </c>
      <c r="E511" t="str">
        <f t="shared" si="38"/>
        <v>Region</v>
      </c>
      <c r="F511">
        <f t="shared" si="39"/>
        <v>5</v>
      </c>
      <c r="G511" t="str">
        <f t="shared" si="40"/>
        <v>Data</v>
      </c>
      <c r="H511" t="s">
        <v>572</v>
      </c>
      <c r="I511" t="s">
        <v>531</v>
      </c>
      <c r="J511" t="s">
        <v>573</v>
      </c>
      <c r="K511" t="s">
        <v>554</v>
      </c>
      <c r="L511" s="5" t="s">
        <v>13</v>
      </c>
      <c r="M511" s="11">
        <v>2.685926112464675E-2</v>
      </c>
      <c r="N511" s="12">
        <v>0.22818886539570737</v>
      </c>
      <c r="O511" s="12">
        <v>0.48367939132067861</v>
      </c>
      <c r="P511" s="12">
        <v>0.26127248215896803</v>
      </c>
      <c r="Q511" s="13">
        <v>1113.9999999999991</v>
      </c>
    </row>
    <row r="512" spans="1:17" ht="16" customHeight="1" x14ac:dyDescent="0.35">
      <c r="A512">
        <v>511</v>
      </c>
      <c r="B512" t="str">
        <f t="shared" si="36"/>
        <v>Closed End</v>
      </c>
      <c r="C512" t="s">
        <v>531</v>
      </c>
      <c r="D512" t="str">
        <f t="shared" si="37"/>
        <v>Q3I</v>
      </c>
      <c r="E512" t="str">
        <f t="shared" si="38"/>
        <v>Region</v>
      </c>
      <c r="F512">
        <f t="shared" si="39"/>
        <v>6</v>
      </c>
      <c r="G512" t="str">
        <f t="shared" si="40"/>
        <v>Data</v>
      </c>
      <c r="H512" t="s">
        <v>572</v>
      </c>
      <c r="I512" t="s">
        <v>531</v>
      </c>
      <c r="J512" t="s">
        <v>573</v>
      </c>
      <c r="K512" t="s">
        <v>554</v>
      </c>
      <c r="L512" s="5" t="s">
        <v>14</v>
      </c>
      <c r="M512" s="11">
        <v>2.7998013873912805E-2</v>
      </c>
      <c r="N512" s="12">
        <v>0.19028046286774686</v>
      </c>
      <c r="O512" s="12">
        <v>0.57896717765800632</v>
      </c>
      <c r="P512" s="12">
        <v>0.20275434560033609</v>
      </c>
      <c r="Q512" s="13">
        <v>891.99999999999875</v>
      </c>
    </row>
    <row r="513" spans="1:17" ht="16" customHeight="1" x14ac:dyDescent="0.35">
      <c r="A513">
        <v>512</v>
      </c>
      <c r="B513" t="str">
        <f t="shared" si="36"/>
        <v>Closed End</v>
      </c>
      <c r="C513" t="s">
        <v>531</v>
      </c>
      <c r="D513" t="str">
        <f t="shared" si="37"/>
        <v>Q3I</v>
      </c>
      <c r="E513" t="str">
        <f t="shared" si="38"/>
        <v>Region</v>
      </c>
      <c r="F513">
        <f t="shared" si="39"/>
        <v>7</v>
      </c>
      <c r="G513" t="str">
        <f t="shared" si="40"/>
        <v>Data</v>
      </c>
      <c r="H513" t="s">
        <v>572</v>
      </c>
      <c r="I513" t="s">
        <v>531</v>
      </c>
      <c r="J513" t="s">
        <v>573</v>
      </c>
      <c r="K513" t="s">
        <v>554</v>
      </c>
      <c r="L513" s="5" t="s">
        <v>15</v>
      </c>
      <c r="M513" s="11">
        <v>5.3341325296348205E-2</v>
      </c>
      <c r="N513" s="12">
        <v>0.2492544956540145</v>
      </c>
      <c r="O513" s="12">
        <v>0.50758983022779436</v>
      </c>
      <c r="P513" s="12">
        <v>0.18981434882184323</v>
      </c>
      <c r="Q513" s="13">
        <v>767.99999999999898</v>
      </c>
    </row>
    <row r="514" spans="1:17" ht="16" customHeight="1" x14ac:dyDescent="0.35">
      <c r="A514">
        <v>513</v>
      </c>
      <c r="B514" t="str">
        <f t="shared" si="36"/>
        <v>Closed End</v>
      </c>
      <c r="C514" t="s">
        <v>531</v>
      </c>
      <c r="D514" t="str">
        <f t="shared" si="37"/>
        <v>Q3I</v>
      </c>
      <c r="E514" t="str">
        <f t="shared" si="38"/>
        <v>Gender</v>
      </c>
      <c r="F514">
        <f t="shared" si="39"/>
        <v>1</v>
      </c>
      <c r="G514" t="str">
        <f t="shared" si="40"/>
        <v>Header</v>
      </c>
      <c r="H514" t="s">
        <v>572</v>
      </c>
      <c r="I514" t="s">
        <v>531</v>
      </c>
      <c r="J514" t="s">
        <v>573</v>
      </c>
      <c r="K514" t="s">
        <v>554</v>
      </c>
      <c r="L514" s="6" t="s">
        <v>16</v>
      </c>
      <c r="M514" s="14" t="s">
        <v>1</v>
      </c>
      <c r="N514" s="15" t="s">
        <v>1</v>
      </c>
      <c r="O514" s="15" t="s">
        <v>1</v>
      </c>
      <c r="P514" s="15" t="s">
        <v>1</v>
      </c>
      <c r="Q514" s="16" t="s">
        <v>1</v>
      </c>
    </row>
    <row r="515" spans="1:17" ht="16" customHeight="1" x14ac:dyDescent="0.35">
      <c r="A515">
        <v>514</v>
      </c>
      <c r="B515" t="str">
        <f t="shared" ref="B515:B578" si="41">IF(L517="Results by region:","Closed End",IF(M516="East Metro overall","Open End",IF(AND(L515="",L517=""),"",B514)))</f>
        <v>Closed End</v>
      </c>
      <c r="C515" t="s">
        <v>531</v>
      </c>
      <c r="D515" t="str">
        <f t="shared" ref="D515:D578" si="42">IF(B515="","",IF(ISERROR(FIND(".",L515,1)),D514,IF(ISNUMBER(FIND(".",L515,1)),CONCATENATE("Q",LEFT(L515,SUM(FIND(".",L515,1),-1))))))</f>
        <v>Q3I</v>
      </c>
      <c r="E515" t="str">
        <f t="shared" ref="E515:E578" si="43">IF(AND(L515="",L516="Results by region:"),"Column labels",
IF(AND(L515="",M515="East Metro overall"),"Column labels",
IF(AND(L515="",M515=""),"",
IF(AND(B515="Open End",L515&lt;&gt;"",E514="Column labels"),"Open end results",
IF(L515="Results by region:","Region",
IF(L515="Results by gender identity:","Gender",
IF(L515="Results by age:","Age",
IF(L515="Results by education level:","Education",
IF(L515="Results by household income:","Household income",
IF(L515="Results by housing status:","Housing status",
IF(L515="Results by home language:","Home language",
IF(L515="Results by race/ethnicity:","Race / ethnicity",
IF(ISERROR(FIND(".",L515)),E514,
IF(FIND(".",L515)&lt;=4,"Title"))))))))))))))</f>
        <v>Gender</v>
      </c>
      <c r="F515">
        <f t="shared" ref="F515:F578" si="44">IF(B515="","",IF(E515&lt;&gt;E514,1,SUM(F514,1)))</f>
        <v>2</v>
      </c>
      <c r="G515" t="str">
        <f t="shared" si="40"/>
        <v>Data</v>
      </c>
      <c r="H515" t="s">
        <v>572</v>
      </c>
      <c r="I515" t="s">
        <v>531</v>
      </c>
      <c r="J515" t="s">
        <v>573</v>
      </c>
      <c r="K515" t="s">
        <v>554</v>
      </c>
      <c r="L515" s="5" t="s">
        <v>17</v>
      </c>
      <c r="M515" s="11">
        <v>3.0284299798661873E-2</v>
      </c>
      <c r="N515" s="12">
        <v>0.22828157958342607</v>
      </c>
      <c r="O515" s="12">
        <v>0.54827896169292778</v>
      </c>
      <c r="P515" s="12">
        <v>0.19315515892498739</v>
      </c>
      <c r="Q515" s="13">
        <v>2197.9999999999886</v>
      </c>
    </row>
    <row r="516" spans="1:17" ht="16" customHeight="1" x14ac:dyDescent="0.35">
      <c r="A516">
        <v>515</v>
      </c>
      <c r="B516" t="str">
        <f t="shared" si="41"/>
        <v>Closed End</v>
      </c>
      <c r="C516" t="s">
        <v>531</v>
      </c>
      <c r="D516" t="str">
        <f t="shared" si="42"/>
        <v>Q3I</v>
      </c>
      <c r="E516" t="str">
        <f t="shared" si="43"/>
        <v>Gender</v>
      </c>
      <c r="F516">
        <f t="shared" si="44"/>
        <v>3</v>
      </c>
      <c r="G516" t="str">
        <f t="shared" si="40"/>
        <v>Data</v>
      </c>
      <c r="H516" t="s">
        <v>572</v>
      </c>
      <c r="I516" t="s">
        <v>531</v>
      </c>
      <c r="J516" t="s">
        <v>573</v>
      </c>
      <c r="K516" t="s">
        <v>554</v>
      </c>
      <c r="L516" s="5" t="s">
        <v>18</v>
      </c>
      <c r="M516" s="11">
        <v>2.3798464760572281E-2</v>
      </c>
      <c r="N516" s="12">
        <v>0.20761392913102539</v>
      </c>
      <c r="O516" s="12">
        <v>0.5332961001625427</v>
      </c>
      <c r="P516" s="12">
        <v>0.23529150594585904</v>
      </c>
      <c r="Q516" s="13">
        <v>1299.9999999999973</v>
      </c>
    </row>
    <row r="517" spans="1:17" ht="16" customHeight="1" x14ac:dyDescent="0.35">
      <c r="A517">
        <v>516</v>
      </c>
      <c r="B517" t="str">
        <f t="shared" si="41"/>
        <v>Closed End</v>
      </c>
      <c r="C517" t="s">
        <v>531</v>
      </c>
      <c r="D517" t="str">
        <f t="shared" si="42"/>
        <v>Q3I</v>
      </c>
      <c r="E517" t="str">
        <f t="shared" si="43"/>
        <v>Age</v>
      </c>
      <c r="F517">
        <f t="shared" si="44"/>
        <v>1</v>
      </c>
      <c r="G517" t="str">
        <f t="shared" si="40"/>
        <v>Header</v>
      </c>
      <c r="H517" t="s">
        <v>572</v>
      </c>
      <c r="I517" t="s">
        <v>531</v>
      </c>
      <c r="J517" t="s">
        <v>573</v>
      </c>
      <c r="K517" t="s">
        <v>554</v>
      </c>
      <c r="L517" s="6" t="s">
        <v>19</v>
      </c>
      <c r="M517" s="14" t="s">
        <v>1</v>
      </c>
      <c r="N517" s="15" t="s">
        <v>1</v>
      </c>
      <c r="O517" s="15" t="s">
        <v>1</v>
      </c>
      <c r="P517" s="15" t="s">
        <v>1</v>
      </c>
      <c r="Q517" s="16" t="s">
        <v>1</v>
      </c>
    </row>
    <row r="518" spans="1:17" ht="16" customHeight="1" x14ac:dyDescent="0.35">
      <c r="A518">
        <v>517</v>
      </c>
      <c r="B518" t="str">
        <f t="shared" si="41"/>
        <v>Closed End</v>
      </c>
      <c r="C518" t="s">
        <v>531</v>
      </c>
      <c r="D518" t="str">
        <f t="shared" si="42"/>
        <v>Q3I</v>
      </c>
      <c r="E518" t="str">
        <f t="shared" si="43"/>
        <v>Age</v>
      </c>
      <c r="F518">
        <f t="shared" si="44"/>
        <v>2</v>
      </c>
      <c r="G518" t="str">
        <f t="shared" si="40"/>
        <v>Data</v>
      </c>
      <c r="H518" t="s">
        <v>572</v>
      </c>
      <c r="I518" t="s">
        <v>531</v>
      </c>
      <c r="J518" t="s">
        <v>573</v>
      </c>
      <c r="K518" t="s">
        <v>554</v>
      </c>
      <c r="L518" s="5" t="s">
        <v>20</v>
      </c>
      <c r="M518" s="11">
        <v>3.8064067991137582E-2</v>
      </c>
      <c r="N518" s="12">
        <v>0.21720835683160586</v>
      </c>
      <c r="O518" s="12">
        <v>0.48040458243937578</v>
      </c>
      <c r="P518" s="12">
        <v>0.2643229927378814</v>
      </c>
      <c r="Q518" s="13">
        <v>459.9999999999992</v>
      </c>
    </row>
    <row r="519" spans="1:17" ht="16" customHeight="1" x14ac:dyDescent="0.35">
      <c r="A519">
        <v>518</v>
      </c>
      <c r="B519" t="str">
        <f t="shared" si="41"/>
        <v>Closed End</v>
      </c>
      <c r="C519" t="s">
        <v>531</v>
      </c>
      <c r="D519" t="str">
        <f t="shared" si="42"/>
        <v>Q3I</v>
      </c>
      <c r="E519" t="str">
        <f t="shared" si="43"/>
        <v>Age</v>
      </c>
      <c r="F519">
        <f t="shared" si="44"/>
        <v>3</v>
      </c>
      <c r="G519" t="str">
        <f t="shared" si="40"/>
        <v>Data</v>
      </c>
      <c r="H519" t="s">
        <v>572</v>
      </c>
      <c r="I519" t="s">
        <v>531</v>
      </c>
      <c r="J519" t="s">
        <v>573</v>
      </c>
      <c r="K519" t="s">
        <v>554</v>
      </c>
      <c r="L519" s="5" t="s">
        <v>21</v>
      </c>
      <c r="M519" s="11">
        <v>2.0290200588266805E-2</v>
      </c>
      <c r="N519" s="12">
        <v>0.20091732018874756</v>
      </c>
      <c r="O519" s="12">
        <v>0.56307541625151925</v>
      </c>
      <c r="P519" s="12">
        <v>0.21571706297146556</v>
      </c>
      <c r="Q519" s="13">
        <v>613.00000000000023</v>
      </c>
    </row>
    <row r="520" spans="1:17" ht="16" customHeight="1" x14ac:dyDescent="0.35">
      <c r="A520">
        <v>519</v>
      </c>
      <c r="B520" t="str">
        <f t="shared" si="41"/>
        <v>Closed End</v>
      </c>
      <c r="C520" t="s">
        <v>531</v>
      </c>
      <c r="D520" t="str">
        <f t="shared" si="42"/>
        <v>Q3I</v>
      </c>
      <c r="E520" t="str">
        <f t="shared" si="43"/>
        <v>Age</v>
      </c>
      <c r="F520">
        <f t="shared" si="44"/>
        <v>4</v>
      </c>
      <c r="G520" t="str">
        <f t="shared" si="40"/>
        <v>Data</v>
      </c>
      <c r="H520" t="s">
        <v>572</v>
      </c>
      <c r="I520" t="s">
        <v>531</v>
      </c>
      <c r="J520" t="s">
        <v>573</v>
      </c>
      <c r="K520" t="s">
        <v>554</v>
      </c>
      <c r="L520" s="5" t="s">
        <v>22</v>
      </c>
      <c r="M520" s="11">
        <v>3.3427500169910244E-2</v>
      </c>
      <c r="N520" s="12">
        <v>0.24760768013184309</v>
      </c>
      <c r="O520" s="12">
        <v>0.52497631529685262</v>
      </c>
      <c r="P520" s="12">
        <v>0.1939885044013942</v>
      </c>
      <c r="Q520" s="13">
        <v>437.00000000000017</v>
      </c>
    </row>
    <row r="521" spans="1:17" ht="16" customHeight="1" x14ac:dyDescent="0.35">
      <c r="A521">
        <v>520</v>
      </c>
      <c r="B521" t="str">
        <f t="shared" si="41"/>
        <v>Closed End</v>
      </c>
      <c r="C521" t="s">
        <v>531</v>
      </c>
      <c r="D521" t="str">
        <f t="shared" si="42"/>
        <v>Q3I</v>
      </c>
      <c r="E521" t="str">
        <f t="shared" si="43"/>
        <v>Age</v>
      </c>
      <c r="F521">
        <f t="shared" si="44"/>
        <v>5</v>
      </c>
      <c r="G521" t="str">
        <f t="shared" si="40"/>
        <v>Data</v>
      </c>
      <c r="H521" t="s">
        <v>572</v>
      </c>
      <c r="I521" t="s">
        <v>531</v>
      </c>
      <c r="J521" t="s">
        <v>573</v>
      </c>
      <c r="K521" t="s">
        <v>554</v>
      </c>
      <c r="L521" s="5" t="s">
        <v>23</v>
      </c>
      <c r="M521" s="11">
        <v>1.3565474557866051E-2</v>
      </c>
      <c r="N521" s="12">
        <v>0.26989514966044609</v>
      </c>
      <c r="O521" s="12">
        <v>0.52073169456525559</v>
      </c>
      <c r="P521" s="12">
        <v>0.19580768121643186</v>
      </c>
      <c r="Q521" s="13">
        <v>549.00000000000023</v>
      </c>
    </row>
    <row r="522" spans="1:17" ht="16" customHeight="1" x14ac:dyDescent="0.35">
      <c r="A522">
        <v>521</v>
      </c>
      <c r="B522" t="str">
        <f t="shared" si="41"/>
        <v>Closed End</v>
      </c>
      <c r="C522" t="s">
        <v>531</v>
      </c>
      <c r="D522" t="str">
        <f t="shared" si="42"/>
        <v>Q3I</v>
      </c>
      <c r="E522" t="str">
        <f t="shared" si="43"/>
        <v>Age</v>
      </c>
      <c r="F522">
        <f t="shared" si="44"/>
        <v>6</v>
      </c>
      <c r="G522" t="str">
        <f t="shared" si="40"/>
        <v>Data</v>
      </c>
      <c r="H522" t="s">
        <v>572</v>
      </c>
      <c r="I522" t="s">
        <v>531</v>
      </c>
      <c r="J522" t="s">
        <v>573</v>
      </c>
      <c r="K522" t="s">
        <v>554</v>
      </c>
      <c r="L522" s="5" t="s">
        <v>24</v>
      </c>
      <c r="M522" s="11">
        <v>1.7991750158357352E-2</v>
      </c>
      <c r="N522" s="12">
        <v>0.20355324854650017</v>
      </c>
      <c r="O522" s="12">
        <v>0.59962451878362277</v>
      </c>
      <c r="P522" s="12">
        <v>0.17883048251151948</v>
      </c>
      <c r="Q522" s="13">
        <v>1138.0000000000002</v>
      </c>
    </row>
    <row r="523" spans="1:17" ht="16" customHeight="1" x14ac:dyDescent="0.35">
      <c r="A523">
        <v>522</v>
      </c>
      <c r="B523" t="str">
        <f t="shared" si="41"/>
        <v>Closed End</v>
      </c>
      <c r="C523" t="s">
        <v>531</v>
      </c>
      <c r="D523" t="str">
        <f t="shared" si="42"/>
        <v>Q3I</v>
      </c>
      <c r="E523" t="str">
        <f t="shared" si="43"/>
        <v>Education</v>
      </c>
      <c r="F523">
        <f t="shared" si="44"/>
        <v>1</v>
      </c>
      <c r="G523" t="str">
        <f t="shared" si="40"/>
        <v>Header</v>
      </c>
      <c r="H523" t="s">
        <v>572</v>
      </c>
      <c r="I523" t="s">
        <v>531</v>
      </c>
      <c r="J523" t="s">
        <v>573</v>
      </c>
      <c r="K523" t="s">
        <v>554</v>
      </c>
      <c r="L523" s="6" t="s">
        <v>25</v>
      </c>
      <c r="M523" s="14" t="s">
        <v>1</v>
      </c>
      <c r="N523" s="15" t="s">
        <v>1</v>
      </c>
      <c r="O523" s="15" t="s">
        <v>1</v>
      </c>
      <c r="P523" s="15" t="s">
        <v>1</v>
      </c>
      <c r="Q523" s="16" t="s">
        <v>1</v>
      </c>
    </row>
    <row r="524" spans="1:17" ht="16" customHeight="1" x14ac:dyDescent="0.35">
      <c r="A524">
        <v>523</v>
      </c>
      <c r="B524" t="str">
        <f t="shared" si="41"/>
        <v>Closed End</v>
      </c>
      <c r="C524" t="s">
        <v>531</v>
      </c>
      <c r="D524" t="str">
        <f t="shared" si="42"/>
        <v>Q3I</v>
      </c>
      <c r="E524" t="str">
        <f t="shared" si="43"/>
        <v>Education</v>
      </c>
      <c r="F524">
        <f t="shared" si="44"/>
        <v>2</v>
      </c>
      <c r="G524" t="str">
        <f t="shared" si="40"/>
        <v>Data</v>
      </c>
      <c r="H524" t="s">
        <v>572</v>
      </c>
      <c r="I524" t="s">
        <v>531</v>
      </c>
      <c r="J524" t="s">
        <v>573</v>
      </c>
      <c r="K524" t="s">
        <v>554</v>
      </c>
      <c r="L524" s="5" t="s">
        <v>26</v>
      </c>
      <c r="M524" s="11">
        <v>4.7883040840145004E-2</v>
      </c>
      <c r="N524" s="12">
        <v>0.24657110999248058</v>
      </c>
      <c r="O524" s="12">
        <v>0.38879368515246171</v>
      </c>
      <c r="P524" s="12">
        <v>0.31675216401491274</v>
      </c>
      <c r="Q524" s="13">
        <v>58.000000000000014</v>
      </c>
    </row>
    <row r="525" spans="1:17" ht="16" customHeight="1" x14ac:dyDescent="0.35">
      <c r="A525">
        <v>524</v>
      </c>
      <c r="B525" t="str">
        <f t="shared" si="41"/>
        <v>Closed End</v>
      </c>
      <c r="C525" t="s">
        <v>531</v>
      </c>
      <c r="D525" t="str">
        <f t="shared" si="42"/>
        <v>Q3I</v>
      </c>
      <c r="E525" t="str">
        <f t="shared" si="43"/>
        <v>Education</v>
      </c>
      <c r="F525">
        <f t="shared" si="44"/>
        <v>3</v>
      </c>
      <c r="G525" t="str">
        <f t="shared" si="40"/>
        <v>Data</v>
      </c>
      <c r="H525" t="s">
        <v>572</v>
      </c>
      <c r="I525" t="s">
        <v>531</v>
      </c>
      <c r="J525" t="s">
        <v>573</v>
      </c>
      <c r="K525" t="s">
        <v>554</v>
      </c>
      <c r="L525" s="5" t="s">
        <v>27</v>
      </c>
      <c r="M525" s="11">
        <v>5.0910811731800738E-2</v>
      </c>
      <c r="N525" s="12">
        <v>0.19604509458364688</v>
      </c>
      <c r="O525" s="12">
        <v>0.54371996081457619</v>
      </c>
      <c r="P525" s="12">
        <v>0.20932413286997609</v>
      </c>
      <c r="Q525" s="13">
        <v>321.00000000000006</v>
      </c>
    </row>
    <row r="526" spans="1:17" ht="16" customHeight="1" x14ac:dyDescent="0.35">
      <c r="A526">
        <v>525</v>
      </c>
      <c r="B526" t="str">
        <f t="shared" si="41"/>
        <v>Closed End</v>
      </c>
      <c r="C526" t="s">
        <v>531</v>
      </c>
      <c r="D526" t="str">
        <f t="shared" si="42"/>
        <v>Q3I</v>
      </c>
      <c r="E526" t="str">
        <f t="shared" si="43"/>
        <v>Education</v>
      </c>
      <c r="F526">
        <f t="shared" si="44"/>
        <v>4</v>
      </c>
      <c r="G526" t="str">
        <f t="shared" si="40"/>
        <v>Data</v>
      </c>
      <c r="H526" t="s">
        <v>572</v>
      </c>
      <c r="I526" t="s">
        <v>531</v>
      </c>
      <c r="J526" t="s">
        <v>573</v>
      </c>
      <c r="K526" t="s">
        <v>554</v>
      </c>
      <c r="L526" s="5" t="s">
        <v>28</v>
      </c>
      <c r="M526" s="11">
        <v>2.8803054921348228E-2</v>
      </c>
      <c r="N526" s="12">
        <v>0.21759903689256771</v>
      </c>
      <c r="O526" s="12">
        <v>0.55260588751097872</v>
      </c>
      <c r="P526" s="12">
        <v>0.2009920206751066</v>
      </c>
      <c r="Q526" s="13">
        <v>953.99999999999909</v>
      </c>
    </row>
    <row r="527" spans="1:17" ht="16" customHeight="1" x14ac:dyDescent="0.35">
      <c r="A527">
        <v>526</v>
      </c>
      <c r="B527" t="str">
        <f t="shared" si="41"/>
        <v>Closed End</v>
      </c>
      <c r="C527" t="s">
        <v>531</v>
      </c>
      <c r="D527" t="str">
        <f t="shared" si="42"/>
        <v>Q3I</v>
      </c>
      <c r="E527" t="str">
        <f t="shared" si="43"/>
        <v>Education</v>
      </c>
      <c r="F527">
        <f t="shared" si="44"/>
        <v>5</v>
      </c>
      <c r="G527" t="str">
        <f t="shared" si="40"/>
        <v>Data</v>
      </c>
      <c r="H527" t="s">
        <v>572</v>
      </c>
      <c r="I527" t="s">
        <v>531</v>
      </c>
      <c r="J527" t="s">
        <v>573</v>
      </c>
      <c r="K527" t="s">
        <v>554</v>
      </c>
      <c r="L527" s="5" t="s">
        <v>29</v>
      </c>
      <c r="M527" s="11">
        <v>2.2698172890756915E-2</v>
      </c>
      <c r="N527" s="12">
        <v>0.22487994742747375</v>
      </c>
      <c r="O527" s="12">
        <v>0.53453567408663594</v>
      </c>
      <c r="P527" s="12">
        <v>0.21788620559513835</v>
      </c>
      <c r="Q527" s="13">
        <v>2202.9999999999895</v>
      </c>
    </row>
    <row r="528" spans="1:17" ht="16" customHeight="1" x14ac:dyDescent="0.35">
      <c r="A528">
        <v>527</v>
      </c>
      <c r="B528" t="str">
        <f t="shared" si="41"/>
        <v>Closed End</v>
      </c>
      <c r="C528" t="s">
        <v>531</v>
      </c>
      <c r="D528" t="str">
        <f t="shared" si="42"/>
        <v>Q3I</v>
      </c>
      <c r="E528" t="str">
        <f t="shared" si="43"/>
        <v>Household income</v>
      </c>
      <c r="F528">
        <f t="shared" si="44"/>
        <v>1</v>
      </c>
      <c r="G528" t="str">
        <f t="shared" si="40"/>
        <v>Header</v>
      </c>
      <c r="H528" t="s">
        <v>572</v>
      </c>
      <c r="I528" t="s">
        <v>531</v>
      </c>
      <c r="J528" t="s">
        <v>573</v>
      </c>
      <c r="K528" t="s">
        <v>554</v>
      </c>
      <c r="L528" s="6" t="s">
        <v>30</v>
      </c>
      <c r="M528" s="14" t="s">
        <v>1</v>
      </c>
      <c r="N528" s="15" t="s">
        <v>1</v>
      </c>
      <c r="O528" s="15" t="s">
        <v>1</v>
      </c>
      <c r="P528" s="15" t="s">
        <v>1</v>
      </c>
      <c r="Q528" s="16" t="s">
        <v>1</v>
      </c>
    </row>
    <row r="529" spans="1:17" ht="16" customHeight="1" x14ac:dyDescent="0.35">
      <c r="A529">
        <v>528</v>
      </c>
      <c r="B529" t="str">
        <f t="shared" si="41"/>
        <v>Closed End</v>
      </c>
      <c r="C529" t="s">
        <v>531</v>
      </c>
      <c r="D529" t="str">
        <f t="shared" si="42"/>
        <v>Q3I</v>
      </c>
      <c r="E529" t="str">
        <f t="shared" si="43"/>
        <v>Household income</v>
      </c>
      <c r="F529">
        <f t="shared" si="44"/>
        <v>2</v>
      </c>
      <c r="G529" t="str">
        <f t="shared" si="40"/>
        <v>Data</v>
      </c>
      <c r="H529" t="s">
        <v>572</v>
      </c>
      <c r="I529" t="s">
        <v>531</v>
      </c>
      <c r="J529" t="s">
        <v>573</v>
      </c>
      <c r="K529" t="s">
        <v>554</v>
      </c>
      <c r="L529" s="5" t="s">
        <v>31</v>
      </c>
      <c r="M529" s="11">
        <v>3.6036606557170198E-2</v>
      </c>
      <c r="N529" s="12">
        <v>0.24293709407297087</v>
      </c>
      <c r="O529" s="12">
        <v>0.43925283619661548</v>
      </c>
      <c r="P529" s="12">
        <v>0.28177346317324264</v>
      </c>
      <c r="Q529" s="13">
        <v>265.00000000000011</v>
      </c>
    </row>
    <row r="530" spans="1:17" ht="16" customHeight="1" x14ac:dyDescent="0.35">
      <c r="A530">
        <v>529</v>
      </c>
      <c r="B530" t="str">
        <f t="shared" si="41"/>
        <v>Closed End</v>
      </c>
      <c r="C530" t="s">
        <v>531</v>
      </c>
      <c r="D530" t="str">
        <f t="shared" si="42"/>
        <v>Q3I</v>
      </c>
      <c r="E530" t="str">
        <f t="shared" si="43"/>
        <v>Household income</v>
      </c>
      <c r="F530">
        <f t="shared" si="44"/>
        <v>3</v>
      </c>
      <c r="G530" t="str">
        <f t="shared" si="40"/>
        <v>Data</v>
      </c>
      <c r="H530" t="s">
        <v>572</v>
      </c>
      <c r="I530" t="s">
        <v>531</v>
      </c>
      <c r="J530" t="s">
        <v>573</v>
      </c>
      <c r="K530" t="s">
        <v>554</v>
      </c>
      <c r="L530" s="5" t="s">
        <v>32</v>
      </c>
      <c r="M530" s="11">
        <v>8.1815289345521888E-2</v>
      </c>
      <c r="N530" s="12">
        <v>0.1714566075477727</v>
      </c>
      <c r="O530" s="12">
        <v>0.53091452125120286</v>
      </c>
      <c r="P530" s="12">
        <v>0.21581358185550242</v>
      </c>
      <c r="Q530" s="13">
        <v>372.00000000000011</v>
      </c>
    </row>
    <row r="531" spans="1:17" ht="16" customHeight="1" x14ac:dyDescent="0.35">
      <c r="A531">
        <v>530</v>
      </c>
      <c r="B531" t="str">
        <f t="shared" si="41"/>
        <v>Closed End</v>
      </c>
      <c r="C531" t="s">
        <v>531</v>
      </c>
      <c r="D531" t="str">
        <f t="shared" si="42"/>
        <v>Q3I</v>
      </c>
      <c r="E531" t="str">
        <f t="shared" si="43"/>
        <v>Household income</v>
      </c>
      <c r="F531">
        <f t="shared" si="44"/>
        <v>4</v>
      </c>
      <c r="G531" t="str">
        <f t="shared" si="40"/>
        <v>Data</v>
      </c>
      <c r="H531" t="s">
        <v>572</v>
      </c>
      <c r="I531" t="s">
        <v>531</v>
      </c>
      <c r="J531" t="s">
        <v>573</v>
      </c>
      <c r="K531" t="s">
        <v>554</v>
      </c>
      <c r="L531" s="5" t="s">
        <v>33</v>
      </c>
      <c r="M531" s="11">
        <v>3.9887769996261577E-2</v>
      </c>
      <c r="N531" s="12">
        <v>0.18837331156046819</v>
      </c>
      <c r="O531" s="12">
        <v>0.57718274609918185</v>
      </c>
      <c r="P531" s="12">
        <v>0.19455617234408781</v>
      </c>
      <c r="Q531" s="13">
        <v>432.00000000000034</v>
      </c>
    </row>
    <row r="532" spans="1:17" ht="16" customHeight="1" x14ac:dyDescent="0.35">
      <c r="A532">
        <v>531</v>
      </c>
      <c r="B532" t="str">
        <f t="shared" si="41"/>
        <v>Closed End</v>
      </c>
      <c r="C532" t="s">
        <v>531</v>
      </c>
      <c r="D532" t="str">
        <f t="shared" si="42"/>
        <v>Q3I</v>
      </c>
      <c r="E532" t="str">
        <f t="shared" si="43"/>
        <v>Household income</v>
      </c>
      <c r="F532">
        <f t="shared" si="44"/>
        <v>5</v>
      </c>
      <c r="G532" t="str">
        <f t="shared" si="40"/>
        <v>Data</v>
      </c>
      <c r="H532" t="s">
        <v>572</v>
      </c>
      <c r="I532" t="s">
        <v>531</v>
      </c>
      <c r="J532" t="s">
        <v>573</v>
      </c>
      <c r="K532" t="s">
        <v>554</v>
      </c>
      <c r="L532" s="5" t="s">
        <v>34</v>
      </c>
      <c r="M532" s="11">
        <v>1.3177305575137901E-2</v>
      </c>
      <c r="N532" s="12">
        <v>0.17745511728960431</v>
      </c>
      <c r="O532" s="12">
        <v>0.6057123661110313</v>
      </c>
      <c r="P532" s="12">
        <v>0.2036552110242264</v>
      </c>
      <c r="Q532" s="13">
        <v>434.99999999999943</v>
      </c>
    </row>
    <row r="533" spans="1:17" ht="16" customHeight="1" x14ac:dyDescent="0.35">
      <c r="A533">
        <v>532</v>
      </c>
      <c r="B533" t="str">
        <f t="shared" si="41"/>
        <v>Closed End</v>
      </c>
      <c r="C533" t="s">
        <v>531</v>
      </c>
      <c r="D533" t="str">
        <f t="shared" si="42"/>
        <v>Q3I</v>
      </c>
      <c r="E533" t="str">
        <f t="shared" si="43"/>
        <v>Household income</v>
      </c>
      <c r="F533">
        <f t="shared" si="44"/>
        <v>6</v>
      </c>
      <c r="G533" t="str">
        <f t="shared" si="40"/>
        <v>Data</v>
      </c>
      <c r="H533" t="s">
        <v>572</v>
      </c>
      <c r="I533" t="s">
        <v>531</v>
      </c>
      <c r="J533" t="s">
        <v>573</v>
      </c>
      <c r="K533" t="s">
        <v>554</v>
      </c>
      <c r="L533" s="5" t="s">
        <v>35</v>
      </c>
      <c r="M533" s="11">
        <v>6.9410812204550388E-3</v>
      </c>
      <c r="N533" s="12">
        <v>0.14899456968689084</v>
      </c>
      <c r="O533" s="12">
        <v>0.63196945982231834</v>
      </c>
      <c r="P533" s="12">
        <v>0.21209488927033646</v>
      </c>
      <c r="Q533" s="13">
        <v>326.99999999999989</v>
      </c>
    </row>
    <row r="534" spans="1:17" ht="16" customHeight="1" x14ac:dyDescent="0.35">
      <c r="A534">
        <v>533</v>
      </c>
      <c r="B534" t="str">
        <f t="shared" si="41"/>
        <v>Closed End</v>
      </c>
      <c r="C534" t="s">
        <v>531</v>
      </c>
      <c r="D534" t="str">
        <f t="shared" si="42"/>
        <v>Q3I</v>
      </c>
      <c r="E534" t="str">
        <f t="shared" si="43"/>
        <v>Household income</v>
      </c>
      <c r="F534">
        <f t="shared" si="44"/>
        <v>7</v>
      </c>
      <c r="G534" t="str">
        <f t="shared" si="40"/>
        <v>Data</v>
      </c>
      <c r="H534" t="s">
        <v>572</v>
      </c>
      <c r="I534" t="s">
        <v>531</v>
      </c>
      <c r="J534" t="s">
        <v>573</v>
      </c>
      <c r="K534" t="s">
        <v>554</v>
      </c>
      <c r="L534" s="5" t="s">
        <v>36</v>
      </c>
      <c r="M534" s="11">
        <v>2.2268779871287871E-2</v>
      </c>
      <c r="N534" s="12">
        <v>0.25934124511358297</v>
      </c>
      <c r="O534" s="12">
        <v>0.49639520697924261</v>
      </c>
      <c r="P534" s="12">
        <v>0.22199476803588744</v>
      </c>
      <c r="Q534" s="13">
        <v>573.99999999999966</v>
      </c>
    </row>
    <row r="535" spans="1:17" ht="16" customHeight="1" x14ac:dyDescent="0.35">
      <c r="A535">
        <v>534</v>
      </c>
      <c r="B535" t="str">
        <f t="shared" si="41"/>
        <v>Closed End</v>
      </c>
      <c r="C535" t="s">
        <v>531</v>
      </c>
      <c r="D535" t="str">
        <f t="shared" si="42"/>
        <v>Q3I</v>
      </c>
      <c r="E535" t="str">
        <f t="shared" si="43"/>
        <v>Household income</v>
      </c>
      <c r="F535">
        <f t="shared" si="44"/>
        <v>8</v>
      </c>
      <c r="G535" t="str">
        <f t="shared" si="40"/>
        <v>Data</v>
      </c>
      <c r="H535" t="s">
        <v>572</v>
      </c>
      <c r="I535" t="s">
        <v>531</v>
      </c>
      <c r="J535" t="s">
        <v>573</v>
      </c>
      <c r="K535" t="s">
        <v>554</v>
      </c>
      <c r="L535" s="5" t="s">
        <v>37</v>
      </c>
      <c r="M535" s="11">
        <v>2.8499808807364482E-2</v>
      </c>
      <c r="N535" s="12">
        <v>0.24242363237692846</v>
      </c>
      <c r="O535" s="12">
        <v>0.52964203329842086</v>
      </c>
      <c r="P535" s="12">
        <v>0.19943452551728635</v>
      </c>
      <c r="Q535" s="13">
        <v>634.99999999999966</v>
      </c>
    </row>
    <row r="536" spans="1:17" ht="16" customHeight="1" x14ac:dyDescent="0.35">
      <c r="A536">
        <v>535</v>
      </c>
      <c r="B536" t="str">
        <f t="shared" si="41"/>
        <v>Closed End</v>
      </c>
      <c r="C536" t="s">
        <v>531</v>
      </c>
      <c r="D536" t="str">
        <f t="shared" si="42"/>
        <v>Q3I</v>
      </c>
      <c r="E536" t="str">
        <f t="shared" si="43"/>
        <v>Housing status</v>
      </c>
      <c r="F536">
        <f t="shared" si="44"/>
        <v>1</v>
      </c>
      <c r="G536" t="str">
        <f t="shared" si="40"/>
        <v>Header</v>
      </c>
      <c r="H536" t="s">
        <v>572</v>
      </c>
      <c r="I536" t="s">
        <v>531</v>
      </c>
      <c r="J536" t="s">
        <v>573</v>
      </c>
      <c r="K536" t="s">
        <v>554</v>
      </c>
      <c r="L536" s="6" t="s">
        <v>38</v>
      </c>
      <c r="M536" s="14" t="s">
        <v>1</v>
      </c>
      <c r="N536" s="15" t="s">
        <v>1</v>
      </c>
      <c r="O536" s="15" t="s">
        <v>1</v>
      </c>
      <c r="P536" s="15" t="s">
        <v>1</v>
      </c>
      <c r="Q536" s="16" t="s">
        <v>1</v>
      </c>
    </row>
    <row r="537" spans="1:17" ht="16" customHeight="1" x14ac:dyDescent="0.35">
      <c r="A537">
        <v>536</v>
      </c>
      <c r="B537" t="str">
        <f t="shared" si="41"/>
        <v>Closed End</v>
      </c>
      <c r="C537" t="s">
        <v>531</v>
      </c>
      <c r="D537" t="str">
        <f t="shared" si="42"/>
        <v>Q3I</v>
      </c>
      <c r="E537" t="str">
        <f t="shared" si="43"/>
        <v>Housing status</v>
      </c>
      <c r="F537">
        <f t="shared" si="44"/>
        <v>2</v>
      </c>
      <c r="G537" t="str">
        <f t="shared" si="40"/>
        <v>Data</v>
      </c>
      <c r="H537" t="s">
        <v>572</v>
      </c>
      <c r="I537" t="s">
        <v>531</v>
      </c>
      <c r="J537" t="s">
        <v>573</v>
      </c>
      <c r="K537" t="s">
        <v>554</v>
      </c>
      <c r="L537" s="5" t="s">
        <v>39</v>
      </c>
      <c r="M537" s="11">
        <v>2.6723229493267948E-2</v>
      </c>
      <c r="N537" s="12">
        <v>0.2167119627227439</v>
      </c>
      <c r="O537" s="12">
        <v>0.55121319235509136</v>
      </c>
      <c r="P537" s="12">
        <v>0.20535161542888963</v>
      </c>
      <c r="Q537" s="13">
        <v>2778.0000000000141</v>
      </c>
    </row>
    <row r="538" spans="1:17" ht="16" customHeight="1" x14ac:dyDescent="0.35">
      <c r="A538">
        <v>537</v>
      </c>
      <c r="B538" t="str">
        <f t="shared" si="41"/>
        <v>Closed End</v>
      </c>
      <c r="C538" t="s">
        <v>531</v>
      </c>
      <c r="D538" t="str">
        <f t="shared" si="42"/>
        <v>Q3I</v>
      </c>
      <c r="E538" t="str">
        <f t="shared" si="43"/>
        <v>Housing status</v>
      </c>
      <c r="F538">
        <f t="shared" si="44"/>
        <v>3</v>
      </c>
      <c r="G538" t="str">
        <f t="shared" si="40"/>
        <v>Data</v>
      </c>
      <c r="H538" t="s">
        <v>572</v>
      </c>
      <c r="I538" t="s">
        <v>531</v>
      </c>
      <c r="J538" t="s">
        <v>573</v>
      </c>
      <c r="K538" t="s">
        <v>554</v>
      </c>
      <c r="L538" s="5" t="s">
        <v>40</v>
      </c>
      <c r="M538" s="11">
        <v>4.8483713491143533E-2</v>
      </c>
      <c r="N538" s="12">
        <v>0.2139423105248219</v>
      </c>
      <c r="O538" s="12">
        <v>0.48616848937042384</v>
      </c>
      <c r="P538" s="12">
        <v>0.25140548661361228</v>
      </c>
      <c r="Q538" s="13">
        <v>827.9999999999992</v>
      </c>
    </row>
    <row r="539" spans="1:17" ht="29" customHeight="1" x14ac:dyDescent="0.35">
      <c r="A539">
        <v>538</v>
      </c>
      <c r="B539" t="str">
        <f t="shared" si="41"/>
        <v>Closed End</v>
      </c>
      <c r="C539" t="s">
        <v>531</v>
      </c>
      <c r="D539" t="str">
        <f t="shared" si="42"/>
        <v>Q3I</v>
      </c>
      <c r="E539" t="str">
        <f t="shared" si="43"/>
        <v>Housing status</v>
      </c>
      <c r="F539">
        <f t="shared" si="44"/>
        <v>4</v>
      </c>
      <c r="G539" t="str">
        <f t="shared" si="40"/>
        <v>Data</v>
      </c>
      <c r="H539" t="s">
        <v>572</v>
      </c>
      <c r="I539" t="s">
        <v>531</v>
      </c>
      <c r="J539" t="s">
        <v>573</v>
      </c>
      <c r="K539" t="s">
        <v>554</v>
      </c>
      <c r="L539" s="5" t="s">
        <v>41</v>
      </c>
      <c r="M539" s="11">
        <v>1.0873613712315567E-2</v>
      </c>
      <c r="N539" s="12">
        <v>0.21119936176765619</v>
      </c>
      <c r="O539" s="12">
        <v>0.53867929516298174</v>
      </c>
      <c r="P539" s="12">
        <v>0.2392477293570465</v>
      </c>
      <c r="Q539" s="13">
        <v>73</v>
      </c>
    </row>
    <row r="540" spans="1:17" ht="16" customHeight="1" x14ac:dyDescent="0.35">
      <c r="A540">
        <v>539</v>
      </c>
      <c r="B540" t="str">
        <f t="shared" si="41"/>
        <v>Closed End</v>
      </c>
      <c r="C540" t="s">
        <v>531</v>
      </c>
      <c r="D540" t="str">
        <f t="shared" si="42"/>
        <v>Q3I</v>
      </c>
      <c r="E540" t="str">
        <f t="shared" si="43"/>
        <v>Home language</v>
      </c>
      <c r="F540">
        <f t="shared" si="44"/>
        <v>1</v>
      </c>
      <c r="G540" t="str">
        <f t="shared" si="40"/>
        <v>Header</v>
      </c>
      <c r="H540" t="s">
        <v>572</v>
      </c>
      <c r="I540" t="s">
        <v>531</v>
      </c>
      <c r="J540" t="s">
        <v>573</v>
      </c>
      <c r="K540" t="s">
        <v>554</v>
      </c>
      <c r="L540" s="6" t="s">
        <v>42</v>
      </c>
      <c r="M540" s="14" t="s">
        <v>1</v>
      </c>
      <c r="N540" s="15" t="s">
        <v>1</v>
      </c>
      <c r="O540" s="15" t="s">
        <v>1</v>
      </c>
      <c r="P540" s="15" t="s">
        <v>1</v>
      </c>
      <c r="Q540" s="16" t="s">
        <v>1</v>
      </c>
    </row>
    <row r="541" spans="1:17" ht="16" customHeight="1" x14ac:dyDescent="0.35">
      <c r="A541">
        <v>540</v>
      </c>
      <c r="B541" t="str">
        <f t="shared" si="41"/>
        <v>Closed End</v>
      </c>
      <c r="C541" t="s">
        <v>531</v>
      </c>
      <c r="D541" t="str">
        <f t="shared" si="42"/>
        <v>Q3I</v>
      </c>
      <c r="E541" t="str">
        <f t="shared" si="43"/>
        <v>Home language</v>
      </c>
      <c r="F541">
        <f t="shared" si="44"/>
        <v>2</v>
      </c>
      <c r="G541" t="str">
        <f t="shared" si="40"/>
        <v>Data</v>
      </c>
      <c r="H541" t="s">
        <v>572</v>
      </c>
      <c r="I541" t="s">
        <v>531</v>
      </c>
      <c r="J541" t="s">
        <v>573</v>
      </c>
      <c r="K541" t="s">
        <v>554</v>
      </c>
      <c r="L541" s="5" t="s">
        <v>43</v>
      </c>
      <c r="M541" s="11">
        <v>3.1847791646675387E-2</v>
      </c>
      <c r="N541" s="12">
        <v>0.21602934274941984</v>
      </c>
      <c r="O541" s="12">
        <v>0.55325515099215161</v>
      </c>
      <c r="P541" s="12">
        <v>0.19886771461174924</v>
      </c>
      <c r="Q541" s="13">
        <v>3197.9999999999991</v>
      </c>
    </row>
    <row r="542" spans="1:17" ht="16" customHeight="1" x14ac:dyDescent="0.35">
      <c r="A542">
        <v>541</v>
      </c>
      <c r="B542" t="str">
        <f t="shared" si="41"/>
        <v>Closed End</v>
      </c>
      <c r="C542" t="s">
        <v>531</v>
      </c>
      <c r="D542" t="str">
        <f t="shared" si="42"/>
        <v>Q3I</v>
      </c>
      <c r="E542" t="str">
        <f t="shared" si="43"/>
        <v>Home language</v>
      </c>
      <c r="F542">
        <f t="shared" si="44"/>
        <v>3</v>
      </c>
      <c r="G542" t="str">
        <f t="shared" si="40"/>
        <v>Data</v>
      </c>
      <c r="H542" t="s">
        <v>572</v>
      </c>
      <c r="I542" t="s">
        <v>531</v>
      </c>
      <c r="J542" t="s">
        <v>573</v>
      </c>
      <c r="K542" t="s">
        <v>554</v>
      </c>
      <c r="L542" s="5" t="s">
        <v>44</v>
      </c>
      <c r="M542" s="11">
        <v>1.9387189654741937E-2</v>
      </c>
      <c r="N542" s="12">
        <v>0.27162857240041632</v>
      </c>
      <c r="O542" s="12">
        <v>0.45017137359146292</v>
      </c>
      <c r="P542" s="12">
        <v>0.25881286435337875</v>
      </c>
      <c r="Q542" s="13">
        <v>244.99999999999994</v>
      </c>
    </row>
    <row r="543" spans="1:17" ht="16" customHeight="1" x14ac:dyDescent="0.35">
      <c r="A543">
        <v>542</v>
      </c>
      <c r="B543" t="str">
        <f t="shared" si="41"/>
        <v>Closed End</v>
      </c>
      <c r="C543" t="s">
        <v>531</v>
      </c>
      <c r="D543" t="str">
        <f t="shared" si="42"/>
        <v>Q3I</v>
      </c>
      <c r="E543" t="str">
        <f t="shared" si="43"/>
        <v>Home language</v>
      </c>
      <c r="F543">
        <f t="shared" si="44"/>
        <v>4</v>
      </c>
      <c r="G543" t="str">
        <f t="shared" si="40"/>
        <v>Data</v>
      </c>
      <c r="H543" t="s">
        <v>572</v>
      </c>
      <c r="I543" t="s">
        <v>531</v>
      </c>
      <c r="J543" t="s">
        <v>573</v>
      </c>
      <c r="K543" t="s">
        <v>554</v>
      </c>
      <c r="L543" s="5" t="s">
        <v>45</v>
      </c>
      <c r="M543" s="11">
        <v>3.9112970663974109E-2</v>
      </c>
      <c r="N543" s="12">
        <v>0.13633013291128088</v>
      </c>
      <c r="O543" s="12">
        <v>0.44681749601279697</v>
      </c>
      <c r="P543" s="12">
        <v>0.37773940041194842</v>
      </c>
      <c r="Q543" s="13">
        <v>124.99999999999996</v>
      </c>
    </row>
    <row r="544" spans="1:17" ht="16" customHeight="1" x14ac:dyDescent="0.35">
      <c r="A544">
        <v>543</v>
      </c>
      <c r="B544" t="str">
        <f t="shared" si="41"/>
        <v>Closed End</v>
      </c>
      <c r="C544" t="s">
        <v>531</v>
      </c>
      <c r="D544" t="str">
        <f t="shared" si="42"/>
        <v>Q3I</v>
      </c>
      <c r="E544" t="str">
        <f t="shared" si="43"/>
        <v>Race / ethnicity</v>
      </c>
      <c r="F544">
        <f t="shared" si="44"/>
        <v>1</v>
      </c>
      <c r="G544" t="str">
        <f t="shared" si="40"/>
        <v>Header</v>
      </c>
      <c r="H544" t="s">
        <v>572</v>
      </c>
      <c r="I544" t="s">
        <v>531</v>
      </c>
      <c r="J544" t="s">
        <v>573</v>
      </c>
      <c r="K544" t="s">
        <v>554</v>
      </c>
      <c r="L544" s="6" t="s">
        <v>46</v>
      </c>
      <c r="M544" s="14" t="s">
        <v>1</v>
      </c>
      <c r="N544" s="15" t="s">
        <v>1</v>
      </c>
      <c r="O544" s="15" t="s">
        <v>1</v>
      </c>
      <c r="P544" s="15" t="s">
        <v>1</v>
      </c>
      <c r="Q544" s="16" t="s">
        <v>1</v>
      </c>
    </row>
    <row r="545" spans="1:17" ht="16" customHeight="1" x14ac:dyDescent="0.35">
      <c r="A545">
        <v>544</v>
      </c>
      <c r="B545" t="str">
        <f t="shared" si="41"/>
        <v>Closed End</v>
      </c>
      <c r="C545" t="s">
        <v>531</v>
      </c>
      <c r="D545" t="str">
        <f t="shared" si="42"/>
        <v>Q3I</v>
      </c>
      <c r="E545" t="str">
        <f t="shared" si="43"/>
        <v>Race / ethnicity</v>
      </c>
      <c r="F545">
        <f t="shared" si="44"/>
        <v>2</v>
      </c>
      <c r="G545" t="str">
        <f t="shared" si="40"/>
        <v>Data</v>
      </c>
      <c r="H545" t="s">
        <v>572</v>
      </c>
      <c r="I545" t="s">
        <v>531</v>
      </c>
      <c r="J545" t="s">
        <v>573</v>
      </c>
      <c r="K545" t="s">
        <v>554</v>
      </c>
      <c r="L545" s="5" t="s">
        <v>47</v>
      </c>
      <c r="M545" s="11">
        <v>4.8549097280486009E-2</v>
      </c>
      <c r="N545" s="12">
        <v>0.23921439748256509</v>
      </c>
      <c r="O545" s="12">
        <v>0.45796083740436122</v>
      </c>
      <c r="P545" s="12">
        <v>0.25427566783258904</v>
      </c>
      <c r="Q545" s="13">
        <v>618.99999999999886</v>
      </c>
    </row>
    <row r="546" spans="1:17" ht="16" customHeight="1" x14ac:dyDescent="0.35">
      <c r="A546">
        <v>545</v>
      </c>
      <c r="B546" t="str">
        <f t="shared" si="41"/>
        <v>Closed End</v>
      </c>
      <c r="C546" t="s">
        <v>531</v>
      </c>
      <c r="D546" t="str">
        <f t="shared" si="42"/>
        <v>Q3I</v>
      </c>
      <c r="E546" t="str">
        <f t="shared" si="43"/>
        <v>Race / ethnicity</v>
      </c>
      <c r="F546">
        <f t="shared" si="44"/>
        <v>3</v>
      </c>
      <c r="G546" t="str">
        <f t="shared" si="40"/>
        <v>Data</v>
      </c>
      <c r="H546" t="s">
        <v>572</v>
      </c>
      <c r="I546" t="s">
        <v>531</v>
      </c>
      <c r="J546" t="s">
        <v>573</v>
      </c>
      <c r="K546" t="s">
        <v>554</v>
      </c>
      <c r="L546" s="5" t="s">
        <v>48</v>
      </c>
      <c r="M546" s="11">
        <v>1.4060588953376698E-2</v>
      </c>
      <c r="N546" s="12">
        <v>9.6222372236921802E-2</v>
      </c>
      <c r="O546" s="12">
        <v>0.45253678825922827</v>
      </c>
      <c r="P546" s="12">
        <v>0.43718025055047277</v>
      </c>
      <c r="Q546" s="13">
        <v>67.999999999999986</v>
      </c>
    </row>
    <row r="547" spans="1:17" ht="16" customHeight="1" x14ac:dyDescent="0.35">
      <c r="A547">
        <v>546</v>
      </c>
      <c r="B547" t="str">
        <f t="shared" si="41"/>
        <v>Closed End</v>
      </c>
      <c r="C547" t="s">
        <v>531</v>
      </c>
      <c r="D547" t="str">
        <f t="shared" si="42"/>
        <v>Q3I</v>
      </c>
      <c r="E547" t="str">
        <f t="shared" si="43"/>
        <v>Race / ethnicity</v>
      </c>
      <c r="F547">
        <f t="shared" si="44"/>
        <v>4</v>
      </c>
      <c r="G547" t="str">
        <f t="shared" si="40"/>
        <v>Data</v>
      </c>
      <c r="H547" t="s">
        <v>572</v>
      </c>
      <c r="I547" t="s">
        <v>531</v>
      </c>
      <c r="J547" t="s">
        <v>573</v>
      </c>
      <c r="K547" t="s">
        <v>554</v>
      </c>
      <c r="L547" s="5" t="s">
        <v>49</v>
      </c>
      <c r="M547" s="11">
        <v>4.0817473858625657E-2</v>
      </c>
      <c r="N547" s="12">
        <v>0.21182239507937367</v>
      </c>
      <c r="O547" s="12">
        <v>0.45208436133472235</v>
      </c>
      <c r="P547" s="12">
        <v>0.29527576972727787</v>
      </c>
      <c r="Q547" s="13">
        <v>239.00000000000003</v>
      </c>
    </row>
    <row r="548" spans="1:17" ht="16" customHeight="1" x14ac:dyDescent="0.35">
      <c r="A548">
        <v>547</v>
      </c>
      <c r="B548" t="str">
        <f t="shared" si="41"/>
        <v>Closed End</v>
      </c>
      <c r="C548" t="s">
        <v>531</v>
      </c>
      <c r="D548" t="str">
        <f t="shared" si="42"/>
        <v>Q3I</v>
      </c>
      <c r="E548" t="str">
        <f t="shared" si="43"/>
        <v>Race / ethnicity</v>
      </c>
      <c r="F548">
        <f t="shared" si="44"/>
        <v>5</v>
      </c>
      <c r="G548" t="str">
        <f t="shared" si="40"/>
        <v>Data</v>
      </c>
      <c r="H548" t="s">
        <v>572</v>
      </c>
      <c r="I548" t="s">
        <v>531</v>
      </c>
      <c r="J548" t="s">
        <v>573</v>
      </c>
      <c r="K548" t="s">
        <v>554</v>
      </c>
      <c r="L548" s="5" t="s">
        <v>50</v>
      </c>
      <c r="M548" s="11">
        <v>7.7952920745580773E-2</v>
      </c>
      <c r="N548" s="12">
        <v>0.256806522396193</v>
      </c>
      <c r="O548" s="12">
        <v>0.4289095425310821</v>
      </c>
      <c r="P548" s="12">
        <v>0.23633101432714373</v>
      </c>
      <c r="Q548" s="13">
        <v>197.00000000000006</v>
      </c>
    </row>
    <row r="549" spans="1:17" ht="16" customHeight="1" x14ac:dyDescent="0.35">
      <c r="A549">
        <v>548</v>
      </c>
      <c r="B549" t="str">
        <f t="shared" si="41"/>
        <v>Closed End</v>
      </c>
      <c r="C549" t="s">
        <v>531</v>
      </c>
      <c r="D549" t="str">
        <f t="shared" si="42"/>
        <v>Q3I</v>
      </c>
      <c r="E549" t="str">
        <f t="shared" si="43"/>
        <v>Race / ethnicity</v>
      </c>
      <c r="F549">
        <f t="shared" si="44"/>
        <v>6</v>
      </c>
      <c r="G549" t="str">
        <f t="shared" si="40"/>
        <v>Data</v>
      </c>
      <c r="H549" t="s">
        <v>572</v>
      </c>
      <c r="I549" t="s">
        <v>531</v>
      </c>
      <c r="J549" t="s">
        <v>573</v>
      </c>
      <c r="K549" t="s">
        <v>554</v>
      </c>
      <c r="L549" s="5" t="s">
        <v>51</v>
      </c>
      <c r="M549" s="11">
        <v>1.9029330707877549E-2</v>
      </c>
      <c r="N549" s="12">
        <v>0.27642338739378747</v>
      </c>
      <c r="O549" s="12">
        <v>0.45169753932849188</v>
      </c>
      <c r="P549" s="12">
        <v>0.25284974256984349</v>
      </c>
      <c r="Q549" s="13">
        <v>149.99999999999997</v>
      </c>
    </row>
    <row r="550" spans="1:17" ht="16" customHeight="1" x14ac:dyDescent="0.35">
      <c r="A550">
        <v>549</v>
      </c>
      <c r="B550" t="str">
        <f t="shared" si="41"/>
        <v>Closed End</v>
      </c>
      <c r="C550" t="s">
        <v>531</v>
      </c>
      <c r="D550" t="str">
        <f t="shared" si="42"/>
        <v>Q3I</v>
      </c>
      <c r="E550" t="str">
        <f t="shared" si="43"/>
        <v>Race / ethnicity</v>
      </c>
      <c r="F550">
        <f t="shared" si="44"/>
        <v>7</v>
      </c>
      <c r="G550" t="str">
        <f t="shared" si="40"/>
        <v>Data</v>
      </c>
      <c r="H550" t="s">
        <v>572</v>
      </c>
      <c r="I550" t="s">
        <v>531</v>
      </c>
      <c r="J550" t="s">
        <v>573</v>
      </c>
      <c r="K550" t="s">
        <v>554</v>
      </c>
      <c r="L550" s="7" t="s">
        <v>52</v>
      </c>
      <c r="M550" s="17">
        <v>2.4313609055299838E-2</v>
      </c>
      <c r="N550" s="18">
        <v>0.21324676081774871</v>
      </c>
      <c r="O550" s="18">
        <v>0.56954844739179533</v>
      </c>
      <c r="P550" s="18">
        <v>0.19289118273514938</v>
      </c>
      <c r="Q550" s="19">
        <v>2820.000000000015</v>
      </c>
    </row>
    <row r="551" spans="1:17" x14ac:dyDescent="0.35">
      <c r="A551">
        <v>550</v>
      </c>
      <c r="B551" t="str">
        <f t="shared" si="41"/>
        <v/>
      </c>
      <c r="D551" t="str">
        <f t="shared" si="42"/>
        <v/>
      </c>
      <c r="E551" t="str">
        <f t="shared" si="43"/>
        <v/>
      </c>
      <c r="F551" t="str">
        <f t="shared" si="44"/>
        <v/>
      </c>
      <c r="G551" t="str">
        <f t="shared" si="40"/>
        <v/>
      </c>
    </row>
    <row r="552" spans="1:17" ht="21" customHeight="1" x14ac:dyDescent="0.35">
      <c r="A552">
        <v>551</v>
      </c>
      <c r="B552" t="str">
        <f t="shared" si="41"/>
        <v>Closed End</v>
      </c>
      <c r="C552" t="s">
        <v>531</v>
      </c>
      <c r="D552" t="str">
        <f t="shared" si="42"/>
        <v>Q3J</v>
      </c>
      <c r="E552" t="str">
        <f t="shared" si="43"/>
        <v>Title</v>
      </c>
      <c r="F552">
        <f t="shared" si="44"/>
        <v>1</v>
      </c>
      <c r="G552" t="str">
        <f t="shared" si="40"/>
        <v>Title</v>
      </c>
      <c r="H552" t="s">
        <v>574</v>
      </c>
      <c r="I552" t="s">
        <v>531</v>
      </c>
      <c r="J552" t="s">
        <v>575</v>
      </c>
      <c r="K552" t="s">
        <v>554</v>
      </c>
      <c r="L552" s="72" t="s">
        <v>98</v>
      </c>
      <c r="M552" s="72"/>
      <c r="N552" s="72"/>
      <c r="O552" s="72"/>
      <c r="P552" s="72"/>
      <c r="Q552" s="72"/>
    </row>
    <row r="553" spans="1:17" ht="27" customHeight="1" thickTop="1" thickBot="1" x14ac:dyDescent="0.4">
      <c r="A553">
        <v>552</v>
      </c>
      <c r="B553" t="str">
        <f t="shared" si="41"/>
        <v>Closed End</v>
      </c>
      <c r="C553" t="s">
        <v>531</v>
      </c>
      <c r="D553" t="str">
        <f t="shared" si="42"/>
        <v>Q3J</v>
      </c>
      <c r="E553" t="str">
        <f t="shared" si="43"/>
        <v>Column labels</v>
      </c>
      <c r="F553">
        <f t="shared" si="44"/>
        <v>1</v>
      </c>
      <c r="G553" t="str">
        <f t="shared" si="40"/>
        <v>Labels</v>
      </c>
      <c r="H553" t="s">
        <v>574</v>
      </c>
      <c r="I553" t="s">
        <v>531</v>
      </c>
      <c r="J553" t="s">
        <v>575</v>
      </c>
      <c r="K553" t="s">
        <v>554</v>
      </c>
      <c r="L553" s="71" t="s">
        <v>1</v>
      </c>
      <c r="M553" s="1" t="s">
        <v>86</v>
      </c>
      <c r="N553" s="2" t="s">
        <v>87</v>
      </c>
      <c r="O553" s="2" t="s">
        <v>88</v>
      </c>
      <c r="P553" s="2" t="s">
        <v>89</v>
      </c>
      <c r="Q553" s="70" t="s">
        <v>8</v>
      </c>
    </row>
    <row r="554" spans="1:17" ht="16" customHeight="1" thickTop="1" x14ac:dyDescent="0.35">
      <c r="A554">
        <v>553</v>
      </c>
      <c r="B554" t="str">
        <f t="shared" si="41"/>
        <v>Closed End</v>
      </c>
      <c r="C554" t="s">
        <v>531</v>
      </c>
      <c r="D554" t="str">
        <f t="shared" si="42"/>
        <v>Q3J</v>
      </c>
      <c r="E554" t="str">
        <f t="shared" si="43"/>
        <v>Region</v>
      </c>
      <c r="F554">
        <f t="shared" si="44"/>
        <v>1</v>
      </c>
      <c r="G554" t="str">
        <f t="shared" si="40"/>
        <v>Header</v>
      </c>
      <c r="H554" t="s">
        <v>574</v>
      </c>
      <c r="I554" t="s">
        <v>531</v>
      </c>
      <c r="J554" t="s">
        <v>575</v>
      </c>
      <c r="K554" t="s">
        <v>554</v>
      </c>
      <c r="L554" s="4" t="s">
        <v>9</v>
      </c>
      <c r="M554" s="8" t="s">
        <v>1</v>
      </c>
      <c r="N554" s="9" t="s">
        <v>1</v>
      </c>
      <c r="O554" s="9" t="s">
        <v>1</v>
      </c>
      <c r="P554" s="9" t="s">
        <v>1</v>
      </c>
      <c r="Q554" s="10" t="s">
        <v>1</v>
      </c>
    </row>
    <row r="555" spans="1:17" ht="16" customHeight="1" x14ac:dyDescent="0.35">
      <c r="A555">
        <v>554</v>
      </c>
      <c r="B555" t="str">
        <f t="shared" si="41"/>
        <v>Closed End</v>
      </c>
      <c r="C555" t="s">
        <v>531</v>
      </c>
      <c r="D555" t="str">
        <f t="shared" si="42"/>
        <v>Q3J</v>
      </c>
      <c r="E555" t="str">
        <f t="shared" si="43"/>
        <v>Region</v>
      </c>
      <c r="F555">
        <f t="shared" si="44"/>
        <v>2</v>
      </c>
      <c r="G555" t="str">
        <f t="shared" si="40"/>
        <v>Data</v>
      </c>
      <c r="H555" t="s">
        <v>574</v>
      </c>
      <c r="I555" t="s">
        <v>531</v>
      </c>
      <c r="J555" t="s">
        <v>575</v>
      </c>
      <c r="K555" t="s">
        <v>554</v>
      </c>
      <c r="L555" s="5" t="s">
        <v>10</v>
      </c>
      <c r="M555" s="11">
        <v>5.7129416310405759E-2</v>
      </c>
      <c r="N555" s="12">
        <v>0.31883923673079234</v>
      </c>
      <c r="O555" s="12">
        <v>0.48201721591896762</v>
      </c>
      <c r="P555" s="12">
        <v>0.14201413103983107</v>
      </c>
      <c r="Q555" s="13">
        <v>3698.9999999999995</v>
      </c>
    </row>
    <row r="556" spans="1:17" ht="16" customHeight="1" x14ac:dyDescent="0.35">
      <c r="A556">
        <v>555</v>
      </c>
      <c r="B556" t="str">
        <f t="shared" si="41"/>
        <v>Closed End</v>
      </c>
      <c r="C556" t="s">
        <v>531</v>
      </c>
      <c r="D556" t="str">
        <f t="shared" si="42"/>
        <v>Q3J</v>
      </c>
      <c r="E556" t="str">
        <f t="shared" si="43"/>
        <v>Region</v>
      </c>
      <c r="F556">
        <f t="shared" si="44"/>
        <v>3</v>
      </c>
      <c r="G556" t="str">
        <f t="shared" si="40"/>
        <v>Data</v>
      </c>
      <c r="H556" t="s">
        <v>574</v>
      </c>
      <c r="I556" t="s">
        <v>531</v>
      </c>
      <c r="J556" t="s">
        <v>575</v>
      </c>
      <c r="K556" t="s">
        <v>554</v>
      </c>
      <c r="L556" s="5" t="s">
        <v>11</v>
      </c>
      <c r="M556" s="11">
        <v>4.7595542740718401E-2</v>
      </c>
      <c r="N556" s="12">
        <v>0.2787155613697479</v>
      </c>
      <c r="O556" s="12">
        <v>0.5344536544522076</v>
      </c>
      <c r="P556" s="12">
        <v>0.13923524143732574</v>
      </c>
      <c r="Q556" s="13">
        <v>928.00000000000114</v>
      </c>
    </row>
    <row r="557" spans="1:17" ht="16" customHeight="1" x14ac:dyDescent="0.35">
      <c r="A557">
        <v>556</v>
      </c>
      <c r="B557" t="str">
        <f t="shared" si="41"/>
        <v>Closed End</v>
      </c>
      <c r="C557" t="s">
        <v>531</v>
      </c>
      <c r="D557" t="str">
        <f t="shared" si="42"/>
        <v>Q3J</v>
      </c>
      <c r="E557" t="str">
        <f t="shared" si="43"/>
        <v>Region</v>
      </c>
      <c r="F557">
        <f t="shared" si="44"/>
        <v>4</v>
      </c>
      <c r="G557" t="str">
        <f t="shared" si="40"/>
        <v>Data</v>
      </c>
      <c r="H557" t="s">
        <v>574</v>
      </c>
      <c r="I557" t="s">
        <v>531</v>
      </c>
      <c r="J557" t="s">
        <v>575</v>
      </c>
      <c r="K557" t="s">
        <v>554</v>
      </c>
      <c r="L557" s="5" t="s">
        <v>12</v>
      </c>
      <c r="M557" s="11">
        <v>5.8663434563925636E-2</v>
      </c>
      <c r="N557" s="12">
        <v>0.36452445171256831</v>
      </c>
      <c r="O557" s="12">
        <v>0.44816014817923738</v>
      </c>
      <c r="P557" s="12">
        <v>0.12865196554427213</v>
      </c>
      <c r="Q557" s="13">
        <v>2000.9999999999911</v>
      </c>
    </row>
    <row r="558" spans="1:17" ht="16" customHeight="1" x14ac:dyDescent="0.35">
      <c r="A558">
        <v>557</v>
      </c>
      <c r="B558" t="str">
        <f t="shared" si="41"/>
        <v>Closed End</v>
      </c>
      <c r="C558" t="s">
        <v>531</v>
      </c>
      <c r="D558" t="str">
        <f t="shared" si="42"/>
        <v>Q3J</v>
      </c>
      <c r="E558" t="str">
        <f t="shared" si="43"/>
        <v>Region</v>
      </c>
      <c r="F558">
        <f t="shared" si="44"/>
        <v>5</v>
      </c>
      <c r="G558" t="str">
        <f t="shared" si="40"/>
        <v>Data</v>
      </c>
      <c r="H558" t="s">
        <v>574</v>
      </c>
      <c r="I558" t="s">
        <v>531</v>
      </c>
      <c r="J558" t="s">
        <v>575</v>
      </c>
      <c r="K558" t="s">
        <v>554</v>
      </c>
      <c r="L558" s="5" t="s">
        <v>13</v>
      </c>
      <c r="M558" s="11">
        <v>7.2670288712937611E-2</v>
      </c>
      <c r="N558" s="12">
        <v>0.39031991131278887</v>
      </c>
      <c r="O558" s="12">
        <v>0.4189829598282177</v>
      </c>
      <c r="P558" s="12">
        <v>0.11802684014605644</v>
      </c>
      <c r="Q558" s="13">
        <v>1108.9999999999989</v>
      </c>
    </row>
    <row r="559" spans="1:17" ht="16" customHeight="1" x14ac:dyDescent="0.35">
      <c r="A559">
        <v>558</v>
      </c>
      <c r="B559" t="str">
        <f t="shared" si="41"/>
        <v>Closed End</v>
      </c>
      <c r="C559" t="s">
        <v>531</v>
      </c>
      <c r="D559" t="str">
        <f t="shared" si="42"/>
        <v>Q3J</v>
      </c>
      <c r="E559" t="str">
        <f t="shared" si="43"/>
        <v>Region</v>
      </c>
      <c r="F559">
        <f t="shared" si="44"/>
        <v>6</v>
      </c>
      <c r="G559" t="str">
        <f t="shared" si="40"/>
        <v>Data</v>
      </c>
      <c r="H559" t="s">
        <v>574</v>
      </c>
      <c r="I559" t="s">
        <v>531</v>
      </c>
      <c r="J559" t="s">
        <v>575</v>
      </c>
      <c r="K559" t="s">
        <v>554</v>
      </c>
      <c r="L559" s="5" t="s">
        <v>14</v>
      </c>
      <c r="M559" s="11">
        <v>4.0618110398682516E-2</v>
      </c>
      <c r="N559" s="12">
        <v>0.33129161973435706</v>
      </c>
      <c r="O559" s="12">
        <v>0.48574973228021856</v>
      </c>
      <c r="P559" s="12">
        <v>0.14234053758674403</v>
      </c>
      <c r="Q559" s="13">
        <v>891.99999999999864</v>
      </c>
    </row>
    <row r="560" spans="1:17" ht="16" customHeight="1" x14ac:dyDescent="0.35">
      <c r="A560">
        <v>559</v>
      </c>
      <c r="B560" t="str">
        <f t="shared" si="41"/>
        <v>Closed End</v>
      </c>
      <c r="C560" t="s">
        <v>531</v>
      </c>
      <c r="D560" t="str">
        <f t="shared" si="42"/>
        <v>Q3J</v>
      </c>
      <c r="E560" t="str">
        <f t="shared" si="43"/>
        <v>Region</v>
      </c>
      <c r="F560">
        <f t="shared" si="44"/>
        <v>7</v>
      </c>
      <c r="G560" t="str">
        <f t="shared" si="40"/>
        <v>Data</v>
      </c>
      <c r="H560" t="s">
        <v>574</v>
      </c>
      <c r="I560" t="s">
        <v>531</v>
      </c>
      <c r="J560" t="s">
        <v>575</v>
      </c>
      <c r="K560" t="s">
        <v>554</v>
      </c>
      <c r="L560" s="5" t="s">
        <v>15</v>
      </c>
      <c r="M560" s="11">
        <v>6.9392850696487027E-2</v>
      </c>
      <c r="N560" s="12">
        <v>0.28505515311281332</v>
      </c>
      <c r="O560" s="12">
        <v>0.46990294820475986</v>
      </c>
      <c r="P560" s="12">
        <v>0.17564904798594042</v>
      </c>
      <c r="Q560" s="13">
        <v>769.99999999999943</v>
      </c>
    </row>
    <row r="561" spans="1:17" ht="16" customHeight="1" x14ac:dyDescent="0.35">
      <c r="A561">
        <v>560</v>
      </c>
      <c r="B561" t="str">
        <f t="shared" si="41"/>
        <v>Closed End</v>
      </c>
      <c r="C561" t="s">
        <v>531</v>
      </c>
      <c r="D561" t="str">
        <f t="shared" si="42"/>
        <v>Q3J</v>
      </c>
      <c r="E561" t="str">
        <f t="shared" si="43"/>
        <v>Gender</v>
      </c>
      <c r="F561">
        <f t="shared" si="44"/>
        <v>1</v>
      </c>
      <c r="G561" t="str">
        <f t="shared" si="40"/>
        <v>Header</v>
      </c>
      <c r="H561" t="s">
        <v>574</v>
      </c>
      <c r="I561" t="s">
        <v>531</v>
      </c>
      <c r="J561" t="s">
        <v>575</v>
      </c>
      <c r="K561" t="s">
        <v>554</v>
      </c>
      <c r="L561" s="6" t="s">
        <v>16</v>
      </c>
      <c r="M561" s="14" t="s">
        <v>1</v>
      </c>
      <c r="N561" s="15" t="s">
        <v>1</v>
      </c>
      <c r="O561" s="15" t="s">
        <v>1</v>
      </c>
      <c r="P561" s="15" t="s">
        <v>1</v>
      </c>
      <c r="Q561" s="16" t="s">
        <v>1</v>
      </c>
    </row>
    <row r="562" spans="1:17" ht="16" customHeight="1" x14ac:dyDescent="0.35">
      <c r="A562">
        <v>561</v>
      </c>
      <c r="B562" t="str">
        <f t="shared" si="41"/>
        <v>Closed End</v>
      </c>
      <c r="C562" t="s">
        <v>531</v>
      </c>
      <c r="D562" t="str">
        <f t="shared" si="42"/>
        <v>Q3J</v>
      </c>
      <c r="E562" t="str">
        <f t="shared" si="43"/>
        <v>Gender</v>
      </c>
      <c r="F562">
        <f t="shared" si="44"/>
        <v>2</v>
      </c>
      <c r="G562" t="str">
        <f t="shared" si="40"/>
        <v>Data</v>
      </c>
      <c r="H562" t="s">
        <v>574</v>
      </c>
      <c r="I562" t="s">
        <v>531</v>
      </c>
      <c r="J562" t="s">
        <v>575</v>
      </c>
      <c r="K562" t="s">
        <v>554</v>
      </c>
      <c r="L562" s="5" t="s">
        <v>17</v>
      </c>
      <c r="M562" s="11">
        <v>4.7303280060775964E-2</v>
      </c>
      <c r="N562" s="12">
        <v>0.30263121765373535</v>
      </c>
      <c r="O562" s="12">
        <v>0.49729780590108336</v>
      </c>
      <c r="P562" s="12">
        <v>0.1527676963844091</v>
      </c>
      <c r="Q562" s="13">
        <v>2192.99999999999</v>
      </c>
    </row>
    <row r="563" spans="1:17" ht="16" customHeight="1" x14ac:dyDescent="0.35">
      <c r="A563">
        <v>562</v>
      </c>
      <c r="B563" t="str">
        <f t="shared" si="41"/>
        <v>Closed End</v>
      </c>
      <c r="C563" t="s">
        <v>531</v>
      </c>
      <c r="D563" t="str">
        <f t="shared" si="42"/>
        <v>Q3J</v>
      </c>
      <c r="E563" t="str">
        <f t="shared" si="43"/>
        <v>Gender</v>
      </c>
      <c r="F563">
        <f t="shared" si="44"/>
        <v>3</v>
      </c>
      <c r="G563" t="str">
        <f t="shared" si="40"/>
        <v>Data</v>
      </c>
      <c r="H563" t="s">
        <v>574</v>
      </c>
      <c r="I563" t="s">
        <v>531</v>
      </c>
      <c r="J563" t="s">
        <v>575</v>
      </c>
      <c r="K563" t="s">
        <v>554</v>
      </c>
      <c r="L563" s="5" t="s">
        <v>18</v>
      </c>
      <c r="M563" s="11">
        <v>5.6648485514887222E-2</v>
      </c>
      <c r="N563" s="12">
        <v>0.33298554825849314</v>
      </c>
      <c r="O563" s="12">
        <v>0.48251280534523089</v>
      </c>
      <c r="P563" s="12">
        <v>0.12785316088138943</v>
      </c>
      <c r="Q563" s="13">
        <v>1304.9999999999989</v>
      </c>
    </row>
    <row r="564" spans="1:17" ht="16" customHeight="1" x14ac:dyDescent="0.35">
      <c r="A564">
        <v>563</v>
      </c>
      <c r="B564" t="str">
        <f t="shared" si="41"/>
        <v>Closed End</v>
      </c>
      <c r="C564" t="s">
        <v>531</v>
      </c>
      <c r="D564" t="str">
        <f t="shared" si="42"/>
        <v>Q3J</v>
      </c>
      <c r="E564" t="str">
        <f t="shared" si="43"/>
        <v>Age</v>
      </c>
      <c r="F564">
        <f t="shared" si="44"/>
        <v>1</v>
      </c>
      <c r="G564" t="str">
        <f t="shared" si="40"/>
        <v>Header</v>
      </c>
      <c r="H564" t="s">
        <v>574</v>
      </c>
      <c r="I564" t="s">
        <v>531</v>
      </c>
      <c r="J564" t="s">
        <v>575</v>
      </c>
      <c r="K564" t="s">
        <v>554</v>
      </c>
      <c r="L564" s="6" t="s">
        <v>19</v>
      </c>
      <c r="M564" s="14" t="s">
        <v>1</v>
      </c>
      <c r="N564" s="15" t="s">
        <v>1</v>
      </c>
      <c r="O564" s="15" t="s">
        <v>1</v>
      </c>
      <c r="P564" s="15" t="s">
        <v>1</v>
      </c>
      <c r="Q564" s="16" t="s">
        <v>1</v>
      </c>
    </row>
    <row r="565" spans="1:17" ht="16" customHeight="1" x14ac:dyDescent="0.35">
      <c r="A565">
        <v>564</v>
      </c>
      <c r="B565" t="str">
        <f t="shared" si="41"/>
        <v>Closed End</v>
      </c>
      <c r="C565" t="s">
        <v>531</v>
      </c>
      <c r="D565" t="str">
        <f t="shared" si="42"/>
        <v>Q3J</v>
      </c>
      <c r="E565" t="str">
        <f t="shared" si="43"/>
        <v>Age</v>
      </c>
      <c r="F565">
        <f t="shared" si="44"/>
        <v>2</v>
      </c>
      <c r="G565" t="str">
        <f t="shared" si="40"/>
        <v>Data</v>
      </c>
      <c r="H565" t="s">
        <v>574</v>
      </c>
      <c r="I565" t="s">
        <v>531</v>
      </c>
      <c r="J565" t="s">
        <v>575</v>
      </c>
      <c r="K565" t="s">
        <v>554</v>
      </c>
      <c r="L565" s="5" t="s">
        <v>20</v>
      </c>
      <c r="M565" s="11">
        <v>7.218954338285237E-2</v>
      </c>
      <c r="N565" s="12">
        <v>0.36595665552051299</v>
      </c>
      <c r="O565" s="12">
        <v>0.46029675767098233</v>
      </c>
      <c r="P565" s="12">
        <v>0.1015570434256531</v>
      </c>
      <c r="Q565" s="13">
        <v>458.9999999999996</v>
      </c>
    </row>
    <row r="566" spans="1:17" ht="16" customHeight="1" x14ac:dyDescent="0.35">
      <c r="A566">
        <v>565</v>
      </c>
      <c r="B566" t="str">
        <f t="shared" si="41"/>
        <v>Closed End</v>
      </c>
      <c r="C566" t="s">
        <v>531</v>
      </c>
      <c r="D566" t="str">
        <f t="shared" si="42"/>
        <v>Q3J</v>
      </c>
      <c r="E566" t="str">
        <f t="shared" si="43"/>
        <v>Age</v>
      </c>
      <c r="F566">
        <f t="shared" si="44"/>
        <v>3</v>
      </c>
      <c r="G566" t="str">
        <f t="shared" si="40"/>
        <v>Data</v>
      </c>
      <c r="H566" t="s">
        <v>574</v>
      </c>
      <c r="I566" t="s">
        <v>531</v>
      </c>
      <c r="J566" t="s">
        <v>575</v>
      </c>
      <c r="K566" t="s">
        <v>554</v>
      </c>
      <c r="L566" s="5" t="s">
        <v>21</v>
      </c>
      <c r="M566" s="11">
        <v>5.3325634324661093E-2</v>
      </c>
      <c r="N566" s="12">
        <v>0.29538825726757062</v>
      </c>
      <c r="O566" s="12">
        <v>0.46291062665772215</v>
      </c>
      <c r="P566" s="12">
        <v>0.18837548175004465</v>
      </c>
      <c r="Q566" s="13">
        <v>614.00000000000045</v>
      </c>
    </row>
    <row r="567" spans="1:17" ht="16" customHeight="1" x14ac:dyDescent="0.35">
      <c r="A567">
        <v>566</v>
      </c>
      <c r="B567" t="str">
        <f t="shared" si="41"/>
        <v>Closed End</v>
      </c>
      <c r="C567" t="s">
        <v>531</v>
      </c>
      <c r="D567" t="str">
        <f t="shared" si="42"/>
        <v>Q3J</v>
      </c>
      <c r="E567" t="str">
        <f t="shared" si="43"/>
        <v>Age</v>
      </c>
      <c r="F567">
        <f t="shared" si="44"/>
        <v>4</v>
      </c>
      <c r="G567" t="str">
        <f t="shared" ref="G567:G629" si="45">IF(B567="","",IF(E567="Title","Title",IF(E567="Column labels","Labels",IF(AND(F567=1,B567="Closed End"),"Header","Data"))))</f>
        <v>Data</v>
      </c>
      <c r="H567" t="s">
        <v>574</v>
      </c>
      <c r="I567" t="s">
        <v>531</v>
      </c>
      <c r="J567" t="s">
        <v>575</v>
      </c>
      <c r="K567" t="s">
        <v>554</v>
      </c>
      <c r="L567" s="5" t="s">
        <v>22</v>
      </c>
      <c r="M567" s="11">
        <v>4.245519710142627E-2</v>
      </c>
      <c r="N567" s="12">
        <v>0.30442038596526028</v>
      </c>
      <c r="O567" s="12">
        <v>0.5178957525815493</v>
      </c>
      <c r="P567" s="12">
        <v>0.1352286643517645</v>
      </c>
      <c r="Q567" s="13">
        <v>435.99999999999989</v>
      </c>
    </row>
    <row r="568" spans="1:17" ht="16" customHeight="1" x14ac:dyDescent="0.35">
      <c r="A568">
        <v>567</v>
      </c>
      <c r="B568" t="str">
        <f t="shared" si="41"/>
        <v>Closed End</v>
      </c>
      <c r="C568" t="s">
        <v>531</v>
      </c>
      <c r="D568" t="str">
        <f t="shared" si="42"/>
        <v>Q3J</v>
      </c>
      <c r="E568" t="str">
        <f t="shared" si="43"/>
        <v>Age</v>
      </c>
      <c r="F568">
        <f t="shared" si="44"/>
        <v>5</v>
      </c>
      <c r="G568" t="str">
        <f t="shared" si="45"/>
        <v>Data</v>
      </c>
      <c r="H568" t="s">
        <v>574</v>
      </c>
      <c r="I568" t="s">
        <v>531</v>
      </c>
      <c r="J568" t="s">
        <v>575</v>
      </c>
      <c r="K568" t="s">
        <v>554</v>
      </c>
      <c r="L568" s="5" t="s">
        <v>23</v>
      </c>
      <c r="M568" s="11">
        <v>5.3586601303727548E-2</v>
      </c>
      <c r="N568" s="12">
        <v>0.29126107621065456</v>
      </c>
      <c r="O568" s="12">
        <v>0.54124982614338957</v>
      </c>
      <c r="P568" s="12">
        <v>0.11390249634222832</v>
      </c>
      <c r="Q568" s="13">
        <v>552.99999999999977</v>
      </c>
    </row>
    <row r="569" spans="1:17" ht="16" customHeight="1" x14ac:dyDescent="0.35">
      <c r="A569">
        <v>568</v>
      </c>
      <c r="B569" t="str">
        <f t="shared" si="41"/>
        <v>Closed End</v>
      </c>
      <c r="C569" t="s">
        <v>531</v>
      </c>
      <c r="D569" t="str">
        <f t="shared" si="42"/>
        <v>Q3J</v>
      </c>
      <c r="E569" t="str">
        <f t="shared" si="43"/>
        <v>Age</v>
      </c>
      <c r="F569">
        <f t="shared" si="44"/>
        <v>6</v>
      </c>
      <c r="G569" t="str">
        <f t="shared" si="45"/>
        <v>Data</v>
      </c>
      <c r="H569" t="s">
        <v>574</v>
      </c>
      <c r="I569" t="s">
        <v>531</v>
      </c>
      <c r="J569" t="s">
        <v>575</v>
      </c>
      <c r="K569" t="s">
        <v>554</v>
      </c>
      <c r="L569" s="5" t="s">
        <v>24</v>
      </c>
      <c r="M569" s="11">
        <v>3.4986945658717065E-2</v>
      </c>
      <c r="N569" s="12">
        <v>0.30993630682824919</v>
      </c>
      <c r="O569" s="12">
        <v>0.51084455120149375</v>
      </c>
      <c r="P569" s="12">
        <v>0.14423219631153975</v>
      </c>
      <c r="Q569" s="13">
        <v>1131.0000000000002</v>
      </c>
    </row>
    <row r="570" spans="1:17" ht="16" customHeight="1" x14ac:dyDescent="0.35">
      <c r="A570">
        <v>569</v>
      </c>
      <c r="B570" t="str">
        <f t="shared" si="41"/>
        <v>Closed End</v>
      </c>
      <c r="C570" t="s">
        <v>531</v>
      </c>
      <c r="D570" t="str">
        <f t="shared" si="42"/>
        <v>Q3J</v>
      </c>
      <c r="E570" t="str">
        <f t="shared" si="43"/>
        <v>Education</v>
      </c>
      <c r="F570">
        <f t="shared" si="44"/>
        <v>1</v>
      </c>
      <c r="G570" t="str">
        <f t="shared" si="45"/>
        <v>Header</v>
      </c>
      <c r="H570" t="s">
        <v>574</v>
      </c>
      <c r="I570" t="s">
        <v>531</v>
      </c>
      <c r="J570" t="s">
        <v>575</v>
      </c>
      <c r="K570" t="s">
        <v>554</v>
      </c>
      <c r="L570" s="6" t="s">
        <v>25</v>
      </c>
      <c r="M570" s="14" t="s">
        <v>1</v>
      </c>
      <c r="N570" s="15" t="s">
        <v>1</v>
      </c>
      <c r="O570" s="15" t="s">
        <v>1</v>
      </c>
      <c r="P570" s="15" t="s">
        <v>1</v>
      </c>
      <c r="Q570" s="16" t="s">
        <v>1</v>
      </c>
    </row>
    <row r="571" spans="1:17" ht="16" customHeight="1" x14ac:dyDescent="0.35">
      <c r="A571">
        <v>570</v>
      </c>
      <c r="B571" t="str">
        <f t="shared" si="41"/>
        <v>Closed End</v>
      </c>
      <c r="C571" t="s">
        <v>531</v>
      </c>
      <c r="D571" t="str">
        <f t="shared" si="42"/>
        <v>Q3J</v>
      </c>
      <c r="E571" t="str">
        <f t="shared" si="43"/>
        <v>Education</v>
      </c>
      <c r="F571">
        <f t="shared" si="44"/>
        <v>2</v>
      </c>
      <c r="G571" t="str">
        <f t="shared" si="45"/>
        <v>Data</v>
      </c>
      <c r="H571" t="s">
        <v>574</v>
      </c>
      <c r="I571" t="s">
        <v>531</v>
      </c>
      <c r="J571" t="s">
        <v>575</v>
      </c>
      <c r="K571" t="s">
        <v>554</v>
      </c>
      <c r="L571" s="5" t="s">
        <v>26</v>
      </c>
      <c r="M571" s="11">
        <v>2.1444621716072823E-2</v>
      </c>
      <c r="N571" s="12">
        <v>0.35464451596707103</v>
      </c>
      <c r="O571" s="12">
        <v>0.35770606832234653</v>
      </c>
      <c r="P571" s="12">
        <v>0.26620479399450986</v>
      </c>
      <c r="Q571" s="13">
        <v>59.999999999999979</v>
      </c>
    </row>
    <row r="572" spans="1:17" ht="16" customHeight="1" x14ac:dyDescent="0.35">
      <c r="A572">
        <v>571</v>
      </c>
      <c r="B572" t="str">
        <f t="shared" si="41"/>
        <v>Closed End</v>
      </c>
      <c r="C572" t="s">
        <v>531</v>
      </c>
      <c r="D572" t="str">
        <f t="shared" si="42"/>
        <v>Q3J</v>
      </c>
      <c r="E572" t="str">
        <f t="shared" si="43"/>
        <v>Education</v>
      </c>
      <c r="F572">
        <f t="shared" si="44"/>
        <v>3</v>
      </c>
      <c r="G572" t="str">
        <f t="shared" si="45"/>
        <v>Data</v>
      </c>
      <c r="H572" t="s">
        <v>574</v>
      </c>
      <c r="I572" t="s">
        <v>531</v>
      </c>
      <c r="J572" t="s">
        <v>575</v>
      </c>
      <c r="K572" t="s">
        <v>554</v>
      </c>
      <c r="L572" s="5" t="s">
        <v>27</v>
      </c>
      <c r="M572" s="11">
        <v>8.4994867537593013E-2</v>
      </c>
      <c r="N572" s="12">
        <v>0.34883188317549063</v>
      </c>
      <c r="O572" s="12">
        <v>0.40550407450753717</v>
      </c>
      <c r="P572" s="12">
        <v>0.16066917477937948</v>
      </c>
      <c r="Q572" s="13">
        <v>316.99999999999994</v>
      </c>
    </row>
    <row r="573" spans="1:17" ht="16" customHeight="1" x14ac:dyDescent="0.35">
      <c r="A573">
        <v>572</v>
      </c>
      <c r="B573" t="str">
        <f t="shared" si="41"/>
        <v>Closed End</v>
      </c>
      <c r="C573" t="s">
        <v>531</v>
      </c>
      <c r="D573" t="str">
        <f t="shared" si="42"/>
        <v>Q3J</v>
      </c>
      <c r="E573" t="str">
        <f t="shared" si="43"/>
        <v>Education</v>
      </c>
      <c r="F573">
        <f t="shared" si="44"/>
        <v>4</v>
      </c>
      <c r="G573" t="str">
        <f t="shared" si="45"/>
        <v>Data</v>
      </c>
      <c r="H573" t="s">
        <v>574</v>
      </c>
      <c r="I573" t="s">
        <v>531</v>
      </c>
      <c r="J573" t="s">
        <v>575</v>
      </c>
      <c r="K573" t="s">
        <v>554</v>
      </c>
      <c r="L573" s="5" t="s">
        <v>28</v>
      </c>
      <c r="M573" s="11">
        <v>6.7087617123851487E-2</v>
      </c>
      <c r="N573" s="12">
        <v>0.32053222942620591</v>
      </c>
      <c r="O573" s="12">
        <v>0.50072513886501469</v>
      </c>
      <c r="P573" s="12">
        <v>0.11165501458492966</v>
      </c>
      <c r="Q573" s="13">
        <v>953.99999999999875</v>
      </c>
    </row>
    <row r="574" spans="1:17" ht="16" customHeight="1" x14ac:dyDescent="0.35">
      <c r="A574">
        <v>573</v>
      </c>
      <c r="B574" t="str">
        <f t="shared" si="41"/>
        <v>Closed End</v>
      </c>
      <c r="C574" t="s">
        <v>531</v>
      </c>
      <c r="D574" t="str">
        <f t="shared" si="42"/>
        <v>Q3J</v>
      </c>
      <c r="E574" t="str">
        <f t="shared" si="43"/>
        <v>Education</v>
      </c>
      <c r="F574">
        <f t="shared" si="44"/>
        <v>5</v>
      </c>
      <c r="G574" t="str">
        <f t="shared" si="45"/>
        <v>Data</v>
      </c>
      <c r="H574" t="s">
        <v>574</v>
      </c>
      <c r="I574" t="s">
        <v>531</v>
      </c>
      <c r="J574" t="s">
        <v>575</v>
      </c>
      <c r="K574" t="s">
        <v>554</v>
      </c>
      <c r="L574" s="5" t="s">
        <v>29</v>
      </c>
      <c r="M574" s="11">
        <v>3.8814740353576599E-2</v>
      </c>
      <c r="N574" s="12">
        <v>0.30551481192433949</v>
      </c>
      <c r="O574" s="12">
        <v>0.52058393733112751</v>
      </c>
      <c r="P574" s="12">
        <v>0.13508651039096276</v>
      </c>
      <c r="Q574" s="13">
        <v>2200.9999999999873</v>
      </c>
    </row>
    <row r="575" spans="1:17" ht="16" customHeight="1" x14ac:dyDescent="0.35">
      <c r="A575">
        <v>574</v>
      </c>
      <c r="B575" t="str">
        <f t="shared" si="41"/>
        <v>Closed End</v>
      </c>
      <c r="C575" t="s">
        <v>531</v>
      </c>
      <c r="D575" t="str">
        <f t="shared" si="42"/>
        <v>Q3J</v>
      </c>
      <c r="E575" t="str">
        <f t="shared" si="43"/>
        <v>Household income</v>
      </c>
      <c r="F575">
        <f t="shared" si="44"/>
        <v>1</v>
      </c>
      <c r="G575" t="str">
        <f t="shared" si="45"/>
        <v>Header</v>
      </c>
      <c r="H575" t="s">
        <v>574</v>
      </c>
      <c r="I575" t="s">
        <v>531</v>
      </c>
      <c r="J575" t="s">
        <v>575</v>
      </c>
      <c r="K575" t="s">
        <v>554</v>
      </c>
      <c r="L575" s="6" t="s">
        <v>30</v>
      </c>
      <c r="M575" s="14" t="s">
        <v>1</v>
      </c>
      <c r="N575" s="15" t="s">
        <v>1</v>
      </c>
      <c r="O575" s="15" t="s">
        <v>1</v>
      </c>
      <c r="P575" s="15" t="s">
        <v>1</v>
      </c>
      <c r="Q575" s="16" t="s">
        <v>1</v>
      </c>
    </row>
    <row r="576" spans="1:17" ht="16" customHeight="1" x14ac:dyDescent="0.35">
      <c r="A576">
        <v>575</v>
      </c>
      <c r="B576" t="str">
        <f t="shared" si="41"/>
        <v>Closed End</v>
      </c>
      <c r="C576" t="s">
        <v>531</v>
      </c>
      <c r="D576" t="str">
        <f t="shared" si="42"/>
        <v>Q3J</v>
      </c>
      <c r="E576" t="str">
        <f t="shared" si="43"/>
        <v>Household income</v>
      </c>
      <c r="F576">
        <f t="shared" si="44"/>
        <v>2</v>
      </c>
      <c r="G576" t="str">
        <f t="shared" si="45"/>
        <v>Data</v>
      </c>
      <c r="H576" t="s">
        <v>574</v>
      </c>
      <c r="I576" t="s">
        <v>531</v>
      </c>
      <c r="J576" t="s">
        <v>575</v>
      </c>
      <c r="K576" t="s">
        <v>554</v>
      </c>
      <c r="L576" s="5" t="s">
        <v>31</v>
      </c>
      <c r="M576" s="11">
        <v>8.2613315741310561E-2</v>
      </c>
      <c r="N576" s="12">
        <v>0.34967965777164339</v>
      </c>
      <c r="O576" s="12">
        <v>0.37536953777903342</v>
      </c>
      <c r="P576" s="12">
        <v>0.19233748870801182</v>
      </c>
      <c r="Q576" s="13">
        <v>263.00000000000011</v>
      </c>
    </row>
    <row r="577" spans="1:17" ht="16" customHeight="1" x14ac:dyDescent="0.35">
      <c r="A577">
        <v>576</v>
      </c>
      <c r="B577" t="str">
        <f t="shared" si="41"/>
        <v>Closed End</v>
      </c>
      <c r="C577" t="s">
        <v>531</v>
      </c>
      <c r="D577" t="str">
        <f t="shared" si="42"/>
        <v>Q3J</v>
      </c>
      <c r="E577" t="str">
        <f t="shared" si="43"/>
        <v>Household income</v>
      </c>
      <c r="F577">
        <f t="shared" si="44"/>
        <v>3</v>
      </c>
      <c r="G577" t="str">
        <f t="shared" si="45"/>
        <v>Data</v>
      </c>
      <c r="H577" t="s">
        <v>574</v>
      </c>
      <c r="I577" t="s">
        <v>531</v>
      </c>
      <c r="J577" t="s">
        <v>575</v>
      </c>
      <c r="K577" t="s">
        <v>554</v>
      </c>
      <c r="L577" s="5" t="s">
        <v>32</v>
      </c>
      <c r="M577" s="11">
        <v>7.241584751216347E-2</v>
      </c>
      <c r="N577" s="12">
        <v>0.35349823823501231</v>
      </c>
      <c r="O577" s="12">
        <v>0.44822089370182217</v>
      </c>
      <c r="P577" s="12">
        <v>0.12586502055100213</v>
      </c>
      <c r="Q577" s="13">
        <v>372.00000000000017</v>
      </c>
    </row>
    <row r="578" spans="1:17" ht="16" customHeight="1" x14ac:dyDescent="0.35">
      <c r="A578">
        <v>577</v>
      </c>
      <c r="B578" t="str">
        <f t="shared" si="41"/>
        <v>Closed End</v>
      </c>
      <c r="C578" t="s">
        <v>531</v>
      </c>
      <c r="D578" t="str">
        <f t="shared" si="42"/>
        <v>Q3J</v>
      </c>
      <c r="E578" t="str">
        <f t="shared" si="43"/>
        <v>Household income</v>
      </c>
      <c r="F578">
        <f t="shared" si="44"/>
        <v>4</v>
      </c>
      <c r="G578" t="str">
        <f t="shared" si="45"/>
        <v>Data</v>
      </c>
      <c r="H578" t="s">
        <v>574</v>
      </c>
      <c r="I578" t="s">
        <v>531</v>
      </c>
      <c r="J578" t="s">
        <v>575</v>
      </c>
      <c r="K578" t="s">
        <v>554</v>
      </c>
      <c r="L578" s="5" t="s">
        <v>33</v>
      </c>
      <c r="M578" s="11">
        <v>7.7975244484906392E-2</v>
      </c>
      <c r="N578" s="12">
        <v>0.37639534637327882</v>
      </c>
      <c r="O578" s="12">
        <v>0.41389266344026487</v>
      </c>
      <c r="P578" s="12">
        <v>0.131736745701549</v>
      </c>
      <c r="Q578" s="13">
        <v>431.00000000000023</v>
      </c>
    </row>
    <row r="579" spans="1:17" ht="16" customHeight="1" x14ac:dyDescent="0.35">
      <c r="A579">
        <v>578</v>
      </c>
      <c r="B579" t="str">
        <f t="shared" ref="B579:B642" si="46">IF(L581="Results by region:","Closed End",IF(M580="East Metro overall","Open End",IF(AND(L579="",L581=""),"",B578)))</f>
        <v>Closed End</v>
      </c>
      <c r="C579" t="s">
        <v>531</v>
      </c>
      <c r="D579" t="str">
        <f t="shared" ref="D579:D642" si="47">IF(B579="","",IF(ISERROR(FIND(".",L579,1)),D578,IF(ISNUMBER(FIND(".",L579,1)),CONCATENATE("Q",LEFT(L579,SUM(FIND(".",L579,1),-1))))))</f>
        <v>Q3J</v>
      </c>
      <c r="E579" t="str">
        <f t="shared" ref="E579:E642" si="48">IF(AND(L579="",L580="Results by region:"),"Column labels",
IF(AND(L579="",M579="East Metro overall"),"Column labels",
IF(AND(L579="",M579=""),"",
IF(AND(B579="Open End",L579&lt;&gt;"",E578="Column labels"),"Open end results",
IF(L579="Results by region:","Region",
IF(L579="Results by gender identity:","Gender",
IF(L579="Results by age:","Age",
IF(L579="Results by education level:","Education",
IF(L579="Results by household income:","Household income",
IF(L579="Results by housing status:","Housing status",
IF(L579="Results by home language:","Home language",
IF(L579="Results by race/ethnicity:","Race / ethnicity",
IF(ISERROR(FIND(".",L579)),E578,
IF(FIND(".",L579)&lt;=4,"Title"))))))))))))))</f>
        <v>Household income</v>
      </c>
      <c r="F579">
        <f t="shared" ref="F579:F642" si="49">IF(B579="","",IF(E579&lt;&gt;E578,1,SUM(F578,1)))</f>
        <v>5</v>
      </c>
      <c r="G579" t="str">
        <f t="shared" si="45"/>
        <v>Data</v>
      </c>
      <c r="H579" t="s">
        <v>574</v>
      </c>
      <c r="I579" t="s">
        <v>531</v>
      </c>
      <c r="J579" t="s">
        <v>575</v>
      </c>
      <c r="K579" t="s">
        <v>554</v>
      </c>
      <c r="L579" s="5" t="s">
        <v>34</v>
      </c>
      <c r="M579" s="11">
        <v>4.1492640153685728E-2</v>
      </c>
      <c r="N579" s="12">
        <v>0.37037985345512348</v>
      </c>
      <c r="O579" s="12">
        <v>0.45205397120939983</v>
      </c>
      <c r="P579" s="12">
        <v>0.13607353518179122</v>
      </c>
      <c r="Q579" s="13">
        <v>435.00000000000034</v>
      </c>
    </row>
    <row r="580" spans="1:17" ht="16" customHeight="1" x14ac:dyDescent="0.35">
      <c r="A580">
        <v>579</v>
      </c>
      <c r="B580" t="str">
        <f t="shared" si="46"/>
        <v>Closed End</v>
      </c>
      <c r="C580" t="s">
        <v>531</v>
      </c>
      <c r="D580" t="str">
        <f t="shared" si="47"/>
        <v>Q3J</v>
      </c>
      <c r="E580" t="str">
        <f t="shared" si="48"/>
        <v>Household income</v>
      </c>
      <c r="F580">
        <f t="shared" si="49"/>
        <v>6</v>
      </c>
      <c r="G580" t="str">
        <f t="shared" si="45"/>
        <v>Data</v>
      </c>
      <c r="H580" t="s">
        <v>574</v>
      </c>
      <c r="I580" t="s">
        <v>531</v>
      </c>
      <c r="J580" t="s">
        <v>575</v>
      </c>
      <c r="K580" t="s">
        <v>554</v>
      </c>
      <c r="L580" s="5" t="s">
        <v>35</v>
      </c>
      <c r="M580" s="11">
        <v>1.3419968099389151E-2</v>
      </c>
      <c r="N580" s="12">
        <v>0.29655206213294427</v>
      </c>
      <c r="O580" s="12">
        <v>0.56675173973708115</v>
      </c>
      <c r="P580" s="12">
        <v>0.12327623003058594</v>
      </c>
      <c r="Q580" s="13">
        <v>327.00000000000006</v>
      </c>
    </row>
    <row r="581" spans="1:17" ht="16" customHeight="1" x14ac:dyDescent="0.35">
      <c r="A581">
        <v>580</v>
      </c>
      <c r="B581" t="str">
        <f t="shared" si="46"/>
        <v>Closed End</v>
      </c>
      <c r="C581" t="s">
        <v>531</v>
      </c>
      <c r="D581" t="str">
        <f t="shared" si="47"/>
        <v>Q3J</v>
      </c>
      <c r="E581" t="str">
        <f t="shared" si="48"/>
        <v>Household income</v>
      </c>
      <c r="F581">
        <f t="shared" si="49"/>
        <v>7</v>
      </c>
      <c r="G581" t="str">
        <f t="shared" si="45"/>
        <v>Data</v>
      </c>
      <c r="H581" t="s">
        <v>574</v>
      </c>
      <c r="I581" t="s">
        <v>531</v>
      </c>
      <c r="J581" t="s">
        <v>575</v>
      </c>
      <c r="K581" t="s">
        <v>554</v>
      </c>
      <c r="L581" s="5" t="s">
        <v>36</v>
      </c>
      <c r="M581" s="11">
        <v>5.9039581120664507E-2</v>
      </c>
      <c r="N581" s="12">
        <v>0.3003489785217387</v>
      </c>
      <c r="O581" s="12">
        <v>0.49232647926369727</v>
      </c>
      <c r="P581" s="12">
        <v>0.14828496109390016</v>
      </c>
      <c r="Q581" s="13">
        <v>571.99999999999943</v>
      </c>
    </row>
    <row r="582" spans="1:17" ht="16" customHeight="1" x14ac:dyDescent="0.35">
      <c r="A582">
        <v>581</v>
      </c>
      <c r="B582" t="str">
        <f t="shared" si="46"/>
        <v>Closed End</v>
      </c>
      <c r="C582" t="s">
        <v>531</v>
      </c>
      <c r="D582" t="str">
        <f t="shared" si="47"/>
        <v>Q3J</v>
      </c>
      <c r="E582" t="str">
        <f t="shared" si="48"/>
        <v>Household income</v>
      </c>
      <c r="F582">
        <f t="shared" si="49"/>
        <v>8</v>
      </c>
      <c r="G582" t="str">
        <f t="shared" si="45"/>
        <v>Data</v>
      </c>
      <c r="H582" t="s">
        <v>574</v>
      </c>
      <c r="I582" t="s">
        <v>531</v>
      </c>
      <c r="J582" t="s">
        <v>575</v>
      </c>
      <c r="K582" t="s">
        <v>554</v>
      </c>
      <c r="L582" s="5" t="s">
        <v>37</v>
      </c>
      <c r="M582" s="11">
        <v>3.7727417188555885E-2</v>
      </c>
      <c r="N582" s="12">
        <v>0.2824836406474569</v>
      </c>
      <c r="O582" s="12">
        <v>0.55288083465534088</v>
      </c>
      <c r="P582" s="12">
        <v>0.12690810750864678</v>
      </c>
      <c r="Q582" s="13">
        <v>637</v>
      </c>
    </row>
    <row r="583" spans="1:17" ht="16" customHeight="1" x14ac:dyDescent="0.35">
      <c r="A583">
        <v>582</v>
      </c>
      <c r="B583" t="str">
        <f t="shared" si="46"/>
        <v>Closed End</v>
      </c>
      <c r="C583" t="s">
        <v>531</v>
      </c>
      <c r="D583" t="str">
        <f t="shared" si="47"/>
        <v>Q3J</v>
      </c>
      <c r="E583" t="str">
        <f t="shared" si="48"/>
        <v>Housing status</v>
      </c>
      <c r="F583">
        <f t="shared" si="49"/>
        <v>1</v>
      </c>
      <c r="G583" t="str">
        <f t="shared" si="45"/>
        <v>Header</v>
      </c>
      <c r="H583" t="s">
        <v>574</v>
      </c>
      <c r="I583" t="s">
        <v>531</v>
      </c>
      <c r="J583" t="s">
        <v>575</v>
      </c>
      <c r="K583" t="s">
        <v>554</v>
      </c>
      <c r="L583" s="6" t="s">
        <v>38</v>
      </c>
      <c r="M583" s="14" t="s">
        <v>1</v>
      </c>
      <c r="N583" s="15" t="s">
        <v>1</v>
      </c>
      <c r="O583" s="15" t="s">
        <v>1</v>
      </c>
      <c r="P583" s="15" t="s">
        <v>1</v>
      </c>
      <c r="Q583" s="16" t="s">
        <v>1</v>
      </c>
    </row>
    <row r="584" spans="1:17" ht="16" customHeight="1" x14ac:dyDescent="0.35">
      <c r="A584">
        <v>583</v>
      </c>
      <c r="B584" t="str">
        <f t="shared" si="46"/>
        <v>Closed End</v>
      </c>
      <c r="C584" t="s">
        <v>531</v>
      </c>
      <c r="D584" t="str">
        <f t="shared" si="47"/>
        <v>Q3J</v>
      </c>
      <c r="E584" t="str">
        <f t="shared" si="48"/>
        <v>Housing status</v>
      </c>
      <c r="F584">
        <f t="shared" si="49"/>
        <v>2</v>
      </c>
      <c r="G584" t="str">
        <f t="shared" si="45"/>
        <v>Data</v>
      </c>
      <c r="H584" t="s">
        <v>574</v>
      </c>
      <c r="I584" t="s">
        <v>531</v>
      </c>
      <c r="J584" t="s">
        <v>575</v>
      </c>
      <c r="K584" t="s">
        <v>554</v>
      </c>
      <c r="L584" s="5" t="s">
        <v>39</v>
      </c>
      <c r="M584" s="11">
        <v>4.9106764293190663E-2</v>
      </c>
      <c r="N584" s="12">
        <v>0.30875624956820713</v>
      </c>
      <c r="O584" s="12">
        <v>0.49773864740479196</v>
      </c>
      <c r="P584" s="12">
        <v>0.14439833873380395</v>
      </c>
      <c r="Q584" s="13">
        <v>2776.0000000000123</v>
      </c>
    </row>
    <row r="585" spans="1:17" ht="16" customHeight="1" x14ac:dyDescent="0.35">
      <c r="A585">
        <v>584</v>
      </c>
      <c r="B585" t="str">
        <f t="shared" si="46"/>
        <v>Closed End</v>
      </c>
      <c r="C585" t="s">
        <v>531</v>
      </c>
      <c r="D585" t="str">
        <f t="shared" si="47"/>
        <v>Q3J</v>
      </c>
      <c r="E585" t="str">
        <f t="shared" si="48"/>
        <v>Housing status</v>
      </c>
      <c r="F585">
        <f t="shared" si="49"/>
        <v>3</v>
      </c>
      <c r="G585" t="str">
        <f t="shared" si="45"/>
        <v>Data</v>
      </c>
      <c r="H585" t="s">
        <v>574</v>
      </c>
      <c r="I585" t="s">
        <v>531</v>
      </c>
      <c r="J585" t="s">
        <v>575</v>
      </c>
      <c r="K585" t="s">
        <v>554</v>
      </c>
      <c r="L585" s="5" t="s">
        <v>40</v>
      </c>
      <c r="M585" s="11">
        <v>7.9465620138201756E-2</v>
      </c>
      <c r="N585" s="12">
        <v>0.35066519084653969</v>
      </c>
      <c r="O585" s="12">
        <v>0.43749413465647313</v>
      </c>
      <c r="P585" s="12">
        <v>0.13237505435878683</v>
      </c>
      <c r="Q585" s="13">
        <v>826.99999999999864</v>
      </c>
    </row>
    <row r="586" spans="1:17" ht="29" customHeight="1" x14ac:dyDescent="0.35">
      <c r="A586">
        <v>585</v>
      </c>
      <c r="B586" t="str">
        <f t="shared" si="46"/>
        <v>Closed End</v>
      </c>
      <c r="C586" t="s">
        <v>531</v>
      </c>
      <c r="D586" t="str">
        <f t="shared" si="47"/>
        <v>Q3J</v>
      </c>
      <c r="E586" t="str">
        <f t="shared" si="48"/>
        <v>Housing status</v>
      </c>
      <c r="F586">
        <f t="shared" si="49"/>
        <v>4</v>
      </c>
      <c r="G586" t="str">
        <f t="shared" si="45"/>
        <v>Data</v>
      </c>
      <c r="H586" t="s">
        <v>574</v>
      </c>
      <c r="I586" t="s">
        <v>531</v>
      </c>
      <c r="J586" t="s">
        <v>575</v>
      </c>
      <c r="K586" t="s">
        <v>554</v>
      </c>
      <c r="L586" s="5" t="s">
        <v>41</v>
      </c>
      <c r="M586" s="11">
        <v>0.10105328702540625</v>
      </c>
      <c r="N586" s="12">
        <v>0.32888173377247476</v>
      </c>
      <c r="O586" s="12">
        <v>0.39874599586507919</v>
      </c>
      <c r="P586" s="12">
        <v>0.17131898333703982</v>
      </c>
      <c r="Q586" s="13">
        <v>73</v>
      </c>
    </row>
    <row r="587" spans="1:17" ht="16" customHeight="1" x14ac:dyDescent="0.35">
      <c r="A587">
        <v>586</v>
      </c>
      <c r="B587" t="str">
        <f t="shared" si="46"/>
        <v>Closed End</v>
      </c>
      <c r="C587" t="s">
        <v>531</v>
      </c>
      <c r="D587" t="str">
        <f t="shared" si="47"/>
        <v>Q3J</v>
      </c>
      <c r="E587" t="str">
        <f t="shared" si="48"/>
        <v>Home language</v>
      </c>
      <c r="F587">
        <f t="shared" si="49"/>
        <v>1</v>
      </c>
      <c r="G587" t="str">
        <f t="shared" si="45"/>
        <v>Header</v>
      </c>
      <c r="H587" t="s">
        <v>574</v>
      </c>
      <c r="I587" t="s">
        <v>531</v>
      </c>
      <c r="J587" t="s">
        <v>575</v>
      </c>
      <c r="K587" t="s">
        <v>554</v>
      </c>
      <c r="L587" s="6" t="s">
        <v>42</v>
      </c>
      <c r="M587" s="14" t="s">
        <v>1</v>
      </c>
      <c r="N587" s="15" t="s">
        <v>1</v>
      </c>
      <c r="O587" s="15" t="s">
        <v>1</v>
      </c>
      <c r="P587" s="15" t="s">
        <v>1</v>
      </c>
      <c r="Q587" s="16" t="s">
        <v>1</v>
      </c>
    </row>
    <row r="588" spans="1:17" ht="16" customHeight="1" x14ac:dyDescent="0.35">
      <c r="A588">
        <v>587</v>
      </c>
      <c r="B588" t="str">
        <f t="shared" si="46"/>
        <v>Closed End</v>
      </c>
      <c r="C588" t="s">
        <v>531</v>
      </c>
      <c r="D588" t="str">
        <f t="shared" si="47"/>
        <v>Q3J</v>
      </c>
      <c r="E588" t="str">
        <f t="shared" si="48"/>
        <v>Home language</v>
      </c>
      <c r="F588">
        <f t="shared" si="49"/>
        <v>2</v>
      </c>
      <c r="G588" t="str">
        <f t="shared" si="45"/>
        <v>Data</v>
      </c>
      <c r="H588" t="s">
        <v>574</v>
      </c>
      <c r="I588" t="s">
        <v>531</v>
      </c>
      <c r="J588" t="s">
        <v>575</v>
      </c>
      <c r="K588" t="s">
        <v>554</v>
      </c>
      <c r="L588" s="5" t="s">
        <v>43</v>
      </c>
      <c r="M588" s="11">
        <v>5.5536833319955951E-2</v>
      </c>
      <c r="N588" s="12">
        <v>0.31667397112953272</v>
      </c>
      <c r="O588" s="12">
        <v>0.4998796104297879</v>
      </c>
      <c r="P588" s="12">
        <v>0.12790958512071962</v>
      </c>
      <c r="Q588" s="13">
        <v>3192.0000000000045</v>
      </c>
    </row>
    <row r="589" spans="1:17" ht="16" customHeight="1" x14ac:dyDescent="0.35">
      <c r="A589">
        <v>588</v>
      </c>
      <c r="B589" t="str">
        <f t="shared" si="46"/>
        <v>Closed End</v>
      </c>
      <c r="C589" t="s">
        <v>531</v>
      </c>
      <c r="D589" t="str">
        <f t="shared" si="47"/>
        <v>Q3J</v>
      </c>
      <c r="E589" t="str">
        <f t="shared" si="48"/>
        <v>Home language</v>
      </c>
      <c r="F589">
        <f t="shared" si="49"/>
        <v>3</v>
      </c>
      <c r="G589" t="str">
        <f t="shared" si="45"/>
        <v>Data</v>
      </c>
      <c r="H589" t="s">
        <v>574</v>
      </c>
      <c r="I589" t="s">
        <v>531</v>
      </c>
      <c r="J589" t="s">
        <v>575</v>
      </c>
      <c r="K589" t="s">
        <v>554</v>
      </c>
      <c r="L589" s="5" t="s">
        <v>44</v>
      </c>
      <c r="M589" s="11">
        <v>6.7594741796334096E-2</v>
      </c>
      <c r="N589" s="12">
        <v>0.35749684437785817</v>
      </c>
      <c r="O589" s="12">
        <v>0.40156844406482251</v>
      </c>
      <c r="P589" s="12">
        <v>0.17333996976098509</v>
      </c>
      <c r="Q589" s="13">
        <v>244.99999999999994</v>
      </c>
    </row>
    <row r="590" spans="1:17" ht="16" customHeight="1" x14ac:dyDescent="0.35">
      <c r="A590">
        <v>589</v>
      </c>
      <c r="B590" t="str">
        <f t="shared" si="46"/>
        <v>Closed End</v>
      </c>
      <c r="C590" t="s">
        <v>531</v>
      </c>
      <c r="D590" t="str">
        <f t="shared" si="47"/>
        <v>Q3J</v>
      </c>
      <c r="E590" t="str">
        <f t="shared" si="48"/>
        <v>Home language</v>
      </c>
      <c r="F590">
        <f t="shared" si="49"/>
        <v>4</v>
      </c>
      <c r="G590" t="str">
        <f t="shared" si="45"/>
        <v>Data</v>
      </c>
      <c r="H590" t="s">
        <v>574</v>
      </c>
      <c r="I590" t="s">
        <v>531</v>
      </c>
      <c r="J590" t="s">
        <v>575</v>
      </c>
      <c r="K590" t="s">
        <v>554</v>
      </c>
      <c r="L590" s="5" t="s">
        <v>45</v>
      </c>
      <c r="M590" s="11">
        <v>2.7087494620436733E-2</v>
      </c>
      <c r="N590" s="12">
        <v>0.30397928552671116</v>
      </c>
      <c r="O590" s="12">
        <v>0.42012053889991108</v>
      </c>
      <c r="P590" s="12">
        <v>0.24881268095294146</v>
      </c>
      <c r="Q590" s="13">
        <v>126.99999999999996</v>
      </c>
    </row>
    <row r="591" spans="1:17" ht="16" customHeight="1" x14ac:dyDescent="0.35">
      <c r="A591">
        <v>590</v>
      </c>
      <c r="B591" t="str">
        <f t="shared" si="46"/>
        <v>Closed End</v>
      </c>
      <c r="C591" t="s">
        <v>531</v>
      </c>
      <c r="D591" t="str">
        <f t="shared" si="47"/>
        <v>Q3J</v>
      </c>
      <c r="E591" t="str">
        <f t="shared" si="48"/>
        <v>Race / ethnicity</v>
      </c>
      <c r="F591">
        <f t="shared" si="49"/>
        <v>1</v>
      </c>
      <c r="G591" t="str">
        <f t="shared" si="45"/>
        <v>Header</v>
      </c>
      <c r="H591" t="s">
        <v>574</v>
      </c>
      <c r="I591" t="s">
        <v>531</v>
      </c>
      <c r="J591" t="s">
        <v>575</v>
      </c>
      <c r="K591" t="s">
        <v>554</v>
      </c>
      <c r="L591" s="6" t="s">
        <v>46</v>
      </c>
      <c r="M591" s="14" t="s">
        <v>1</v>
      </c>
      <c r="N591" s="15" t="s">
        <v>1</v>
      </c>
      <c r="O591" s="15" t="s">
        <v>1</v>
      </c>
      <c r="P591" s="15" t="s">
        <v>1</v>
      </c>
      <c r="Q591" s="16" t="s">
        <v>1</v>
      </c>
    </row>
    <row r="592" spans="1:17" ht="16" customHeight="1" x14ac:dyDescent="0.35">
      <c r="A592">
        <v>591</v>
      </c>
      <c r="B592" t="str">
        <f t="shared" si="46"/>
        <v>Closed End</v>
      </c>
      <c r="C592" t="s">
        <v>531</v>
      </c>
      <c r="D592" t="str">
        <f t="shared" si="47"/>
        <v>Q3J</v>
      </c>
      <c r="E592" t="str">
        <f t="shared" si="48"/>
        <v>Race / ethnicity</v>
      </c>
      <c r="F592">
        <f t="shared" si="49"/>
        <v>2</v>
      </c>
      <c r="G592" t="str">
        <f t="shared" si="45"/>
        <v>Data</v>
      </c>
      <c r="H592" t="s">
        <v>574</v>
      </c>
      <c r="I592" t="s">
        <v>531</v>
      </c>
      <c r="J592" t="s">
        <v>575</v>
      </c>
      <c r="K592" t="s">
        <v>554</v>
      </c>
      <c r="L592" s="5" t="s">
        <v>47</v>
      </c>
      <c r="M592" s="11">
        <v>7.4547627363244884E-2</v>
      </c>
      <c r="N592" s="12">
        <v>0.37051317863038596</v>
      </c>
      <c r="O592" s="12">
        <v>0.39189578948710296</v>
      </c>
      <c r="P592" s="12">
        <v>0.16304340451926766</v>
      </c>
      <c r="Q592" s="13">
        <v>620.99999999999955</v>
      </c>
    </row>
    <row r="593" spans="1:17" ht="16" customHeight="1" x14ac:dyDescent="0.35">
      <c r="A593">
        <v>592</v>
      </c>
      <c r="B593" t="str">
        <f t="shared" si="46"/>
        <v>Closed End</v>
      </c>
      <c r="C593" t="s">
        <v>531</v>
      </c>
      <c r="D593" t="str">
        <f t="shared" si="47"/>
        <v>Q3J</v>
      </c>
      <c r="E593" t="str">
        <f t="shared" si="48"/>
        <v>Race / ethnicity</v>
      </c>
      <c r="F593">
        <f t="shared" si="49"/>
        <v>3</v>
      </c>
      <c r="G593" t="str">
        <f t="shared" si="45"/>
        <v>Data</v>
      </c>
      <c r="H593" t="s">
        <v>574</v>
      </c>
      <c r="I593" t="s">
        <v>531</v>
      </c>
      <c r="J593" t="s">
        <v>575</v>
      </c>
      <c r="K593" t="s">
        <v>554</v>
      </c>
      <c r="L593" s="5" t="s">
        <v>48</v>
      </c>
      <c r="M593" s="11">
        <v>1.6655376774413498E-2</v>
      </c>
      <c r="N593" s="12">
        <v>0.3176310147229649</v>
      </c>
      <c r="O593" s="12">
        <v>0.44358173599297596</v>
      </c>
      <c r="P593" s="12">
        <v>0.22213187250964531</v>
      </c>
      <c r="Q593" s="13">
        <v>67.999999999999986</v>
      </c>
    </row>
    <row r="594" spans="1:17" ht="16" customHeight="1" x14ac:dyDescent="0.35">
      <c r="A594">
        <v>593</v>
      </c>
      <c r="B594" t="str">
        <f t="shared" si="46"/>
        <v>Closed End</v>
      </c>
      <c r="C594" t="s">
        <v>531</v>
      </c>
      <c r="D594" t="str">
        <f t="shared" si="47"/>
        <v>Q3J</v>
      </c>
      <c r="E594" t="str">
        <f t="shared" si="48"/>
        <v>Race / ethnicity</v>
      </c>
      <c r="F594">
        <f t="shared" si="49"/>
        <v>4</v>
      </c>
      <c r="G594" t="str">
        <f t="shared" si="45"/>
        <v>Data</v>
      </c>
      <c r="H594" t="s">
        <v>574</v>
      </c>
      <c r="I594" t="s">
        <v>531</v>
      </c>
      <c r="J594" t="s">
        <v>575</v>
      </c>
      <c r="K594" t="s">
        <v>554</v>
      </c>
      <c r="L594" s="5" t="s">
        <v>49</v>
      </c>
      <c r="M594" s="11">
        <v>6.0269112456722944E-2</v>
      </c>
      <c r="N594" s="12">
        <v>0.35052978479320529</v>
      </c>
      <c r="O594" s="12">
        <v>0.39295994347390967</v>
      </c>
      <c r="P594" s="12">
        <v>0.19624115927616181</v>
      </c>
      <c r="Q594" s="13">
        <v>240.0000000000002</v>
      </c>
    </row>
    <row r="595" spans="1:17" ht="16" customHeight="1" x14ac:dyDescent="0.35">
      <c r="A595">
        <v>594</v>
      </c>
      <c r="B595" t="str">
        <f t="shared" si="46"/>
        <v>Closed End</v>
      </c>
      <c r="C595" t="s">
        <v>531</v>
      </c>
      <c r="D595" t="str">
        <f t="shared" si="47"/>
        <v>Q3J</v>
      </c>
      <c r="E595" t="str">
        <f t="shared" si="48"/>
        <v>Race / ethnicity</v>
      </c>
      <c r="F595">
        <f t="shared" si="49"/>
        <v>5</v>
      </c>
      <c r="G595" t="str">
        <f t="shared" si="45"/>
        <v>Data</v>
      </c>
      <c r="H595" t="s">
        <v>574</v>
      </c>
      <c r="I595" t="s">
        <v>531</v>
      </c>
      <c r="J595" t="s">
        <v>575</v>
      </c>
      <c r="K595" t="s">
        <v>554</v>
      </c>
      <c r="L595" s="5" t="s">
        <v>50</v>
      </c>
      <c r="M595" s="11">
        <v>8.6897410813499387E-2</v>
      </c>
      <c r="N595" s="12">
        <v>0.37842095722000074</v>
      </c>
      <c r="O595" s="12">
        <v>0.38957535739026683</v>
      </c>
      <c r="P595" s="12">
        <v>0.14510627457623268</v>
      </c>
      <c r="Q595" s="13">
        <v>198</v>
      </c>
    </row>
    <row r="596" spans="1:17" ht="16" customHeight="1" x14ac:dyDescent="0.35">
      <c r="A596">
        <v>595</v>
      </c>
      <c r="B596" t="str">
        <f t="shared" si="46"/>
        <v>Closed End</v>
      </c>
      <c r="C596" t="s">
        <v>531</v>
      </c>
      <c r="D596" t="str">
        <f t="shared" si="47"/>
        <v>Q3J</v>
      </c>
      <c r="E596" t="str">
        <f t="shared" si="48"/>
        <v>Race / ethnicity</v>
      </c>
      <c r="F596">
        <f t="shared" si="49"/>
        <v>6</v>
      </c>
      <c r="G596" t="str">
        <f t="shared" si="45"/>
        <v>Data</v>
      </c>
      <c r="H596" t="s">
        <v>574</v>
      </c>
      <c r="I596" t="s">
        <v>531</v>
      </c>
      <c r="J596" t="s">
        <v>575</v>
      </c>
      <c r="K596" t="s">
        <v>554</v>
      </c>
      <c r="L596" s="5" t="s">
        <v>51</v>
      </c>
      <c r="M596" s="11">
        <v>7.4894381484793632E-2</v>
      </c>
      <c r="N596" s="12">
        <v>0.39231188867610151</v>
      </c>
      <c r="O596" s="12">
        <v>0.38429412585129269</v>
      </c>
      <c r="P596" s="12">
        <v>0.14849960398781234</v>
      </c>
      <c r="Q596" s="13">
        <v>149.99999999999997</v>
      </c>
    </row>
    <row r="597" spans="1:17" ht="16" customHeight="1" x14ac:dyDescent="0.35">
      <c r="A597">
        <v>596</v>
      </c>
      <c r="B597" t="str">
        <f t="shared" si="46"/>
        <v>Closed End</v>
      </c>
      <c r="C597" t="s">
        <v>531</v>
      </c>
      <c r="D597" t="str">
        <f t="shared" si="47"/>
        <v>Q3J</v>
      </c>
      <c r="E597" t="str">
        <f t="shared" si="48"/>
        <v>Race / ethnicity</v>
      </c>
      <c r="F597">
        <f t="shared" si="49"/>
        <v>7</v>
      </c>
      <c r="G597" t="str">
        <f t="shared" si="45"/>
        <v>Data</v>
      </c>
      <c r="H597" t="s">
        <v>574</v>
      </c>
      <c r="I597" t="s">
        <v>531</v>
      </c>
      <c r="J597" t="s">
        <v>575</v>
      </c>
      <c r="K597" t="s">
        <v>554</v>
      </c>
      <c r="L597" s="7" t="s">
        <v>52</v>
      </c>
      <c r="M597" s="17">
        <v>4.5657977245899602E-2</v>
      </c>
      <c r="N597" s="18">
        <v>0.30280824574547233</v>
      </c>
      <c r="O597" s="18">
        <v>0.52515065697616681</v>
      </c>
      <c r="P597" s="18">
        <v>0.12638312003245489</v>
      </c>
      <c r="Q597" s="19">
        <v>2815.0000000000132</v>
      </c>
    </row>
    <row r="598" spans="1:17" x14ac:dyDescent="0.35">
      <c r="A598">
        <v>597</v>
      </c>
      <c r="B598" t="str">
        <f t="shared" si="46"/>
        <v/>
      </c>
      <c r="D598" t="str">
        <f t="shared" si="47"/>
        <v/>
      </c>
      <c r="E598" t="str">
        <f t="shared" si="48"/>
        <v/>
      </c>
      <c r="F598" t="str">
        <f t="shared" si="49"/>
        <v/>
      </c>
      <c r="G598" t="str">
        <f t="shared" si="45"/>
        <v/>
      </c>
    </row>
    <row r="599" spans="1:17" ht="21" customHeight="1" x14ac:dyDescent="0.35">
      <c r="A599">
        <v>598</v>
      </c>
      <c r="B599" t="str">
        <f t="shared" si="46"/>
        <v>Closed End</v>
      </c>
      <c r="C599" t="s">
        <v>531</v>
      </c>
      <c r="D599" t="str">
        <f t="shared" si="47"/>
        <v>Q3K</v>
      </c>
      <c r="E599" t="str">
        <f t="shared" si="48"/>
        <v>Title</v>
      </c>
      <c r="F599">
        <f t="shared" si="49"/>
        <v>1</v>
      </c>
      <c r="G599" t="str">
        <f t="shared" si="45"/>
        <v>Title</v>
      </c>
      <c r="H599" t="s">
        <v>576</v>
      </c>
      <c r="I599" t="s">
        <v>531</v>
      </c>
      <c r="J599" t="s">
        <v>577</v>
      </c>
      <c r="K599" t="s">
        <v>554</v>
      </c>
      <c r="L599" s="72" t="s">
        <v>99</v>
      </c>
      <c r="M599" s="72"/>
      <c r="N599" s="72"/>
      <c r="O599" s="72"/>
      <c r="P599" s="72"/>
      <c r="Q599" s="72"/>
    </row>
    <row r="600" spans="1:17" ht="27" customHeight="1" thickTop="1" thickBot="1" x14ac:dyDescent="0.4">
      <c r="A600">
        <v>599</v>
      </c>
      <c r="B600" t="str">
        <f t="shared" si="46"/>
        <v>Closed End</v>
      </c>
      <c r="C600" t="s">
        <v>531</v>
      </c>
      <c r="D600" t="str">
        <f t="shared" si="47"/>
        <v>Q3K</v>
      </c>
      <c r="E600" t="str">
        <f t="shared" si="48"/>
        <v>Column labels</v>
      </c>
      <c r="F600">
        <f t="shared" si="49"/>
        <v>1</v>
      </c>
      <c r="G600" t="str">
        <f t="shared" si="45"/>
        <v>Labels</v>
      </c>
      <c r="H600" t="s">
        <v>576</v>
      </c>
      <c r="I600" t="s">
        <v>531</v>
      </c>
      <c r="J600" t="s">
        <v>577</v>
      </c>
      <c r="K600" t="s">
        <v>554</v>
      </c>
      <c r="L600" s="71" t="s">
        <v>1</v>
      </c>
      <c r="M600" s="1" t="s">
        <v>86</v>
      </c>
      <c r="N600" s="2" t="s">
        <v>87</v>
      </c>
      <c r="O600" s="2" t="s">
        <v>88</v>
      </c>
      <c r="P600" s="2" t="s">
        <v>89</v>
      </c>
      <c r="Q600" s="70" t="s">
        <v>8</v>
      </c>
    </row>
    <row r="601" spans="1:17" ht="16" customHeight="1" thickTop="1" x14ac:dyDescent="0.35">
      <c r="A601">
        <v>600</v>
      </c>
      <c r="B601" t="str">
        <f t="shared" si="46"/>
        <v>Closed End</v>
      </c>
      <c r="C601" t="s">
        <v>531</v>
      </c>
      <c r="D601" t="str">
        <f t="shared" si="47"/>
        <v>Q3K</v>
      </c>
      <c r="E601" t="str">
        <f t="shared" si="48"/>
        <v>Region</v>
      </c>
      <c r="F601">
        <f t="shared" si="49"/>
        <v>1</v>
      </c>
      <c r="G601" t="str">
        <f t="shared" si="45"/>
        <v>Header</v>
      </c>
      <c r="H601" t="s">
        <v>576</v>
      </c>
      <c r="I601" t="s">
        <v>531</v>
      </c>
      <c r="J601" t="s">
        <v>577</v>
      </c>
      <c r="K601" t="s">
        <v>554</v>
      </c>
      <c r="L601" s="4" t="s">
        <v>9</v>
      </c>
      <c r="M601" s="8" t="s">
        <v>1</v>
      </c>
      <c r="N601" s="9" t="s">
        <v>1</v>
      </c>
      <c r="O601" s="9" t="s">
        <v>1</v>
      </c>
      <c r="P601" s="9" t="s">
        <v>1</v>
      </c>
      <c r="Q601" s="10" t="s">
        <v>1</v>
      </c>
    </row>
    <row r="602" spans="1:17" ht="16" customHeight="1" x14ac:dyDescent="0.35">
      <c r="A602">
        <v>601</v>
      </c>
      <c r="B602" t="str">
        <f t="shared" si="46"/>
        <v>Closed End</v>
      </c>
      <c r="C602" t="s">
        <v>531</v>
      </c>
      <c r="D602" t="str">
        <f t="shared" si="47"/>
        <v>Q3K</v>
      </c>
      <c r="E602" t="str">
        <f t="shared" si="48"/>
        <v>Region</v>
      </c>
      <c r="F602">
        <f t="shared" si="49"/>
        <v>2</v>
      </c>
      <c r="G602" t="str">
        <f t="shared" si="45"/>
        <v>Data</v>
      </c>
      <c r="H602" t="s">
        <v>576</v>
      </c>
      <c r="I602" t="s">
        <v>531</v>
      </c>
      <c r="J602" t="s">
        <v>577</v>
      </c>
      <c r="K602" t="s">
        <v>554</v>
      </c>
      <c r="L602" s="5" t="s">
        <v>10</v>
      </c>
      <c r="M602" s="11">
        <v>1.0274902827495885E-2</v>
      </c>
      <c r="N602" s="12">
        <v>0.12781021826136135</v>
      </c>
      <c r="O602" s="12">
        <v>0.5963333678029632</v>
      </c>
      <c r="P602" s="12">
        <v>0.26558151110817829</v>
      </c>
      <c r="Q602" s="13">
        <v>3732.0000000000014</v>
      </c>
    </row>
    <row r="603" spans="1:17" ht="16" customHeight="1" x14ac:dyDescent="0.35">
      <c r="A603">
        <v>602</v>
      </c>
      <c r="B603" t="str">
        <f t="shared" si="46"/>
        <v>Closed End</v>
      </c>
      <c r="C603" t="s">
        <v>531</v>
      </c>
      <c r="D603" t="str">
        <f t="shared" si="47"/>
        <v>Q3K</v>
      </c>
      <c r="E603" t="str">
        <f t="shared" si="48"/>
        <v>Region</v>
      </c>
      <c r="F603">
        <f t="shared" si="49"/>
        <v>3</v>
      </c>
      <c r="G603" t="str">
        <f t="shared" si="45"/>
        <v>Data</v>
      </c>
      <c r="H603" t="s">
        <v>576</v>
      </c>
      <c r="I603" t="s">
        <v>531</v>
      </c>
      <c r="J603" t="s">
        <v>577</v>
      </c>
      <c r="K603" t="s">
        <v>554</v>
      </c>
      <c r="L603" s="5" t="s">
        <v>11</v>
      </c>
      <c r="M603" s="29">
        <v>1.4269234266846278E-3</v>
      </c>
      <c r="N603" s="12">
        <v>9.1585430592403899E-2</v>
      </c>
      <c r="O603" s="12">
        <v>0.60087772799510075</v>
      </c>
      <c r="P603" s="12">
        <v>0.30610991798581133</v>
      </c>
      <c r="Q603" s="13">
        <v>932.99999999999966</v>
      </c>
    </row>
    <row r="604" spans="1:17" ht="16" customHeight="1" x14ac:dyDescent="0.35">
      <c r="A604">
        <v>603</v>
      </c>
      <c r="B604" t="str">
        <f t="shared" si="46"/>
        <v>Closed End</v>
      </c>
      <c r="C604" t="s">
        <v>531</v>
      </c>
      <c r="D604" t="str">
        <f t="shared" si="47"/>
        <v>Q3K</v>
      </c>
      <c r="E604" t="str">
        <f t="shared" si="48"/>
        <v>Region</v>
      </c>
      <c r="F604">
        <f t="shared" si="49"/>
        <v>4</v>
      </c>
      <c r="G604" t="str">
        <f t="shared" si="45"/>
        <v>Data</v>
      </c>
      <c r="H604" t="s">
        <v>576</v>
      </c>
      <c r="I604" t="s">
        <v>531</v>
      </c>
      <c r="J604" t="s">
        <v>577</v>
      </c>
      <c r="K604" t="s">
        <v>554</v>
      </c>
      <c r="L604" s="5" t="s">
        <v>12</v>
      </c>
      <c r="M604" s="11">
        <v>1.8366891434606233E-2</v>
      </c>
      <c r="N604" s="12">
        <v>0.18432479560751061</v>
      </c>
      <c r="O604" s="12">
        <v>0.58339507658368095</v>
      </c>
      <c r="P604" s="12">
        <v>0.21391323637420556</v>
      </c>
      <c r="Q604" s="13">
        <v>2020.9999999999898</v>
      </c>
    </row>
    <row r="605" spans="1:17" ht="16" customHeight="1" x14ac:dyDescent="0.35">
      <c r="A605">
        <v>604</v>
      </c>
      <c r="B605" t="str">
        <f t="shared" si="46"/>
        <v>Closed End</v>
      </c>
      <c r="C605" t="s">
        <v>531</v>
      </c>
      <c r="D605" t="str">
        <f t="shared" si="47"/>
        <v>Q3K</v>
      </c>
      <c r="E605" t="str">
        <f t="shared" si="48"/>
        <v>Region</v>
      </c>
      <c r="F605">
        <f t="shared" si="49"/>
        <v>5</v>
      </c>
      <c r="G605" t="str">
        <f t="shared" si="45"/>
        <v>Data</v>
      </c>
      <c r="H605" t="s">
        <v>576</v>
      </c>
      <c r="I605" t="s">
        <v>531</v>
      </c>
      <c r="J605" t="s">
        <v>577</v>
      </c>
      <c r="K605" t="s">
        <v>554</v>
      </c>
      <c r="L605" s="5" t="s">
        <v>13</v>
      </c>
      <c r="M605" s="11">
        <v>2.9583251203955087E-2</v>
      </c>
      <c r="N605" s="12">
        <v>0.24746913992287187</v>
      </c>
      <c r="O605" s="12">
        <v>0.53908403308521702</v>
      </c>
      <c r="P605" s="12">
        <v>0.18386357578795676</v>
      </c>
      <c r="Q605" s="13">
        <v>1118.9999999999973</v>
      </c>
    </row>
    <row r="606" spans="1:17" ht="16" customHeight="1" x14ac:dyDescent="0.35">
      <c r="A606">
        <v>605</v>
      </c>
      <c r="B606" t="str">
        <f t="shared" si="46"/>
        <v>Closed End</v>
      </c>
      <c r="C606" t="s">
        <v>531</v>
      </c>
      <c r="D606" t="str">
        <f t="shared" si="47"/>
        <v>Q3K</v>
      </c>
      <c r="E606" t="str">
        <f t="shared" si="48"/>
        <v>Region</v>
      </c>
      <c r="F606">
        <f t="shared" si="49"/>
        <v>6</v>
      </c>
      <c r="G606" t="str">
        <f t="shared" si="45"/>
        <v>Data</v>
      </c>
      <c r="H606" t="s">
        <v>576</v>
      </c>
      <c r="I606" t="s">
        <v>531</v>
      </c>
      <c r="J606" t="s">
        <v>577</v>
      </c>
      <c r="K606" t="s">
        <v>554</v>
      </c>
      <c r="L606" s="5" t="s">
        <v>14</v>
      </c>
      <c r="M606" s="29">
        <v>3.9211012606843411E-3</v>
      </c>
      <c r="N606" s="12">
        <v>0.10299984104049555</v>
      </c>
      <c r="O606" s="12">
        <v>0.64046421932957742</v>
      </c>
      <c r="P606" s="12">
        <v>0.25261483836924442</v>
      </c>
      <c r="Q606" s="13">
        <v>901.99999999999898</v>
      </c>
    </row>
    <row r="607" spans="1:17" ht="16" customHeight="1" x14ac:dyDescent="0.35">
      <c r="A607">
        <v>606</v>
      </c>
      <c r="B607" t="str">
        <f t="shared" si="46"/>
        <v>Closed End</v>
      </c>
      <c r="C607" t="s">
        <v>531</v>
      </c>
      <c r="D607" t="str">
        <f t="shared" si="47"/>
        <v>Q3K</v>
      </c>
      <c r="E607" t="str">
        <f t="shared" si="48"/>
        <v>Region</v>
      </c>
      <c r="F607">
        <f t="shared" si="49"/>
        <v>7</v>
      </c>
      <c r="G607" t="str">
        <f t="shared" si="45"/>
        <v>Data</v>
      </c>
      <c r="H607" t="s">
        <v>576</v>
      </c>
      <c r="I607" t="s">
        <v>531</v>
      </c>
      <c r="J607" t="s">
        <v>577</v>
      </c>
      <c r="K607" t="s">
        <v>554</v>
      </c>
      <c r="L607" s="5" t="s">
        <v>15</v>
      </c>
      <c r="M607" s="11">
        <v>7.1257988157194321E-3</v>
      </c>
      <c r="N607" s="12">
        <v>6.4082723472323341E-2</v>
      </c>
      <c r="O607" s="12">
        <v>0.6170417276315</v>
      </c>
      <c r="P607" s="12">
        <v>0.31174975008045758</v>
      </c>
      <c r="Q607" s="13">
        <v>777.99999999999943</v>
      </c>
    </row>
    <row r="608" spans="1:17" ht="16" customHeight="1" x14ac:dyDescent="0.35">
      <c r="A608">
        <v>607</v>
      </c>
      <c r="B608" t="str">
        <f t="shared" si="46"/>
        <v>Closed End</v>
      </c>
      <c r="C608" t="s">
        <v>531</v>
      </c>
      <c r="D608" t="str">
        <f t="shared" si="47"/>
        <v>Q3K</v>
      </c>
      <c r="E608" t="str">
        <f t="shared" si="48"/>
        <v>Gender</v>
      </c>
      <c r="F608">
        <f t="shared" si="49"/>
        <v>1</v>
      </c>
      <c r="G608" t="str">
        <f t="shared" si="45"/>
        <v>Header</v>
      </c>
      <c r="H608" t="s">
        <v>576</v>
      </c>
      <c r="I608" t="s">
        <v>531</v>
      </c>
      <c r="J608" t="s">
        <v>577</v>
      </c>
      <c r="K608" t="s">
        <v>554</v>
      </c>
      <c r="L608" s="6" t="s">
        <v>16</v>
      </c>
      <c r="M608" s="14" t="s">
        <v>1</v>
      </c>
      <c r="N608" s="15" t="s">
        <v>1</v>
      </c>
      <c r="O608" s="15" t="s">
        <v>1</v>
      </c>
      <c r="P608" s="15" t="s">
        <v>1</v>
      </c>
      <c r="Q608" s="16" t="s">
        <v>1</v>
      </c>
    </row>
    <row r="609" spans="1:17" ht="16" customHeight="1" x14ac:dyDescent="0.35">
      <c r="A609">
        <v>608</v>
      </c>
      <c r="B609" t="str">
        <f t="shared" si="46"/>
        <v>Closed End</v>
      </c>
      <c r="C609" t="s">
        <v>531</v>
      </c>
      <c r="D609" t="str">
        <f t="shared" si="47"/>
        <v>Q3K</v>
      </c>
      <c r="E609" t="str">
        <f t="shared" si="48"/>
        <v>Gender</v>
      </c>
      <c r="F609">
        <f t="shared" si="49"/>
        <v>2</v>
      </c>
      <c r="G609" t="str">
        <f t="shared" si="45"/>
        <v>Data</v>
      </c>
      <c r="H609" t="s">
        <v>576</v>
      </c>
      <c r="I609" t="s">
        <v>531</v>
      </c>
      <c r="J609" t="s">
        <v>577</v>
      </c>
      <c r="K609" t="s">
        <v>554</v>
      </c>
      <c r="L609" s="5" t="s">
        <v>17</v>
      </c>
      <c r="M609" s="11">
        <v>5.0954204111739818E-3</v>
      </c>
      <c r="N609" s="12">
        <v>0.13312103455584381</v>
      </c>
      <c r="O609" s="12">
        <v>0.58623863068869941</v>
      </c>
      <c r="P609" s="12">
        <v>0.27554491434428641</v>
      </c>
      <c r="Q609" s="13">
        <v>2215.9999999999909</v>
      </c>
    </row>
    <row r="610" spans="1:17" ht="16" customHeight="1" x14ac:dyDescent="0.35">
      <c r="A610">
        <v>609</v>
      </c>
      <c r="B610" t="str">
        <f t="shared" si="46"/>
        <v>Closed End</v>
      </c>
      <c r="C610" t="s">
        <v>531</v>
      </c>
      <c r="D610" t="str">
        <f t="shared" si="47"/>
        <v>Q3K</v>
      </c>
      <c r="E610" t="str">
        <f t="shared" si="48"/>
        <v>Gender</v>
      </c>
      <c r="F610">
        <f t="shared" si="49"/>
        <v>3</v>
      </c>
      <c r="G610" t="str">
        <f t="shared" si="45"/>
        <v>Data</v>
      </c>
      <c r="H610" t="s">
        <v>576</v>
      </c>
      <c r="I610" t="s">
        <v>531</v>
      </c>
      <c r="J610" t="s">
        <v>577</v>
      </c>
      <c r="K610" t="s">
        <v>554</v>
      </c>
      <c r="L610" s="5" t="s">
        <v>18</v>
      </c>
      <c r="M610" s="11">
        <v>1.1481471039589953E-2</v>
      </c>
      <c r="N610" s="12">
        <v>0.11586927195420559</v>
      </c>
      <c r="O610" s="12">
        <v>0.60197642061007672</v>
      </c>
      <c r="P610" s="12">
        <v>0.2706728363961286</v>
      </c>
      <c r="Q610" s="13">
        <v>1309.999999999997</v>
      </c>
    </row>
    <row r="611" spans="1:17" ht="16" customHeight="1" x14ac:dyDescent="0.35">
      <c r="A611">
        <v>610</v>
      </c>
      <c r="B611" t="str">
        <f t="shared" si="46"/>
        <v>Closed End</v>
      </c>
      <c r="C611" t="s">
        <v>531</v>
      </c>
      <c r="D611" t="str">
        <f t="shared" si="47"/>
        <v>Q3K</v>
      </c>
      <c r="E611" t="str">
        <f t="shared" si="48"/>
        <v>Age</v>
      </c>
      <c r="F611">
        <f t="shared" si="49"/>
        <v>1</v>
      </c>
      <c r="G611" t="str">
        <f t="shared" si="45"/>
        <v>Header</v>
      </c>
      <c r="H611" t="s">
        <v>576</v>
      </c>
      <c r="I611" t="s">
        <v>531</v>
      </c>
      <c r="J611" t="s">
        <v>577</v>
      </c>
      <c r="K611" t="s">
        <v>554</v>
      </c>
      <c r="L611" s="6" t="s">
        <v>19</v>
      </c>
      <c r="M611" s="14" t="s">
        <v>1</v>
      </c>
      <c r="N611" s="15" t="s">
        <v>1</v>
      </c>
      <c r="O611" s="15" t="s">
        <v>1</v>
      </c>
      <c r="P611" s="15" t="s">
        <v>1</v>
      </c>
      <c r="Q611" s="16" t="s">
        <v>1</v>
      </c>
    </row>
    <row r="612" spans="1:17" ht="16" customHeight="1" x14ac:dyDescent="0.35">
      <c r="A612">
        <v>611</v>
      </c>
      <c r="B612" t="str">
        <f t="shared" si="46"/>
        <v>Closed End</v>
      </c>
      <c r="C612" t="s">
        <v>531</v>
      </c>
      <c r="D612" t="str">
        <f t="shared" si="47"/>
        <v>Q3K</v>
      </c>
      <c r="E612" t="str">
        <f t="shared" si="48"/>
        <v>Age</v>
      </c>
      <c r="F612">
        <f t="shared" si="49"/>
        <v>2</v>
      </c>
      <c r="G612" t="str">
        <f t="shared" si="45"/>
        <v>Data</v>
      </c>
      <c r="H612" t="s">
        <v>576</v>
      </c>
      <c r="I612" t="s">
        <v>531</v>
      </c>
      <c r="J612" t="s">
        <v>577</v>
      </c>
      <c r="K612" t="s">
        <v>554</v>
      </c>
      <c r="L612" s="5" t="s">
        <v>20</v>
      </c>
      <c r="M612" s="11">
        <v>1.700964205179412E-2</v>
      </c>
      <c r="N612" s="12">
        <v>0.14578401751370551</v>
      </c>
      <c r="O612" s="12">
        <v>0.5929813350255948</v>
      </c>
      <c r="P612" s="12">
        <v>0.24422500540890602</v>
      </c>
      <c r="Q612" s="13">
        <v>458.99999999999909</v>
      </c>
    </row>
    <row r="613" spans="1:17" ht="16" customHeight="1" x14ac:dyDescent="0.35">
      <c r="A613">
        <v>612</v>
      </c>
      <c r="B613" t="str">
        <f t="shared" si="46"/>
        <v>Closed End</v>
      </c>
      <c r="C613" t="s">
        <v>531</v>
      </c>
      <c r="D613" t="str">
        <f t="shared" si="47"/>
        <v>Q3K</v>
      </c>
      <c r="E613" t="str">
        <f t="shared" si="48"/>
        <v>Age</v>
      </c>
      <c r="F613">
        <f t="shared" si="49"/>
        <v>3</v>
      </c>
      <c r="G613" t="str">
        <f t="shared" si="45"/>
        <v>Data</v>
      </c>
      <c r="H613" t="s">
        <v>576</v>
      </c>
      <c r="I613" t="s">
        <v>531</v>
      </c>
      <c r="J613" t="s">
        <v>577</v>
      </c>
      <c r="K613" t="s">
        <v>554</v>
      </c>
      <c r="L613" s="5" t="s">
        <v>21</v>
      </c>
      <c r="M613" s="29">
        <v>4.779932898814775E-3</v>
      </c>
      <c r="N613" s="12">
        <v>9.7902624929431456E-2</v>
      </c>
      <c r="O613" s="12">
        <v>0.63464346666555671</v>
      </c>
      <c r="P613" s="12">
        <v>0.26267397550619581</v>
      </c>
      <c r="Q613" s="13">
        <v>614.00000000000045</v>
      </c>
    </row>
    <row r="614" spans="1:17" ht="16" customHeight="1" x14ac:dyDescent="0.35">
      <c r="A614">
        <v>613</v>
      </c>
      <c r="B614" t="str">
        <f t="shared" si="46"/>
        <v>Closed End</v>
      </c>
      <c r="C614" t="s">
        <v>531</v>
      </c>
      <c r="D614" t="str">
        <f t="shared" si="47"/>
        <v>Q3K</v>
      </c>
      <c r="E614" t="str">
        <f t="shared" si="48"/>
        <v>Age</v>
      </c>
      <c r="F614">
        <f t="shared" si="49"/>
        <v>4</v>
      </c>
      <c r="G614" t="str">
        <f t="shared" si="45"/>
        <v>Data</v>
      </c>
      <c r="H614" t="s">
        <v>576</v>
      </c>
      <c r="I614" t="s">
        <v>531</v>
      </c>
      <c r="J614" t="s">
        <v>577</v>
      </c>
      <c r="K614" t="s">
        <v>554</v>
      </c>
      <c r="L614" s="5" t="s">
        <v>22</v>
      </c>
      <c r="M614" s="11">
        <v>9.231634132153773E-3</v>
      </c>
      <c r="N614" s="12">
        <v>0.10713075923245471</v>
      </c>
      <c r="O614" s="12">
        <v>0.61437249178064979</v>
      </c>
      <c r="P614" s="12">
        <v>0.26926511485474164</v>
      </c>
      <c r="Q614" s="13">
        <v>436.99999999999955</v>
      </c>
    </row>
    <row r="615" spans="1:17" ht="16" customHeight="1" x14ac:dyDescent="0.35">
      <c r="A615">
        <v>614</v>
      </c>
      <c r="B615" t="str">
        <f t="shared" si="46"/>
        <v>Closed End</v>
      </c>
      <c r="C615" t="s">
        <v>531</v>
      </c>
      <c r="D615" t="str">
        <f t="shared" si="47"/>
        <v>Q3K</v>
      </c>
      <c r="E615" t="str">
        <f t="shared" si="48"/>
        <v>Age</v>
      </c>
      <c r="F615">
        <f t="shared" si="49"/>
        <v>5</v>
      </c>
      <c r="G615" t="str">
        <f t="shared" si="45"/>
        <v>Data</v>
      </c>
      <c r="H615" t="s">
        <v>576</v>
      </c>
      <c r="I615" t="s">
        <v>531</v>
      </c>
      <c r="J615" t="s">
        <v>577</v>
      </c>
      <c r="K615" t="s">
        <v>554</v>
      </c>
      <c r="L615" s="5" t="s">
        <v>23</v>
      </c>
      <c r="M615" s="11">
        <v>8.5461978260350062E-3</v>
      </c>
      <c r="N615" s="12">
        <v>0.1296735561357506</v>
      </c>
      <c r="O615" s="12">
        <v>0.57841934092532332</v>
      </c>
      <c r="P615" s="12">
        <v>0.28336090511289108</v>
      </c>
      <c r="Q615" s="13">
        <v>558.00000000000011</v>
      </c>
    </row>
    <row r="616" spans="1:17" ht="16" customHeight="1" x14ac:dyDescent="0.35">
      <c r="A616">
        <v>615</v>
      </c>
      <c r="B616" t="str">
        <f t="shared" si="46"/>
        <v>Closed End</v>
      </c>
      <c r="C616" t="s">
        <v>531</v>
      </c>
      <c r="D616" t="str">
        <f t="shared" si="47"/>
        <v>Q3K</v>
      </c>
      <c r="E616" t="str">
        <f t="shared" si="48"/>
        <v>Age</v>
      </c>
      <c r="F616">
        <f t="shared" si="49"/>
        <v>6</v>
      </c>
      <c r="G616" t="str">
        <f t="shared" si="45"/>
        <v>Data</v>
      </c>
      <c r="H616" t="s">
        <v>576</v>
      </c>
      <c r="I616" t="s">
        <v>531</v>
      </c>
      <c r="J616" t="s">
        <v>577</v>
      </c>
      <c r="K616" t="s">
        <v>554</v>
      </c>
      <c r="L616" s="5" t="s">
        <v>24</v>
      </c>
      <c r="M616" s="11">
        <v>7.122860077429705E-3</v>
      </c>
      <c r="N616" s="12">
        <v>9.1995409122188801E-2</v>
      </c>
      <c r="O616" s="12">
        <v>0.58507196233840897</v>
      </c>
      <c r="P616" s="12">
        <v>0.3158097684619714</v>
      </c>
      <c r="Q616" s="13">
        <v>1149.0000000000002</v>
      </c>
    </row>
    <row r="617" spans="1:17" ht="16" customHeight="1" x14ac:dyDescent="0.35">
      <c r="A617">
        <v>616</v>
      </c>
      <c r="B617" t="str">
        <f t="shared" si="46"/>
        <v>Closed End</v>
      </c>
      <c r="C617" t="s">
        <v>531</v>
      </c>
      <c r="D617" t="str">
        <f t="shared" si="47"/>
        <v>Q3K</v>
      </c>
      <c r="E617" t="str">
        <f t="shared" si="48"/>
        <v>Education</v>
      </c>
      <c r="F617">
        <f t="shared" si="49"/>
        <v>1</v>
      </c>
      <c r="G617" t="str">
        <f t="shared" si="45"/>
        <v>Header</v>
      </c>
      <c r="H617" t="s">
        <v>576</v>
      </c>
      <c r="I617" t="s">
        <v>531</v>
      </c>
      <c r="J617" t="s">
        <v>577</v>
      </c>
      <c r="K617" t="s">
        <v>554</v>
      </c>
      <c r="L617" s="6" t="s">
        <v>25</v>
      </c>
      <c r="M617" s="14" t="s">
        <v>1</v>
      </c>
      <c r="N617" s="15" t="s">
        <v>1</v>
      </c>
      <c r="O617" s="15" t="s">
        <v>1</v>
      </c>
      <c r="P617" s="15" t="s">
        <v>1</v>
      </c>
      <c r="Q617" s="16" t="s">
        <v>1</v>
      </c>
    </row>
    <row r="618" spans="1:17" ht="16" customHeight="1" x14ac:dyDescent="0.35">
      <c r="A618">
        <v>617</v>
      </c>
      <c r="B618" t="str">
        <f t="shared" si="46"/>
        <v>Closed End</v>
      </c>
      <c r="C618" t="s">
        <v>531</v>
      </c>
      <c r="D618" t="str">
        <f t="shared" si="47"/>
        <v>Q3K</v>
      </c>
      <c r="E618" t="str">
        <f t="shared" si="48"/>
        <v>Education</v>
      </c>
      <c r="F618">
        <f t="shared" si="49"/>
        <v>2</v>
      </c>
      <c r="G618" t="str">
        <f t="shared" si="45"/>
        <v>Data</v>
      </c>
      <c r="H618" t="s">
        <v>576</v>
      </c>
      <c r="I618" t="s">
        <v>531</v>
      </c>
      <c r="J618" t="s">
        <v>577</v>
      </c>
      <c r="K618" t="s">
        <v>554</v>
      </c>
      <c r="L618" s="5" t="s">
        <v>26</v>
      </c>
      <c r="M618" s="11">
        <v>1.3476731124815318E-2</v>
      </c>
      <c r="N618" s="12">
        <v>0.17677475861194725</v>
      </c>
      <c r="O618" s="12">
        <v>0.58702605254895768</v>
      </c>
      <c r="P618" s="12">
        <v>0.22272245771427987</v>
      </c>
      <c r="Q618" s="13">
        <v>61.000000000000007</v>
      </c>
    </row>
    <row r="619" spans="1:17" ht="16" customHeight="1" x14ac:dyDescent="0.35">
      <c r="A619">
        <v>618</v>
      </c>
      <c r="B619" t="str">
        <f t="shared" si="46"/>
        <v>Closed End</v>
      </c>
      <c r="C619" t="s">
        <v>531</v>
      </c>
      <c r="D619" t="str">
        <f t="shared" si="47"/>
        <v>Q3K</v>
      </c>
      <c r="E619" t="str">
        <f t="shared" si="48"/>
        <v>Education</v>
      </c>
      <c r="F619">
        <f t="shared" si="49"/>
        <v>3</v>
      </c>
      <c r="G619" t="str">
        <f t="shared" si="45"/>
        <v>Data</v>
      </c>
      <c r="H619" t="s">
        <v>576</v>
      </c>
      <c r="I619" t="s">
        <v>531</v>
      </c>
      <c r="J619" t="s">
        <v>577</v>
      </c>
      <c r="K619" t="s">
        <v>554</v>
      </c>
      <c r="L619" s="5" t="s">
        <v>27</v>
      </c>
      <c r="M619" s="11">
        <v>1.9617927167835891E-2</v>
      </c>
      <c r="N619" s="12">
        <v>0.21041319493473401</v>
      </c>
      <c r="O619" s="12">
        <v>0.58152769104664193</v>
      </c>
      <c r="P619" s="12">
        <v>0.18844118685078812</v>
      </c>
      <c r="Q619" s="13">
        <v>322</v>
      </c>
    </row>
    <row r="620" spans="1:17" ht="16" customHeight="1" x14ac:dyDescent="0.35">
      <c r="A620">
        <v>619</v>
      </c>
      <c r="B620" t="str">
        <f t="shared" si="46"/>
        <v>Closed End</v>
      </c>
      <c r="C620" t="s">
        <v>531</v>
      </c>
      <c r="D620" t="str">
        <f t="shared" si="47"/>
        <v>Q3K</v>
      </c>
      <c r="E620" t="str">
        <f t="shared" si="48"/>
        <v>Education</v>
      </c>
      <c r="F620">
        <f t="shared" si="49"/>
        <v>4</v>
      </c>
      <c r="G620" t="str">
        <f t="shared" si="45"/>
        <v>Data</v>
      </c>
      <c r="H620" t="s">
        <v>576</v>
      </c>
      <c r="I620" t="s">
        <v>531</v>
      </c>
      <c r="J620" t="s">
        <v>577</v>
      </c>
      <c r="K620" t="s">
        <v>554</v>
      </c>
      <c r="L620" s="5" t="s">
        <v>28</v>
      </c>
      <c r="M620" s="11">
        <v>1.5678672465532527E-2</v>
      </c>
      <c r="N620" s="12">
        <v>0.15282442885602956</v>
      </c>
      <c r="O620" s="12">
        <v>0.5913120354540119</v>
      </c>
      <c r="P620" s="12">
        <v>0.24018486322442695</v>
      </c>
      <c r="Q620" s="13">
        <v>965.99999999999829</v>
      </c>
    </row>
    <row r="621" spans="1:17" ht="16" customHeight="1" x14ac:dyDescent="0.35">
      <c r="A621">
        <v>620</v>
      </c>
      <c r="B621" t="str">
        <f t="shared" si="46"/>
        <v>Closed End</v>
      </c>
      <c r="C621" t="s">
        <v>531</v>
      </c>
      <c r="D621" t="str">
        <f t="shared" si="47"/>
        <v>Q3K</v>
      </c>
      <c r="E621" t="str">
        <f t="shared" si="48"/>
        <v>Education</v>
      </c>
      <c r="F621">
        <f t="shared" si="49"/>
        <v>5</v>
      </c>
      <c r="G621" t="str">
        <f t="shared" si="45"/>
        <v>Data</v>
      </c>
      <c r="H621" t="s">
        <v>576</v>
      </c>
      <c r="I621" t="s">
        <v>531</v>
      </c>
      <c r="J621" t="s">
        <v>577</v>
      </c>
      <c r="K621" t="s">
        <v>554</v>
      </c>
      <c r="L621" s="5" t="s">
        <v>29</v>
      </c>
      <c r="M621" s="29">
        <v>2.3519508110951474E-3</v>
      </c>
      <c r="N621" s="12">
        <v>6.5944450703867008E-2</v>
      </c>
      <c r="O621" s="12">
        <v>0.61971797484908486</v>
      </c>
      <c r="P621" s="12">
        <v>0.31198562363595939</v>
      </c>
      <c r="Q621" s="13">
        <v>2213.9999999999818</v>
      </c>
    </row>
    <row r="622" spans="1:17" ht="16" customHeight="1" x14ac:dyDescent="0.35">
      <c r="A622">
        <v>621</v>
      </c>
      <c r="B622" t="str">
        <f t="shared" si="46"/>
        <v>Closed End</v>
      </c>
      <c r="C622" t="s">
        <v>531</v>
      </c>
      <c r="D622" t="str">
        <f t="shared" si="47"/>
        <v>Q3K</v>
      </c>
      <c r="E622" t="str">
        <f t="shared" si="48"/>
        <v>Household income</v>
      </c>
      <c r="F622">
        <f t="shared" si="49"/>
        <v>1</v>
      </c>
      <c r="G622" t="str">
        <f t="shared" si="45"/>
        <v>Header</v>
      </c>
      <c r="H622" t="s">
        <v>576</v>
      </c>
      <c r="I622" t="s">
        <v>531</v>
      </c>
      <c r="J622" t="s">
        <v>577</v>
      </c>
      <c r="K622" t="s">
        <v>554</v>
      </c>
      <c r="L622" s="6" t="s">
        <v>30</v>
      </c>
      <c r="M622" s="14" t="s">
        <v>1</v>
      </c>
      <c r="N622" s="15" t="s">
        <v>1</v>
      </c>
      <c r="O622" s="15" t="s">
        <v>1</v>
      </c>
      <c r="P622" s="15" t="s">
        <v>1</v>
      </c>
      <c r="Q622" s="16" t="s">
        <v>1</v>
      </c>
    </row>
    <row r="623" spans="1:17" ht="16" customHeight="1" x14ac:dyDescent="0.35">
      <c r="A623">
        <v>622</v>
      </c>
      <c r="B623" t="str">
        <f t="shared" si="46"/>
        <v>Closed End</v>
      </c>
      <c r="C623" t="s">
        <v>531</v>
      </c>
      <c r="D623" t="str">
        <f t="shared" si="47"/>
        <v>Q3K</v>
      </c>
      <c r="E623" t="str">
        <f t="shared" si="48"/>
        <v>Household income</v>
      </c>
      <c r="F623">
        <f t="shared" si="49"/>
        <v>2</v>
      </c>
      <c r="G623" t="str">
        <f t="shared" si="45"/>
        <v>Data</v>
      </c>
      <c r="H623" t="s">
        <v>576</v>
      </c>
      <c r="I623" t="s">
        <v>531</v>
      </c>
      <c r="J623" t="s">
        <v>577</v>
      </c>
      <c r="K623" t="s">
        <v>554</v>
      </c>
      <c r="L623" s="5" t="s">
        <v>31</v>
      </c>
      <c r="M623" s="11">
        <v>1.810980090279633E-2</v>
      </c>
      <c r="N623" s="12">
        <v>0.22952364525740498</v>
      </c>
      <c r="O623" s="12">
        <v>0.57400171106779996</v>
      </c>
      <c r="P623" s="12">
        <v>0.17836484277199793</v>
      </c>
      <c r="Q623" s="13">
        <v>268.00000000000017</v>
      </c>
    </row>
    <row r="624" spans="1:17" ht="16" customHeight="1" x14ac:dyDescent="0.35">
      <c r="A624">
        <v>623</v>
      </c>
      <c r="B624" t="str">
        <f t="shared" si="46"/>
        <v>Closed End</v>
      </c>
      <c r="C624" t="s">
        <v>531</v>
      </c>
      <c r="D624" t="str">
        <f t="shared" si="47"/>
        <v>Q3K</v>
      </c>
      <c r="E624" t="str">
        <f t="shared" si="48"/>
        <v>Household income</v>
      </c>
      <c r="F624">
        <f t="shared" si="49"/>
        <v>3</v>
      </c>
      <c r="G624" t="str">
        <f t="shared" si="45"/>
        <v>Data</v>
      </c>
      <c r="H624" t="s">
        <v>576</v>
      </c>
      <c r="I624" t="s">
        <v>531</v>
      </c>
      <c r="J624" t="s">
        <v>577</v>
      </c>
      <c r="K624" t="s">
        <v>554</v>
      </c>
      <c r="L624" s="5" t="s">
        <v>32</v>
      </c>
      <c r="M624" s="11">
        <v>5.6139449004939156E-3</v>
      </c>
      <c r="N624" s="12">
        <v>0.24770852580633501</v>
      </c>
      <c r="O624" s="12">
        <v>0.56281208036203734</v>
      </c>
      <c r="P624" s="12">
        <v>0.18386544893113413</v>
      </c>
      <c r="Q624" s="13">
        <v>378.99999999999994</v>
      </c>
    </row>
    <row r="625" spans="1:17" ht="16" customHeight="1" x14ac:dyDescent="0.35">
      <c r="A625">
        <v>624</v>
      </c>
      <c r="B625" t="str">
        <f t="shared" si="46"/>
        <v>Closed End</v>
      </c>
      <c r="C625" t="s">
        <v>531</v>
      </c>
      <c r="D625" t="str">
        <f t="shared" si="47"/>
        <v>Q3K</v>
      </c>
      <c r="E625" t="str">
        <f t="shared" si="48"/>
        <v>Household income</v>
      </c>
      <c r="F625">
        <f t="shared" si="49"/>
        <v>4</v>
      </c>
      <c r="G625" t="str">
        <f t="shared" si="45"/>
        <v>Data</v>
      </c>
      <c r="H625" t="s">
        <v>576</v>
      </c>
      <c r="I625" t="s">
        <v>531</v>
      </c>
      <c r="J625" t="s">
        <v>577</v>
      </c>
      <c r="K625" t="s">
        <v>554</v>
      </c>
      <c r="L625" s="5" t="s">
        <v>33</v>
      </c>
      <c r="M625" s="29">
        <v>4.5700491457452046E-3</v>
      </c>
      <c r="N625" s="12">
        <v>0.19583713226322583</v>
      </c>
      <c r="O625" s="12">
        <v>0.60221419127049147</v>
      </c>
      <c r="P625" s="12">
        <v>0.19737862732053685</v>
      </c>
      <c r="Q625" s="13">
        <v>433.00000000000011</v>
      </c>
    </row>
    <row r="626" spans="1:17" ht="16" customHeight="1" x14ac:dyDescent="0.35">
      <c r="A626">
        <v>625</v>
      </c>
      <c r="B626" t="str">
        <f t="shared" si="46"/>
        <v>Closed End</v>
      </c>
      <c r="C626" t="s">
        <v>531</v>
      </c>
      <c r="D626" t="str">
        <f t="shared" si="47"/>
        <v>Q3K</v>
      </c>
      <c r="E626" t="str">
        <f t="shared" si="48"/>
        <v>Household income</v>
      </c>
      <c r="F626">
        <f t="shared" si="49"/>
        <v>5</v>
      </c>
      <c r="G626" t="str">
        <f t="shared" si="45"/>
        <v>Data</v>
      </c>
      <c r="H626" t="s">
        <v>576</v>
      </c>
      <c r="I626" t="s">
        <v>531</v>
      </c>
      <c r="J626" t="s">
        <v>577</v>
      </c>
      <c r="K626" t="s">
        <v>554</v>
      </c>
      <c r="L626" s="5" t="s">
        <v>34</v>
      </c>
      <c r="M626" s="11">
        <v>8.5781770404562523E-3</v>
      </c>
      <c r="N626" s="12">
        <v>0.15019542836797919</v>
      </c>
      <c r="O626" s="12">
        <v>0.62207912994203296</v>
      </c>
      <c r="P626" s="12">
        <v>0.21914726464953152</v>
      </c>
      <c r="Q626" s="13">
        <v>438.99999999999966</v>
      </c>
    </row>
    <row r="627" spans="1:17" ht="16" customHeight="1" x14ac:dyDescent="0.35">
      <c r="A627">
        <v>626</v>
      </c>
      <c r="B627" t="str">
        <f t="shared" si="46"/>
        <v>Closed End</v>
      </c>
      <c r="C627" t="s">
        <v>531</v>
      </c>
      <c r="D627" t="str">
        <f t="shared" si="47"/>
        <v>Q3K</v>
      </c>
      <c r="E627" t="str">
        <f t="shared" si="48"/>
        <v>Household income</v>
      </c>
      <c r="F627">
        <f t="shared" si="49"/>
        <v>6</v>
      </c>
      <c r="G627" t="str">
        <f t="shared" si="45"/>
        <v>Data</v>
      </c>
      <c r="H627" t="s">
        <v>576</v>
      </c>
      <c r="I627" t="s">
        <v>531</v>
      </c>
      <c r="J627" t="s">
        <v>577</v>
      </c>
      <c r="K627" t="s">
        <v>554</v>
      </c>
      <c r="L627" s="5" t="s">
        <v>35</v>
      </c>
      <c r="M627" s="11">
        <v>1.1759300862468968E-2</v>
      </c>
      <c r="N627" s="12">
        <v>7.0625175107632193E-2</v>
      </c>
      <c r="O627" s="12">
        <v>0.66542647315340187</v>
      </c>
      <c r="P627" s="12">
        <v>0.2521890508764974</v>
      </c>
      <c r="Q627" s="13">
        <v>327.99999999999989</v>
      </c>
    </row>
    <row r="628" spans="1:17" ht="16" customHeight="1" x14ac:dyDescent="0.35">
      <c r="A628">
        <v>627</v>
      </c>
      <c r="B628" t="str">
        <f t="shared" si="46"/>
        <v>Closed End</v>
      </c>
      <c r="C628" t="s">
        <v>531</v>
      </c>
      <c r="D628" t="str">
        <f t="shared" si="47"/>
        <v>Q3K</v>
      </c>
      <c r="E628" t="str">
        <f t="shared" si="48"/>
        <v>Household income</v>
      </c>
      <c r="F628">
        <f t="shared" si="49"/>
        <v>7</v>
      </c>
      <c r="G628" t="str">
        <f t="shared" si="45"/>
        <v>Data</v>
      </c>
      <c r="H628" t="s">
        <v>576</v>
      </c>
      <c r="I628" t="s">
        <v>531</v>
      </c>
      <c r="J628" t="s">
        <v>577</v>
      </c>
      <c r="K628" t="s">
        <v>554</v>
      </c>
      <c r="L628" s="5" t="s">
        <v>36</v>
      </c>
      <c r="M628" s="11">
        <v>6.9710519550802751E-3</v>
      </c>
      <c r="N628" s="12">
        <v>8.2263710953832087E-2</v>
      </c>
      <c r="O628" s="12">
        <v>0.62158650070301069</v>
      </c>
      <c r="P628" s="12">
        <v>0.28917873638807751</v>
      </c>
      <c r="Q628" s="13">
        <v>572.99999999999989</v>
      </c>
    </row>
    <row r="629" spans="1:17" ht="16" customHeight="1" x14ac:dyDescent="0.35">
      <c r="A629">
        <v>628</v>
      </c>
      <c r="B629" t="str">
        <f t="shared" si="46"/>
        <v>Closed End</v>
      </c>
      <c r="C629" t="s">
        <v>531</v>
      </c>
      <c r="D629" t="str">
        <f t="shared" si="47"/>
        <v>Q3K</v>
      </c>
      <c r="E629" t="str">
        <f t="shared" si="48"/>
        <v>Household income</v>
      </c>
      <c r="F629">
        <f t="shared" si="49"/>
        <v>8</v>
      </c>
      <c r="G629" t="str">
        <f t="shared" si="45"/>
        <v>Data</v>
      </c>
      <c r="H629" t="s">
        <v>576</v>
      </c>
      <c r="I629" t="s">
        <v>531</v>
      </c>
      <c r="J629" t="s">
        <v>577</v>
      </c>
      <c r="K629" t="s">
        <v>554</v>
      </c>
      <c r="L629" s="5" t="s">
        <v>37</v>
      </c>
      <c r="M629" s="29">
        <v>2.3042843079920643E-3</v>
      </c>
      <c r="N629" s="12">
        <v>4.3260803228480117E-2</v>
      </c>
      <c r="O629" s="12">
        <v>0.59966385509113374</v>
      </c>
      <c r="P629" s="12">
        <v>0.35477105737239412</v>
      </c>
      <c r="Q629" s="13">
        <v>639.99999999999966</v>
      </c>
    </row>
    <row r="630" spans="1:17" ht="16" customHeight="1" x14ac:dyDescent="0.35">
      <c r="A630">
        <v>629</v>
      </c>
      <c r="B630" t="str">
        <f t="shared" si="46"/>
        <v>Closed End</v>
      </c>
      <c r="C630" t="s">
        <v>531</v>
      </c>
      <c r="D630" t="str">
        <f t="shared" si="47"/>
        <v>Q3K</v>
      </c>
      <c r="E630" t="str">
        <f t="shared" si="48"/>
        <v>Housing status</v>
      </c>
      <c r="F630">
        <f t="shared" si="49"/>
        <v>1</v>
      </c>
      <c r="G630" t="str">
        <f t="shared" ref="G630:G692" si="50">IF(B630="","",IF(E630="Title","Title",IF(E630="Column labels","Labels",IF(AND(F630=1,B630="Closed End"),"Header","Data"))))</f>
        <v>Header</v>
      </c>
      <c r="H630" t="s">
        <v>576</v>
      </c>
      <c r="I630" t="s">
        <v>531</v>
      </c>
      <c r="J630" t="s">
        <v>577</v>
      </c>
      <c r="K630" t="s">
        <v>554</v>
      </c>
      <c r="L630" s="6" t="s">
        <v>38</v>
      </c>
      <c r="M630" s="14" t="s">
        <v>1</v>
      </c>
      <c r="N630" s="15" t="s">
        <v>1</v>
      </c>
      <c r="O630" s="15" t="s">
        <v>1</v>
      </c>
      <c r="P630" s="15" t="s">
        <v>1</v>
      </c>
      <c r="Q630" s="16" t="s">
        <v>1</v>
      </c>
    </row>
    <row r="631" spans="1:17" ht="16" customHeight="1" x14ac:dyDescent="0.35">
      <c r="A631">
        <v>630</v>
      </c>
      <c r="B631" t="str">
        <f t="shared" si="46"/>
        <v>Closed End</v>
      </c>
      <c r="C631" t="s">
        <v>531</v>
      </c>
      <c r="D631" t="str">
        <f t="shared" si="47"/>
        <v>Q3K</v>
      </c>
      <c r="E631" t="str">
        <f t="shared" si="48"/>
        <v>Housing status</v>
      </c>
      <c r="F631">
        <f t="shared" si="49"/>
        <v>2</v>
      </c>
      <c r="G631" t="str">
        <f t="shared" si="50"/>
        <v>Data</v>
      </c>
      <c r="H631" t="s">
        <v>576</v>
      </c>
      <c r="I631" t="s">
        <v>531</v>
      </c>
      <c r="J631" t="s">
        <v>577</v>
      </c>
      <c r="K631" t="s">
        <v>554</v>
      </c>
      <c r="L631" s="5" t="s">
        <v>39</v>
      </c>
      <c r="M631" s="11">
        <v>5.6580176837518837E-3</v>
      </c>
      <c r="N631" s="12">
        <v>9.4674623476018432E-2</v>
      </c>
      <c r="O631" s="12">
        <v>0.60898459026713536</v>
      </c>
      <c r="P631" s="12">
        <v>0.29068276857308784</v>
      </c>
      <c r="Q631" s="13">
        <v>2799.00000000001</v>
      </c>
    </row>
    <row r="632" spans="1:17" ht="16" customHeight="1" x14ac:dyDescent="0.35">
      <c r="A632">
        <v>631</v>
      </c>
      <c r="B632" t="str">
        <f t="shared" si="46"/>
        <v>Closed End</v>
      </c>
      <c r="C632" t="s">
        <v>531</v>
      </c>
      <c r="D632" t="str">
        <f t="shared" si="47"/>
        <v>Q3K</v>
      </c>
      <c r="E632" t="str">
        <f t="shared" si="48"/>
        <v>Housing status</v>
      </c>
      <c r="F632">
        <f t="shared" si="49"/>
        <v>3</v>
      </c>
      <c r="G632" t="str">
        <f t="shared" si="50"/>
        <v>Data</v>
      </c>
      <c r="H632" t="s">
        <v>576</v>
      </c>
      <c r="I632" t="s">
        <v>531</v>
      </c>
      <c r="J632" t="s">
        <v>577</v>
      </c>
      <c r="K632" t="s">
        <v>554</v>
      </c>
      <c r="L632" s="5" t="s">
        <v>40</v>
      </c>
      <c r="M632" s="11">
        <v>2.5642174236631878E-2</v>
      </c>
      <c r="N632" s="12">
        <v>0.23678742572210318</v>
      </c>
      <c r="O632" s="12">
        <v>0.54186199378992905</v>
      </c>
      <c r="P632" s="12">
        <v>0.19570840625133695</v>
      </c>
      <c r="Q632" s="13">
        <v>835.99999999999989</v>
      </c>
    </row>
    <row r="633" spans="1:17" ht="29" customHeight="1" x14ac:dyDescent="0.35">
      <c r="A633">
        <v>632</v>
      </c>
      <c r="B633" t="str">
        <f t="shared" si="46"/>
        <v>Closed End</v>
      </c>
      <c r="C633" t="s">
        <v>531</v>
      </c>
      <c r="D633" t="str">
        <f t="shared" si="47"/>
        <v>Q3K</v>
      </c>
      <c r="E633" t="str">
        <f t="shared" si="48"/>
        <v>Housing status</v>
      </c>
      <c r="F633">
        <f t="shared" si="49"/>
        <v>4</v>
      </c>
      <c r="G633" t="str">
        <f t="shared" si="50"/>
        <v>Data</v>
      </c>
      <c r="H633" t="s">
        <v>576</v>
      </c>
      <c r="I633" t="s">
        <v>531</v>
      </c>
      <c r="J633" t="s">
        <v>577</v>
      </c>
      <c r="K633" t="s">
        <v>554</v>
      </c>
      <c r="L633" s="5" t="s">
        <v>41</v>
      </c>
      <c r="M633" s="11">
        <v>1.2621514291291746E-2</v>
      </c>
      <c r="N633" s="12">
        <v>0.18621378299844032</v>
      </c>
      <c r="O633" s="12">
        <v>0.61925542714646409</v>
      </c>
      <c r="P633" s="12">
        <v>0.18190927556380374</v>
      </c>
      <c r="Q633" s="13">
        <v>73</v>
      </c>
    </row>
    <row r="634" spans="1:17" ht="16" customHeight="1" x14ac:dyDescent="0.35">
      <c r="A634">
        <v>633</v>
      </c>
      <c r="B634" t="str">
        <f t="shared" si="46"/>
        <v>Closed End</v>
      </c>
      <c r="C634" t="s">
        <v>531</v>
      </c>
      <c r="D634" t="str">
        <f t="shared" si="47"/>
        <v>Q3K</v>
      </c>
      <c r="E634" t="str">
        <f t="shared" si="48"/>
        <v>Home language</v>
      </c>
      <c r="F634">
        <f t="shared" si="49"/>
        <v>1</v>
      </c>
      <c r="G634" t="str">
        <f t="shared" si="50"/>
        <v>Header</v>
      </c>
      <c r="H634" t="s">
        <v>576</v>
      </c>
      <c r="I634" t="s">
        <v>531</v>
      </c>
      <c r="J634" t="s">
        <v>577</v>
      </c>
      <c r="K634" t="s">
        <v>554</v>
      </c>
      <c r="L634" s="6" t="s">
        <v>42</v>
      </c>
      <c r="M634" s="14" t="s">
        <v>1</v>
      </c>
      <c r="N634" s="15" t="s">
        <v>1</v>
      </c>
      <c r="O634" s="15" t="s">
        <v>1</v>
      </c>
      <c r="P634" s="15" t="s">
        <v>1</v>
      </c>
      <c r="Q634" s="16" t="s">
        <v>1</v>
      </c>
    </row>
    <row r="635" spans="1:17" ht="16" customHeight="1" x14ac:dyDescent="0.35">
      <c r="A635">
        <v>634</v>
      </c>
      <c r="B635" t="str">
        <f t="shared" si="46"/>
        <v>Closed End</v>
      </c>
      <c r="C635" t="s">
        <v>531</v>
      </c>
      <c r="D635" t="str">
        <f t="shared" si="47"/>
        <v>Q3K</v>
      </c>
      <c r="E635" t="str">
        <f t="shared" si="48"/>
        <v>Home language</v>
      </c>
      <c r="F635">
        <f t="shared" si="49"/>
        <v>2</v>
      </c>
      <c r="G635" t="str">
        <f t="shared" si="50"/>
        <v>Data</v>
      </c>
      <c r="H635" t="s">
        <v>576</v>
      </c>
      <c r="I635" t="s">
        <v>531</v>
      </c>
      <c r="J635" t="s">
        <v>577</v>
      </c>
      <c r="K635" t="s">
        <v>554</v>
      </c>
      <c r="L635" s="5" t="s">
        <v>43</v>
      </c>
      <c r="M635" s="11">
        <v>1.008541067539297E-2</v>
      </c>
      <c r="N635" s="12">
        <v>0.11800995045048156</v>
      </c>
      <c r="O635" s="12">
        <v>0.59730276706442664</v>
      </c>
      <c r="P635" s="12">
        <v>0.27460187180969425</v>
      </c>
      <c r="Q635" s="13">
        <v>3225.0000000000164</v>
      </c>
    </row>
    <row r="636" spans="1:17" ht="16" customHeight="1" x14ac:dyDescent="0.35">
      <c r="A636">
        <v>635</v>
      </c>
      <c r="B636" t="str">
        <f t="shared" si="46"/>
        <v>Closed End</v>
      </c>
      <c r="C636" t="s">
        <v>531</v>
      </c>
      <c r="D636" t="str">
        <f t="shared" si="47"/>
        <v>Q3K</v>
      </c>
      <c r="E636" t="str">
        <f t="shared" si="48"/>
        <v>Home language</v>
      </c>
      <c r="F636">
        <f t="shared" si="49"/>
        <v>3</v>
      </c>
      <c r="G636" t="str">
        <f t="shared" si="50"/>
        <v>Data</v>
      </c>
      <c r="H636" t="s">
        <v>576</v>
      </c>
      <c r="I636" t="s">
        <v>531</v>
      </c>
      <c r="J636" t="s">
        <v>577</v>
      </c>
      <c r="K636" t="s">
        <v>554</v>
      </c>
      <c r="L636" s="5" t="s">
        <v>44</v>
      </c>
      <c r="M636" s="29">
        <v>2.9690302122336106E-3</v>
      </c>
      <c r="N636" s="12">
        <v>0.16122815767608004</v>
      </c>
      <c r="O636" s="12">
        <v>0.64178494161984911</v>
      </c>
      <c r="P636" s="12">
        <v>0.19401787049183722</v>
      </c>
      <c r="Q636" s="13">
        <v>244.99999999999994</v>
      </c>
    </row>
    <row r="637" spans="1:17" ht="16" customHeight="1" x14ac:dyDescent="0.35">
      <c r="A637">
        <v>636</v>
      </c>
      <c r="B637" t="str">
        <f t="shared" si="46"/>
        <v>Closed End</v>
      </c>
      <c r="C637" t="s">
        <v>531</v>
      </c>
      <c r="D637" t="str">
        <f t="shared" si="47"/>
        <v>Q3K</v>
      </c>
      <c r="E637" t="str">
        <f t="shared" si="48"/>
        <v>Home language</v>
      </c>
      <c r="F637">
        <f t="shared" si="49"/>
        <v>4</v>
      </c>
      <c r="G637" t="str">
        <f t="shared" si="50"/>
        <v>Data</v>
      </c>
      <c r="H637" t="s">
        <v>576</v>
      </c>
      <c r="I637" t="s">
        <v>531</v>
      </c>
      <c r="J637" t="s">
        <v>577</v>
      </c>
      <c r="K637" t="s">
        <v>554</v>
      </c>
      <c r="L637" s="5" t="s">
        <v>45</v>
      </c>
      <c r="M637" s="11">
        <v>1.2693125468739136E-2</v>
      </c>
      <c r="N637" s="12">
        <v>0.15862781712766558</v>
      </c>
      <c r="O637" s="12">
        <v>0.52092124559944564</v>
      </c>
      <c r="P637" s="12">
        <v>0.30775781180415002</v>
      </c>
      <c r="Q637" s="13">
        <v>126.99999999999996</v>
      </c>
    </row>
    <row r="638" spans="1:17" ht="16" customHeight="1" x14ac:dyDescent="0.35">
      <c r="A638">
        <v>637</v>
      </c>
      <c r="B638" t="str">
        <f t="shared" si="46"/>
        <v>Closed End</v>
      </c>
      <c r="C638" t="s">
        <v>531</v>
      </c>
      <c r="D638" t="str">
        <f t="shared" si="47"/>
        <v>Q3K</v>
      </c>
      <c r="E638" t="str">
        <f t="shared" si="48"/>
        <v>Race / ethnicity</v>
      </c>
      <c r="F638">
        <f t="shared" si="49"/>
        <v>1</v>
      </c>
      <c r="G638" t="str">
        <f t="shared" si="50"/>
        <v>Header</v>
      </c>
      <c r="H638" t="s">
        <v>576</v>
      </c>
      <c r="I638" t="s">
        <v>531</v>
      </c>
      <c r="J638" t="s">
        <v>577</v>
      </c>
      <c r="K638" t="s">
        <v>554</v>
      </c>
      <c r="L638" s="6" t="s">
        <v>46</v>
      </c>
      <c r="M638" s="14" t="s">
        <v>1</v>
      </c>
      <c r="N638" s="15" t="s">
        <v>1</v>
      </c>
      <c r="O638" s="15" t="s">
        <v>1</v>
      </c>
      <c r="P638" s="15" t="s">
        <v>1</v>
      </c>
      <c r="Q638" s="16" t="s">
        <v>1</v>
      </c>
    </row>
    <row r="639" spans="1:17" ht="16" customHeight="1" x14ac:dyDescent="0.35">
      <c r="A639">
        <v>638</v>
      </c>
      <c r="B639" t="str">
        <f t="shared" si="46"/>
        <v>Closed End</v>
      </c>
      <c r="C639" t="s">
        <v>531</v>
      </c>
      <c r="D639" t="str">
        <f t="shared" si="47"/>
        <v>Q3K</v>
      </c>
      <c r="E639" t="str">
        <f t="shared" si="48"/>
        <v>Race / ethnicity</v>
      </c>
      <c r="F639">
        <f t="shared" si="49"/>
        <v>2</v>
      </c>
      <c r="G639" t="str">
        <f t="shared" si="50"/>
        <v>Data</v>
      </c>
      <c r="H639" t="s">
        <v>576</v>
      </c>
      <c r="I639" t="s">
        <v>531</v>
      </c>
      <c r="J639" t="s">
        <v>577</v>
      </c>
      <c r="K639" t="s">
        <v>554</v>
      </c>
      <c r="L639" s="5" t="s">
        <v>47</v>
      </c>
      <c r="M639" s="11">
        <v>1.3338287706115835E-2</v>
      </c>
      <c r="N639" s="12">
        <v>0.20911026211356123</v>
      </c>
      <c r="O639" s="12">
        <v>0.55499337619483746</v>
      </c>
      <c r="P639" s="12">
        <v>0.22255807398548677</v>
      </c>
      <c r="Q639" s="13">
        <v>621.99999999999886</v>
      </c>
    </row>
    <row r="640" spans="1:17" ht="16" customHeight="1" x14ac:dyDescent="0.35">
      <c r="A640">
        <v>639</v>
      </c>
      <c r="B640" t="str">
        <f t="shared" si="46"/>
        <v>Closed End</v>
      </c>
      <c r="C640" t="s">
        <v>531</v>
      </c>
      <c r="D640" t="str">
        <f t="shared" si="47"/>
        <v>Q3K</v>
      </c>
      <c r="E640" t="str">
        <f t="shared" si="48"/>
        <v>Race / ethnicity</v>
      </c>
      <c r="F640">
        <f t="shared" si="49"/>
        <v>3</v>
      </c>
      <c r="G640" t="str">
        <f t="shared" si="50"/>
        <v>Data</v>
      </c>
      <c r="H640" t="s">
        <v>576</v>
      </c>
      <c r="I640" t="s">
        <v>531</v>
      </c>
      <c r="J640" t="s">
        <v>577</v>
      </c>
      <c r="K640" t="s">
        <v>554</v>
      </c>
      <c r="L640" s="5" t="s">
        <v>48</v>
      </c>
      <c r="M640" s="29">
        <v>3.9930110894034233E-3</v>
      </c>
      <c r="N640" s="12">
        <v>0.21225997158276524</v>
      </c>
      <c r="O640" s="12">
        <v>0.37111693596859807</v>
      </c>
      <c r="P640" s="12">
        <v>0.41263008135923329</v>
      </c>
      <c r="Q640" s="13">
        <v>67.000000000000028</v>
      </c>
    </row>
    <row r="641" spans="1:17" ht="16" customHeight="1" x14ac:dyDescent="0.35">
      <c r="A641">
        <v>640</v>
      </c>
      <c r="B641" t="str">
        <f t="shared" si="46"/>
        <v>Closed End</v>
      </c>
      <c r="C641" t="s">
        <v>531</v>
      </c>
      <c r="D641" t="str">
        <f t="shared" si="47"/>
        <v>Q3K</v>
      </c>
      <c r="E641" t="str">
        <f t="shared" si="48"/>
        <v>Race / ethnicity</v>
      </c>
      <c r="F641">
        <f t="shared" si="49"/>
        <v>4</v>
      </c>
      <c r="G641" t="str">
        <f t="shared" si="50"/>
        <v>Data</v>
      </c>
      <c r="H641" t="s">
        <v>576</v>
      </c>
      <c r="I641" t="s">
        <v>531</v>
      </c>
      <c r="J641" t="s">
        <v>577</v>
      </c>
      <c r="K641" t="s">
        <v>554</v>
      </c>
      <c r="L641" s="5" t="s">
        <v>49</v>
      </c>
      <c r="M641" s="11">
        <v>6.1804876519037447E-3</v>
      </c>
      <c r="N641" s="12">
        <v>0.1921810804911977</v>
      </c>
      <c r="O641" s="12">
        <v>0.61209573572679232</v>
      </c>
      <c r="P641" s="12">
        <v>0.1895426961301061</v>
      </c>
      <c r="Q641" s="13">
        <v>241.00000000000003</v>
      </c>
    </row>
    <row r="642" spans="1:17" ht="16" customHeight="1" x14ac:dyDescent="0.35">
      <c r="A642">
        <v>641</v>
      </c>
      <c r="B642" t="str">
        <f t="shared" si="46"/>
        <v>Closed End</v>
      </c>
      <c r="C642" t="s">
        <v>531</v>
      </c>
      <c r="D642" t="str">
        <f t="shared" si="47"/>
        <v>Q3K</v>
      </c>
      <c r="E642" t="str">
        <f t="shared" si="48"/>
        <v>Race / ethnicity</v>
      </c>
      <c r="F642">
        <f t="shared" si="49"/>
        <v>5</v>
      </c>
      <c r="G642" t="str">
        <f t="shared" si="50"/>
        <v>Data</v>
      </c>
      <c r="H642" t="s">
        <v>576</v>
      </c>
      <c r="I642" t="s">
        <v>531</v>
      </c>
      <c r="J642" t="s">
        <v>577</v>
      </c>
      <c r="K642" t="s">
        <v>554</v>
      </c>
      <c r="L642" s="5" t="s">
        <v>50</v>
      </c>
      <c r="M642" s="11">
        <v>2.3398557761922841E-2</v>
      </c>
      <c r="N642" s="12">
        <v>0.28651640920077281</v>
      </c>
      <c r="O642" s="12">
        <v>0.47756130002158448</v>
      </c>
      <c r="P642" s="12">
        <v>0.21252373301571961</v>
      </c>
      <c r="Q642" s="13">
        <v>199.00000000000009</v>
      </c>
    </row>
    <row r="643" spans="1:17" ht="16" customHeight="1" x14ac:dyDescent="0.35">
      <c r="A643">
        <v>642</v>
      </c>
      <c r="B643" t="str">
        <f t="shared" ref="B643:B706" si="51">IF(L645="Results by region:","Closed End",IF(M644="East Metro overall","Open End",IF(AND(L643="",L645=""),"",B642)))</f>
        <v>Closed End</v>
      </c>
      <c r="C643" t="s">
        <v>531</v>
      </c>
      <c r="D643" t="str">
        <f t="shared" ref="D643:D706" si="52">IF(B643="","",IF(ISERROR(FIND(".",L643,1)),D642,IF(ISNUMBER(FIND(".",L643,1)),CONCATENATE("Q",LEFT(L643,SUM(FIND(".",L643,1),-1))))))</f>
        <v>Q3K</v>
      </c>
      <c r="E643" t="str">
        <f t="shared" ref="E643:E706" si="53">IF(AND(L643="",L644="Results by region:"),"Column labels",
IF(AND(L643="",M643="East Metro overall"),"Column labels",
IF(AND(L643="",M643=""),"",
IF(AND(B643="Open End",L643&lt;&gt;"",E642="Column labels"),"Open end results",
IF(L643="Results by region:","Region",
IF(L643="Results by gender identity:","Gender",
IF(L643="Results by age:","Age",
IF(L643="Results by education level:","Education",
IF(L643="Results by household income:","Household income",
IF(L643="Results by housing status:","Housing status",
IF(L643="Results by home language:","Home language",
IF(L643="Results by race/ethnicity:","Race / ethnicity",
IF(ISERROR(FIND(".",L643)),E642,
IF(FIND(".",L643)&lt;=4,"Title"))))))))))))))</f>
        <v>Race / ethnicity</v>
      </c>
      <c r="F643">
        <f t="shared" ref="F643:F706" si="54">IF(B643="","",IF(E643&lt;&gt;E642,1,SUM(F642,1)))</f>
        <v>6</v>
      </c>
      <c r="G643" t="str">
        <f t="shared" si="50"/>
        <v>Data</v>
      </c>
      <c r="H643" t="s">
        <v>576</v>
      </c>
      <c r="I643" t="s">
        <v>531</v>
      </c>
      <c r="J643" t="s">
        <v>577</v>
      </c>
      <c r="K643" t="s">
        <v>554</v>
      </c>
      <c r="L643" s="5" t="s">
        <v>51</v>
      </c>
      <c r="M643" s="11">
        <v>8.189997339546333E-3</v>
      </c>
      <c r="N643" s="12">
        <v>0.10139051617673342</v>
      </c>
      <c r="O643" s="12">
        <v>0.61390700533936116</v>
      </c>
      <c r="P643" s="12">
        <v>0.276512481144359</v>
      </c>
      <c r="Q643" s="13">
        <v>149.99999999999997</v>
      </c>
    </row>
    <row r="644" spans="1:17" ht="16" customHeight="1" x14ac:dyDescent="0.35">
      <c r="A644">
        <v>643</v>
      </c>
      <c r="B644" t="str">
        <f t="shared" si="51"/>
        <v>Closed End</v>
      </c>
      <c r="C644" t="s">
        <v>531</v>
      </c>
      <c r="D644" t="str">
        <f t="shared" si="52"/>
        <v>Q3K</v>
      </c>
      <c r="E644" t="str">
        <f t="shared" si="53"/>
        <v>Race / ethnicity</v>
      </c>
      <c r="F644">
        <f t="shared" si="54"/>
        <v>7</v>
      </c>
      <c r="G644" t="str">
        <f t="shared" si="50"/>
        <v>Data</v>
      </c>
      <c r="H644" t="s">
        <v>576</v>
      </c>
      <c r="I644" t="s">
        <v>531</v>
      </c>
      <c r="J644" t="s">
        <v>577</v>
      </c>
      <c r="K644" t="s">
        <v>554</v>
      </c>
      <c r="L644" s="7" t="s">
        <v>52</v>
      </c>
      <c r="M644" s="17">
        <v>7.1466909485259364E-3</v>
      </c>
      <c r="N644" s="18">
        <v>9.0963475446918698E-2</v>
      </c>
      <c r="O644" s="18">
        <v>0.61950572595929843</v>
      </c>
      <c r="P644" s="18">
        <v>0.28238410764525051</v>
      </c>
      <c r="Q644" s="19">
        <v>2845.0000000000141</v>
      </c>
    </row>
    <row r="645" spans="1:17" x14ac:dyDescent="0.35">
      <c r="A645">
        <v>644</v>
      </c>
      <c r="B645" t="str">
        <f t="shared" si="51"/>
        <v/>
      </c>
      <c r="D645" t="str">
        <f t="shared" si="52"/>
        <v/>
      </c>
      <c r="E645" t="str">
        <f t="shared" si="53"/>
        <v/>
      </c>
      <c r="F645" t="str">
        <f t="shared" si="54"/>
        <v/>
      </c>
      <c r="G645" t="str">
        <f t="shared" si="50"/>
        <v/>
      </c>
    </row>
    <row r="646" spans="1:17" ht="21" customHeight="1" x14ac:dyDescent="0.35">
      <c r="A646">
        <v>645</v>
      </c>
      <c r="B646" t="str">
        <f t="shared" si="51"/>
        <v>Closed End</v>
      </c>
      <c r="C646" t="s">
        <v>215</v>
      </c>
      <c r="D646" t="str">
        <f t="shared" si="52"/>
        <v>Q4</v>
      </c>
      <c r="E646" t="str">
        <f t="shared" si="53"/>
        <v>Title</v>
      </c>
      <c r="F646">
        <f t="shared" si="54"/>
        <v>1</v>
      </c>
      <c r="G646" t="str">
        <f t="shared" si="50"/>
        <v>Title</v>
      </c>
      <c r="H646" t="s">
        <v>578</v>
      </c>
      <c r="I646" t="s">
        <v>215</v>
      </c>
      <c r="J646" t="s">
        <v>578</v>
      </c>
      <c r="K646" t="s">
        <v>215</v>
      </c>
      <c r="L646" s="72" t="s">
        <v>100</v>
      </c>
      <c r="M646" s="72"/>
      <c r="N646" s="72"/>
      <c r="O646" s="72"/>
      <c r="P646" s="72"/>
      <c r="Q646" s="72"/>
    </row>
    <row r="647" spans="1:17" ht="71" customHeight="1" thickTop="1" thickBot="1" x14ac:dyDescent="0.4">
      <c r="A647">
        <v>646</v>
      </c>
      <c r="B647" t="str">
        <f t="shared" si="51"/>
        <v>Closed End</v>
      </c>
      <c r="C647" t="s">
        <v>215</v>
      </c>
      <c r="D647" t="str">
        <f t="shared" si="52"/>
        <v>Q4</v>
      </c>
      <c r="E647" t="str">
        <f t="shared" si="53"/>
        <v>Column labels</v>
      </c>
      <c r="F647">
        <f t="shared" si="54"/>
        <v>1</v>
      </c>
      <c r="G647" t="str">
        <f t="shared" si="50"/>
        <v>Labels</v>
      </c>
      <c r="H647" t="s">
        <v>578</v>
      </c>
      <c r="I647" t="s">
        <v>215</v>
      </c>
      <c r="J647" t="s">
        <v>578</v>
      </c>
      <c r="K647" t="s">
        <v>215</v>
      </c>
      <c r="L647" s="71" t="s">
        <v>1</v>
      </c>
      <c r="M647" s="1" t="s">
        <v>101</v>
      </c>
      <c r="N647" s="2" t="s">
        <v>102</v>
      </c>
      <c r="O647" s="2" t="s">
        <v>103</v>
      </c>
      <c r="P647" s="2" t="s">
        <v>104</v>
      </c>
      <c r="Q647" s="70" t="s">
        <v>8</v>
      </c>
    </row>
    <row r="648" spans="1:17" ht="16" customHeight="1" thickTop="1" x14ac:dyDescent="0.35">
      <c r="A648">
        <v>647</v>
      </c>
      <c r="B648" t="str">
        <f t="shared" si="51"/>
        <v>Closed End</v>
      </c>
      <c r="C648" t="s">
        <v>215</v>
      </c>
      <c r="D648" t="str">
        <f t="shared" si="52"/>
        <v>Q4</v>
      </c>
      <c r="E648" t="str">
        <f t="shared" si="53"/>
        <v>Region</v>
      </c>
      <c r="F648">
        <f t="shared" si="54"/>
        <v>1</v>
      </c>
      <c r="G648" t="str">
        <f t="shared" si="50"/>
        <v>Header</v>
      </c>
      <c r="H648" t="s">
        <v>578</v>
      </c>
      <c r="I648" t="s">
        <v>215</v>
      </c>
      <c r="J648" t="s">
        <v>578</v>
      </c>
      <c r="K648" t="s">
        <v>215</v>
      </c>
      <c r="L648" s="4" t="s">
        <v>9</v>
      </c>
      <c r="M648" s="8" t="s">
        <v>1</v>
      </c>
      <c r="N648" s="9" t="s">
        <v>1</v>
      </c>
      <c r="O648" s="9" t="s">
        <v>1</v>
      </c>
      <c r="P648" s="9" t="s">
        <v>1</v>
      </c>
      <c r="Q648" s="10" t="s">
        <v>1</v>
      </c>
    </row>
    <row r="649" spans="1:17" ht="16" customHeight="1" x14ac:dyDescent="0.35">
      <c r="A649">
        <v>648</v>
      </c>
      <c r="B649" t="str">
        <f t="shared" si="51"/>
        <v>Closed End</v>
      </c>
      <c r="C649" t="s">
        <v>215</v>
      </c>
      <c r="D649" t="str">
        <f t="shared" si="52"/>
        <v>Q4</v>
      </c>
      <c r="E649" t="str">
        <f t="shared" si="53"/>
        <v>Region</v>
      </c>
      <c r="F649">
        <f t="shared" si="54"/>
        <v>2</v>
      </c>
      <c r="G649" t="str">
        <f t="shared" si="50"/>
        <v>Data</v>
      </c>
      <c r="H649" t="s">
        <v>578</v>
      </c>
      <c r="I649" t="s">
        <v>215</v>
      </c>
      <c r="J649" t="s">
        <v>578</v>
      </c>
      <c r="K649" t="s">
        <v>215</v>
      </c>
      <c r="L649" s="5" t="s">
        <v>10</v>
      </c>
      <c r="M649" s="11">
        <v>0.7554442783352967</v>
      </c>
      <c r="N649" s="12">
        <v>0.21248190432744796</v>
      </c>
      <c r="O649" s="12">
        <v>3.0588692288200853E-2</v>
      </c>
      <c r="P649" s="30">
        <v>1.4851250490564728E-3</v>
      </c>
      <c r="Q649" s="13">
        <v>3734.0000000000118</v>
      </c>
    </row>
    <row r="650" spans="1:17" ht="16" customHeight="1" x14ac:dyDescent="0.35">
      <c r="A650">
        <v>649</v>
      </c>
      <c r="B650" t="str">
        <f t="shared" si="51"/>
        <v>Closed End</v>
      </c>
      <c r="C650" t="s">
        <v>215</v>
      </c>
      <c r="D650" t="str">
        <f t="shared" si="52"/>
        <v>Q4</v>
      </c>
      <c r="E650" t="str">
        <f t="shared" si="53"/>
        <v>Region</v>
      </c>
      <c r="F650">
        <f t="shared" si="54"/>
        <v>3</v>
      </c>
      <c r="G650" t="str">
        <f t="shared" si="50"/>
        <v>Data</v>
      </c>
      <c r="H650" t="s">
        <v>578</v>
      </c>
      <c r="I650" t="s">
        <v>215</v>
      </c>
      <c r="J650" t="s">
        <v>578</v>
      </c>
      <c r="K650" t="s">
        <v>215</v>
      </c>
      <c r="L650" s="5" t="s">
        <v>11</v>
      </c>
      <c r="M650" s="11">
        <v>0.80995139210756628</v>
      </c>
      <c r="N650" s="12">
        <v>0.15773939516491567</v>
      </c>
      <c r="O650" s="12">
        <v>3.2309212727517432E-2</v>
      </c>
      <c r="P650" s="12">
        <v>0</v>
      </c>
      <c r="Q650" s="13">
        <v>929.0000000000025</v>
      </c>
    </row>
    <row r="651" spans="1:17" ht="16" customHeight="1" x14ac:dyDescent="0.35">
      <c r="A651">
        <v>650</v>
      </c>
      <c r="B651" t="str">
        <f t="shared" si="51"/>
        <v>Closed End</v>
      </c>
      <c r="C651" t="s">
        <v>215</v>
      </c>
      <c r="D651" t="str">
        <f t="shared" si="52"/>
        <v>Q4</v>
      </c>
      <c r="E651" t="str">
        <f t="shared" si="53"/>
        <v>Region</v>
      </c>
      <c r="F651">
        <f t="shared" si="54"/>
        <v>4</v>
      </c>
      <c r="G651" t="str">
        <f t="shared" si="50"/>
        <v>Data</v>
      </c>
      <c r="H651" t="s">
        <v>578</v>
      </c>
      <c r="I651" t="s">
        <v>215</v>
      </c>
      <c r="J651" t="s">
        <v>578</v>
      </c>
      <c r="K651" t="s">
        <v>215</v>
      </c>
      <c r="L651" s="5" t="s">
        <v>12</v>
      </c>
      <c r="M651" s="11">
        <v>0.65775486504240799</v>
      </c>
      <c r="N651" s="12">
        <v>0.30951620092712928</v>
      </c>
      <c r="O651" s="12">
        <v>2.9468402379623844E-2</v>
      </c>
      <c r="P651" s="30">
        <v>3.2605316508420063E-3</v>
      </c>
      <c r="Q651" s="13">
        <v>2033.9999999999907</v>
      </c>
    </row>
    <row r="652" spans="1:17" ht="16" customHeight="1" x14ac:dyDescent="0.35">
      <c r="A652">
        <v>651</v>
      </c>
      <c r="B652" t="str">
        <f t="shared" si="51"/>
        <v>Closed End</v>
      </c>
      <c r="C652" t="s">
        <v>215</v>
      </c>
      <c r="D652" t="str">
        <f t="shared" si="52"/>
        <v>Q4</v>
      </c>
      <c r="E652" t="str">
        <f t="shared" si="53"/>
        <v>Region</v>
      </c>
      <c r="F652">
        <f t="shared" si="54"/>
        <v>5</v>
      </c>
      <c r="G652" t="str">
        <f t="shared" si="50"/>
        <v>Data</v>
      </c>
      <c r="H652" t="s">
        <v>578</v>
      </c>
      <c r="I652" t="s">
        <v>215</v>
      </c>
      <c r="J652" t="s">
        <v>578</v>
      </c>
      <c r="K652" t="s">
        <v>215</v>
      </c>
      <c r="L652" s="5" t="s">
        <v>13</v>
      </c>
      <c r="M652" s="11">
        <v>0.5988366423363749</v>
      </c>
      <c r="N652" s="12">
        <v>0.36846932908726382</v>
      </c>
      <c r="O652" s="12">
        <v>2.9932554156622691E-2</v>
      </c>
      <c r="P652" s="30">
        <v>2.7614744197389201E-3</v>
      </c>
      <c r="Q652" s="13">
        <v>1129.9999999999977</v>
      </c>
    </row>
    <row r="653" spans="1:17" ht="16" customHeight="1" x14ac:dyDescent="0.35">
      <c r="A653">
        <v>652</v>
      </c>
      <c r="B653" t="str">
        <f t="shared" si="51"/>
        <v>Closed End</v>
      </c>
      <c r="C653" t="s">
        <v>215</v>
      </c>
      <c r="D653" t="str">
        <f t="shared" si="52"/>
        <v>Q4</v>
      </c>
      <c r="E653" t="str">
        <f t="shared" si="53"/>
        <v>Region</v>
      </c>
      <c r="F653">
        <f t="shared" si="54"/>
        <v>6</v>
      </c>
      <c r="G653" t="str">
        <f t="shared" si="50"/>
        <v>Data</v>
      </c>
      <c r="H653" t="s">
        <v>578</v>
      </c>
      <c r="I653" t="s">
        <v>215</v>
      </c>
      <c r="J653" t="s">
        <v>578</v>
      </c>
      <c r="K653" t="s">
        <v>215</v>
      </c>
      <c r="L653" s="5" t="s">
        <v>14</v>
      </c>
      <c r="M653" s="11">
        <v>0.73412262953931362</v>
      </c>
      <c r="N653" s="12">
        <v>0.23310319318668424</v>
      </c>
      <c r="O653" s="12">
        <v>2.886678488390379E-2</v>
      </c>
      <c r="P653" s="30">
        <v>3.9073923900994553E-3</v>
      </c>
      <c r="Q653" s="13">
        <v>903.99999999999727</v>
      </c>
    </row>
    <row r="654" spans="1:17" ht="16" customHeight="1" x14ac:dyDescent="0.35">
      <c r="A654">
        <v>653</v>
      </c>
      <c r="B654" t="str">
        <f t="shared" si="51"/>
        <v>Closed End</v>
      </c>
      <c r="C654" t="s">
        <v>215</v>
      </c>
      <c r="D654" t="str">
        <f t="shared" si="52"/>
        <v>Q4</v>
      </c>
      <c r="E654" t="str">
        <f t="shared" si="53"/>
        <v>Region</v>
      </c>
      <c r="F654">
        <f t="shared" si="54"/>
        <v>7</v>
      </c>
      <c r="G654" t="str">
        <f t="shared" si="50"/>
        <v>Data</v>
      </c>
      <c r="H654" t="s">
        <v>578</v>
      </c>
      <c r="I654" t="s">
        <v>215</v>
      </c>
      <c r="J654" t="s">
        <v>578</v>
      </c>
      <c r="K654" t="s">
        <v>215</v>
      </c>
      <c r="L654" s="5" t="s">
        <v>15</v>
      </c>
      <c r="M654" s="11">
        <v>0.88134266467888367</v>
      </c>
      <c r="N654" s="12">
        <v>8.8403544012806756E-2</v>
      </c>
      <c r="O654" s="12">
        <v>3.025379130831022E-2</v>
      </c>
      <c r="P654" s="12">
        <v>0</v>
      </c>
      <c r="Q654" s="13">
        <v>770.9999999999992</v>
      </c>
    </row>
    <row r="655" spans="1:17" ht="16" customHeight="1" x14ac:dyDescent="0.35">
      <c r="A655">
        <v>654</v>
      </c>
      <c r="B655" t="str">
        <f t="shared" si="51"/>
        <v>Closed End</v>
      </c>
      <c r="C655" t="s">
        <v>215</v>
      </c>
      <c r="D655" t="str">
        <f t="shared" si="52"/>
        <v>Q4</v>
      </c>
      <c r="E655" t="str">
        <f t="shared" si="53"/>
        <v>Gender</v>
      </c>
      <c r="F655">
        <f t="shared" si="54"/>
        <v>1</v>
      </c>
      <c r="G655" t="str">
        <f t="shared" si="50"/>
        <v>Header</v>
      </c>
      <c r="H655" t="s">
        <v>578</v>
      </c>
      <c r="I655" t="s">
        <v>215</v>
      </c>
      <c r="J655" t="s">
        <v>578</v>
      </c>
      <c r="K655" t="s">
        <v>215</v>
      </c>
      <c r="L655" s="6" t="s">
        <v>16</v>
      </c>
      <c r="M655" s="14" t="s">
        <v>1</v>
      </c>
      <c r="N655" s="15" t="s">
        <v>1</v>
      </c>
      <c r="O655" s="15" t="s">
        <v>1</v>
      </c>
      <c r="P655" s="15" t="s">
        <v>1</v>
      </c>
      <c r="Q655" s="16" t="s">
        <v>1</v>
      </c>
    </row>
    <row r="656" spans="1:17" ht="16" customHeight="1" x14ac:dyDescent="0.35">
      <c r="A656">
        <v>655</v>
      </c>
      <c r="B656" t="str">
        <f t="shared" si="51"/>
        <v>Closed End</v>
      </c>
      <c r="C656" t="s">
        <v>215</v>
      </c>
      <c r="D656" t="str">
        <f t="shared" si="52"/>
        <v>Q4</v>
      </c>
      <c r="E656" t="str">
        <f t="shared" si="53"/>
        <v>Gender</v>
      </c>
      <c r="F656">
        <f t="shared" si="54"/>
        <v>2</v>
      </c>
      <c r="G656" t="str">
        <f t="shared" si="50"/>
        <v>Data</v>
      </c>
      <c r="H656" t="s">
        <v>578</v>
      </c>
      <c r="I656" t="s">
        <v>215</v>
      </c>
      <c r="J656" t="s">
        <v>578</v>
      </c>
      <c r="K656" t="s">
        <v>215</v>
      </c>
      <c r="L656" s="5" t="s">
        <v>17</v>
      </c>
      <c r="M656" s="11">
        <v>0.74370411730958086</v>
      </c>
      <c r="N656" s="12">
        <v>0.22640541314525373</v>
      </c>
      <c r="O656" s="12">
        <v>2.796507847196136E-2</v>
      </c>
      <c r="P656" s="30">
        <v>1.9253910732059752E-3</v>
      </c>
      <c r="Q656" s="13">
        <v>2222.9999999999941</v>
      </c>
    </row>
    <row r="657" spans="1:17" ht="16" customHeight="1" x14ac:dyDescent="0.35">
      <c r="A657">
        <v>656</v>
      </c>
      <c r="B657" t="str">
        <f t="shared" si="51"/>
        <v>Closed End</v>
      </c>
      <c r="C657" t="s">
        <v>215</v>
      </c>
      <c r="D657" t="str">
        <f t="shared" si="52"/>
        <v>Q4</v>
      </c>
      <c r="E657" t="str">
        <f t="shared" si="53"/>
        <v>Gender</v>
      </c>
      <c r="F657">
        <f t="shared" si="54"/>
        <v>3</v>
      </c>
      <c r="G657" t="str">
        <f t="shared" si="50"/>
        <v>Data</v>
      </c>
      <c r="H657" t="s">
        <v>578</v>
      </c>
      <c r="I657" t="s">
        <v>215</v>
      </c>
      <c r="J657" t="s">
        <v>578</v>
      </c>
      <c r="K657" t="s">
        <v>215</v>
      </c>
      <c r="L657" s="5" t="s">
        <v>18</v>
      </c>
      <c r="M657" s="11">
        <v>0.78942175282334826</v>
      </c>
      <c r="N657" s="12">
        <v>0.18815868629480328</v>
      </c>
      <c r="O657" s="12">
        <v>2.2033166813436544E-2</v>
      </c>
      <c r="P657" s="30">
        <v>3.8639406841085405E-4</v>
      </c>
      <c r="Q657" s="13">
        <v>1308.9999999999984</v>
      </c>
    </row>
    <row r="658" spans="1:17" ht="16" customHeight="1" x14ac:dyDescent="0.35">
      <c r="A658">
        <v>657</v>
      </c>
      <c r="B658" t="str">
        <f t="shared" si="51"/>
        <v>Closed End</v>
      </c>
      <c r="C658" t="s">
        <v>215</v>
      </c>
      <c r="D658" t="str">
        <f t="shared" si="52"/>
        <v>Q4</v>
      </c>
      <c r="E658" t="str">
        <f t="shared" si="53"/>
        <v>Age</v>
      </c>
      <c r="F658">
        <f t="shared" si="54"/>
        <v>1</v>
      </c>
      <c r="G658" t="str">
        <f t="shared" si="50"/>
        <v>Header</v>
      </c>
      <c r="H658" t="s">
        <v>578</v>
      </c>
      <c r="I658" t="s">
        <v>215</v>
      </c>
      <c r="J658" t="s">
        <v>578</v>
      </c>
      <c r="K658" t="s">
        <v>215</v>
      </c>
      <c r="L658" s="6" t="s">
        <v>19</v>
      </c>
      <c r="M658" s="14" t="s">
        <v>1</v>
      </c>
      <c r="N658" s="15" t="s">
        <v>1</v>
      </c>
      <c r="O658" s="15" t="s">
        <v>1</v>
      </c>
      <c r="P658" s="15" t="s">
        <v>1</v>
      </c>
      <c r="Q658" s="16" t="s">
        <v>1</v>
      </c>
    </row>
    <row r="659" spans="1:17" ht="16" customHeight="1" x14ac:dyDescent="0.35">
      <c r="A659">
        <v>658</v>
      </c>
      <c r="B659" t="str">
        <f t="shared" si="51"/>
        <v>Closed End</v>
      </c>
      <c r="C659" t="s">
        <v>215</v>
      </c>
      <c r="D659" t="str">
        <f t="shared" si="52"/>
        <v>Q4</v>
      </c>
      <c r="E659" t="str">
        <f t="shared" si="53"/>
        <v>Age</v>
      </c>
      <c r="F659">
        <f t="shared" si="54"/>
        <v>2</v>
      </c>
      <c r="G659" t="str">
        <f t="shared" si="50"/>
        <v>Data</v>
      </c>
      <c r="H659" t="s">
        <v>578</v>
      </c>
      <c r="I659" t="s">
        <v>215</v>
      </c>
      <c r="J659" t="s">
        <v>578</v>
      </c>
      <c r="K659" t="s">
        <v>215</v>
      </c>
      <c r="L659" s="5" t="s">
        <v>20</v>
      </c>
      <c r="M659" s="11">
        <v>0.55948888173830746</v>
      </c>
      <c r="N659" s="12">
        <v>0.37643002704100298</v>
      </c>
      <c r="O659" s="12">
        <v>6.4081091220690181E-2</v>
      </c>
      <c r="P659" s="12">
        <v>0</v>
      </c>
      <c r="Q659" s="13">
        <v>459.9999999999992</v>
      </c>
    </row>
    <row r="660" spans="1:17" ht="16" customHeight="1" x14ac:dyDescent="0.35">
      <c r="A660">
        <v>659</v>
      </c>
      <c r="B660" t="str">
        <f t="shared" si="51"/>
        <v>Closed End</v>
      </c>
      <c r="C660" t="s">
        <v>215</v>
      </c>
      <c r="D660" t="str">
        <f t="shared" si="52"/>
        <v>Q4</v>
      </c>
      <c r="E660" t="str">
        <f t="shared" si="53"/>
        <v>Age</v>
      </c>
      <c r="F660">
        <f t="shared" si="54"/>
        <v>3</v>
      </c>
      <c r="G660" t="str">
        <f t="shared" si="50"/>
        <v>Data</v>
      </c>
      <c r="H660" t="s">
        <v>578</v>
      </c>
      <c r="I660" t="s">
        <v>215</v>
      </c>
      <c r="J660" t="s">
        <v>578</v>
      </c>
      <c r="K660" t="s">
        <v>215</v>
      </c>
      <c r="L660" s="5" t="s">
        <v>21</v>
      </c>
      <c r="M660" s="11">
        <v>0.78657249283845687</v>
      </c>
      <c r="N660" s="12">
        <v>0.18671543132159646</v>
      </c>
      <c r="O660" s="12">
        <v>2.2304652034870361E-2</v>
      </c>
      <c r="P660" s="30">
        <v>4.4074238050749561E-3</v>
      </c>
      <c r="Q660" s="13">
        <v>615.00000000000011</v>
      </c>
    </row>
    <row r="661" spans="1:17" ht="16" customHeight="1" x14ac:dyDescent="0.35">
      <c r="A661">
        <v>660</v>
      </c>
      <c r="B661" t="str">
        <f t="shared" si="51"/>
        <v>Closed End</v>
      </c>
      <c r="C661" t="s">
        <v>215</v>
      </c>
      <c r="D661" t="str">
        <f t="shared" si="52"/>
        <v>Q4</v>
      </c>
      <c r="E661" t="str">
        <f t="shared" si="53"/>
        <v>Age</v>
      </c>
      <c r="F661">
        <f t="shared" si="54"/>
        <v>4</v>
      </c>
      <c r="G661" t="str">
        <f t="shared" si="50"/>
        <v>Data</v>
      </c>
      <c r="H661" t="s">
        <v>578</v>
      </c>
      <c r="I661" t="s">
        <v>215</v>
      </c>
      <c r="J661" t="s">
        <v>578</v>
      </c>
      <c r="K661" t="s">
        <v>215</v>
      </c>
      <c r="L661" s="5" t="s">
        <v>22</v>
      </c>
      <c r="M661" s="11">
        <v>0.82610727597283828</v>
      </c>
      <c r="N661" s="12">
        <v>0.1691591922726382</v>
      </c>
      <c r="O661" s="30">
        <v>4.7335317545229676E-3</v>
      </c>
      <c r="P661" s="12">
        <v>0</v>
      </c>
      <c r="Q661" s="13">
        <v>436.99999999999994</v>
      </c>
    </row>
    <row r="662" spans="1:17" ht="16" customHeight="1" x14ac:dyDescent="0.35">
      <c r="A662">
        <v>661</v>
      </c>
      <c r="B662" t="str">
        <f t="shared" si="51"/>
        <v>Closed End</v>
      </c>
      <c r="C662" t="s">
        <v>215</v>
      </c>
      <c r="D662" t="str">
        <f t="shared" si="52"/>
        <v>Q4</v>
      </c>
      <c r="E662" t="str">
        <f t="shared" si="53"/>
        <v>Age</v>
      </c>
      <c r="F662">
        <f t="shared" si="54"/>
        <v>5</v>
      </c>
      <c r="G662" t="str">
        <f t="shared" si="50"/>
        <v>Data</v>
      </c>
      <c r="H662" t="s">
        <v>578</v>
      </c>
      <c r="I662" t="s">
        <v>215</v>
      </c>
      <c r="J662" t="s">
        <v>578</v>
      </c>
      <c r="K662" t="s">
        <v>215</v>
      </c>
      <c r="L662" s="5" t="s">
        <v>23</v>
      </c>
      <c r="M662" s="11">
        <v>0.85434593056991137</v>
      </c>
      <c r="N662" s="12">
        <v>0.13328795894183748</v>
      </c>
      <c r="O662" s="12">
        <v>1.1225310704174778E-2</v>
      </c>
      <c r="P662" s="30">
        <v>1.1407997840773519E-3</v>
      </c>
      <c r="Q662" s="13">
        <v>556.99999999999989</v>
      </c>
    </row>
    <row r="663" spans="1:17" ht="16" customHeight="1" x14ac:dyDescent="0.35">
      <c r="A663">
        <v>662</v>
      </c>
      <c r="B663" t="str">
        <f t="shared" si="51"/>
        <v>Closed End</v>
      </c>
      <c r="C663" t="s">
        <v>215</v>
      </c>
      <c r="D663" t="str">
        <f t="shared" si="52"/>
        <v>Q4</v>
      </c>
      <c r="E663" t="str">
        <f t="shared" si="53"/>
        <v>Age</v>
      </c>
      <c r="F663">
        <f t="shared" si="54"/>
        <v>6</v>
      </c>
      <c r="G663" t="str">
        <f t="shared" si="50"/>
        <v>Data</v>
      </c>
      <c r="H663" t="s">
        <v>578</v>
      </c>
      <c r="I663" t="s">
        <v>215</v>
      </c>
      <c r="J663" t="s">
        <v>578</v>
      </c>
      <c r="K663" t="s">
        <v>215</v>
      </c>
      <c r="L663" s="5" t="s">
        <v>24</v>
      </c>
      <c r="M663" s="11">
        <v>0.85127874406245663</v>
      </c>
      <c r="N663" s="12">
        <v>0.1355166152756517</v>
      </c>
      <c r="O663" s="12">
        <v>1.2248348920652069E-2</v>
      </c>
      <c r="P663" s="30">
        <v>9.5629174124067882E-4</v>
      </c>
      <c r="Q663" s="13">
        <v>1150.0000000000005</v>
      </c>
    </row>
    <row r="664" spans="1:17" ht="16" customHeight="1" x14ac:dyDescent="0.35">
      <c r="A664">
        <v>663</v>
      </c>
      <c r="B664" t="str">
        <f t="shared" si="51"/>
        <v>Closed End</v>
      </c>
      <c r="C664" t="s">
        <v>215</v>
      </c>
      <c r="D664" t="str">
        <f t="shared" si="52"/>
        <v>Q4</v>
      </c>
      <c r="E664" t="str">
        <f t="shared" si="53"/>
        <v>Education</v>
      </c>
      <c r="F664">
        <f t="shared" si="54"/>
        <v>1</v>
      </c>
      <c r="G664" t="str">
        <f t="shared" si="50"/>
        <v>Header</v>
      </c>
      <c r="H664" t="s">
        <v>578</v>
      </c>
      <c r="I664" t="s">
        <v>215</v>
      </c>
      <c r="J664" t="s">
        <v>578</v>
      </c>
      <c r="K664" t="s">
        <v>215</v>
      </c>
      <c r="L664" s="6" t="s">
        <v>25</v>
      </c>
      <c r="M664" s="14" t="s">
        <v>1</v>
      </c>
      <c r="N664" s="15" t="s">
        <v>1</v>
      </c>
      <c r="O664" s="15" t="s">
        <v>1</v>
      </c>
      <c r="P664" s="15" t="s">
        <v>1</v>
      </c>
      <c r="Q664" s="16" t="s">
        <v>1</v>
      </c>
    </row>
    <row r="665" spans="1:17" ht="16" customHeight="1" x14ac:dyDescent="0.35">
      <c r="A665">
        <v>664</v>
      </c>
      <c r="B665" t="str">
        <f t="shared" si="51"/>
        <v>Closed End</v>
      </c>
      <c r="C665" t="s">
        <v>215</v>
      </c>
      <c r="D665" t="str">
        <f t="shared" si="52"/>
        <v>Q4</v>
      </c>
      <c r="E665" t="str">
        <f t="shared" si="53"/>
        <v>Education</v>
      </c>
      <c r="F665">
        <f t="shared" si="54"/>
        <v>2</v>
      </c>
      <c r="G665" t="str">
        <f t="shared" si="50"/>
        <v>Data</v>
      </c>
      <c r="H665" t="s">
        <v>578</v>
      </c>
      <c r="I665" t="s">
        <v>215</v>
      </c>
      <c r="J665" t="s">
        <v>578</v>
      </c>
      <c r="K665" t="s">
        <v>215</v>
      </c>
      <c r="L665" s="5" t="s">
        <v>26</v>
      </c>
      <c r="M665" s="11">
        <v>0.47177559120952878</v>
      </c>
      <c r="N665" s="12">
        <v>0.48377380609928267</v>
      </c>
      <c r="O665" s="12">
        <v>4.4450602691188806E-2</v>
      </c>
      <c r="P665" s="12">
        <v>0</v>
      </c>
      <c r="Q665" s="13">
        <v>59.999999999999972</v>
      </c>
    </row>
    <row r="666" spans="1:17" ht="16" customHeight="1" x14ac:dyDescent="0.35">
      <c r="A666">
        <v>665</v>
      </c>
      <c r="B666" t="str">
        <f t="shared" si="51"/>
        <v>Closed End</v>
      </c>
      <c r="C666" t="s">
        <v>215</v>
      </c>
      <c r="D666" t="str">
        <f t="shared" si="52"/>
        <v>Q4</v>
      </c>
      <c r="E666" t="str">
        <f t="shared" si="53"/>
        <v>Education</v>
      </c>
      <c r="F666">
        <f t="shared" si="54"/>
        <v>3</v>
      </c>
      <c r="G666" t="str">
        <f t="shared" si="50"/>
        <v>Data</v>
      </c>
      <c r="H666" t="s">
        <v>578</v>
      </c>
      <c r="I666" t="s">
        <v>215</v>
      </c>
      <c r="J666" t="s">
        <v>578</v>
      </c>
      <c r="K666" t="s">
        <v>215</v>
      </c>
      <c r="L666" s="5" t="s">
        <v>27</v>
      </c>
      <c r="M666" s="11">
        <v>0.6359757076689706</v>
      </c>
      <c r="N666" s="12">
        <v>0.31119509381050747</v>
      </c>
      <c r="O666" s="12">
        <v>5.0566931806211156E-2</v>
      </c>
      <c r="P666" s="30">
        <v>2.2622667143108125E-3</v>
      </c>
      <c r="Q666" s="13">
        <v>320</v>
      </c>
    </row>
    <row r="667" spans="1:17" ht="16" customHeight="1" x14ac:dyDescent="0.35">
      <c r="A667">
        <v>666</v>
      </c>
      <c r="B667" t="str">
        <f t="shared" si="51"/>
        <v>Closed End</v>
      </c>
      <c r="C667" t="s">
        <v>215</v>
      </c>
      <c r="D667" t="str">
        <f t="shared" si="52"/>
        <v>Q4</v>
      </c>
      <c r="E667" t="str">
        <f t="shared" si="53"/>
        <v>Education</v>
      </c>
      <c r="F667">
        <f t="shared" si="54"/>
        <v>4</v>
      </c>
      <c r="G667" t="str">
        <f t="shared" si="50"/>
        <v>Data</v>
      </c>
      <c r="H667" t="s">
        <v>578</v>
      </c>
      <c r="I667" t="s">
        <v>215</v>
      </c>
      <c r="J667" t="s">
        <v>578</v>
      </c>
      <c r="K667" t="s">
        <v>215</v>
      </c>
      <c r="L667" s="5" t="s">
        <v>28</v>
      </c>
      <c r="M667" s="11">
        <v>0.73919490526319354</v>
      </c>
      <c r="N667" s="12">
        <v>0.22203475029542674</v>
      </c>
      <c r="O667" s="12">
        <v>3.5440422790517977E-2</v>
      </c>
      <c r="P667" s="30">
        <v>3.3299216508631147E-3</v>
      </c>
      <c r="Q667" s="13">
        <v>962.99999999999739</v>
      </c>
    </row>
    <row r="668" spans="1:17" ht="16" customHeight="1" x14ac:dyDescent="0.35">
      <c r="A668">
        <v>667</v>
      </c>
      <c r="B668" t="str">
        <f t="shared" si="51"/>
        <v>Closed End</v>
      </c>
      <c r="C668" t="s">
        <v>215</v>
      </c>
      <c r="D668" t="str">
        <f t="shared" si="52"/>
        <v>Q4</v>
      </c>
      <c r="E668" t="str">
        <f t="shared" si="53"/>
        <v>Education</v>
      </c>
      <c r="F668">
        <f t="shared" si="54"/>
        <v>5</v>
      </c>
      <c r="G668" t="str">
        <f t="shared" si="50"/>
        <v>Data</v>
      </c>
      <c r="H668" t="s">
        <v>578</v>
      </c>
      <c r="I668" t="s">
        <v>215</v>
      </c>
      <c r="J668" t="s">
        <v>578</v>
      </c>
      <c r="K668" t="s">
        <v>215</v>
      </c>
      <c r="L668" s="5" t="s">
        <v>29</v>
      </c>
      <c r="M668" s="11">
        <v>0.84248316255340261</v>
      </c>
      <c r="N668" s="12">
        <v>0.14790006380187964</v>
      </c>
      <c r="O668" s="12">
        <v>9.544742079926772E-3</v>
      </c>
      <c r="P668" s="30">
        <v>7.2031564794118418E-5</v>
      </c>
      <c r="Q668" s="13">
        <v>2217.9999999999827</v>
      </c>
    </row>
    <row r="669" spans="1:17" ht="16" customHeight="1" x14ac:dyDescent="0.35">
      <c r="A669">
        <v>668</v>
      </c>
      <c r="B669" t="str">
        <f t="shared" si="51"/>
        <v>Closed End</v>
      </c>
      <c r="C669" t="s">
        <v>215</v>
      </c>
      <c r="D669" t="str">
        <f t="shared" si="52"/>
        <v>Q4</v>
      </c>
      <c r="E669" t="str">
        <f t="shared" si="53"/>
        <v>Household income</v>
      </c>
      <c r="F669">
        <f t="shared" si="54"/>
        <v>1</v>
      </c>
      <c r="G669" t="str">
        <f t="shared" si="50"/>
        <v>Header</v>
      </c>
      <c r="H669" t="s">
        <v>578</v>
      </c>
      <c r="I669" t="s">
        <v>215</v>
      </c>
      <c r="J669" t="s">
        <v>578</v>
      </c>
      <c r="K669" t="s">
        <v>215</v>
      </c>
      <c r="L669" s="6" t="s">
        <v>30</v>
      </c>
      <c r="M669" s="14" t="s">
        <v>1</v>
      </c>
      <c r="N669" s="15" t="s">
        <v>1</v>
      </c>
      <c r="O669" s="15" t="s">
        <v>1</v>
      </c>
      <c r="P669" s="15" t="s">
        <v>1</v>
      </c>
      <c r="Q669" s="16" t="s">
        <v>1</v>
      </c>
    </row>
    <row r="670" spans="1:17" ht="16" customHeight="1" x14ac:dyDescent="0.35">
      <c r="A670">
        <v>669</v>
      </c>
      <c r="B670" t="str">
        <f t="shared" si="51"/>
        <v>Closed End</v>
      </c>
      <c r="C670" t="s">
        <v>215</v>
      </c>
      <c r="D670" t="str">
        <f t="shared" si="52"/>
        <v>Q4</v>
      </c>
      <c r="E670" t="str">
        <f t="shared" si="53"/>
        <v>Household income</v>
      </c>
      <c r="F670">
        <f t="shared" si="54"/>
        <v>2</v>
      </c>
      <c r="G670" t="str">
        <f t="shared" si="50"/>
        <v>Data</v>
      </c>
      <c r="H670" t="s">
        <v>578</v>
      </c>
      <c r="I670" t="s">
        <v>215</v>
      </c>
      <c r="J670" t="s">
        <v>578</v>
      </c>
      <c r="K670" t="s">
        <v>215</v>
      </c>
      <c r="L670" s="5" t="s">
        <v>31</v>
      </c>
      <c r="M670" s="11">
        <v>0.24122354025669168</v>
      </c>
      <c r="N670" s="12">
        <v>0.68114346280359572</v>
      </c>
      <c r="O670" s="12">
        <v>6.7057032173465286E-2</v>
      </c>
      <c r="P670" s="12">
        <v>1.0575964766246806E-2</v>
      </c>
      <c r="Q670" s="13">
        <v>267.0000000000004</v>
      </c>
    </row>
    <row r="671" spans="1:17" ht="16" customHeight="1" x14ac:dyDescent="0.35">
      <c r="A671">
        <v>670</v>
      </c>
      <c r="B671" t="str">
        <f t="shared" si="51"/>
        <v>Closed End</v>
      </c>
      <c r="C671" t="s">
        <v>215</v>
      </c>
      <c r="D671" t="str">
        <f t="shared" si="52"/>
        <v>Q4</v>
      </c>
      <c r="E671" t="str">
        <f t="shared" si="53"/>
        <v>Household income</v>
      </c>
      <c r="F671">
        <f t="shared" si="54"/>
        <v>3</v>
      </c>
      <c r="G671" t="str">
        <f t="shared" si="50"/>
        <v>Data</v>
      </c>
      <c r="H671" t="s">
        <v>578</v>
      </c>
      <c r="I671" t="s">
        <v>215</v>
      </c>
      <c r="J671" t="s">
        <v>578</v>
      </c>
      <c r="K671" t="s">
        <v>215</v>
      </c>
      <c r="L671" s="5" t="s">
        <v>32</v>
      </c>
      <c r="M671" s="11">
        <v>0.45883055015819396</v>
      </c>
      <c r="N671" s="12">
        <v>0.50545541237320346</v>
      </c>
      <c r="O671" s="12">
        <v>3.5714037468602598E-2</v>
      </c>
      <c r="P671" s="12">
        <v>0</v>
      </c>
      <c r="Q671" s="13">
        <v>375.00000000000017</v>
      </c>
    </row>
    <row r="672" spans="1:17" ht="16" customHeight="1" x14ac:dyDescent="0.35">
      <c r="A672">
        <v>671</v>
      </c>
      <c r="B672" t="str">
        <f t="shared" si="51"/>
        <v>Closed End</v>
      </c>
      <c r="C672" t="s">
        <v>215</v>
      </c>
      <c r="D672" t="str">
        <f t="shared" si="52"/>
        <v>Q4</v>
      </c>
      <c r="E672" t="str">
        <f t="shared" si="53"/>
        <v>Household income</v>
      </c>
      <c r="F672">
        <f t="shared" si="54"/>
        <v>4</v>
      </c>
      <c r="G672" t="str">
        <f t="shared" si="50"/>
        <v>Data</v>
      </c>
      <c r="H672" t="s">
        <v>578</v>
      </c>
      <c r="I672" t="s">
        <v>215</v>
      </c>
      <c r="J672" t="s">
        <v>578</v>
      </c>
      <c r="K672" t="s">
        <v>215</v>
      </c>
      <c r="L672" s="5" t="s">
        <v>33</v>
      </c>
      <c r="M672" s="11">
        <v>0.59610068041158204</v>
      </c>
      <c r="N672" s="12">
        <v>0.34402203193488112</v>
      </c>
      <c r="O672" s="12">
        <v>5.9877287653536539E-2</v>
      </c>
      <c r="P672" s="12">
        <v>0</v>
      </c>
      <c r="Q672" s="13">
        <v>435.00000000000006</v>
      </c>
    </row>
    <row r="673" spans="1:17" ht="16" customHeight="1" x14ac:dyDescent="0.35">
      <c r="A673">
        <v>672</v>
      </c>
      <c r="B673" t="str">
        <f t="shared" si="51"/>
        <v>Closed End</v>
      </c>
      <c r="C673" t="s">
        <v>215</v>
      </c>
      <c r="D673" t="str">
        <f t="shared" si="52"/>
        <v>Q4</v>
      </c>
      <c r="E673" t="str">
        <f t="shared" si="53"/>
        <v>Household income</v>
      </c>
      <c r="F673">
        <f t="shared" si="54"/>
        <v>5</v>
      </c>
      <c r="G673" t="str">
        <f t="shared" si="50"/>
        <v>Data</v>
      </c>
      <c r="H673" t="s">
        <v>578</v>
      </c>
      <c r="I673" t="s">
        <v>215</v>
      </c>
      <c r="J673" t="s">
        <v>578</v>
      </c>
      <c r="K673" t="s">
        <v>215</v>
      </c>
      <c r="L673" s="5" t="s">
        <v>34</v>
      </c>
      <c r="M673" s="11">
        <v>0.73851745711096839</v>
      </c>
      <c r="N673" s="12">
        <v>0.24632147061491313</v>
      </c>
      <c r="O673" s="12">
        <v>7.6981587501897871E-3</v>
      </c>
      <c r="P673" s="12">
        <v>7.4629135239283606E-3</v>
      </c>
      <c r="Q673" s="13">
        <v>437.9999999999996</v>
      </c>
    </row>
    <row r="674" spans="1:17" ht="16" customHeight="1" x14ac:dyDescent="0.35">
      <c r="A674">
        <v>673</v>
      </c>
      <c r="B674" t="str">
        <f t="shared" si="51"/>
        <v>Closed End</v>
      </c>
      <c r="C674" t="s">
        <v>215</v>
      </c>
      <c r="D674" t="str">
        <f t="shared" si="52"/>
        <v>Q4</v>
      </c>
      <c r="E674" t="str">
        <f t="shared" si="53"/>
        <v>Household income</v>
      </c>
      <c r="F674">
        <f t="shared" si="54"/>
        <v>6</v>
      </c>
      <c r="G674" t="str">
        <f t="shared" si="50"/>
        <v>Data</v>
      </c>
      <c r="H674" t="s">
        <v>578</v>
      </c>
      <c r="I674" t="s">
        <v>215</v>
      </c>
      <c r="J674" t="s">
        <v>578</v>
      </c>
      <c r="K674" t="s">
        <v>215</v>
      </c>
      <c r="L674" s="5" t="s">
        <v>35</v>
      </c>
      <c r="M674" s="11">
        <v>0.79481463740808023</v>
      </c>
      <c r="N674" s="12">
        <v>0.17992179092278526</v>
      </c>
      <c r="O674" s="12">
        <v>2.5263571669135159E-2</v>
      </c>
      <c r="P674" s="12">
        <v>0</v>
      </c>
      <c r="Q674" s="13">
        <v>326.99999999999989</v>
      </c>
    </row>
    <row r="675" spans="1:17" ht="16" customHeight="1" x14ac:dyDescent="0.35">
      <c r="A675">
        <v>674</v>
      </c>
      <c r="B675" t="str">
        <f t="shared" si="51"/>
        <v>Closed End</v>
      </c>
      <c r="C675" t="s">
        <v>215</v>
      </c>
      <c r="D675" t="str">
        <f t="shared" si="52"/>
        <v>Q4</v>
      </c>
      <c r="E675" t="str">
        <f t="shared" si="53"/>
        <v>Household income</v>
      </c>
      <c r="F675">
        <f t="shared" si="54"/>
        <v>7</v>
      </c>
      <c r="G675" t="str">
        <f t="shared" si="50"/>
        <v>Data</v>
      </c>
      <c r="H675" t="s">
        <v>578</v>
      </c>
      <c r="I675" t="s">
        <v>215</v>
      </c>
      <c r="J675" t="s">
        <v>578</v>
      </c>
      <c r="K675" t="s">
        <v>215</v>
      </c>
      <c r="L675" s="5" t="s">
        <v>36</v>
      </c>
      <c r="M675" s="11">
        <v>0.88380194689257507</v>
      </c>
      <c r="N675" s="12">
        <v>0.10439504568911834</v>
      </c>
      <c r="O675" s="12">
        <v>1.1803007418306654E-2</v>
      </c>
      <c r="P675" s="12">
        <v>0</v>
      </c>
      <c r="Q675" s="13">
        <v>573.9999999999992</v>
      </c>
    </row>
    <row r="676" spans="1:17" ht="16" customHeight="1" x14ac:dyDescent="0.35">
      <c r="A676">
        <v>675</v>
      </c>
      <c r="B676" t="str">
        <f t="shared" si="51"/>
        <v>Closed End</v>
      </c>
      <c r="C676" t="s">
        <v>215</v>
      </c>
      <c r="D676" t="str">
        <f t="shared" si="52"/>
        <v>Q4</v>
      </c>
      <c r="E676" t="str">
        <f t="shared" si="53"/>
        <v>Household income</v>
      </c>
      <c r="F676">
        <f t="shared" si="54"/>
        <v>8</v>
      </c>
      <c r="G676" t="str">
        <f t="shared" si="50"/>
        <v>Data</v>
      </c>
      <c r="H676" t="s">
        <v>578</v>
      </c>
      <c r="I676" t="s">
        <v>215</v>
      </c>
      <c r="J676" t="s">
        <v>578</v>
      </c>
      <c r="K676" t="s">
        <v>215</v>
      </c>
      <c r="L676" s="5" t="s">
        <v>37</v>
      </c>
      <c r="M676" s="11">
        <v>0.95032915485790181</v>
      </c>
      <c r="N676" s="12">
        <v>3.6827321221231044E-2</v>
      </c>
      <c r="O676" s="12">
        <v>1.2843523920867623E-2</v>
      </c>
      <c r="P676" s="12">
        <v>0</v>
      </c>
      <c r="Q676" s="13">
        <v>640.99999999999932</v>
      </c>
    </row>
    <row r="677" spans="1:17" ht="16" customHeight="1" x14ac:dyDescent="0.35">
      <c r="A677">
        <v>676</v>
      </c>
      <c r="B677" t="str">
        <f t="shared" si="51"/>
        <v>Closed End</v>
      </c>
      <c r="C677" t="s">
        <v>215</v>
      </c>
      <c r="D677" t="str">
        <f t="shared" si="52"/>
        <v>Q4</v>
      </c>
      <c r="E677" t="str">
        <f t="shared" si="53"/>
        <v>Housing status</v>
      </c>
      <c r="F677">
        <f t="shared" si="54"/>
        <v>1</v>
      </c>
      <c r="G677" t="str">
        <f t="shared" si="50"/>
        <v>Header</v>
      </c>
      <c r="H677" t="s">
        <v>578</v>
      </c>
      <c r="I677" t="s">
        <v>215</v>
      </c>
      <c r="J677" t="s">
        <v>578</v>
      </c>
      <c r="K677" t="s">
        <v>215</v>
      </c>
      <c r="L677" s="6" t="s">
        <v>38</v>
      </c>
      <c r="M677" s="14" t="s">
        <v>1</v>
      </c>
      <c r="N677" s="15" t="s">
        <v>1</v>
      </c>
      <c r="O677" s="15" t="s">
        <v>1</v>
      </c>
      <c r="P677" s="15" t="s">
        <v>1</v>
      </c>
      <c r="Q677" s="16" t="s">
        <v>1</v>
      </c>
    </row>
    <row r="678" spans="1:17" ht="16" customHeight="1" x14ac:dyDescent="0.35">
      <c r="A678">
        <v>677</v>
      </c>
      <c r="B678" t="str">
        <f t="shared" si="51"/>
        <v>Closed End</v>
      </c>
      <c r="C678" t="s">
        <v>215</v>
      </c>
      <c r="D678" t="str">
        <f t="shared" si="52"/>
        <v>Q4</v>
      </c>
      <c r="E678" t="str">
        <f t="shared" si="53"/>
        <v>Housing status</v>
      </c>
      <c r="F678">
        <f t="shared" si="54"/>
        <v>2</v>
      </c>
      <c r="G678" t="str">
        <f t="shared" si="50"/>
        <v>Data</v>
      </c>
      <c r="H678" t="s">
        <v>578</v>
      </c>
      <c r="I678" t="s">
        <v>215</v>
      </c>
      <c r="J678" t="s">
        <v>578</v>
      </c>
      <c r="K678" t="s">
        <v>215</v>
      </c>
      <c r="L678" s="5" t="s">
        <v>39</v>
      </c>
      <c r="M678" s="11">
        <v>1</v>
      </c>
      <c r="N678" s="12">
        <v>0</v>
      </c>
      <c r="O678" s="12">
        <v>0</v>
      </c>
      <c r="P678" s="12">
        <v>0</v>
      </c>
      <c r="Q678" s="13">
        <v>2815.0000000000109</v>
      </c>
    </row>
    <row r="679" spans="1:17" ht="16" customHeight="1" x14ac:dyDescent="0.35">
      <c r="A679">
        <v>678</v>
      </c>
      <c r="B679" t="str">
        <f t="shared" si="51"/>
        <v>Closed End</v>
      </c>
      <c r="C679" t="s">
        <v>215</v>
      </c>
      <c r="D679" t="str">
        <f t="shared" si="52"/>
        <v>Q4</v>
      </c>
      <c r="E679" t="str">
        <f t="shared" si="53"/>
        <v>Housing status</v>
      </c>
      <c r="F679">
        <f t="shared" si="54"/>
        <v>3</v>
      </c>
      <c r="G679" t="str">
        <f t="shared" si="50"/>
        <v>Data</v>
      </c>
      <c r="H679" t="s">
        <v>578</v>
      </c>
      <c r="I679" t="s">
        <v>215</v>
      </c>
      <c r="J679" t="s">
        <v>578</v>
      </c>
      <c r="K679" t="s">
        <v>215</v>
      </c>
      <c r="L679" s="5" t="s">
        <v>40</v>
      </c>
      <c r="M679" s="11">
        <v>0</v>
      </c>
      <c r="N679" s="12">
        <v>1</v>
      </c>
      <c r="O679" s="12">
        <v>0</v>
      </c>
      <c r="P679" s="12">
        <v>0</v>
      </c>
      <c r="Q679" s="13">
        <v>845.99999999999693</v>
      </c>
    </row>
    <row r="680" spans="1:17" ht="29" customHeight="1" x14ac:dyDescent="0.35">
      <c r="A680">
        <v>679</v>
      </c>
      <c r="B680" t="str">
        <f t="shared" si="51"/>
        <v>Closed End</v>
      </c>
      <c r="C680" t="s">
        <v>215</v>
      </c>
      <c r="D680" t="str">
        <f t="shared" si="52"/>
        <v>Q4</v>
      </c>
      <c r="E680" t="str">
        <f t="shared" si="53"/>
        <v>Housing status</v>
      </c>
      <c r="F680">
        <f t="shared" si="54"/>
        <v>4</v>
      </c>
      <c r="G680" t="str">
        <f t="shared" si="50"/>
        <v>Data</v>
      </c>
      <c r="H680" t="s">
        <v>578</v>
      </c>
      <c r="I680" t="s">
        <v>215</v>
      </c>
      <c r="J680" t="s">
        <v>578</v>
      </c>
      <c r="K680" t="s">
        <v>215</v>
      </c>
      <c r="L680" s="5" t="s">
        <v>41</v>
      </c>
      <c r="M680" s="11">
        <v>0</v>
      </c>
      <c r="N680" s="12">
        <v>0</v>
      </c>
      <c r="O680" s="12">
        <v>0.95369665439444473</v>
      </c>
      <c r="P680" s="12">
        <v>4.630334560555515E-2</v>
      </c>
      <c r="Q680" s="13">
        <v>73</v>
      </c>
    </row>
    <row r="681" spans="1:17" ht="16" customHeight="1" x14ac:dyDescent="0.35">
      <c r="A681">
        <v>680</v>
      </c>
      <c r="B681" t="str">
        <f t="shared" si="51"/>
        <v>Closed End</v>
      </c>
      <c r="C681" t="s">
        <v>215</v>
      </c>
      <c r="D681" t="str">
        <f t="shared" si="52"/>
        <v>Q4</v>
      </c>
      <c r="E681" t="str">
        <f t="shared" si="53"/>
        <v>Home language</v>
      </c>
      <c r="F681">
        <f t="shared" si="54"/>
        <v>1</v>
      </c>
      <c r="G681" t="str">
        <f t="shared" si="50"/>
        <v>Header</v>
      </c>
      <c r="H681" t="s">
        <v>578</v>
      </c>
      <c r="I681" t="s">
        <v>215</v>
      </c>
      <c r="J681" t="s">
        <v>578</v>
      </c>
      <c r="K681" t="s">
        <v>215</v>
      </c>
      <c r="L681" s="6" t="s">
        <v>42</v>
      </c>
      <c r="M681" s="14" t="s">
        <v>1</v>
      </c>
      <c r="N681" s="15" t="s">
        <v>1</v>
      </c>
      <c r="O681" s="15" t="s">
        <v>1</v>
      </c>
      <c r="P681" s="15" t="s">
        <v>1</v>
      </c>
      <c r="Q681" s="16" t="s">
        <v>1</v>
      </c>
    </row>
    <row r="682" spans="1:17" ht="16" customHeight="1" x14ac:dyDescent="0.35">
      <c r="A682">
        <v>681</v>
      </c>
      <c r="B682" t="str">
        <f t="shared" si="51"/>
        <v>Closed End</v>
      </c>
      <c r="C682" t="s">
        <v>215</v>
      </c>
      <c r="D682" t="str">
        <f t="shared" si="52"/>
        <v>Q4</v>
      </c>
      <c r="E682" t="str">
        <f t="shared" si="53"/>
        <v>Home language</v>
      </c>
      <c r="F682">
        <f t="shared" si="54"/>
        <v>2</v>
      </c>
      <c r="G682" t="str">
        <f t="shared" si="50"/>
        <v>Data</v>
      </c>
      <c r="H682" t="s">
        <v>578</v>
      </c>
      <c r="I682" t="s">
        <v>215</v>
      </c>
      <c r="J682" t="s">
        <v>578</v>
      </c>
      <c r="K682" t="s">
        <v>215</v>
      </c>
      <c r="L682" s="5" t="s">
        <v>43</v>
      </c>
      <c r="M682" s="11">
        <v>0.78491039787833894</v>
      </c>
      <c r="N682" s="12">
        <v>0.19030695472750797</v>
      </c>
      <c r="O682" s="12">
        <v>2.3360689569818901E-2</v>
      </c>
      <c r="P682" s="30">
        <v>1.4219578243359623E-3</v>
      </c>
      <c r="Q682" s="13">
        <v>3225.0000000000114</v>
      </c>
    </row>
    <row r="683" spans="1:17" ht="16" customHeight="1" x14ac:dyDescent="0.35">
      <c r="A683">
        <v>682</v>
      </c>
      <c r="B683" t="str">
        <f t="shared" si="51"/>
        <v>Closed End</v>
      </c>
      <c r="C683" t="s">
        <v>215</v>
      </c>
      <c r="D683" t="str">
        <f t="shared" si="52"/>
        <v>Q4</v>
      </c>
      <c r="E683" t="str">
        <f t="shared" si="53"/>
        <v>Home language</v>
      </c>
      <c r="F683">
        <f t="shared" si="54"/>
        <v>3</v>
      </c>
      <c r="G683" t="str">
        <f t="shared" si="50"/>
        <v>Data</v>
      </c>
      <c r="H683" t="s">
        <v>578</v>
      </c>
      <c r="I683" t="s">
        <v>215</v>
      </c>
      <c r="J683" t="s">
        <v>578</v>
      </c>
      <c r="K683" t="s">
        <v>215</v>
      </c>
      <c r="L683" s="5" t="s">
        <v>44</v>
      </c>
      <c r="M683" s="11">
        <v>0.68070011869685187</v>
      </c>
      <c r="N683" s="12">
        <v>0.268438088829554</v>
      </c>
      <c r="O683" s="12">
        <v>5.0861792473594042E-2</v>
      </c>
      <c r="P683" s="12">
        <v>0</v>
      </c>
      <c r="Q683" s="13">
        <v>245.99999999999986</v>
      </c>
    </row>
    <row r="684" spans="1:17" ht="16" customHeight="1" x14ac:dyDescent="0.35">
      <c r="A684">
        <v>683</v>
      </c>
      <c r="B684" t="str">
        <f t="shared" si="51"/>
        <v>Closed End</v>
      </c>
      <c r="C684" t="s">
        <v>215</v>
      </c>
      <c r="D684" t="str">
        <f t="shared" si="52"/>
        <v>Q4</v>
      </c>
      <c r="E684" t="str">
        <f t="shared" si="53"/>
        <v>Home language</v>
      </c>
      <c r="F684">
        <f t="shared" si="54"/>
        <v>4</v>
      </c>
      <c r="G684" t="str">
        <f t="shared" si="50"/>
        <v>Data</v>
      </c>
      <c r="H684" t="s">
        <v>578</v>
      </c>
      <c r="I684" t="s">
        <v>215</v>
      </c>
      <c r="J684" t="s">
        <v>578</v>
      </c>
      <c r="K684" t="s">
        <v>215</v>
      </c>
      <c r="L684" s="5" t="s">
        <v>45</v>
      </c>
      <c r="M684" s="11">
        <v>0.4917192480066</v>
      </c>
      <c r="N684" s="12">
        <v>0.47490306526685139</v>
      </c>
      <c r="O684" s="12">
        <v>2.9628357881137178E-2</v>
      </c>
      <c r="P684" s="30">
        <v>3.7493288454119472E-3</v>
      </c>
      <c r="Q684" s="13">
        <v>126.99999999999996</v>
      </c>
    </row>
    <row r="685" spans="1:17" ht="16" customHeight="1" x14ac:dyDescent="0.35">
      <c r="A685">
        <v>684</v>
      </c>
      <c r="B685" t="str">
        <f t="shared" si="51"/>
        <v>Closed End</v>
      </c>
      <c r="C685" t="s">
        <v>215</v>
      </c>
      <c r="D685" t="str">
        <f t="shared" si="52"/>
        <v>Q4</v>
      </c>
      <c r="E685" t="str">
        <f t="shared" si="53"/>
        <v>Race / ethnicity</v>
      </c>
      <c r="F685">
        <f t="shared" si="54"/>
        <v>1</v>
      </c>
      <c r="G685" t="str">
        <f t="shared" si="50"/>
        <v>Header</v>
      </c>
      <c r="H685" t="s">
        <v>578</v>
      </c>
      <c r="I685" t="s">
        <v>215</v>
      </c>
      <c r="J685" t="s">
        <v>578</v>
      </c>
      <c r="K685" t="s">
        <v>215</v>
      </c>
      <c r="L685" s="6" t="s">
        <v>46</v>
      </c>
      <c r="M685" s="14" t="s">
        <v>1</v>
      </c>
      <c r="N685" s="15" t="s">
        <v>1</v>
      </c>
      <c r="O685" s="15" t="s">
        <v>1</v>
      </c>
      <c r="P685" s="15" t="s">
        <v>1</v>
      </c>
      <c r="Q685" s="16" t="s">
        <v>1</v>
      </c>
    </row>
    <row r="686" spans="1:17" ht="16" customHeight="1" x14ac:dyDescent="0.35">
      <c r="A686">
        <v>685</v>
      </c>
      <c r="B686" t="str">
        <f t="shared" si="51"/>
        <v>Closed End</v>
      </c>
      <c r="C686" t="s">
        <v>215</v>
      </c>
      <c r="D686" t="str">
        <f t="shared" si="52"/>
        <v>Q4</v>
      </c>
      <c r="E686" t="str">
        <f t="shared" si="53"/>
        <v>Race / ethnicity</v>
      </c>
      <c r="F686">
        <f t="shared" si="54"/>
        <v>2</v>
      </c>
      <c r="G686" t="str">
        <f t="shared" si="50"/>
        <v>Data</v>
      </c>
      <c r="H686" t="s">
        <v>578</v>
      </c>
      <c r="I686" t="s">
        <v>215</v>
      </c>
      <c r="J686" t="s">
        <v>578</v>
      </c>
      <c r="K686" t="s">
        <v>215</v>
      </c>
      <c r="L686" s="5" t="s">
        <v>47</v>
      </c>
      <c r="M686" s="11">
        <v>0.54098168899367338</v>
      </c>
      <c r="N686" s="12">
        <v>0.40690266884958476</v>
      </c>
      <c r="O686" s="12">
        <v>4.8152867894646373E-2</v>
      </c>
      <c r="P686" s="30">
        <v>3.9627742620964111E-3</v>
      </c>
      <c r="Q686" s="13">
        <v>627.99999999999909</v>
      </c>
    </row>
    <row r="687" spans="1:17" ht="16" customHeight="1" x14ac:dyDescent="0.35">
      <c r="A687">
        <v>686</v>
      </c>
      <c r="B687" t="str">
        <f t="shared" si="51"/>
        <v>Closed End</v>
      </c>
      <c r="C687" t="s">
        <v>215</v>
      </c>
      <c r="D687" t="str">
        <f t="shared" si="52"/>
        <v>Q4</v>
      </c>
      <c r="E687" t="str">
        <f t="shared" si="53"/>
        <v>Race / ethnicity</v>
      </c>
      <c r="F687">
        <f t="shared" si="54"/>
        <v>3</v>
      </c>
      <c r="G687" t="str">
        <f t="shared" si="50"/>
        <v>Data</v>
      </c>
      <c r="H687" t="s">
        <v>578</v>
      </c>
      <c r="I687" t="s">
        <v>215</v>
      </c>
      <c r="J687" t="s">
        <v>578</v>
      </c>
      <c r="K687" t="s">
        <v>215</v>
      </c>
      <c r="L687" s="5" t="s">
        <v>48</v>
      </c>
      <c r="M687" s="11">
        <v>0.68346207213669397</v>
      </c>
      <c r="N687" s="12">
        <v>0.31455398061917017</v>
      </c>
      <c r="O687" s="30">
        <v>1.9839472441357158E-3</v>
      </c>
      <c r="P687" s="12">
        <v>0</v>
      </c>
      <c r="Q687" s="13">
        <v>66.999999999999986</v>
      </c>
    </row>
    <row r="688" spans="1:17" ht="16" customHeight="1" x14ac:dyDescent="0.35">
      <c r="A688">
        <v>687</v>
      </c>
      <c r="B688" t="str">
        <f t="shared" si="51"/>
        <v>Closed End</v>
      </c>
      <c r="C688" t="s">
        <v>215</v>
      </c>
      <c r="D688" t="str">
        <f t="shared" si="52"/>
        <v>Q4</v>
      </c>
      <c r="E688" t="str">
        <f t="shared" si="53"/>
        <v>Race / ethnicity</v>
      </c>
      <c r="F688">
        <f t="shared" si="54"/>
        <v>4</v>
      </c>
      <c r="G688" t="str">
        <f t="shared" si="50"/>
        <v>Data</v>
      </c>
      <c r="H688" t="s">
        <v>578</v>
      </c>
      <c r="I688" t="s">
        <v>215</v>
      </c>
      <c r="J688" t="s">
        <v>578</v>
      </c>
      <c r="K688" t="s">
        <v>215</v>
      </c>
      <c r="L688" s="5" t="s">
        <v>49</v>
      </c>
      <c r="M688" s="11">
        <v>0.65370273205508711</v>
      </c>
      <c r="N688" s="12">
        <v>0.30490880938472409</v>
      </c>
      <c r="O688" s="12">
        <v>3.9572674471666958E-2</v>
      </c>
      <c r="P688" s="30">
        <v>1.8157840885215293E-3</v>
      </c>
      <c r="Q688" s="13">
        <v>242.00000000000006</v>
      </c>
    </row>
    <row r="689" spans="1:28" ht="16" customHeight="1" x14ac:dyDescent="0.35">
      <c r="A689">
        <v>688</v>
      </c>
      <c r="B689" t="str">
        <f t="shared" si="51"/>
        <v>Closed End</v>
      </c>
      <c r="C689" t="s">
        <v>215</v>
      </c>
      <c r="D689" t="str">
        <f t="shared" si="52"/>
        <v>Q4</v>
      </c>
      <c r="E689" t="str">
        <f t="shared" si="53"/>
        <v>Race / ethnicity</v>
      </c>
      <c r="F689">
        <f t="shared" si="54"/>
        <v>5</v>
      </c>
      <c r="G689" t="str">
        <f t="shared" si="50"/>
        <v>Data</v>
      </c>
      <c r="H689" t="s">
        <v>578</v>
      </c>
      <c r="I689" t="s">
        <v>215</v>
      </c>
      <c r="J689" t="s">
        <v>578</v>
      </c>
      <c r="K689" t="s">
        <v>215</v>
      </c>
      <c r="L689" s="5" t="s">
        <v>50</v>
      </c>
      <c r="M689" s="11">
        <v>0.39021462862025991</v>
      </c>
      <c r="N689" s="12">
        <v>0.57479995360041147</v>
      </c>
      <c r="O689" s="12">
        <v>2.6265504163961121E-2</v>
      </c>
      <c r="P689" s="12">
        <v>8.7199136153670326E-3</v>
      </c>
      <c r="Q689" s="13">
        <v>206.00000000000009</v>
      </c>
    </row>
    <row r="690" spans="1:28" ht="16" customHeight="1" x14ac:dyDescent="0.35">
      <c r="A690">
        <v>689</v>
      </c>
      <c r="B690" t="str">
        <f t="shared" si="51"/>
        <v>Closed End</v>
      </c>
      <c r="C690" t="s">
        <v>215</v>
      </c>
      <c r="D690" t="str">
        <f t="shared" si="52"/>
        <v>Q4</v>
      </c>
      <c r="E690" t="str">
        <f t="shared" si="53"/>
        <v>Race / ethnicity</v>
      </c>
      <c r="F690">
        <f t="shared" si="54"/>
        <v>6</v>
      </c>
      <c r="G690" t="str">
        <f t="shared" si="50"/>
        <v>Data</v>
      </c>
      <c r="H690" t="s">
        <v>578</v>
      </c>
      <c r="I690" t="s">
        <v>215</v>
      </c>
      <c r="J690" t="s">
        <v>578</v>
      </c>
      <c r="K690" t="s">
        <v>215</v>
      </c>
      <c r="L690" s="5" t="s">
        <v>51</v>
      </c>
      <c r="M690" s="11">
        <v>0.55396341557147499</v>
      </c>
      <c r="N690" s="12">
        <v>0.35813286582361797</v>
      </c>
      <c r="O690" s="12">
        <v>8.7903718604907213E-2</v>
      </c>
      <c r="P690" s="12">
        <v>0</v>
      </c>
      <c r="Q690" s="13">
        <v>148.99999999999994</v>
      </c>
    </row>
    <row r="691" spans="1:28" ht="16" customHeight="1" x14ac:dyDescent="0.35">
      <c r="A691">
        <v>690</v>
      </c>
      <c r="B691" t="str">
        <f t="shared" si="51"/>
        <v>Closed End</v>
      </c>
      <c r="C691" t="s">
        <v>215</v>
      </c>
      <c r="D691" t="str">
        <f t="shared" si="52"/>
        <v>Q4</v>
      </c>
      <c r="E691" t="str">
        <f t="shared" si="53"/>
        <v>Race / ethnicity</v>
      </c>
      <c r="F691">
        <f t="shared" si="54"/>
        <v>7</v>
      </c>
      <c r="G691" t="str">
        <f t="shared" si="50"/>
        <v>Data</v>
      </c>
      <c r="H691" t="s">
        <v>578</v>
      </c>
      <c r="I691" t="s">
        <v>215</v>
      </c>
      <c r="J691" t="s">
        <v>578</v>
      </c>
      <c r="K691" t="s">
        <v>215</v>
      </c>
      <c r="L691" s="7" t="s">
        <v>52</v>
      </c>
      <c r="M691" s="17">
        <v>0.83630939249075598</v>
      </c>
      <c r="N691" s="18">
        <v>0.14282527693444141</v>
      </c>
      <c r="O691" s="18">
        <v>2.0289737387470447E-2</v>
      </c>
      <c r="P691" s="34">
        <v>5.7559318732997272E-4</v>
      </c>
      <c r="Q691" s="19">
        <v>2838.0000000000086</v>
      </c>
    </row>
    <row r="692" spans="1:28" x14ac:dyDescent="0.35">
      <c r="A692">
        <v>691</v>
      </c>
      <c r="B692" t="str">
        <f t="shared" si="51"/>
        <v/>
      </c>
      <c r="D692" t="str">
        <f t="shared" si="52"/>
        <v/>
      </c>
      <c r="E692" t="str">
        <f t="shared" si="53"/>
        <v/>
      </c>
      <c r="F692" t="str">
        <f t="shared" si="54"/>
        <v/>
      </c>
      <c r="G692" t="str">
        <f t="shared" si="50"/>
        <v/>
      </c>
    </row>
    <row r="693" spans="1:28" ht="21" customHeight="1" thickBot="1" x14ac:dyDescent="0.4">
      <c r="A693">
        <v>692</v>
      </c>
      <c r="B693" t="str">
        <f t="shared" si="51"/>
        <v>Closed End</v>
      </c>
      <c r="C693" t="s">
        <v>215</v>
      </c>
      <c r="D693" t="str">
        <f t="shared" si="52"/>
        <v>Q5</v>
      </c>
      <c r="E693" t="str">
        <f t="shared" si="53"/>
        <v>Title</v>
      </c>
      <c r="F693">
        <f t="shared" si="54"/>
        <v>1</v>
      </c>
      <c r="G693" t="str">
        <f t="shared" ref="G693:G754" si="55">IF(B693="","",IF(E693="Title","Title",IF(E693="Column labels","Labels",IF(AND(F693=1,B693="Closed End"),"Header","Data"))))</f>
        <v>Title</v>
      </c>
      <c r="H693" t="s">
        <v>579</v>
      </c>
      <c r="I693" t="s">
        <v>215</v>
      </c>
      <c r="J693" t="s">
        <v>580</v>
      </c>
      <c r="K693" t="s">
        <v>215</v>
      </c>
      <c r="L693" s="72" t="s">
        <v>105</v>
      </c>
      <c r="M693" s="72"/>
      <c r="N693" s="72"/>
      <c r="O693" s="72"/>
      <c r="P693" s="72"/>
      <c r="Q693" s="72"/>
      <c r="R693" s="72"/>
    </row>
    <row r="694" spans="1:28" ht="97" customHeight="1" thickTop="1" thickBot="1" x14ac:dyDescent="0.4">
      <c r="A694">
        <v>693</v>
      </c>
      <c r="B694" t="str">
        <f t="shared" si="51"/>
        <v>Closed End</v>
      </c>
      <c r="C694" t="s">
        <v>215</v>
      </c>
      <c r="D694" t="str">
        <f t="shared" si="52"/>
        <v>Q5</v>
      </c>
      <c r="E694" t="str">
        <f t="shared" si="53"/>
        <v>Column labels</v>
      </c>
      <c r="F694">
        <f t="shared" si="54"/>
        <v>1</v>
      </c>
      <c r="G694" t="str">
        <f t="shared" si="55"/>
        <v>Labels</v>
      </c>
      <c r="H694" t="s">
        <v>579</v>
      </c>
      <c r="I694" t="s">
        <v>215</v>
      </c>
      <c r="J694" t="s">
        <v>580</v>
      </c>
      <c r="K694" t="s">
        <v>215</v>
      </c>
      <c r="L694" s="71" t="s">
        <v>1</v>
      </c>
      <c r="M694" s="1" t="s">
        <v>106</v>
      </c>
      <c r="N694" s="2" t="s">
        <v>107</v>
      </c>
      <c r="O694" s="2" t="s">
        <v>108</v>
      </c>
      <c r="P694" s="2" t="s">
        <v>109</v>
      </c>
      <c r="Q694" s="2" t="s">
        <v>110</v>
      </c>
      <c r="R694" s="48" t="s">
        <v>111</v>
      </c>
      <c r="S694" s="2" t="s">
        <v>112</v>
      </c>
      <c r="T694" s="2" t="s">
        <v>113</v>
      </c>
      <c r="U694" s="2" t="s">
        <v>114</v>
      </c>
      <c r="V694" s="2" t="s">
        <v>115</v>
      </c>
      <c r="W694" s="48" t="s">
        <v>116</v>
      </c>
      <c r="X694" s="2" t="s">
        <v>117</v>
      </c>
      <c r="Y694" s="2" t="s">
        <v>118</v>
      </c>
      <c r="Z694" s="2" t="s">
        <v>119</v>
      </c>
      <c r="AA694" s="2" t="s">
        <v>120</v>
      </c>
      <c r="AB694" s="70" t="s">
        <v>8</v>
      </c>
    </row>
    <row r="695" spans="1:28" ht="16" customHeight="1" thickTop="1" x14ac:dyDescent="0.35">
      <c r="A695">
        <v>694</v>
      </c>
      <c r="B695" t="str">
        <f t="shared" si="51"/>
        <v>Closed End</v>
      </c>
      <c r="C695" t="s">
        <v>215</v>
      </c>
      <c r="D695" t="str">
        <f t="shared" si="52"/>
        <v>Q5</v>
      </c>
      <c r="E695" t="str">
        <f t="shared" si="53"/>
        <v>Region</v>
      </c>
      <c r="F695">
        <f t="shared" si="54"/>
        <v>1</v>
      </c>
      <c r="G695" t="str">
        <f t="shared" si="55"/>
        <v>Header</v>
      </c>
      <c r="H695" t="s">
        <v>579</v>
      </c>
      <c r="I695" t="s">
        <v>215</v>
      </c>
      <c r="J695" t="s">
        <v>580</v>
      </c>
      <c r="K695" t="s">
        <v>215</v>
      </c>
      <c r="L695" s="4" t="s">
        <v>9</v>
      </c>
      <c r="M695" s="8" t="s">
        <v>1</v>
      </c>
      <c r="N695" s="9" t="s">
        <v>1</v>
      </c>
      <c r="O695" s="9" t="s">
        <v>1</v>
      </c>
      <c r="P695" s="9" t="s">
        <v>1</v>
      </c>
      <c r="Q695" s="9" t="s">
        <v>1</v>
      </c>
      <c r="R695" s="49" t="s">
        <v>1</v>
      </c>
      <c r="S695" s="9" t="s">
        <v>1</v>
      </c>
      <c r="T695" s="9" t="s">
        <v>1</v>
      </c>
      <c r="U695" s="9" t="s">
        <v>1</v>
      </c>
      <c r="V695" s="9" t="s">
        <v>1</v>
      </c>
      <c r="W695" s="49" t="s">
        <v>1</v>
      </c>
      <c r="X695" s="9" t="s">
        <v>1</v>
      </c>
      <c r="Y695" s="9" t="s">
        <v>1</v>
      </c>
      <c r="Z695" s="9" t="s">
        <v>1</v>
      </c>
      <c r="AA695" s="9" t="s">
        <v>1</v>
      </c>
      <c r="AB695" s="10" t="s">
        <v>1</v>
      </c>
    </row>
    <row r="696" spans="1:28" ht="16" customHeight="1" x14ac:dyDescent="0.35">
      <c r="A696">
        <v>695</v>
      </c>
      <c r="B696" t="str">
        <f t="shared" si="51"/>
        <v>Closed End</v>
      </c>
      <c r="C696" t="s">
        <v>215</v>
      </c>
      <c r="D696" t="str">
        <f t="shared" si="52"/>
        <v>Q5</v>
      </c>
      <c r="E696" t="str">
        <f t="shared" si="53"/>
        <v>Region</v>
      </c>
      <c r="F696">
        <f t="shared" si="54"/>
        <v>2</v>
      </c>
      <c r="G696" t="str">
        <f t="shared" si="55"/>
        <v>Data</v>
      </c>
      <c r="H696" t="s">
        <v>579</v>
      </c>
      <c r="I696" t="s">
        <v>215</v>
      </c>
      <c r="J696" t="s">
        <v>580</v>
      </c>
      <c r="K696" t="s">
        <v>215</v>
      </c>
      <c r="L696" s="5" t="s">
        <v>10</v>
      </c>
      <c r="M696" s="11">
        <v>0.33938810944105946</v>
      </c>
      <c r="N696" s="12">
        <v>0.15664162355056604</v>
      </c>
      <c r="O696" s="12">
        <v>1.3678010064346774E-2</v>
      </c>
      <c r="P696" s="12">
        <v>5.3415774718586027E-3</v>
      </c>
      <c r="Q696" s="12">
        <v>0.14897109454541393</v>
      </c>
      <c r="R696" s="50">
        <v>0.28318210287901524</v>
      </c>
      <c r="S696" s="12">
        <v>0.12125822241625851</v>
      </c>
      <c r="T696" s="12">
        <v>1.6675751558642548E-2</v>
      </c>
      <c r="U696" s="12">
        <v>2.8445690847975134E-2</v>
      </c>
      <c r="V696" s="12">
        <v>2.6935984097486605E-2</v>
      </c>
      <c r="W696" s="50">
        <v>3.2678916032114425E-2</v>
      </c>
      <c r="X696" s="12">
        <v>0.11387713300029341</v>
      </c>
      <c r="Y696" s="12">
        <v>0.16462168950339554</v>
      </c>
      <c r="Z696" s="12">
        <v>6.6517019128765453E-2</v>
      </c>
      <c r="AA696" s="12">
        <v>3.0477780511230134E-2</v>
      </c>
      <c r="AB696" s="13">
        <v>3744.9999999999986</v>
      </c>
    </row>
    <row r="697" spans="1:28" ht="16" customHeight="1" x14ac:dyDescent="0.35">
      <c r="A697">
        <v>696</v>
      </c>
      <c r="B697" t="str">
        <f t="shared" si="51"/>
        <v>Closed End</v>
      </c>
      <c r="C697" t="s">
        <v>215</v>
      </c>
      <c r="D697" t="str">
        <f t="shared" si="52"/>
        <v>Q5</v>
      </c>
      <c r="E697" t="str">
        <f t="shared" si="53"/>
        <v>Region</v>
      </c>
      <c r="F697">
        <f t="shared" si="54"/>
        <v>3</v>
      </c>
      <c r="G697" t="str">
        <f t="shared" si="55"/>
        <v>Data</v>
      </c>
      <c r="H697" t="s">
        <v>579</v>
      </c>
      <c r="I697" t="s">
        <v>215</v>
      </c>
      <c r="J697" t="s">
        <v>580</v>
      </c>
      <c r="K697" t="s">
        <v>215</v>
      </c>
      <c r="L697" s="5" t="s">
        <v>11</v>
      </c>
      <c r="M697" s="11">
        <v>0.35646660396325236</v>
      </c>
      <c r="N697" s="12">
        <v>0.15011388484429614</v>
      </c>
      <c r="O697" s="12">
        <v>1.8655754538189285E-2</v>
      </c>
      <c r="P697" s="12">
        <v>5.5262045217383581E-3</v>
      </c>
      <c r="Q697" s="12">
        <v>0.12286208503194526</v>
      </c>
      <c r="R697" s="50">
        <v>0.29206053257031794</v>
      </c>
      <c r="S697" s="12">
        <v>7.2803709437324102E-2</v>
      </c>
      <c r="T697" s="12">
        <v>1.3238850742692463E-2</v>
      </c>
      <c r="U697" s="12">
        <v>3.5072016130953003E-2</v>
      </c>
      <c r="V697" s="12">
        <v>2.4711375792810165E-2</v>
      </c>
      <c r="W697" s="50">
        <v>2.313343068498459E-2</v>
      </c>
      <c r="X697" s="12">
        <v>0.1059600902132713</v>
      </c>
      <c r="Y697" s="12">
        <v>0.17970651263719492</v>
      </c>
      <c r="Z697" s="12">
        <v>6.856106773351589E-2</v>
      </c>
      <c r="AA697" s="12">
        <v>3.658347353767967E-2</v>
      </c>
      <c r="AB697" s="13">
        <v>933.00000000000136</v>
      </c>
    </row>
    <row r="698" spans="1:28" ht="16" customHeight="1" x14ac:dyDescent="0.35">
      <c r="A698">
        <v>697</v>
      </c>
      <c r="B698" t="str">
        <f t="shared" si="51"/>
        <v>Closed End</v>
      </c>
      <c r="C698" t="s">
        <v>215</v>
      </c>
      <c r="D698" t="str">
        <f t="shared" si="52"/>
        <v>Q5</v>
      </c>
      <c r="E698" t="str">
        <f t="shared" si="53"/>
        <v>Region</v>
      </c>
      <c r="F698">
        <f t="shared" si="54"/>
        <v>4</v>
      </c>
      <c r="G698" t="str">
        <f t="shared" si="55"/>
        <v>Data</v>
      </c>
      <c r="H698" t="s">
        <v>579</v>
      </c>
      <c r="I698" t="s">
        <v>215</v>
      </c>
      <c r="J698" t="s">
        <v>580</v>
      </c>
      <c r="K698" t="s">
        <v>215</v>
      </c>
      <c r="L698" s="5" t="s">
        <v>12</v>
      </c>
      <c r="M698" s="11">
        <v>0.2988647210718266</v>
      </c>
      <c r="N698" s="12">
        <v>0.18309912725462632</v>
      </c>
      <c r="O698" s="12">
        <v>1.3171085905835751E-2</v>
      </c>
      <c r="P698" s="12">
        <v>7.3251165367769037E-3</v>
      </c>
      <c r="Q698" s="12">
        <v>0.17469752880385131</v>
      </c>
      <c r="R698" s="50">
        <v>0.26852538827823713</v>
      </c>
      <c r="S698" s="12">
        <v>0.18161602479679789</v>
      </c>
      <c r="T698" s="12">
        <v>2.0653287027678754E-2</v>
      </c>
      <c r="U698" s="12">
        <v>2.833226725322259E-2</v>
      </c>
      <c r="V698" s="12">
        <v>2.7235442554034685E-2</v>
      </c>
      <c r="W698" s="50">
        <v>4.0435056541834824E-2</v>
      </c>
      <c r="X698" s="12">
        <v>0.13051838195193141</v>
      </c>
      <c r="Y698" s="12">
        <v>0.16163949194656044</v>
      </c>
      <c r="Z698" s="12">
        <v>6.3864052405119304E-2</v>
      </c>
      <c r="AA698" s="12">
        <v>2.6007826867812455E-2</v>
      </c>
      <c r="AB698" s="13">
        <v>2030.999999999987</v>
      </c>
    </row>
    <row r="699" spans="1:28" ht="16" customHeight="1" x14ac:dyDescent="0.35">
      <c r="A699">
        <v>698</v>
      </c>
      <c r="B699" t="str">
        <f t="shared" si="51"/>
        <v>Closed End</v>
      </c>
      <c r="C699" t="s">
        <v>215</v>
      </c>
      <c r="D699" t="str">
        <f t="shared" si="52"/>
        <v>Q5</v>
      </c>
      <c r="E699" t="str">
        <f t="shared" si="53"/>
        <v>Region</v>
      </c>
      <c r="F699">
        <f t="shared" si="54"/>
        <v>5</v>
      </c>
      <c r="G699" t="str">
        <f t="shared" si="55"/>
        <v>Data</v>
      </c>
      <c r="H699" t="s">
        <v>579</v>
      </c>
      <c r="I699" t="s">
        <v>215</v>
      </c>
      <c r="J699" t="s">
        <v>580</v>
      </c>
      <c r="K699" t="s">
        <v>215</v>
      </c>
      <c r="L699" s="5" t="s">
        <v>13</v>
      </c>
      <c r="M699" s="11">
        <v>0.26324514148701256</v>
      </c>
      <c r="N699" s="12">
        <v>0.20744834074250296</v>
      </c>
      <c r="O699" s="12">
        <v>1.7112376459486447E-2</v>
      </c>
      <c r="P699" s="12">
        <v>9.0395882684094937E-3</v>
      </c>
      <c r="Q699" s="12">
        <v>0.1808847596448481</v>
      </c>
      <c r="R699" s="50">
        <v>0.24825083505483447</v>
      </c>
      <c r="S699" s="12">
        <v>0.24443190572359255</v>
      </c>
      <c r="T699" s="12">
        <v>3.1036954748528758E-2</v>
      </c>
      <c r="U699" s="12">
        <v>2.9086011550019161E-2</v>
      </c>
      <c r="V699" s="12">
        <v>2.2663747871000565E-2</v>
      </c>
      <c r="W699" s="50">
        <v>3.8040047026805662E-2</v>
      </c>
      <c r="X699" s="12">
        <v>0.12784533149985558</v>
      </c>
      <c r="Y699" s="12">
        <v>0.14898602612738196</v>
      </c>
      <c r="Z699" s="12">
        <v>5.9101464939611992E-2</v>
      </c>
      <c r="AA699" s="12">
        <v>3.0994514204057837E-2</v>
      </c>
      <c r="AB699" s="13">
        <v>1126.9999999999977</v>
      </c>
    </row>
    <row r="700" spans="1:28" ht="16" customHeight="1" x14ac:dyDescent="0.35">
      <c r="A700">
        <v>699</v>
      </c>
      <c r="B700" t="str">
        <f t="shared" si="51"/>
        <v>Closed End</v>
      </c>
      <c r="C700" t="s">
        <v>215</v>
      </c>
      <c r="D700" t="str">
        <f t="shared" si="52"/>
        <v>Q5</v>
      </c>
      <c r="E700" t="str">
        <f t="shared" si="53"/>
        <v>Region</v>
      </c>
      <c r="F700">
        <f t="shared" si="54"/>
        <v>6</v>
      </c>
      <c r="G700" t="str">
        <f t="shared" si="55"/>
        <v>Data</v>
      </c>
      <c r="H700" t="s">
        <v>579</v>
      </c>
      <c r="I700" t="s">
        <v>215</v>
      </c>
      <c r="J700" t="s">
        <v>580</v>
      </c>
      <c r="K700" t="s">
        <v>215</v>
      </c>
      <c r="L700" s="5" t="s">
        <v>14</v>
      </c>
      <c r="M700" s="11">
        <v>0.34492878869286914</v>
      </c>
      <c r="N700" s="12">
        <v>0.1516101588361721</v>
      </c>
      <c r="O700" s="12">
        <v>8.0741174212623987E-3</v>
      </c>
      <c r="P700" s="12">
        <v>5.1079218730318158E-3</v>
      </c>
      <c r="Q700" s="12">
        <v>0.16669605817537073</v>
      </c>
      <c r="R700" s="50">
        <v>0.29474491140442799</v>
      </c>
      <c r="S700" s="12">
        <v>0.10038106861778175</v>
      </c>
      <c r="T700" s="12">
        <v>7.2248867595404963E-3</v>
      </c>
      <c r="U700" s="12">
        <v>2.7357507622106064E-2</v>
      </c>
      <c r="V700" s="12">
        <v>3.3147664300521219E-2</v>
      </c>
      <c r="W700" s="50">
        <v>4.3532338473269358E-2</v>
      </c>
      <c r="X700" s="12">
        <v>0.13397523288094593</v>
      </c>
      <c r="Y700" s="12">
        <v>0.17800324783388988</v>
      </c>
      <c r="Z700" s="12">
        <v>7.0023141131584421E-2</v>
      </c>
      <c r="AA700" s="12">
        <v>1.9558926983554731E-2</v>
      </c>
      <c r="AB700" s="13">
        <v>903.99999999999818</v>
      </c>
    </row>
    <row r="701" spans="1:28" ht="16" customHeight="1" x14ac:dyDescent="0.35">
      <c r="A701">
        <v>700</v>
      </c>
      <c r="B701" t="str">
        <f t="shared" si="51"/>
        <v>Closed End</v>
      </c>
      <c r="C701" t="s">
        <v>215</v>
      </c>
      <c r="D701" t="str">
        <f t="shared" si="52"/>
        <v>Q5</v>
      </c>
      <c r="E701" t="str">
        <f t="shared" si="53"/>
        <v>Region</v>
      </c>
      <c r="F701">
        <f t="shared" si="54"/>
        <v>7</v>
      </c>
      <c r="G701" t="str">
        <f t="shared" si="55"/>
        <v>Data</v>
      </c>
      <c r="H701" t="s">
        <v>579</v>
      </c>
      <c r="I701" t="s">
        <v>215</v>
      </c>
      <c r="J701" t="s">
        <v>580</v>
      </c>
      <c r="K701" t="s">
        <v>215</v>
      </c>
      <c r="L701" s="5" t="s">
        <v>15</v>
      </c>
      <c r="M701" s="11">
        <v>0.39983607514550273</v>
      </c>
      <c r="N701" s="12">
        <v>0.10969971301546783</v>
      </c>
      <c r="O701" s="12">
        <v>6.7297805472788051E-3</v>
      </c>
      <c r="P701" s="30">
        <v>7.323025994917942E-4</v>
      </c>
      <c r="Q701" s="12">
        <v>0.13528435932923674</v>
      </c>
      <c r="R701" s="50">
        <v>0.30067661941889395</v>
      </c>
      <c r="S701" s="12">
        <v>6.8445964733830106E-2</v>
      </c>
      <c r="T701" s="12">
        <v>1.3589703181467329E-2</v>
      </c>
      <c r="U701" s="12">
        <v>1.7976243809378768E-2</v>
      </c>
      <c r="V701" s="12">
        <v>2.9882776179934921E-2</v>
      </c>
      <c r="W701" s="50">
        <v>3.1259728691006974E-2</v>
      </c>
      <c r="X701" s="12">
        <v>9.05150201281196E-2</v>
      </c>
      <c r="Y701" s="12">
        <v>0.14670787633384197</v>
      </c>
      <c r="Z701" s="12">
        <v>6.8976954994736217E-2</v>
      </c>
      <c r="AA701" s="12">
        <v>3.031805980873763E-2</v>
      </c>
      <c r="AB701" s="13">
        <v>780.99999999999909</v>
      </c>
    </row>
    <row r="702" spans="1:28" ht="16" customHeight="1" x14ac:dyDescent="0.35">
      <c r="A702">
        <v>701</v>
      </c>
      <c r="B702" t="str">
        <f t="shared" si="51"/>
        <v>Closed End</v>
      </c>
      <c r="C702" t="s">
        <v>215</v>
      </c>
      <c r="D702" t="str">
        <f t="shared" si="52"/>
        <v>Q5</v>
      </c>
      <c r="E702" t="str">
        <f t="shared" si="53"/>
        <v>Gender</v>
      </c>
      <c r="F702">
        <f t="shared" si="54"/>
        <v>1</v>
      </c>
      <c r="G702" t="str">
        <f t="shared" si="55"/>
        <v>Header</v>
      </c>
      <c r="H702" t="s">
        <v>579</v>
      </c>
      <c r="I702" t="s">
        <v>215</v>
      </c>
      <c r="J702" t="s">
        <v>580</v>
      </c>
      <c r="K702" t="s">
        <v>215</v>
      </c>
      <c r="L702" s="6" t="s">
        <v>16</v>
      </c>
      <c r="M702" s="14" t="s">
        <v>1</v>
      </c>
      <c r="N702" s="15" t="s">
        <v>1</v>
      </c>
      <c r="O702" s="15" t="s">
        <v>1</v>
      </c>
      <c r="P702" s="15" t="s">
        <v>1</v>
      </c>
      <c r="Q702" s="15" t="s">
        <v>1</v>
      </c>
      <c r="R702" s="51" t="s">
        <v>1</v>
      </c>
      <c r="S702" s="15" t="s">
        <v>1</v>
      </c>
      <c r="T702" s="15" t="s">
        <v>1</v>
      </c>
      <c r="U702" s="15" t="s">
        <v>1</v>
      </c>
      <c r="V702" s="15" t="s">
        <v>1</v>
      </c>
      <c r="W702" s="51" t="s">
        <v>1</v>
      </c>
      <c r="X702" s="15" t="s">
        <v>1</v>
      </c>
      <c r="Y702" s="15" t="s">
        <v>1</v>
      </c>
      <c r="Z702" s="15" t="s">
        <v>1</v>
      </c>
      <c r="AA702" s="15" t="s">
        <v>1</v>
      </c>
      <c r="AB702" s="16" t="s">
        <v>1</v>
      </c>
    </row>
    <row r="703" spans="1:28" ht="16" customHeight="1" x14ac:dyDescent="0.35">
      <c r="A703">
        <v>702</v>
      </c>
      <c r="B703" t="str">
        <f t="shared" si="51"/>
        <v>Closed End</v>
      </c>
      <c r="C703" t="s">
        <v>215</v>
      </c>
      <c r="D703" t="str">
        <f t="shared" si="52"/>
        <v>Q5</v>
      </c>
      <c r="E703" t="str">
        <f t="shared" si="53"/>
        <v>Gender</v>
      </c>
      <c r="F703">
        <f t="shared" si="54"/>
        <v>2</v>
      </c>
      <c r="G703" t="str">
        <f t="shared" si="55"/>
        <v>Data</v>
      </c>
      <c r="H703" t="s">
        <v>579</v>
      </c>
      <c r="I703" t="s">
        <v>215</v>
      </c>
      <c r="J703" t="s">
        <v>580</v>
      </c>
      <c r="K703" t="s">
        <v>215</v>
      </c>
      <c r="L703" s="5" t="s">
        <v>17</v>
      </c>
      <c r="M703" s="11">
        <v>0.34466785237849296</v>
      </c>
      <c r="N703" s="12">
        <v>0.17304564340973014</v>
      </c>
      <c r="O703" s="12">
        <v>1.5061289752692586E-2</v>
      </c>
      <c r="P703" s="12">
        <v>7.384666307888128E-3</v>
      </c>
      <c r="Q703" s="12">
        <v>0.1680810039164071</v>
      </c>
      <c r="R703" s="50">
        <v>0.24316491307437471</v>
      </c>
      <c r="S703" s="12">
        <v>0.11406308907864661</v>
      </c>
      <c r="T703" s="12">
        <v>1.7344093246739467E-2</v>
      </c>
      <c r="U703" s="12">
        <v>2.7593611441670579E-2</v>
      </c>
      <c r="V703" s="12">
        <v>2.4770707577298344E-2</v>
      </c>
      <c r="W703" s="50">
        <v>3.837105035163739E-2</v>
      </c>
      <c r="X703" s="12">
        <v>0.11804306257073741</v>
      </c>
      <c r="Y703" s="12">
        <v>0.16385228761387027</v>
      </c>
      <c r="Z703" s="12">
        <v>6.2099464053565326E-2</v>
      </c>
      <c r="AA703" s="12">
        <v>3.056905238973159E-2</v>
      </c>
      <c r="AB703" s="13">
        <v>2221.9999999999932</v>
      </c>
    </row>
    <row r="704" spans="1:28" ht="16" customHeight="1" x14ac:dyDescent="0.35">
      <c r="A704">
        <v>703</v>
      </c>
      <c r="B704" t="str">
        <f t="shared" si="51"/>
        <v>Closed End</v>
      </c>
      <c r="C704" t="s">
        <v>215</v>
      </c>
      <c r="D704" t="str">
        <f t="shared" si="52"/>
        <v>Q5</v>
      </c>
      <c r="E704" t="str">
        <f t="shared" si="53"/>
        <v>Gender</v>
      </c>
      <c r="F704">
        <f t="shared" si="54"/>
        <v>3</v>
      </c>
      <c r="G704" t="str">
        <f t="shared" si="55"/>
        <v>Data</v>
      </c>
      <c r="H704" t="s">
        <v>579</v>
      </c>
      <c r="I704" t="s">
        <v>215</v>
      </c>
      <c r="J704" t="s">
        <v>580</v>
      </c>
      <c r="K704" t="s">
        <v>215</v>
      </c>
      <c r="L704" s="5" t="s">
        <v>18</v>
      </c>
      <c r="M704" s="11">
        <v>0.3459329291952698</v>
      </c>
      <c r="N704" s="12">
        <v>0.13781825849992577</v>
      </c>
      <c r="O704" s="12">
        <v>9.0873780580396513E-3</v>
      </c>
      <c r="P704" s="30">
        <v>2.2669626580247709E-3</v>
      </c>
      <c r="Q704" s="12">
        <v>0.12650306690505478</v>
      </c>
      <c r="R704" s="50">
        <v>0.32462461399298037</v>
      </c>
      <c r="S704" s="12">
        <v>0.1247306662551637</v>
      </c>
      <c r="T704" s="12">
        <v>1.5887812646007842E-2</v>
      </c>
      <c r="U704" s="12">
        <v>2.2875672124097329E-2</v>
      </c>
      <c r="V704" s="12">
        <v>2.6577058494313646E-2</v>
      </c>
      <c r="W704" s="50">
        <v>2.1570189035871684E-2</v>
      </c>
      <c r="X704" s="12">
        <v>0.10956697235671557</v>
      </c>
      <c r="Y704" s="12">
        <v>0.15959286361506136</v>
      </c>
      <c r="Z704" s="12">
        <v>7.1695958317058828E-2</v>
      </c>
      <c r="AA704" s="12">
        <v>2.9170057357464804E-2</v>
      </c>
      <c r="AB704" s="13">
        <v>1315.9999999999977</v>
      </c>
    </row>
    <row r="705" spans="1:28" ht="16" customHeight="1" x14ac:dyDescent="0.35">
      <c r="A705">
        <v>704</v>
      </c>
      <c r="B705" t="str">
        <f t="shared" si="51"/>
        <v>Closed End</v>
      </c>
      <c r="C705" t="s">
        <v>215</v>
      </c>
      <c r="D705" t="str">
        <f t="shared" si="52"/>
        <v>Q5</v>
      </c>
      <c r="E705" t="str">
        <f t="shared" si="53"/>
        <v>Age</v>
      </c>
      <c r="F705">
        <f t="shared" si="54"/>
        <v>1</v>
      </c>
      <c r="G705" t="str">
        <f t="shared" si="55"/>
        <v>Header</v>
      </c>
      <c r="H705" t="s">
        <v>579</v>
      </c>
      <c r="I705" t="s">
        <v>215</v>
      </c>
      <c r="J705" t="s">
        <v>580</v>
      </c>
      <c r="K705" t="s">
        <v>215</v>
      </c>
      <c r="L705" s="6" t="s">
        <v>19</v>
      </c>
      <c r="M705" s="14" t="s">
        <v>1</v>
      </c>
      <c r="N705" s="15" t="s">
        <v>1</v>
      </c>
      <c r="O705" s="15" t="s">
        <v>1</v>
      </c>
      <c r="P705" s="15" t="s">
        <v>1</v>
      </c>
      <c r="Q705" s="15" t="s">
        <v>1</v>
      </c>
      <c r="R705" s="51" t="s">
        <v>1</v>
      </c>
      <c r="S705" s="15" t="s">
        <v>1</v>
      </c>
      <c r="T705" s="15" t="s">
        <v>1</v>
      </c>
      <c r="U705" s="15" t="s">
        <v>1</v>
      </c>
      <c r="V705" s="15" t="s">
        <v>1</v>
      </c>
      <c r="W705" s="51" t="s">
        <v>1</v>
      </c>
      <c r="X705" s="15" t="s">
        <v>1</v>
      </c>
      <c r="Y705" s="15" t="s">
        <v>1</v>
      </c>
      <c r="Z705" s="15" t="s">
        <v>1</v>
      </c>
      <c r="AA705" s="15" t="s">
        <v>1</v>
      </c>
      <c r="AB705" s="16" t="s">
        <v>1</v>
      </c>
    </row>
    <row r="706" spans="1:28" ht="16" customHeight="1" x14ac:dyDescent="0.35">
      <c r="A706">
        <v>705</v>
      </c>
      <c r="B706" t="str">
        <f t="shared" si="51"/>
        <v>Closed End</v>
      </c>
      <c r="C706" t="s">
        <v>215</v>
      </c>
      <c r="D706" t="str">
        <f t="shared" si="52"/>
        <v>Q5</v>
      </c>
      <c r="E706" t="str">
        <f t="shared" si="53"/>
        <v>Age</v>
      </c>
      <c r="F706">
        <f t="shared" si="54"/>
        <v>2</v>
      </c>
      <c r="G706" t="str">
        <f t="shared" si="55"/>
        <v>Data</v>
      </c>
      <c r="H706" t="s">
        <v>579</v>
      </c>
      <c r="I706" t="s">
        <v>215</v>
      </c>
      <c r="J706" t="s">
        <v>580</v>
      </c>
      <c r="K706" t="s">
        <v>215</v>
      </c>
      <c r="L706" s="5" t="s">
        <v>20</v>
      </c>
      <c r="M706" s="11">
        <v>0.22659319105094106</v>
      </c>
      <c r="N706" s="12">
        <v>0.28901919524922581</v>
      </c>
      <c r="O706" s="12">
        <v>1.7399385694423963E-2</v>
      </c>
      <c r="P706" s="12">
        <v>1.0334942603748298E-2</v>
      </c>
      <c r="Q706" s="12">
        <v>0.18560615031375588</v>
      </c>
      <c r="R706" s="50">
        <v>0.16466819612218703</v>
      </c>
      <c r="S706" s="12">
        <v>0.13006411754013811</v>
      </c>
      <c r="T706" s="12">
        <v>4.3178175016313984E-2</v>
      </c>
      <c r="U706" s="12">
        <v>4.787636821395868E-2</v>
      </c>
      <c r="V706" s="12">
        <v>5.5139951880850642E-2</v>
      </c>
      <c r="W706" s="50">
        <v>6.9938182684225247E-2</v>
      </c>
      <c r="X706" s="12">
        <v>0.14044492339255873</v>
      </c>
      <c r="Y706" s="12">
        <v>0.19425336422205036</v>
      </c>
      <c r="Z706" s="12">
        <v>8.0405181552289373E-2</v>
      </c>
      <c r="AA706" s="12">
        <v>2.723273705366739E-2</v>
      </c>
      <c r="AB706" s="13">
        <v>457.9999999999996</v>
      </c>
    </row>
    <row r="707" spans="1:28" ht="16" customHeight="1" x14ac:dyDescent="0.35">
      <c r="A707">
        <v>706</v>
      </c>
      <c r="B707" t="str">
        <f t="shared" ref="B707:B770" si="56">IF(L709="Results by region:","Closed End",IF(M708="East Metro overall","Open End",IF(AND(L707="",L709=""),"",B706)))</f>
        <v>Closed End</v>
      </c>
      <c r="C707" t="s">
        <v>215</v>
      </c>
      <c r="D707" t="str">
        <f t="shared" ref="D707:D770" si="57">IF(B707="","",IF(ISERROR(FIND(".",L707,1)),D706,IF(ISNUMBER(FIND(".",L707,1)),CONCATENATE("Q",LEFT(L707,SUM(FIND(".",L707,1),-1))))))</f>
        <v>Q5</v>
      </c>
      <c r="E707" t="str">
        <f t="shared" ref="E707:E770" si="58">IF(AND(L707="",L708="Results by region:"),"Column labels",
IF(AND(L707="",M707="East Metro overall"),"Column labels",
IF(AND(L707="",M707=""),"",
IF(AND(B707="Open End",L707&lt;&gt;"",E706="Column labels"),"Open end results",
IF(L707="Results by region:","Region",
IF(L707="Results by gender identity:","Gender",
IF(L707="Results by age:","Age",
IF(L707="Results by education level:","Education",
IF(L707="Results by household income:","Household income",
IF(L707="Results by housing status:","Housing status",
IF(L707="Results by home language:","Home language",
IF(L707="Results by race/ethnicity:","Race / ethnicity",
IF(ISERROR(FIND(".",L707)),E706,
IF(FIND(".",L707)&lt;=4,"Title"))))))))))))))</f>
        <v>Age</v>
      </c>
      <c r="F707">
        <f t="shared" ref="F707:F770" si="59">IF(B707="","",IF(E707&lt;&gt;E706,1,SUM(F706,1)))</f>
        <v>3</v>
      </c>
      <c r="G707" t="str">
        <f t="shared" si="55"/>
        <v>Data</v>
      </c>
      <c r="H707" t="s">
        <v>579</v>
      </c>
      <c r="I707" t="s">
        <v>215</v>
      </c>
      <c r="J707" t="s">
        <v>580</v>
      </c>
      <c r="K707" t="s">
        <v>215</v>
      </c>
      <c r="L707" s="5" t="s">
        <v>21</v>
      </c>
      <c r="M707" s="11">
        <v>0.27696458692354453</v>
      </c>
      <c r="N707" s="12">
        <v>0.15865884650572015</v>
      </c>
      <c r="O707" s="12">
        <v>6.0997455089958639E-3</v>
      </c>
      <c r="P707" s="12">
        <v>7.329654124889156E-3</v>
      </c>
      <c r="Q707" s="12">
        <v>0.16718293375516013</v>
      </c>
      <c r="R707" s="50">
        <v>0.27180841848460646</v>
      </c>
      <c r="S707" s="12">
        <v>0.11331042547100738</v>
      </c>
      <c r="T707" s="12">
        <v>8.7308436731251722E-3</v>
      </c>
      <c r="U707" s="12">
        <v>1.9856098819539047E-2</v>
      </c>
      <c r="V707" s="12">
        <v>2.1393902021534815E-2</v>
      </c>
      <c r="W707" s="50">
        <v>3.8523041505009126E-2</v>
      </c>
      <c r="X707" s="12">
        <v>0.16074861899001097</v>
      </c>
      <c r="Y707" s="12">
        <v>0.21248637126203618</v>
      </c>
      <c r="Z707" s="12">
        <v>8.8036753297994472E-2</v>
      </c>
      <c r="AA707" s="12">
        <v>2.4476311353950654E-2</v>
      </c>
      <c r="AB707" s="13">
        <v>615.00000000000011</v>
      </c>
    </row>
    <row r="708" spans="1:28" ht="16" customHeight="1" x14ac:dyDescent="0.35">
      <c r="A708">
        <v>707</v>
      </c>
      <c r="B708" t="str">
        <f t="shared" si="56"/>
        <v>Closed End</v>
      </c>
      <c r="C708" t="s">
        <v>215</v>
      </c>
      <c r="D708" t="str">
        <f t="shared" si="57"/>
        <v>Q5</v>
      </c>
      <c r="E708" t="str">
        <f t="shared" si="58"/>
        <v>Age</v>
      </c>
      <c r="F708">
        <f t="shared" si="59"/>
        <v>4</v>
      </c>
      <c r="G708" t="str">
        <f t="shared" si="55"/>
        <v>Data</v>
      </c>
      <c r="H708" t="s">
        <v>579</v>
      </c>
      <c r="I708" t="s">
        <v>215</v>
      </c>
      <c r="J708" t="s">
        <v>580</v>
      </c>
      <c r="K708" t="s">
        <v>215</v>
      </c>
      <c r="L708" s="5" t="s">
        <v>22</v>
      </c>
      <c r="M708" s="11">
        <v>0.3236637222495124</v>
      </c>
      <c r="N708" s="12">
        <v>0.14618651811463113</v>
      </c>
      <c r="O708" s="12">
        <v>1.7640783188146388E-2</v>
      </c>
      <c r="P708" s="30">
        <v>2.0709453385018726E-3</v>
      </c>
      <c r="Q708" s="12">
        <v>0.1177728409862428</v>
      </c>
      <c r="R708" s="50">
        <v>0.32488114350695119</v>
      </c>
      <c r="S708" s="12">
        <v>0.14119163871298931</v>
      </c>
      <c r="T708" s="12">
        <v>5.5782810768595084E-3</v>
      </c>
      <c r="U708" s="12">
        <v>1.4709993513303527E-2</v>
      </c>
      <c r="V708" s="12">
        <v>1.4809409880438124E-2</v>
      </c>
      <c r="W708" s="50">
        <v>2.1043924231689545E-2</v>
      </c>
      <c r="X708" s="12">
        <v>0.10478968454007483</v>
      </c>
      <c r="Y708" s="12">
        <v>0.15785611409376618</v>
      </c>
      <c r="Z708" s="12">
        <v>6.8567809905029392E-2</v>
      </c>
      <c r="AA708" s="12">
        <v>3.3325186043786786E-2</v>
      </c>
      <c r="AB708" s="13">
        <v>435.99999999999977</v>
      </c>
    </row>
    <row r="709" spans="1:28" ht="16" customHeight="1" x14ac:dyDescent="0.35">
      <c r="A709">
        <v>708</v>
      </c>
      <c r="B709" t="str">
        <f t="shared" si="56"/>
        <v>Closed End</v>
      </c>
      <c r="C709" t="s">
        <v>215</v>
      </c>
      <c r="D709" t="str">
        <f t="shared" si="57"/>
        <v>Q5</v>
      </c>
      <c r="E709" t="str">
        <f t="shared" si="58"/>
        <v>Age</v>
      </c>
      <c r="F709">
        <f t="shared" si="59"/>
        <v>5</v>
      </c>
      <c r="G709" t="str">
        <f t="shared" si="55"/>
        <v>Data</v>
      </c>
      <c r="H709" t="s">
        <v>579</v>
      </c>
      <c r="I709" t="s">
        <v>215</v>
      </c>
      <c r="J709" t="s">
        <v>580</v>
      </c>
      <c r="K709" t="s">
        <v>215</v>
      </c>
      <c r="L709" s="5" t="s">
        <v>23</v>
      </c>
      <c r="M709" s="11">
        <v>0.35573751060868458</v>
      </c>
      <c r="N709" s="12">
        <v>8.5286125472757726E-2</v>
      </c>
      <c r="O709" s="30">
        <v>3.8570899284352789E-3</v>
      </c>
      <c r="P709" s="30">
        <v>1.6638421494982445E-3</v>
      </c>
      <c r="Q709" s="12">
        <v>0.11916726550131677</v>
      </c>
      <c r="R709" s="50">
        <v>0.39293903721628715</v>
      </c>
      <c r="S709" s="12">
        <v>0.12108554754816427</v>
      </c>
      <c r="T709" s="12">
        <v>1.0745454808749244E-2</v>
      </c>
      <c r="U709" s="12">
        <v>2.0690638519379152E-2</v>
      </c>
      <c r="V709" s="12">
        <v>1.321601308793555E-2</v>
      </c>
      <c r="W709" s="50">
        <v>8.8236793442831602E-3</v>
      </c>
      <c r="X709" s="12">
        <v>8.9530385680408692E-2</v>
      </c>
      <c r="Y709" s="12">
        <v>0.14535187088730539</v>
      </c>
      <c r="Z709" s="12">
        <v>6.133144223146493E-2</v>
      </c>
      <c r="AA709" s="12">
        <v>3.0399933351380481E-2</v>
      </c>
      <c r="AB709" s="13">
        <v>560.00000000000045</v>
      </c>
    </row>
    <row r="710" spans="1:28" ht="16" customHeight="1" x14ac:dyDescent="0.35">
      <c r="A710">
        <v>709</v>
      </c>
      <c r="B710" t="str">
        <f t="shared" si="56"/>
        <v>Closed End</v>
      </c>
      <c r="C710" t="s">
        <v>215</v>
      </c>
      <c r="D710" t="str">
        <f t="shared" si="57"/>
        <v>Q5</v>
      </c>
      <c r="E710" t="str">
        <f t="shared" si="58"/>
        <v>Age</v>
      </c>
      <c r="F710">
        <f t="shared" si="59"/>
        <v>6</v>
      </c>
      <c r="G710" t="str">
        <f t="shared" si="55"/>
        <v>Data</v>
      </c>
      <c r="H710" t="s">
        <v>579</v>
      </c>
      <c r="I710" t="s">
        <v>215</v>
      </c>
      <c r="J710" t="s">
        <v>580</v>
      </c>
      <c r="K710" t="s">
        <v>215</v>
      </c>
      <c r="L710" s="5" t="s">
        <v>24</v>
      </c>
      <c r="M710" s="11">
        <v>0.53846019003177115</v>
      </c>
      <c r="N710" s="12">
        <v>7.9233706505039997E-2</v>
      </c>
      <c r="O710" s="12">
        <v>6.9907841977562765E-3</v>
      </c>
      <c r="P710" s="30">
        <v>2.7973740849627422E-3</v>
      </c>
      <c r="Q710" s="12">
        <v>0.11608813064713881</v>
      </c>
      <c r="R710" s="50">
        <v>0.27778484011344923</v>
      </c>
      <c r="S710" s="12">
        <v>7.2825270454632496E-2</v>
      </c>
      <c r="T710" s="12">
        <v>9.0102406391980097E-3</v>
      </c>
      <c r="U710" s="12">
        <v>1.7285999120580878E-2</v>
      </c>
      <c r="V710" s="30">
        <v>3.345682494722016E-3</v>
      </c>
      <c r="W710" s="50">
        <v>8.5430808332492853E-3</v>
      </c>
      <c r="X710" s="12">
        <v>6.834889206104916E-2</v>
      </c>
      <c r="Y710" s="12">
        <v>0.12957570770035517</v>
      </c>
      <c r="Z710" s="12">
        <v>4.2676759461510672E-2</v>
      </c>
      <c r="AA710" s="12">
        <v>3.0480891476072608E-2</v>
      </c>
      <c r="AB710" s="13">
        <v>1157.9999999999993</v>
      </c>
    </row>
    <row r="711" spans="1:28" ht="16" customHeight="1" x14ac:dyDescent="0.35">
      <c r="A711">
        <v>710</v>
      </c>
      <c r="B711" t="str">
        <f t="shared" si="56"/>
        <v>Closed End</v>
      </c>
      <c r="C711" t="s">
        <v>215</v>
      </c>
      <c r="D711" t="str">
        <f t="shared" si="57"/>
        <v>Q5</v>
      </c>
      <c r="E711" t="str">
        <f t="shared" si="58"/>
        <v>Education</v>
      </c>
      <c r="F711">
        <f t="shared" si="59"/>
        <v>1</v>
      </c>
      <c r="G711" t="str">
        <f t="shared" si="55"/>
        <v>Header</v>
      </c>
      <c r="H711" t="s">
        <v>579</v>
      </c>
      <c r="I711" t="s">
        <v>215</v>
      </c>
      <c r="J711" t="s">
        <v>580</v>
      </c>
      <c r="K711" t="s">
        <v>215</v>
      </c>
      <c r="L711" s="6" t="s">
        <v>25</v>
      </c>
      <c r="M711" s="14" t="s">
        <v>1</v>
      </c>
      <c r="N711" s="15" t="s">
        <v>1</v>
      </c>
      <c r="O711" s="15" t="s">
        <v>1</v>
      </c>
      <c r="P711" s="15" t="s">
        <v>1</v>
      </c>
      <c r="Q711" s="15" t="s">
        <v>1</v>
      </c>
      <c r="R711" s="51" t="s">
        <v>1</v>
      </c>
      <c r="S711" s="15" t="s">
        <v>1</v>
      </c>
      <c r="T711" s="15" t="s">
        <v>1</v>
      </c>
      <c r="U711" s="15" t="s">
        <v>1</v>
      </c>
      <c r="V711" s="15" t="s">
        <v>1</v>
      </c>
      <c r="W711" s="51" t="s">
        <v>1</v>
      </c>
      <c r="X711" s="15" t="s">
        <v>1</v>
      </c>
      <c r="Y711" s="15" t="s">
        <v>1</v>
      </c>
      <c r="Z711" s="15" t="s">
        <v>1</v>
      </c>
      <c r="AA711" s="15" t="s">
        <v>1</v>
      </c>
      <c r="AB711" s="16" t="s">
        <v>1</v>
      </c>
    </row>
    <row r="712" spans="1:28" ht="16" customHeight="1" x14ac:dyDescent="0.35">
      <c r="A712">
        <v>711</v>
      </c>
      <c r="B712" t="str">
        <f t="shared" si="56"/>
        <v>Closed End</v>
      </c>
      <c r="C712" t="s">
        <v>215</v>
      </c>
      <c r="D712" t="str">
        <f t="shared" si="57"/>
        <v>Q5</v>
      </c>
      <c r="E712" t="str">
        <f t="shared" si="58"/>
        <v>Education</v>
      </c>
      <c r="F712">
        <f t="shared" si="59"/>
        <v>2</v>
      </c>
      <c r="G712" t="str">
        <f t="shared" si="55"/>
        <v>Data</v>
      </c>
      <c r="H712" t="s">
        <v>579</v>
      </c>
      <c r="I712" t="s">
        <v>215</v>
      </c>
      <c r="J712" t="s">
        <v>580</v>
      </c>
      <c r="K712" t="s">
        <v>215</v>
      </c>
      <c r="L712" s="5" t="s">
        <v>26</v>
      </c>
      <c r="M712" s="11">
        <v>0.43944667487776257</v>
      </c>
      <c r="N712" s="12">
        <v>0.25786880323428635</v>
      </c>
      <c r="O712" s="12">
        <v>5.0134117715741625E-2</v>
      </c>
      <c r="P712" s="12">
        <v>0</v>
      </c>
      <c r="Q712" s="12">
        <v>0.18843420962133464</v>
      </c>
      <c r="R712" s="50">
        <v>0.1140878119414578</v>
      </c>
      <c r="S712" s="12">
        <v>0.16145347362762302</v>
      </c>
      <c r="T712" s="12">
        <v>2.5543463642698501E-2</v>
      </c>
      <c r="U712" s="12">
        <v>2.2620107549335067E-2</v>
      </c>
      <c r="V712" s="12">
        <v>0</v>
      </c>
      <c r="W712" s="50">
        <v>2.5543463642698501E-2</v>
      </c>
      <c r="X712" s="12">
        <v>7.1771054224777475E-2</v>
      </c>
      <c r="Y712" s="12">
        <v>0.10364582908063071</v>
      </c>
      <c r="Z712" s="12">
        <v>7.180389837536684E-2</v>
      </c>
      <c r="AA712" s="12">
        <v>1.370394176216495E-2</v>
      </c>
      <c r="AB712" s="13">
        <v>61.000000000000007</v>
      </c>
    </row>
    <row r="713" spans="1:28" ht="16" customHeight="1" x14ac:dyDescent="0.35">
      <c r="A713">
        <v>712</v>
      </c>
      <c r="B713" t="str">
        <f t="shared" si="56"/>
        <v>Closed End</v>
      </c>
      <c r="C713" t="s">
        <v>215</v>
      </c>
      <c r="D713" t="str">
        <f t="shared" si="57"/>
        <v>Q5</v>
      </c>
      <c r="E713" t="str">
        <f t="shared" si="58"/>
        <v>Education</v>
      </c>
      <c r="F713">
        <f t="shared" si="59"/>
        <v>3</v>
      </c>
      <c r="G713" t="str">
        <f t="shared" si="55"/>
        <v>Data</v>
      </c>
      <c r="H713" t="s">
        <v>579</v>
      </c>
      <c r="I713" t="s">
        <v>215</v>
      </c>
      <c r="J713" t="s">
        <v>580</v>
      </c>
      <c r="K713" t="s">
        <v>215</v>
      </c>
      <c r="L713" s="5" t="s">
        <v>27</v>
      </c>
      <c r="M713" s="11">
        <v>0.32655750256076155</v>
      </c>
      <c r="N713" s="12">
        <v>0.18099755777666829</v>
      </c>
      <c r="O713" s="12">
        <v>3.175787168322889E-2</v>
      </c>
      <c r="P713" s="12">
        <v>5.1693315116797707E-3</v>
      </c>
      <c r="Q713" s="12">
        <v>0.22394172875458576</v>
      </c>
      <c r="R713" s="50">
        <v>0.2911510738922557</v>
      </c>
      <c r="S713" s="12">
        <v>0.10460995853279625</v>
      </c>
      <c r="T713" s="12">
        <v>3.0927972756122243E-2</v>
      </c>
      <c r="U713" s="12">
        <v>2.3516508163626569E-2</v>
      </c>
      <c r="V713" s="12">
        <v>2.5416864818512672E-2</v>
      </c>
      <c r="W713" s="50">
        <v>4.037813674975009E-2</v>
      </c>
      <c r="X713" s="12">
        <v>9.8540906782460913E-2</v>
      </c>
      <c r="Y713" s="12">
        <v>0.11563095699356291</v>
      </c>
      <c r="Z713" s="12">
        <v>6.4274572470017152E-2</v>
      </c>
      <c r="AA713" s="12">
        <v>2.1318913026815697E-2</v>
      </c>
      <c r="AB713" s="13">
        <v>326.00000000000006</v>
      </c>
    </row>
    <row r="714" spans="1:28" ht="16" customHeight="1" x14ac:dyDescent="0.35">
      <c r="A714">
        <v>713</v>
      </c>
      <c r="B714" t="str">
        <f t="shared" si="56"/>
        <v>Closed End</v>
      </c>
      <c r="C714" t="s">
        <v>215</v>
      </c>
      <c r="D714" t="str">
        <f t="shared" si="57"/>
        <v>Q5</v>
      </c>
      <c r="E714" t="str">
        <f t="shared" si="58"/>
        <v>Education</v>
      </c>
      <c r="F714">
        <f t="shared" si="59"/>
        <v>4</v>
      </c>
      <c r="G714" t="str">
        <f t="shared" si="55"/>
        <v>Data</v>
      </c>
      <c r="H714" t="s">
        <v>579</v>
      </c>
      <c r="I714" t="s">
        <v>215</v>
      </c>
      <c r="J714" t="s">
        <v>580</v>
      </c>
      <c r="K714" t="s">
        <v>215</v>
      </c>
      <c r="L714" s="5" t="s">
        <v>28</v>
      </c>
      <c r="M714" s="11">
        <v>0.32188507023555879</v>
      </c>
      <c r="N714" s="12">
        <v>0.19325401172339912</v>
      </c>
      <c r="O714" s="12">
        <v>9.4404600968601149E-3</v>
      </c>
      <c r="P714" s="12">
        <v>1.4586178289122844E-2</v>
      </c>
      <c r="Q714" s="12">
        <v>0.17746457271245547</v>
      </c>
      <c r="R714" s="50">
        <v>0.31744430757809183</v>
      </c>
      <c r="S714" s="12">
        <v>0.16226108828963862</v>
      </c>
      <c r="T714" s="12">
        <v>2.6442695391905441E-2</v>
      </c>
      <c r="U714" s="12">
        <v>3.7142037563390198E-2</v>
      </c>
      <c r="V714" s="12">
        <v>2.0326112284176669E-2</v>
      </c>
      <c r="W714" s="50">
        <v>4.7049290065672607E-2</v>
      </c>
      <c r="X714" s="12">
        <v>0.1169031422382755</v>
      </c>
      <c r="Y714" s="12">
        <v>0.12180587356088596</v>
      </c>
      <c r="Z714" s="12">
        <v>5.5833524117320808E-2</v>
      </c>
      <c r="AA714" s="12">
        <v>2.5791275290376926E-2</v>
      </c>
      <c r="AB714" s="13">
        <v>970.99999999999841</v>
      </c>
    </row>
    <row r="715" spans="1:28" ht="16" customHeight="1" x14ac:dyDescent="0.35">
      <c r="A715">
        <v>714</v>
      </c>
      <c r="B715" t="str">
        <f t="shared" si="56"/>
        <v>Closed End</v>
      </c>
      <c r="C715" t="s">
        <v>215</v>
      </c>
      <c r="D715" t="str">
        <f t="shared" si="57"/>
        <v>Q5</v>
      </c>
      <c r="E715" t="str">
        <f t="shared" si="58"/>
        <v>Education</v>
      </c>
      <c r="F715">
        <f t="shared" si="59"/>
        <v>5</v>
      </c>
      <c r="G715" t="str">
        <f t="shared" si="55"/>
        <v>Data</v>
      </c>
      <c r="H715" t="s">
        <v>579</v>
      </c>
      <c r="I715" t="s">
        <v>215</v>
      </c>
      <c r="J715" t="s">
        <v>580</v>
      </c>
      <c r="K715" t="s">
        <v>215</v>
      </c>
      <c r="L715" s="5" t="s">
        <v>29</v>
      </c>
      <c r="M715" s="11">
        <v>0.35086973814284184</v>
      </c>
      <c r="N715" s="12">
        <v>0.12630679746344797</v>
      </c>
      <c r="O715" s="30">
        <v>3.9986562535657046E-3</v>
      </c>
      <c r="P715" s="30">
        <v>6.7625220479411788E-4</v>
      </c>
      <c r="Q715" s="12">
        <v>9.6891455458215994E-2</v>
      </c>
      <c r="R715" s="50">
        <v>0.26525929220840699</v>
      </c>
      <c r="S715" s="12">
        <v>0.10451013715829711</v>
      </c>
      <c r="T715" s="12">
        <v>5.6558015351793655E-3</v>
      </c>
      <c r="U715" s="12">
        <v>2.6136590882852175E-2</v>
      </c>
      <c r="V715" s="12">
        <v>2.728527142633386E-2</v>
      </c>
      <c r="W715" s="50">
        <v>2.2786981066980964E-2</v>
      </c>
      <c r="X715" s="12">
        <v>0.1211354929759287</v>
      </c>
      <c r="Y715" s="12">
        <v>0.21494666788719638</v>
      </c>
      <c r="Z715" s="12">
        <v>7.7229580142985366E-2</v>
      </c>
      <c r="AA715" s="12">
        <v>3.3127417123858811E-2</v>
      </c>
      <c r="AB715" s="13">
        <v>2215.9999999999809</v>
      </c>
    </row>
    <row r="716" spans="1:28" ht="16" customHeight="1" x14ac:dyDescent="0.35">
      <c r="A716">
        <v>715</v>
      </c>
      <c r="B716" t="str">
        <f t="shared" si="56"/>
        <v>Closed End</v>
      </c>
      <c r="C716" t="s">
        <v>215</v>
      </c>
      <c r="D716" t="str">
        <f t="shared" si="57"/>
        <v>Q5</v>
      </c>
      <c r="E716" t="str">
        <f t="shared" si="58"/>
        <v>Household income</v>
      </c>
      <c r="F716">
        <f t="shared" si="59"/>
        <v>1</v>
      </c>
      <c r="G716" t="str">
        <f t="shared" si="55"/>
        <v>Header</v>
      </c>
      <c r="H716" t="s">
        <v>579</v>
      </c>
      <c r="I716" t="s">
        <v>215</v>
      </c>
      <c r="J716" t="s">
        <v>580</v>
      </c>
      <c r="K716" t="s">
        <v>215</v>
      </c>
      <c r="L716" s="6" t="s">
        <v>30</v>
      </c>
      <c r="M716" s="14" t="s">
        <v>1</v>
      </c>
      <c r="N716" s="15" t="s">
        <v>1</v>
      </c>
      <c r="O716" s="15" t="s">
        <v>1</v>
      </c>
      <c r="P716" s="15" t="s">
        <v>1</v>
      </c>
      <c r="Q716" s="15" t="s">
        <v>1</v>
      </c>
      <c r="R716" s="51" t="s">
        <v>1</v>
      </c>
      <c r="S716" s="15" t="s">
        <v>1</v>
      </c>
      <c r="T716" s="15" t="s">
        <v>1</v>
      </c>
      <c r="U716" s="15" t="s">
        <v>1</v>
      </c>
      <c r="V716" s="15" t="s">
        <v>1</v>
      </c>
      <c r="W716" s="51" t="s">
        <v>1</v>
      </c>
      <c r="X716" s="15" t="s">
        <v>1</v>
      </c>
      <c r="Y716" s="15" t="s">
        <v>1</v>
      </c>
      <c r="Z716" s="15" t="s">
        <v>1</v>
      </c>
      <c r="AA716" s="15" t="s">
        <v>1</v>
      </c>
      <c r="AB716" s="16" t="s">
        <v>1</v>
      </c>
    </row>
    <row r="717" spans="1:28" ht="16" customHeight="1" x14ac:dyDescent="0.35">
      <c r="A717">
        <v>716</v>
      </c>
      <c r="B717" t="str">
        <f t="shared" si="56"/>
        <v>Closed End</v>
      </c>
      <c r="C717" t="s">
        <v>215</v>
      </c>
      <c r="D717" t="str">
        <f t="shared" si="57"/>
        <v>Q5</v>
      </c>
      <c r="E717" t="str">
        <f t="shared" si="58"/>
        <v>Household income</v>
      </c>
      <c r="F717">
        <f t="shared" si="59"/>
        <v>2</v>
      </c>
      <c r="G717" t="str">
        <f t="shared" si="55"/>
        <v>Data</v>
      </c>
      <c r="H717" t="s">
        <v>579</v>
      </c>
      <c r="I717" t="s">
        <v>215</v>
      </c>
      <c r="J717" t="s">
        <v>580</v>
      </c>
      <c r="K717" t="s">
        <v>215</v>
      </c>
      <c r="L717" s="5" t="s">
        <v>31</v>
      </c>
      <c r="M717" s="11">
        <v>0.40740995398473762</v>
      </c>
      <c r="N717" s="12">
        <v>0.23058883833834065</v>
      </c>
      <c r="O717" s="12">
        <v>9.8996630854313761E-2</v>
      </c>
      <c r="P717" s="12">
        <v>1.586460314294141E-2</v>
      </c>
      <c r="Q717" s="12">
        <v>0.17599136677647226</v>
      </c>
      <c r="R717" s="50">
        <v>0.11017720786557471</v>
      </c>
      <c r="S717" s="12">
        <v>0.16965289230617117</v>
      </c>
      <c r="T717" s="12">
        <v>3.4813379084224924E-2</v>
      </c>
      <c r="U717" s="12">
        <v>5.7828609515646223E-2</v>
      </c>
      <c r="V717" s="12">
        <v>2.2319552852346283E-2</v>
      </c>
      <c r="W717" s="50">
        <v>5.3913521167946489E-2</v>
      </c>
      <c r="X717" s="12">
        <v>0.10484571975467227</v>
      </c>
      <c r="Y717" s="12">
        <v>9.6832627382534342E-2</v>
      </c>
      <c r="Z717" s="12">
        <v>3.9556768697558094E-2</v>
      </c>
      <c r="AA717" s="12">
        <v>5.7442452505648035E-2</v>
      </c>
      <c r="AB717" s="13">
        <v>272.00000000000028</v>
      </c>
    </row>
    <row r="718" spans="1:28" ht="16" customHeight="1" x14ac:dyDescent="0.35">
      <c r="A718">
        <v>717</v>
      </c>
      <c r="B718" t="str">
        <f t="shared" si="56"/>
        <v>Closed End</v>
      </c>
      <c r="C718" t="s">
        <v>215</v>
      </c>
      <c r="D718" t="str">
        <f t="shared" si="57"/>
        <v>Q5</v>
      </c>
      <c r="E718" t="str">
        <f t="shared" si="58"/>
        <v>Household income</v>
      </c>
      <c r="F718">
        <f t="shared" si="59"/>
        <v>3</v>
      </c>
      <c r="G718" t="str">
        <f t="shared" si="55"/>
        <v>Data</v>
      </c>
      <c r="H718" t="s">
        <v>579</v>
      </c>
      <c r="I718" t="s">
        <v>215</v>
      </c>
      <c r="J718" t="s">
        <v>580</v>
      </c>
      <c r="K718" t="s">
        <v>215</v>
      </c>
      <c r="L718" s="5" t="s">
        <v>32</v>
      </c>
      <c r="M718" s="11">
        <v>0.3260506083014883</v>
      </c>
      <c r="N718" s="12">
        <v>0.3315725282651823</v>
      </c>
      <c r="O718" s="12">
        <v>7.3327026203691891E-3</v>
      </c>
      <c r="P718" s="12">
        <v>8.5895084452243271E-3</v>
      </c>
      <c r="Q718" s="12">
        <v>0.21554883471746705</v>
      </c>
      <c r="R718" s="50">
        <v>0.15237908982322776</v>
      </c>
      <c r="S718" s="12">
        <v>0.132235973754118</v>
      </c>
      <c r="T718" s="12">
        <v>4.5222885848142678E-2</v>
      </c>
      <c r="U718" s="12">
        <v>5.1095116805056413E-2</v>
      </c>
      <c r="V718" s="12">
        <v>4.0758534037138638E-2</v>
      </c>
      <c r="W718" s="50">
        <v>6.2673198939988323E-2</v>
      </c>
      <c r="X718" s="12">
        <v>0.11643751073642558</v>
      </c>
      <c r="Y718" s="12">
        <v>0.11933881570857478</v>
      </c>
      <c r="Z718" s="12">
        <v>5.4548455418311242E-2</v>
      </c>
      <c r="AA718" s="12">
        <v>1.901746250466E-2</v>
      </c>
      <c r="AB718" s="13">
        <v>379.99999999999983</v>
      </c>
    </row>
    <row r="719" spans="1:28" ht="16" customHeight="1" x14ac:dyDescent="0.35">
      <c r="A719">
        <v>718</v>
      </c>
      <c r="B719" t="str">
        <f t="shared" si="56"/>
        <v>Closed End</v>
      </c>
      <c r="C719" t="s">
        <v>215</v>
      </c>
      <c r="D719" t="str">
        <f t="shared" si="57"/>
        <v>Q5</v>
      </c>
      <c r="E719" t="str">
        <f t="shared" si="58"/>
        <v>Household income</v>
      </c>
      <c r="F719">
        <f t="shared" si="59"/>
        <v>4</v>
      </c>
      <c r="G719" t="str">
        <f t="shared" si="55"/>
        <v>Data</v>
      </c>
      <c r="H719" t="s">
        <v>579</v>
      </c>
      <c r="I719" t="s">
        <v>215</v>
      </c>
      <c r="J719" t="s">
        <v>580</v>
      </c>
      <c r="K719" t="s">
        <v>215</v>
      </c>
      <c r="L719" s="5" t="s">
        <v>33</v>
      </c>
      <c r="M719" s="11">
        <v>0.28985276531776116</v>
      </c>
      <c r="N719" s="12">
        <v>0.31904182152799376</v>
      </c>
      <c r="O719" s="12">
        <v>5.1314237009885869E-2</v>
      </c>
      <c r="P719" s="12">
        <v>1.2438098466440648E-2</v>
      </c>
      <c r="Q719" s="12">
        <v>0.24167807478067915</v>
      </c>
      <c r="R719" s="50">
        <v>0.16394911899787393</v>
      </c>
      <c r="S719" s="12">
        <v>0.1817219683133825</v>
      </c>
      <c r="T719" s="12">
        <v>3.6313450258445394E-2</v>
      </c>
      <c r="U719" s="12">
        <v>2.9678319160118902E-2</v>
      </c>
      <c r="V719" s="12">
        <v>3.3619411030366642E-2</v>
      </c>
      <c r="W719" s="50">
        <v>4.4274742611722727E-2</v>
      </c>
      <c r="X719" s="12">
        <v>0.11376793385515334</v>
      </c>
      <c r="Y719" s="12">
        <v>7.2210030950887266E-2</v>
      </c>
      <c r="Z719" s="12">
        <v>4.7572086128669387E-2</v>
      </c>
      <c r="AA719" s="12">
        <v>2.3660046603063322E-2</v>
      </c>
      <c r="AB719" s="13">
        <v>436.00000000000028</v>
      </c>
    </row>
    <row r="720" spans="1:28" ht="16" customHeight="1" x14ac:dyDescent="0.35">
      <c r="A720">
        <v>719</v>
      </c>
      <c r="B720" t="str">
        <f t="shared" si="56"/>
        <v>Closed End</v>
      </c>
      <c r="C720" t="s">
        <v>215</v>
      </c>
      <c r="D720" t="str">
        <f t="shared" si="57"/>
        <v>Q5</v>
      </c>
      <c r="E720" t="str">
        <f t="shared" si="58"/>
        <v>Household income</v>
      </c>
      <c r="F720">
        <f t="shared" si="59"/>
        <v>5</v>
      </c>
      <c r="G720" t="str">
        <f t="shared" si="55"/>
        <v>Data</v>
      </c>
      <c r="H720" t="s">
        <v>579</v>
      </c>
      <c r="I720" t="s">
        <v>215</v>
      </c>
      <c r="J720" t="s">
        <v>580</v>
      </c>
      <c r="K720" t="s">
        <v>215</v>
      </c>
      <c r="L720" s="5" t="s">
        <v>34</v>
      </c>
      <c r="M720" s="11">
        <v>0.29931330420401114</v>
      </c>
      <c r="N720" s="12">
        <v>0.22607355239402907</v>
      </c>
      <c r="O720" s="30">
        <v>2.7845431345483447E-3</v>
      </c>
      <c r="P720" s="12">
        <v>1.1285056417697632E-2</v>
      </c>
      <c r="Q720" s="12">
        <v>0.18379112329941694</v>
      </c>
      <c r="R720" s="50">
        <v>0.32426146970391256</v>
      </c>
      <c r="S720" s="12">
        <v>0.11642708259875027</v>
      </c>
      <c r="T720" s="30">
        <v>4.3390673528133882E-3</v>
      </c>
      <c r="U720" s="12">
        <v>2.4478139718101772E-2</v>
      </c>
      <c r="V720" s="12">
        <v>2.6875128500646901E-2</v>
      </c>
      <c r="W720" s="50">
        <v>4.3136400976513958E-2</v>
      </c>
      <c r="X720" s="12">
        <v>0.10825961570336588</v>
      </c>
      <c r="Y720" s="12">
        <v>0.14261355110915902</v>
      </c>
      <c r="Z720" s="12">
        <v>6.2585997535925114E-2</v>
      </c>
      <c r="AA720" s="12">
        <v>2.8564760352654043E-2</v>
      </c>
      <c r="AB720" s="13">
        <v>437.99999999999955</v>
      </c>
    </row>
    <row r="721" spans="1:28" ht="16" customHeight="1" x14ac:dyDescent="0.35">
      <c r="A721">
        <v>720</v>
      </c>
      <c r="B721" t="str">
        <f t="shared" si="56"/>
        <v>Closed End</v>
      </c>
      <c r="C721" t="s">
        <v>215</v>
      </c>
      <c r="D721" t="str">
        <f t="shared" si="57"/>
        <v>Q5</v>
      </c>
      <c r="E721" t="str">
        <f t="shared" si="58"/>
        <v>Household income</v>
      </c>
      <c r="F721">
        <f t="shared" si="59"/>
        <v>6</v>
      </c>
      <c r="G721" t="str">
        <f t="shared" si="55"/>
        <v>Data</v>
      </c>
      <c r="H721" t="s">
        <v>579</v>
      </c>
      <c r="I721" t="s">
        <v>215</v>
      </c>
      <c r="J721" t="s">
        <v>580</v>
      </c>
      <c r="K721" t="s">
        <v>215</v>
      </c>
      <c r="L721" s="5" t="s">
        <v>35</v>
      </c>
      <c r="M721" s="11">
        <v>0.29837405819968493</v>
      </c>
      <c r="N721" s="12">
        <v>0.17817835963308554</v>
      </c>
      <c r="O721" s="30">
        <v>2.0471439260638831E-3</v>
      </c>
      <c r="P721" s="12">
        <v>0</v>
      </c>
      <c r="Q721" s="12">
        <v>0.17228285105575009</v>
      </c>
      <c r="R721" s="50">
        <v>0.32602464737495351</v>
      </c>
      <c r="S721" s="12">
        <v>8.6700486608934868E-2</v>
      </c>
      <c r="T721" s="12">
        <v>1.6565923694772174E-2</v>
      </c>
      <c r="U721" s="12">
        <v>5.1522410551374513E-2</v>
      </c>
      <c r="V721" s="12">
        <v>9.0892835211108074E-3</v>
      </c>
      <c r="W721" s="50">
        <v>4.0530085273661171E-2</v>
      </c>
      <c r="X721" s="12">
        <v>0.10507786848711281</v>
      </c>
      <c r="Y721" s="12">
        <v>0.18122484719260235</v>
      </c>
      <c r="Z721" s="12">
        <v>5.159941502953027E-2</v>
      </c>
      <c r="AA721" s="12">
        <v>1.9765030994610789E-2</v>
      </c>
      <c r="AB721" s="13">
        <v>326.99999999999983</v>
      </c>
    </row>
    <row r="722" spans="1:28" ht="16" customHeight="1" x14ac:dyDescent="0.35">
      <c r="A722">
        <v>721</v>
      </c>
      <c r="B722" t="str">
        <f t="shared" si="56"/>
        <v>Closed End</v>
      </c>
      <c r="C722" t="s">
        <v>215</v>
      </c>
      <c r="D722" t="str">
        <f t="shared" si="57"/>
        <v>Q5</v>
      </c>
      <c r="E722" t="str">
        <f t="shared" si="58"/>
        <v>Household income</v>
      </c>
      <c r="F722">
        <f t="shared" si="59"/>
        <v>7</v>
      </c>
      <c r="G722" t="str">
        <f t="shared" si="55"/>
        <v>Data</v>
      </c>
      <c r="H722" t="s">
        <v>579</v>
      </c>
      <c r="I722" t="s">
        <v>215</v>
      </c>
      <c r="J722" t="s">
        <v>580</v>
      </c>
      <c r="K722" t="s">
        <v>215</v>
      </c>
      <c r="L722" s="5" t="s">
        <v>36</v>
      </c>
      <c r="M722" s="11">
        <v>0.3070354443148281</v>
      </c>
      <c r="N722" s="12">
        <v>9.3422937195939748E-2</v>
      </c>
      <c r="O722" s="12">
        <v>0</v>
      </c>
      <c r="P722" s="30">
        <v>1.2348376988986457E-3</v>
      </c>
      <c r="Q722" s="12">
        <v>0.13257726001000333</v>
      </c>
      <c r="R722" s="50">
        <v>0.35968384980420104</v>
      </c>
      <c r="S722" s="12">
        <v>0.11671800556666286</v>
      </c>
      <c r="T722" s="12">
        <v>5.5787915428952718E-3</v>
      </c>
      <c r="U722" s="12">
        <v>1.8550322392518127E-2</v>
      </c>
      <c r="V722" s="12">
        <v>3.0574796981164085E-2</v>
      </c>
      <c r="W722" s="50">
        <v>2.3802774293707397E-2</v>
      </c>
      <c r="X722" s="12">
        <v>0.13171459294335844</v>
      </c>
      <c r="Y722" s="12">
        <v>0.21250868824562741</v>
      </c>
      <c r="Z722" s="12">
        <v>8.7233365595208973E-2</v>
      </c>
      <c r="AA722" s="12">
        <v>2.4642787200134401E-2</v>
      </c>
      <c r="AB722" s="13">
        <v>571.99999999999943</v>
      </c>
    </row>
    <row r="723" spans="1:28" ht="16" customHeight="1" x14ac:dyDescent="0.35">
      <c r="A723">
        <v>722</v>
      </c>
      <c r="B723" t="str">
        <f t="shared" si="56"/>
        <v>Closed End</v>
      </c>
      <c r="C723" t="s">
        <v>215</v>
      </c>
      <c r="D723" t="str">
        <f t="shared" si="57"/>
        <v>Q5</v>
      </c>
      <c r="E723" t="str">
        <f t="shared" si="58"/>
        <v>Household income</v>
      </c>
      <c r="F723">
        <f t="shared" si="59"/>
        <v>8</v>
      </c>
      <c r="G723" t="str">
        <f t="shared" si="55"/>
        <v>Data</v>
      </c>
      <c r="H723" t="s">
        <v>579</v>
      </c>
      <c r="I723" t="s">
        <v>215</v>
      </c>
      <c r="J723" t="s">
        <v>580</v>
      </c>
      <c r="K723" t="s">
        <v>215</v>
      </c>
      <c r="L723" s="5" t="s">
        <v>37</v>
      </c>
      <c r="M723" s="11">
        <v>0.39495208772919166</v>
      </c>
      <c r="N723" s="12">
        <v>5.1819902502175275E-2</v>
      </c>
      <c r="O723" s="12">
        <v>0</v>
      </c>
      <c r="P723" s="12">
        <v>0</v>
      </c>
      <c r="Q723" s="12">
        <v>5.7068193971068909E-2</v>
      </c>
      <c r="R723" s="50">
        <v>0.29361085465791659</v>
      </c>
      <c r="S723" s="12">
        <v>8.7251612333625439E-2</v>
      </c>
      <c r="T723" s="12">
        <v>5.3266736902976633E-3</v>
      </c>
      <c r="U723" s="12">
        <v>1.7343068209421508E-2</v>
      </c>
      <c r="V723" s="12">
        <v>1.468111754212797E-2</v>
      </c>
      <c r="W723" s="50">
        <v>1.1896809472207743E-2</v>
      </c>
      <c r="X723" s="12">
        <v>0.11957488953110496</v>
      </c>
      <c r="Y723" s="12">
        <v>0.22059519439665126</v>
      </c>
      <c r="Z723" s="12">
        <v>9.5589198192045283E-2</v>
      </c>
      <c r="AA723" s="12">
        <v>3.0152658711550765E-2</v>
      </c>
      <c r="AB723" s="13">
        <v>639.99999999999932</v>
      </c>
    </row>
    <row r="724" spans="1:28" ht="16" customHeight="1" x14ac:dyDescent="0.35">
      <c r="A724">
        <v>723</v>
      </c>
      <c r="B724" t="str">
        <f t="shared" si="56"/>
        <v>Closed End</v>
      </c>
      <c r="C724" t="s">
        <v>215</v>
      </c>
      <c r="D724" t="str">
        <f t="shared" si="57"/>
        <v>Q5</v>
      </c>
      <c r="E724" t="str">
        <f t="shared" si="58"/>
        <v>Housing status</v>
      </c>
      <c r="F724">
        <f t="shared" si="59"/>
        <v>1</v>
      </c>
      <c r="G724" t="str">
        <f t="shared" si="55"/>
        <v>Header</v>
      </c>
      <c r="H724" t="s">
        <v>579</v>
      </c>
      <c r="I724" t="s">
        <v>215</v>
      </c>
      <c r="J724" t="s">
        <v>580</v>
      </c>
      <c r="K724" t="s">
        <v>215</v>
      </c>
      <c r="L724" s="6" t="s">
        <v>38</v>
      </c>
      <c r="M724" s="14" t="s">
        <v>1</v>
      </c>
      <c r="N724" s="15" t="s">
        <v>1</v>
      </c>
      <c r="O724" s="15" t="s">
        <v>1</v>
      </c>
      <c r="P724" s="15" t="s">
        <v>1</v>
      </c>
      <c r="Q724" s="15" t="s">
        <v>1</v>
      </c>
      <c r="R724" s="51" t="s">
        <v>1</v>
      </c>
      <c r="S724" s="15" t="s">
        <v>1</v>
      </c>
      <c r="T724" s="15" t="s">
        <v>1</v>
      </c>
      <c r="U724" s="15" t="s">
        <v>1</v>
      </c>
      <c r="V724" s="15" t="s">
        <v>1</v>
      </c>
      <c r="W724" s="51" t="s">
        <v>1</v>
      </c>
      <c r="X724" s="15" t="s">
        <v>1</v>
      </c>
      <c r="Y724" s="15" t="s">
        <v>1</v>
      </c>
      <c r="Z724" s="15" t="s">
        <v>1</v>
      </c>
      <c r="AA724" s="15" t="s">
        <v>1</v>
      </c>
      <c r="AB724" s="16" t="s">
        <v>1</v>
      </c>
    </row>
    <row r="725" spans="1:28" ht="16" customHeight="1" x14ac:dyDescent="0.35">
      <c r="A725">
        <v>724</v>
      </c>
      <c r="B725" t="str">
        <f t="shared" si="56"/>
        <v>Closed End</v>
      </c>
      <c r="C725" t="s">
        <v>215</v>
      </c>
      <c r="D725" t="str">
        <f t="shared" si="57"/>
        <v>Q5</v>
      </c>
      <c r="E725" t="str">
        <f t="shared" si="58"/>
        <v>Housing status</v>
      </c>
      <c r="F725">
        <f t="shared" si="59"/>
        <v>2</v>
      </c>
      <c r="G725" t="str">
        <f t="shared" si="55"/>
        <v>Data</v>
      </c>
      <c r="H725" t="s">
        <v>579</v>
      </c>
      <c r="I725" t="s">
        <v>215</v>
      </c>
      <c r="J725" t="s">
        <v>580</v>
      </c>
      <c r="K725" t="s">
        <v>215</v>
      </c>
      <c r="L725" s="5" t="s">
        <v>39</v>
      </c>
      <c r="M725" s="11">
        <v>0.34857435029736067</v>
      </c>
      <c r="N725" s="12">
        <v>9.5786540302716439E-2</v>
      </c>
      <c r="O725" s="30">
        <v>4.9706471226099933E-3</v>
      </c>
      <c r="P725" s="30">
        <v>7.9634803800910747E-4</v>
      </c>
      <c r="Q725" s="12">
        <v>0.13919785503416629</v>
      </c>
      <c r="R725" s="50">
        <v>0.36059124139920123</v>
      </c>
      <c r="S725" s="12">
        <v>0.11275259644539462</v>
      </c>
      <c r="T725" s="30">
        <v>2.8281246338541515E-3</v>
      </c>
      <c r="U725" s="12">
        <v>1.114548773814718E-2</v>
      </c>
      <c r="V725" s="12">
        <v>5.6353402710189616E-3</v>
      </c>
      <c r="W725" s="50">
        <v>2.1456628956068959E-2</v>
      </c>
      <c r="X725" s="12">
        <v>0.12717943276510119</v>
      </c>
      <c r="Y725" s="12">
        <v>0.19207811750668521</v>
      </c>
      <c r="Z725" s="12">
        <v>7.3522559766674711E-2</v>
      </c>
      <c r="AA725" s="12">
        <v>2.7567737493083441E-2</v>
      </c>
      <c r="AB725" s="13">
        <v>2807.0000000000105</v>
      </c>
    </row>
    <row r="726" spans="1:28" ht="16" customHeight="1" x14ac:dyDescent="0.35">
      <c r="A726">
        <v>725</v>
      </c>
      <c r="B726" t="str">
        <f t="shared" si="56"/>
        <v>Closed End</v>
      </c>
      <c r="C726" t="s">
        <v>215</v>
      </c>
      <c r="D726" t="str">
        <f t="shared" si="57"/>
        <v>Q5</v>
      </c>
      <c r="E726" t="str">
        <f t="shared" si="58"/>
        <v>Housing status</v>
      </c>
      <c r="F726">
        <f t="shared" si="59"/>
        <v>3</v>
      </c>
      <c r="G726" t="str">
        <f t="shared" si="55"/>
        <v>Data</v>
      </c>
      <c r="H726" t="s">
        <v>579</v>
      </c>
      <c r="I726" t="s">
        <v>215</v>
      </c>
      <c r="J726" t="s">
        <v>580</v>
      </c>
      <c r="K726" t="s">
        <v>215</v>
      </c>
      <c r="L726" s="5" t="s">
        <v>40</v>
      </c>
      <c r="M726" s="11">
        <v>0.31375197206536942</v>
      </c>
      <c r="N726" s="12">
        <v>0.35265892902067031</v>
      </c>
      <c r="O726" s="12">
        <v>4.0882954693628647E-2</v>
      </c>
      <c r="P726" s="12">
        <v>1.6897970911477676E-2</v>
      </c>
      <c r="Q726" s="12">
        <v>0.18570768233602802</v>
      </c>
      <c r="R726" s="50">
        <v>3.3698302873911415E-2</v>
      </c>
      <c r="S726" s="12">
        <v>0.16648847003230458</v>
      </c>
      <c r="T726" s="12">
        <v>6.4798801499898126E-2</v>
      </c>
      <c r="U726" s="12">
        <v>8.7668968283772214E-2</v>
      </c>
      <c r="V726" s="12">
        <v>7.9324981724442745E-2</v>
      </c>
      <c r="W726" s="50">
        <v>6.0289794457911425E-2</v>
      </c>
      <c r="X726" s="12">
        <v>6.0775718375674283E-2</v>
      </c>
      <c r="Y726" s="12">
        <v>6.4448949815240436E-2</v>
      </c>
      <c r="Z726" s="12">
        <v>4.9465811750309147E-2</v>
      </c>
      <c r="AA726" s="12">
        <v>3.7746221457670842E-2</v>
      </c>
      <c r="AB726" s="13">
        <v>840.99999999999909</v>
      </c>
    </row>
    <row r="727" spans="1:28" ht="29" customHeight="1" x14ac:dyDescent="0.35">
      <c r="A727">
        <v>726</v>
      </c>
      <c r="B727" t="str">
        <f t="shared" si="56"/>
        <v>Closed End</v>
      </c>
      <c r="C727" t="s">
        <v>215</v>
      </c>
      <c r="D727" t="str">
        <f t="shared" si="57"/>
        <v>Q5</v>
      </c>
      <c r="E727" t="str">
        <f t="shared" si="58"/>
        <v>Housing status</v>
      </c>
      <c r="F727">
        <f t="shared" si="59"/>
        <v>4</v>
      </c>
      <c r="G727" t="str">
        <f t="shared" si="55"/>
        <v>Data</v>
      </c>
      <c r="H727" t="s">
        <v>579</v>
      </c>
      <c r="I727" t="s">
        <v>215</v>
      </c>
      <c r="J727" t="s">
        <v>580</v>
      </c>
      <c r="K727" t="s">
        <v>215</v>
      </c>
      <c r="L727" s="5" t="s">
        <v>41</v>
      </c>
      <c r="M727" s="11">
        <v>0.27487221024639941</v>
      </c>
      <c r="N727" s="12">
        <v>0.24228152657949439</v>
      </c>
      <c r="O727" s="12">
        <v>4.1082786875222134E-2</v>
      </c>
      <c r="P727" s="12">
        <v>3.6787682844152243E-2</v>
      </c>
      <c r="Q727" s="12">
        <v>0.15783329931028345</v>
      </c>
      <c r="R727" s="50">
        <v>0.15293143484070756</v>
      </c>
      <c r="S727" s="12">
        <v>3.3419045241859277E-2</v>
      </c>
      <c r="T727" s="12">
        <v>2.4988732891384986E-2</v>
      </c>
      <c r="U727" s="12">
        <v>1.0574611210467946E-2</v>
      </c>
      <c r="V727" s="12">
        <v>0.18630427168315028</v>
      </c>
      <c r="W727" s="50">
        <v>8.3693453430030512E-2</v>
      </c>
      <c r="X727" s="12">
        <v>0.16014375189519217</v>
      </c>
      <c r="Y727" s="12">
        <v>0.20410641574885452</v>
      </c>
      <c r="Z727" s="12">
        <v>2.3616937842413113E-2</v>
      </c>
      <c r="AA727" s="12">
        <v>5.4045247557819386E-2</v>
      </c>
      <c r="AB727" s="13">
        <v>73</v>
      </c>
    </row>
    <row r="728" spans="1:28" ht="16" customHeight="1" x14ac:dyDescent="0.35">
      <c r="A728">
        <v>727</v>
      </c>
      <c r="B728" t="str">
        <f t="shared" si="56"/>
        <v>Closed End</v>
      </c>
      <c r="C728" t="s">
        <v>215</v>
      </c>
      <c r="D728" t="str">
        <f t="shared" si="57"/>
        <v>Q5</v>
      </c>
      <c r="E728" t="str">
        <f t="shared" si="58"/>
        <v>Home language</v>
      </c>
      <c r="F728">
        <f t="shared" si="59"/>
        <v>1</v>
      </c>
      <c r="G728" t="str">
        <f t="shared" si="55"/>
        <v>Header</v>
      </c>
      <c r="H728" t="s">
        <v>579</v>
      </c>
      <c r="I728" t="s">
        <v>215</v>
      </c>
      <c r="J728" t="s">
        <v>580</v>
      </c>
      <c r="K728" t="s">
        <v>215</v>
      </c>
      <c r="L728" s="6" t="s">
        <v>42</v>
      </c>
      <c r="M728" s="14" t="s">
        <v>1</v>
      </c>
      <c r="N728" s="15" t="s">
        <v>1</v>
      </c>
      <c r="O728" s="15" t="s">
        <v>1</v>
      </c>
      <c r="P728" s="15" t="s">
        <v>1</v>
      </c>
      <c r="Q728" s="15" t="s">
        <v>1</v>
      </c>
      <c r="R728" s="51" t="s">
        <v>1</v>
      </c>
      <c r="S728" s="15" t="s">
        <v>1</v>
      </c>
      <c r="T728" s="15" t="s">
        <v>1</v>
      </c>
      <c r="U728" s="15" t="s">
        <v>1</v>
      </c>
      <c r="V728" s="15" t="s">
        <v>1</v>
      </c>
      <c r="W728" s="51" t="s">
        <v>1</v>
      </c>
      <c r="X728" s="15" t="s">
        <v>1</v>
      </c>
      <c r="Y728" s="15" t="s">
        <v>1</v>
      </c>
      <c r="Z728" s="15" t="s">
        <v>1</v>
      </c>
      <c r="AA728" s="15" t="s">
        <v>1</v>
      </c>
      <c r="AB728" s="16" t="s">
        <v>1</v>
      </c>
    </row>
    <row r="729" spans="1:28" ht="16" customHeight="1" x14ac:dyDescent="0.35">
      <c r="A729">
        <v>728</v>
      </c>
      <c r="B729" t="str">
        <f t="shared" si="56"/>
        <v>Closed End</v>
      </c>
      <c r="C729" t="s">
        <v>215</v>
      </c>
      <c r="D729" t="str">
        <f t="shared" si="57"/>
        <v>Q5</v>
      </c>
      <c r="E729" t="str">
        <f t="shared" si="58"/>
        <v>Home language</v>
      </c>
      <c r="F729">
        <f t="shared" si="59"/>
        <v>2</v>
      </c>
      <c r="G729" t="str">
        <f t="shared" si="55"/>
        <v>Data</v>
      </c>
      <c r="H729" t="s">
        <v>579</v>
      </c>
      <c r="I729" t="s">
        <v>215</v>
      </c>
      <c r="J729" t="s">
        <v>580</v>
      </c>
      <c r="K729" t="s">
        <v>215</v>
      </c>
      <c r="L729" s="5" t="s">
        <v>43</v>
      </c>
      <c r="M729" s="11">
        <v>0.35432648360231683</v>
      </c>
      <c r="N729" s="12">
        <v>0.14051116404277539</v>
      </c>
      <c r="O729" s="12">
        <v>1.2284589357793085E-2</v>
      </c>
      <c r="P729" s="12">
        <v>5.5189651598094251E-3</v>
      </c>
      <c r="Q729" s="12">
        <v>0.13695055448921395</v>
      </c>
      <c r="R729" s="50">
        <v>0.28616679400769995</v>
      </c>
      <c r="S729" s="12">
        <v>0.11424561334833465</v>
      </c>
      <c r="T729" s="12">
        <v>1.6196462290562246E-2</v>
      </c>
      <c r="U729" s="12">
        <v>2.9323918949500524E-2</v>
      </c>
      <c r="V729" s="12">
        <v>1.9796008192091388E-2</v>
      </c>
      <c r="W729" s="50">
        <v>2.916309119602924E-2</v>
      </c>
      <c r="X729" s="12">
        <v>0.11645923517503468</v>
      </c>
      <c r="Y729" s="12">
        <v>0.17522482581641521</v>
      </c>
      <c r="Z729" s="12">
        <v>6.501999397517054E-2</v>
      </c>
      <c r="AA729" s="12">
        <v>2.5643609066487397E-2</v>
      </c>
      <c r="AB729" s="13">
        <v>3236.0000000000077</v>
      </c>
    </row>
    <row r="730" spans="1:28" ht="16" customHeight="1" x14ac:dyDescent="0.35">
      <c r="A730">
        <v>729</v>
      </c>
      <c r="B730" t="str">
        <f t="shared" si="56"/>
        <v>Closed End</v>
      </c>
      <c r="C730" t="s">
        <v>215</v>
      </c>
      <c r="D730" t="str">
        <f t="shared" si="57"/>
        <v>Q5</v>
      </c>
      <c r="E730" t="str">
        <f t="shared" si="58"/>
        <v>Home language</v>
      </c>
      <c r="F730">
        <f t="shared" si="59"/>
        <v>3</v>
      </c>
      <c r="G730" t="str">
        <f t="shared" si="55"/>
        <v>Data</v>
      </c>
      <c r="H730" t="s">
        <v>579</v>
      </c>
      <c r="I730" t="s">
        <v>215</v>
      </c>
      <c r="J730" t="s">
        <v>580</v>
      </c>
      <c r="K730" t="s">
        <v>215</v>
      </c>
      <c r="L730" s="5" t="s">
        <v>44</v>
      </c>
      <c r="M730" s="11">
        <v>0.24398678783350791</v>
      </c>
      <c r="N730" s="12">
        <v>0.22299369651590592</v>
      </c>
      <c r="O730" s="12">
        <v>1.6924994740720355E-2</v>
      </c>
      <c r="P730" s="12">
        <v>0</v>
      </c>
      <c r="Q730" s="12">
        <v>0.1492737559013497</v>
      </c>
      <c r="R730" s="50">
        <v>0.34217104615552985</v>
      </c>
      <c r="S730" s="12">
        <v>0.1541727082137517</v>
      </c>
      <c r="T730" s="12">
        <v>1.8671895315759961E-2</v>
      </c>
      <c r="U730" s="12">
        <v>3.9112239714928124E-2</v>
      </c>
      <c r="V730" s="12">
        <v>2.2687785071183061E-2</v>
      </c>
      <c r="W730" s="50">
        <v>5.5620370538880561E-2</v>
      </c>
      <c r="X730" s="12">
        <v>0.10763229071102401</v>
      </c>
      <c r="Y730" s="12">
        <v>0.15253677651336497</v>
      </c>
      <c r="Z730" s="12">
        <v>8.3402291853815425E-2</v>
      </c>
      <c r="AA730" s="12">
        <v>6.0188189434372603E-2</v>
      </c>
      <c r="AB730" s="13">
        <v>245.00000000000017</v>
      </c>
    </row>
    <row r="731" spans="1:28" ht="16" customHeight="1" x14ac:dyDescent="0.35">
      <c r="A731">
        <v>730</v>
      </c>
      <c r="B731" t="str">
        <f t="shared" si="56"/>
        <v>Closed End</v>
      </c>
      <c r="C731" t="s">
        <v>215</v>
      </c>
      <c r="D731" t="str">
        <f t="shared" si="57"/>
        <v>Q5</v>
      </c>
      <c r="E731" t="str">
        <f t="shared" si="58"/>
        <v>Home language</v>
      </c>
      <c r="F731">
        <f t="shared" si="59"/>
        <v>4</v>
      </c>
      <c r="G731" t="str">
        <f t="shared" si="55"/>
        <v>Data</v>
      </c>
      <c r="H731" t="s">
        <v>579</v>
      </c>
      <c r="I731" t="s">
        <v>215</v>
      </c>
      <c r="J731" t="s">
        <v>580</v>
      </c>
      <c r="K731" t="s">
        <v>215</v>
      </c>
      <c r="L731" s="5" t="s">
        <v>45</v>
      </c>
      <c r="M731" s="11">
        <v>0.28908361609848732</v>
      </c>
      <c r="N731" s="12">
        <v>0.29804862617574829</v>
      </c>
      <c r="O731" s="12">
        <v>1.5530488138113141E-2</v>
      </c>
      <c r="P731" s="12">
        <v>0</v>
      </c>
      <c r="Q731" s="12">
        <v>0.25924902435262276</v>
      </c>
      <c r="R731" s="50">
        <v>0.11020807255312928</v>
      </c>
      <c r="S731" s="12">
        <v>0.17815544562965308</v>
      </c>
      <c r="T731" s="30">
        <v>1.6511371765952931E-3</v>
      </c>
      <c r="U731" s="12">
        <v>6.0711530686979034E-3</v>
      </c>
      <c r="V731" s="12">
        <v>0.11609034256519278</v>
      </c>
      <c r="W731" s="50">
        <v>4.2315117297818311E-2</v>
      </c>
      <c r="X731" s="12">
        <v>8.5011129567319835E-2</v>
      </c>
      <c r="Y731" s="12">
        <v>2.2533518885718321E-2</v>
      </c>
      <c r="Z731" s="12">
        <v>7.352641773697581E-2</v>
      </c>
      <c r="AA731" s="12">
        <v>6.5776308746748849E-2</v>
      </c>
      <c r="AB731" s="13">
        <v>124.99999999999987</v>
      </c>
    </row>
    <row r="732" spans="1:28" ht="16" customHeight="1" x14ac:dyDescent="0.35">
      <c r="A732">
        <v>731</v>
      </c>
      <c r="B732" t="str">
        <f t="shared" si="56"/>
        <v>Closed End</v>
      </c>
      <c r="C732" t="s">
        <v>215</v>
      </c>
      <c r="D732" t="str">
        <f t="shared" si="57"/>
        <v>Q5</v>
      </c>
      <c r="E732" t="str">
        <f t="shared" si="58"/>
        <v>Race / ethnicity</v>
      </c>
      <c r="F732">
        <f t="shared" si="59"/>
        <v>1</v>
      </c>
      <c r="G732" t="str">
        <f t="shared" si="55"/>
        <v>Header</v>
      </c>
      <c r="H732" t="s">
        <v>579</v>
      </c>
      <c r="I732" t="s">
        <v>215</v>
      </c>
      <c r="J732" t="s">
        <v>580</v>
      </c>
      <c r="K732" t="s">
        <v>215</v>
      </c>
      <c r="L732" s="6" t="s">
        <v>46</v>
      </c>
      <c r="M732" s="14" t="s">
        <v>1</v>
      </c>
      <c r="N732" s="15" t="s">
        <v>1</v>
      </c>
      <c r="O732" s="15" t="s">
        <v>1</v>
      </c>
      <c r="P732" s="15" t="s">
        <v>1</v>
      </c>
      <c r="Q732" s="15" t="s">
        <v>1</v>
      </c>
      <c r="R732" s="51" t="s">
        <v>1</v>
      </c>
      <c r="S732" s="15" t="s">
        <v>1</v>
      </c>
      <c r="T732" s="15" t="s">
        <v>1</v>
      </c>
      <c r="U732" s="15" t="s">
        <v>1</v>
      </c>
      <c r="V732" s="15" t="s">
        <v>1</v>
      </c>
      <c r="W732" s="51" t="s">
        <v>1</v>
      </c>
      <c r="X732" s="15" t="s">
        <v>1</v>
      </c>
      <c r="Y732" s="15" t="s">
        <v>1</v>
      </c>
      <c r="Z732" s="15" t="s">
        <v>1</v>
      </c>
      <c r="AA732" s="15" t="s">
        <v>1</v>
      </c>
      <c r="AB732" s="16" t="s">
        <v>1</v>
      </c>
    </row>
    <row r="733" spans="1:28" ht="16" customHeight="1" x14ac:dyDescent="0.35">
      <c r="A733">
        <v>732</v>
      </c>
      <c r="B733" t="str">
        <f t="shared" si="56"/>
        <v>Closed End</v>
      </c>
      <c r="C733" t="s">
        <v>215</v>
      </c>
      <c r="D733" t="str">
        <f t="shared" si="57"/>
        <v>Q5</v>
      </c>
      <c r="E733" t="str">
        <f t="shared" si="58"/>
        <v>Race / ethnicity</v>
      </c>
      <c r="F733">
        <f t="shared" si="59"/>
        <v>2</v>
      </c>
      <c r="G733" t="str">
        <f t="shared" si="55"/>
        <v>Data</v>
      </c>
      <c r="H733" t="s">
        <v>579</v>
      </c>
      <c r="I733" t="s">
        <v>215</v>
      </c>
      <c r="J733" t="s">
        <v>580</v>
      </c>
      <c r="K733" t="s">
        <v>215</v>
      </c>
      <c r="L733" s="5" t="s">
        <v>47</v>
      </c>
      <c r="M733" s="11">
        <v>0.27486261360094422</v>
      </c>
      <c r="N733" s="12">
        <v>0.2569990421060121</v>
      </c>
      <c r="O733" s="12">
        <v>2.7615077742735052E-2</v>
      </c>
      <c r="P733" s="12">
        <v>1.4259552094056296E-2</v>
      </c>
      <c r="Q733" s="12">
        <v>0.23035074385733106</v>
      </c>
      <c r="R733" s="50">
        <v>0.20330558563157744</v>
      </c>
      <c r="S733" s="12">
        <v>0.16712170835052817</v>
      </c>
      <c r="T733" s="12">
        <v>2.4009338752571656E-2</v>
      </c>
      <c r="U733" s="12">
        <v>3.9538617541018721E-2</v>
      </c>
      <c r="V733" s="12">
        <v>5.3231351191629889E-2</v>
      </c>
      <c r="W733" s="50">
        <v>5.4006776664847184E-2</v>
      </c>
      <c r="X733" s="12">
        <v>0.1124229764097311</v>
      </c>
      <c r="Y733" s="12">
        <v>0.10395507325119739</v>
      </c>
      <c r="Z733" s="12">
        <v>4.9554285050696249E-2</v>
      </c>
      <c r="AA733" s="12">
        <v>4.0885551806572697E-2</v>
      </c>
      <c r="AB733" s="13">
        <v>626.99999999999909</v>
      </c>
    </row>
    <row r="734" spans="1:28" ht="16" customHeight="1" x14ac:dyDescent="0.35">
      <c r="A734">
        <v>733</v>
      </c>
      <c r="B734" t="str">
        <f t="shared" si="56"/>
        <v>Closed End</v>
      </c>
      <c r="C734" t="s">
        <v>215</v>
      </c>
      <c r="D734" t="str">
        <f t="shared" si="57"/>
        <v>Q5</v>
      </c>
      <c r="E734" t="str">
        <f t="shared" si="58"/>
        <v>Race / ethnicity</v>
      </c>
      <c r="F734">
        <f t="shared" si="59"/>
        <v>3</v>
      </c>
      <c r="G734" t="str">
        <f t="shared" si="55"/>
        <v>Data</v>
      </c>
      <c r="H734" t="s">
        <v>579</v>
      </c>
      <c r="I734" t="s">
        <v>215</v>
      </c>
      <c r="J734" t="s">
        <v>580</v>
      </c>
      <c r="K734" t="s">
        <v>215</v>
      </c>
      <c r="L734" s="5" t="s">
        <v>48</v>
      </c>
      <c r="M734" s="11">
        <v>0.2706352120628524</v>
      </c>
      <c r="N734" s="12">
        <v>0.33654416808114329</v>
      </c>
      <c r="O734" s="12">
        <v>9.7740489473061049E-2</v>
      </c>
      <c r="P734" s="12">
        <v>2.3905285562511321E-2</v>
      </c>
      <c r="Q734" s="12">
        <v>0.27778678214807623</v>
      </c>
      <c r="R734" s="50">
        <v>0.2300961516653218</v>
      </c>
      <c r="S734" s="12">
        <v>9.4042167296908549E-2</v>
      </c>
      <c r="T734" s="12">
        <v>6.1558805125966655E-2</v>
      </c>
      <c r="U734" s="30">
        <v>1.9741794893046046E-3</v>
      </c>
      <c r="V734" s="30">
        <v>1.9741794893046046E-3</v>
      </c>
      <c r="W734" s="50">
        <v>9.0854431919786607E-2</v>
      </c>
      <c r="X734" s="12">
        <v>0.14785490482647268</v>
      </c>
      <c r="Y734" s="12">
        <v>0.13883951096988645</v>
      </c>
      <c r="Z734" s="12">
        <v>4.911595424101263E-2</v>
      </c>
      <c r="AA734" s="12">
        <v>2.322237189001624E-2</v>
      </c>
      <c r="AB734" s="13">
        <v>68.999999999999986</v>
      </c>
    </row>
    <row r="735" spans="1:28" ht="16" customHeight="1" x14ac:dyDescent="0.35">
      <c r="A735">
        <v>734</v>
      </c>
      <c r="B735" t="str">
        <f t="shared" si="56"/>
        <v>Closed End</v>
      </c>
      <c r="C735" t="s">
        <v>215</v>
      </c>
      <c r="D735" t="str">
        <f t="shared" si="57"/>
        <v>Q5</v>
      </c>
      <c r="E735" t="str">
        <f t="shared" si="58"/>
        <v>Race / ethnicity</v>
      </c>
      <c r="F735">
        <f t="shared" si="59"/>
        <v>4</v>
      </c>
      <c r="G735" t="str">
        <f t="shared" si="55"/>
        <v>Data</v>
      </c>
      <c r="H735" t="s">
        <v>579</v>
      </c>
      <c r="I735" t="s">
        <v>215</v>
      </c>
      <c r="J735" t="s">
        <v>580</v>
      </c>
      <c r="K735" t="s">
        <v>215</v>
      </c>
      <c r="L735" s="5" t="s">
        <v>49</v>
      </c>
      <c r="M735" s="11">
        <v>0.29405230720620767</v>
      </c>
      <c r="N735" s="12">
        <v>0.20790172313749022</v>
      </c>
      <c r="O735" s="12">
        <v>2.441264394863513E-2</v>
      </c>
      <c r="P735" s="12">
        <v>1.4382435717548783E-2</v>
      </c>
      <c r="Q735" s="12">
        <v>0.21640056122035431</v>
      </c>
      <c r="R735" s="50">
        <v>0.25901745853530417</v>
      </c>
      <c r="S735" s="12">
        <v>0.17426425301184154</v>
      </c>
      <c r="T735" s="12">
        <v>2.7589842744256007E-2</v>
      </c>
      <c r="U735" s="12">
        <v>3.4201768802371003E-2</v>
      </c>
      <c r="V735" s="12">
        <v>3.3475106058412217E-2</v>
      </c>
      <c r="W735" s="50">
        <v>5.4889603657362181E-2</v>
      </c>
      <c r="X735" s="12">
        <v>0.10854723704255496</v>
      </c>
      <c r="Y735" s="12">
        <v>0.13413877283412773</v>
      </c>
      <c r="Z735" s="12">
        <v>4.7524378115645076E-2</v>
      </c>
      <c r="AA735" s="12">
        <v>2.6694358961738312E-2</v>
      </c>
      <c r="AB735" s="13">
        <v>242.00000000000006</v>
      </c>
    </row>
    <row r="736" spans="1:28" ht="16" customHeight="1" x14ac:dyDescent="0.35">
      <c r="A736">
        <v>735</v>
      </c>
      <c r="B736" t="str">
        <f t="shared" si="56"/>
        <v>Closed End</v>
      </c>
      <c r="C736" t="s">
        <v>215</v>
      </c>
      <c r="D736" t="str">
        <f t="shared" si="57"/>
        <v>Q5</v>
      </c>
      <c r="E736" t="str">
        <f t="shared" si="58"/>
        <v>Race / ethnicity</v>
      </c>
      <c r="F736">
        <f t="shared" si="59"/>
        <v>5</v>
      </c>
      <c r="G736" t="str">
        <f t="shared" si="55"/>
        <v>Data</v>
      </c>
      <c r="H736" t="s">
        <v>579</v>
      </c>
      <c r="I736" t="s">
        <v>215</v>
      </c>
      <c r="J736" t="s">
        <v>580</v>
      </c>
      <c r="K736" t="s">
        <v>215</v>
      </c>
      <c r="L736" s="5" t="s">
        <v>50</v>
      </c>
      <c r="M736" s="11">
        <v>0.30408429172169088</v>
      </c>
      <c r="N736" s="12">
        <v>0.28757995777821421</v>
      </c>
      <c r="O736" s="12">
        <v>6.6223654764924922E-2</v>
      </c>
      <c r="P736" s="12">
        <v>3.1248017929129301E-2</v>
      </c>
      <c r="Q736" s="12">
        <v>0.254332274231996</v>
      </c>
      <c r="R736" s="50">
        <v>0.15445966328314326</v>
      </c>
      <c r="S736" s="12">
        <v>0.16415846208686827</v>
      </c>
      <c r="T736" s="12">
        <v>3.7479342419445373E-2</v>
      </c>
      <c r="U736" s="12">
        <v>4.1893045969633086E-2</v>
      </c>
      <c r="V736" s="12">
        <v>4.42506947049148E-2</v>
      </c>
      <c r="W736" s="50">
        <v>5.6155072563695209E-2</v>
      </c>
      <c r="X736" s="12">
        <v>0.10209319550829513</v>
      </c>
      <c r="Y736" s="12">
        <v>8.5263190985411172E-2</v>
      </c>
      <c r="Z736" s="12">
        <v>3.125827877862479E-2</v>
      </c>
      <c r="AA736" s="12">
        <v>3.1552563238835603E-2</v>
      </c>
      <c r="AB736" s="13">
        <v>202.00000000000006</v>
      </c>
    </row>
    <row r="737" spans="1:28" ht="16" customHeight="1" x14ac:dyDescent="0.35">
      <c r="A737">
        <v>736</v>
      </c>
      <c r="B737" t="str">
        <f t="shared" si="56"/>
        <v>Closed End</v>
      </c>
      <c r="C737" t="s">
        <v>215</v>
      </c>
      <c r="D737" t="str">
        <f t="shared" si="57"/>
        <v>Q5</v>
      </c>
      <c r="E737" t="str">
        <f t="shared" si="58"/>
        <v>Race / ethnicity</v>
      </c>
      <c r="F737">
        <f t="shared" si="59"/>
        <v>6</v>
      </c>
      <c r="G737" t="str">
        <f t="shared" si="55"/>
        <v>Data</v>
      </c>
      <c r="H737" t="s">
        <v>579</v>
      </c>
      <c r="I737" t="s">
        <v>215</v>
      </c>
      <c r="J737" t="s">
        <v>580</v>
      </c>
      <c r="K737" t="s">
        <v>215</v>
      </c>
      <c r="L737" s="5" t="s">
        <v>51</v>
      </c>
      <c r="M737" s="11">
        <v>0.18555359536835225</v>
      </c>
      <c r="N737" s="12">
        <v>0.29687640430047857</v>
      </c>
      <c r="O737" s="12">
        <v>3.0118603637174304E-2</v>
      </c>
      <c r="P737" s="12">
        <v>6.5310799813906237E-3</v>
      </c>
      <c r="Q737" s="12">
        <v>0.20720120239732101</v>
      </c>
      <c r="R737" s="50">
        <v>0.19843710209862941</v>
      </c>
      <c r="S737" s="12">
        <v>0.18118441409326938</v>
      </c>
      <c r="T737" s="12">
        <v>2.1088215200763066E-2</v>
      </c>
      <c r="U737" s="12">
        <v>5.8384755362981065E-2</v>
      </c>
      <c r="V737" s="12">
        <v>9.0757220098422173E-2</v>
      </c>
      <c r="W737" s="50">
        <v>4.5986545822788945E-2</v>
      </c>
      <c r="X737" s="12">
        <v>0.12200705049230388</v>
      </c>
      <c r="Y737" s="12">
        <v>6.8009260040445649E-2</v>
      </c>
      <c r="Z737" s="12">
        <v>7.3150995961606846E-2</v>
      </c>
      <c r="AA737" s="12">
        <v>7.1022093875979395E-2</v>
      </c>
      <c r="AB737" s="13">
        <v>149.99999999999997</v>
      </c>
    </row>
    <row r="738" spans="1:28" ht="16" customHeight="1" thickBot="1" x14ac:dyDescent="0.4">
      <c r="A738">
        <v>737</v>
      </c>
      <c r="B738" t="str">
        <f t="shared" si="56"/>
        <v>Closed End</v>
      </c>
      <c r="C738" t="s">
        <v>215</v>
      </c>
      <c r="D738" t="str">
        <f t="shared" si="57"/>
        <v>Q5</v>
      </c>
      <c r="E738" t="str">
        <f t="shared" si="58"/>
        <v>Race / ethnicity</v>
      </c>
      <c r="F738">
        <f t="shared" si="59"/>
        <v>7</v>
      </c>
      <c r="G738" t="str">
        <f t="shared" si="55"/>
        <v>Data</v>
      </c>
      <c r="H738" t="s">
        <v>579</v>
      </c>
      <c r="I738" t="s">
        <v>215</v>
      </c>
      <c r="J738" t="s">
        <v>580</v>
      </c>
      <c r="K738" t="s">
        <v>215</v>
      </c>
      <c r="L738" s="7" t="s">
        <v>52</v>
      </c>
      <c r="M738" s="17">
        <v>0.36820492071050592</v>
      </c>
      <c r="N738" s="18">
        <v>0.12037029066654246</v>
      </c>
      <c r="O738" s="18">
        <v>6.4915390916836027E-3</v>
      </c>
      <c r="P738" s="34">
        <v>9.3689538715450559E-4</v>
      </c>
      <c r="Q738" s="18">
        <v>0.11947413419615635</v>
      </c>
      <c r="R738" s="52">
        <v>0.30114931958416291</v>
      </c>
      <c r="S738" s="18">
        <v>0.10369448360808066</v>
      </c>
      <c r="T738" s="18">
        <v>1.4788783727159378E-2</v>
      </c>
      <c r="U738" s="18">
        <v>2.4755884575343213E-2</v>
      </c>
      <c r="V738" s="18">
        <v>1.5898703108178751E-2</v>
      </c>
      <c r="W738" s="52">
        <v>2.3344124806350095E-2</v>
      </c>
      <c r="X738" s="18">
        <v>0.11464534391952787</v>
      </c>
      <c r="Y738" s="18">
        <v>0.18863158446116915</v>
      </c>
      <c r="Z738" s="18">
        <v>7.1267806327392796E-2</v>
      </c>
      <c r="AA738" s="18">
        <v>2.6945205073643567E-2</v>
      </c>
      <c r="AB738" s="19">
        <v>2848.0000000000127</v>
      </c>
    </row>
    <row r="739" spans="1:28" ht="15" thickTop="1" x14ac:dyDescent="0.35">
      <c r="A739">
        <v>738</v>
      </c>
      <c r="B739" t="str">
        <f t="shared" si="56"/>
        <v/>
      </c>
      <c r="D739" t="str">
        <f t="shared" si="57"/>
        <v/>
      </c>
      <c r="E739" t="str">
        <f t="shared" si="58"/>
        <v/>
      </c>
      <c r="F739" t="str">
        <f t="shared" si="59"/>
        <v/>
      </c>
      <c r="G739" t="str">
        <f t="shared" si="55"/>
        <v/>
      </c>
    </row>
    <row r="740" spans="1:28" ht="21" customHeight="1" thickBot="1" x14ac:dyDescent="0.4">
      <c r="A740">
        <v>739</v>
      </c>
      <c r="B740" t="str">
        <f t="shared" si="56"/>
        <v>Closed End</v>
      </c>
      <c r="C740" t="s">
        <v>228</v>
      </c>
      <c r="D740" t="str">
        <f t="shared" si="57"/>
        <v>Q6A</v>
      </c>
      <c r="E740" t="str">
        <f t="shared" si="58"/>
        <v>Title</v>
      </c>
      <c r="F740">
        <f t="shared" si="59"/>
        <v>1</v>
      </c>
      <c r="G740" t="str">
        <f t="shared" si="55"/>
        <v>Title</v>
      </c>
      <c r="H740" t="s">
        <v>581</v>
      </c>
      <c r="I740" t="s">
        <v>228</v>
      </c>
      <c r="J740" t="s">
        <v>581</v>
      </c>
      <c r="K740" t="s">
        <v>228</v>
      </c>
      <c r="L740" s="72" t="s">
        <v>121</v>
      </c>
      <c r="M740" s="72"/>
      <c r="N740" s="72"/>
      <c r="O740" s="72"/>
      <c r="P740" s="72"/>
      <c r="Q740" s="72"/>
    </row>
    <row r="741" spans="1:28" ht="59" customHeight="1" thickTop="1" thickBot="1" x14ac:dyDescent="0.4">
      <c r="A741">
        <v>740</v>
      </c>
      <c r="B741" t="str">
        <f t="shared" si="56"/>
        <v>Closed End</v>
      </c>
      <c r="C741" t="s">
        <v>228</v>
      </c>
      <c r="D741" t="str">
        <f t="shared" si="57"/>
        <v>Q6A</v>
      </c>
      <c r="E741" t="str">
        <f t="shared" si="58"/>
        <v>Column labels</v>
      </c>
      <c r="F741">
        <f t="shared" si="59"/>
        <v>1</v>
      </c>
      <c r="G741" t="str">
        <f t="shared" si="55"/>
        <v>Labels</v>
      </c>
      <c r="H741" t="s">
        <v>581</v>
      </c>
      <c r="I741" t="s">
        <v>228</v>
      </c>
      <c r="J741" t="s">
        <v>581</v>
      </c>
      <c r="K741" t="s">
        <v>228</v>
      </c>
      <c r="L741" s="71" t="s">
        <v>1</v>
      </c>
      <c r="M741" s="1" t="s">
        <v>122</v>
      </c>
      <c r="N741" s="2" t="s">
        <v>123</v>
      </c>
      <c r="O741" s="2" t="s">
        <v>124</v>
      </c>
      <c r="P741" s="2" t="s">
        <v>125</v>
      </c>
      <c r="Q741" s="70" t="s">
        <v>8</v>
      </c>
    </row>
    <row r="742" spans="1:28" ht="16" customHeight="1" thickTop="1" x14ac:dyDescent="0.35">
      <c r="A742">
        <v>741</v>
      </c>
      <c r="B742" t="str">
        <f t="shared" si="56"/>
        <v>Closed End</v>
      </c>
      <c r="C742" t="s">
        <v>228</v>
      </c>
      <c r="D742" t="str">
        <f t="shared" si="57"/>
        <v>Q6A</v>
      </c>
      <c r="E742" t="str">
        <f t="shared" si="58"/>
        <v>Region</v>
      </c>
      <c r="F742">
        <f t="shared" si="59"/>
        <v>1</v>
      </c>
      <c r="G742" t="str">
        <f t="shared" si="55"/>
        <v>Header</v>
      </c>
      <c r="H742" t="s">
        <v>581</v>
      </c>
      <c r="I742" t="s">
        <v>228</v>
      </c>
      <c r="J742" t="s">
        <v>581</v>
      </c>
      <c r="K742" t="s">
        <v>228</v>
      </c>
      <c r="L742" s="4" t="s">
        <v>9</v>
      </c>
      <c r="M742" s="8" t="s">
        <v>1</v>
      </c>
      <c r="N742" s="9" t="s">
        <v>1</v>
      </c>
      <c r="O742" s="9" t="s">
        <v>1</v>
      </c>
      <c r="P742" s="9" t="s">
        <v>1</v>
      </c>
      <c r="Q742" s="10" t="s">
        <v>1</v>
      </c>
    </row>
    <row r="743" spans="1:28" ht="16" customHeight="1" x14ac:dyDescent="0.35">
      <c r="A743">
        <v>742</v>
      </c>
      <c r="B743" t="str">
        <f t="shared" si="56"/>
        <v>Closed End</v>
      </c>
      <c r="C743" t="s">
        <v>228</v>
      </c>
      <c r="D743" t="str">
        <f t="shared" si="57"/>
        <v>Q6A</v>
      </c>
      <c r="E743" t="str">
        <f t="shared" si="58"/>
        <v>Region</v>
      </c>
      <c r="F743">
        <f t="shared" si="59"/>
        <v>2</v>
      </c>
      <c r="G743" t="str">
        <f t="shared" si="55"/>
        <v>Data</v>
      </c>
      <c r="H743" t="s">
        <v>581</v>
      </c>
      <c r="I743" t="s">
        <v>228</v>
      </c>
      <c r="J743" t="s">
        <v>581</v>
      </c>
      <c r="K743" t="s">
        <v>228</v>
      </c>
      <c r="L743" s="5" t="s">
        <v>10</v>
      </c>
      <c r="M743" s="11">
        <v>9.2783135218247922E-2</v>
      </c>
      <c r="N743" s="12">
        <v>9.6364044529352377E-2</v>
      </c>
      <c r="O743" s="12">
        <v>0.56789588701612237</v>
      </c>
      <c r="P743" s="12">
        <v>0.24295693323627662</v>
      </c>
      <c r="Q743" s="13">
        <v>865</v>
      </c>
    </row>
    <row r="744" spans="1:28" ht="16" customHeight="1" x14ac:dyDescent="0.35">
      <c r="A744">
        <v>743</v>
      </c>
      <c r="B744" t="str">
        <f t="shared" si="56"/>
        <v>Closed End</v>
      </c>
      <c r="C744" t="s">
        <v>228</v>
      </c>
      <c r="D744" t="str">
        <f t="shared" si="57"/>
        <v>Q6A</v>
      </c>
      <c r="E744" t="str">
        <f t="shared" si="58"/>
        <v>Region</v>
      </c>
      <c r="F744">
        <f t="shared" si="59"/>
        <v>3</v>
      </c>
      <c r="G744" t="str">
        <f t="shared" si="55"/>
        <v>Data</v>
      </c>
      <c r="H744" t="s">
        <v>581</v>
      </c>
      <c r="I744" t="s">
        <v>228</v>
      </c>
      <c r="J744" t="s">
        <v>581</v>
      </c>
      <c r="K744" t="s">
        <v>228</v>
      </c>
      <c r="L744" s="5" t="s">
        <v>11</v>
      </c>
      <c r="M744" s="11">
        <v>4.3971167705381481E-2</v>
      </c>
      <c r="N744" s="12">
        <v>7.0994446586809562E-2</v>
      </c>
      <c r="O744" s="12">
        <v>0.6954539301115128</v>
      </c>
      <c r="P744" s="12">
        <v>0.18958045559629569</v>
      </c>
      <c r="Q744" s="13">
        <v>238.00000000000003</v>
      </c>
    </row>
    <row r="745" spans="1:28" ht="16" customHeight="1" x14ac:dyDescent="0.35">
      <c r="A745">
        <v>744</v>
      </c>
      <c r="B745" t="str">
        <f t="shared" si="56"/>
        <v>Closed End</v>
      </c>
      <c r="C745" t="s">
        <v>228</v>
      </c>
      <c r="D745" t="str">
        <f t="shared" si="57"/>
        <v>Q6A</v>
      </c>
      <c r="E745" t="str">
        <f t="shared" si="58"/>
        <v>Region</v>
      </c>
      <c r="F745">
        <f t="shared" si="59"/>
        <v>4</v>
      </c>
      <c r="G745" t="str">
        <f t="shared" si="55"/>
        <v>Data</v>
      </c>
      <c r="H745" t="s">
        <v>581</v>
      </c>
      <c r="I745" t="s">
        <v>228</v>
      </c>
      <c r="J745" t="s">
        <v>581</v>
      </c>
      <c r="K745" t="s">
        <v>228</v>
      </c>
      <c r="L745" s="5" t="s">
        <v>12</v>
      </c>
      <c r="M745" s="11">
        <v>0.15448559164133108</v>
      </c>
      <c r="N745" s="12">
        <v>0.14998063123452712</v>
      </c>
      <c r="O745" s="12">
        <v>0.46034488674726598</v>
      </c>
      <c r="P745" s="12">
        <v>0.23518889037687754</v>
      </c>
      <c r="Q745" s="13">
        <v>438.99999999999932</v>
      </c>
    </row>
    <row r="746" spans="1:28" ht="16" customHeight="1" x14ac:dyDescent="0.35">
      <c r="A746">
        <v>745</v>
      </c>
      <c r="B746" t="str">
        <f t="shared" si="56"/>
        <v>Closed End</v>
      </c>
      <c r="C746" t="s">
        <v>228</v>
      </c>
      <c r="D746" t="str">
        <f t="shared" si="57"/>
        <v>Q6A</v>
      </c>
      <c r="E746" t="str">
        <f t="shared" si="58"/>
        <v>Region</v>
      </c>
      <c r="F746">
        <f t="shared" si="59"/>
        <v>5</v>
      </c>
      <c r="G746" t="str">
        <f t="shared" si="55"/>
        <v>Data</v>
      </c>
      <c r="H746" t="s">
        <v>581</v>
      </c>
      <c r="I746" t="s">
        <v>228</v>
      </c>
      <c r="J746" t="s">
        <v>581</v>
      </c>
      <c r="K746" t="s">
        <v>228</v>
      </c>
      <c r="L746" s="5" t="s">
        <v>13</v>
      </c>
      <c r="M746" s="11">
        <v>0.20847789626385435</v>
      </c>
      <c r="N746" s="12">
        <v>0.19619762891940615</v>
      </c>
      <c r="O746" s="12">
        <v>0.3706085439030426</v>
      </c>
      <c r="P746" s="12">
        <v>0.22471593091369751</v>
      </c>
      <c r="Q746" s="13">
        <v>227.9999999999998</v>
      </c>
    </row>
    <row r="747" spans="1:28" ht="16" customHeight="1" x14ac:dyDescent="0.35">
      <c r="A747">
        <v>746</v>
      </c>
      <c r="B747" t="str">
        <f t="shared" si="56"/>
        <v>Closed End</v>
      </c>
      <c r="C747" t="s">
        <v>228</v>
      </c>
      <c r="D747" t="str">
        <f t="shared" si="57"/>
        <v>Q6A</v>
      </c>
      <c r="E747" t="str">
        <f t="shared" si="58"/>
        <v>Region</v>
      </c>
      <c r="F747">
        <f t="shared" si="59"/>
        <v>6</v>
      </c>
      <c r="G747" t="str">
        <f t="shared" si="55"/>
        <v>Data</v>
      </c>
      <c r="H747" t="s">
        <v>581</v>
      </c>
      <c r="I747" t="s">
        <v>228</v>
      </c>
      <c r="J747" t="s">
        <v>581</v>
      </c>
      <c r="K747" t="s">
        <v>228</v>
      </c>
      <c r="L747" s="5" t="s">
        <v>14</v>
      </c>
      <c r="M747" s="11">
        <v>8.8139720775926217E-2</v>
      </c>
      <c r="N747" s="12">
        <v>9.3189075815191161E-2</v>
      </c>
      <c r="O747" s="12">
        <v>0.57061311581991059</v>
      </c>
      <c r="P747" s="12">
        <v>0.24805808758897149</v>
      </c>
      <c r="Q747" s="13">
        <v>211.00000000000009</v>
      </c>
    </row>
    <row r="748" spans="1:28" ht="16" customHeight="1" x14ac:dyDescent="0.35">
      <c r="A748">
        <v>747</v>
      </c>
      <c r="B748" t="str">
        <f t="shared" si="56"/>
        <v>Closed End</v>
      </c>
      <c r="C748" t="s">
        <v>228</v>
      </c>
      <c r="D748" t="str">
        <f t="shared" si="57"/>
        <v>Q6A</v>
      </c>
      <c r="E748" t="str">
        <f t="shared" si="58"/>
        <v>Region</v>
      </c>
      <c r="F748">
        <f t="shared" si="59"/>
        <v>7</v>
      </c>
      <c r="G748" t="str">
        <f t="shared" si="55"/>
        <v>Data</v>
      </c>
      <c r="H748" t="s">
        <v>581</v>
      </c>
      <c r="I748" t="s">
        <v>228</v>
      </c>
      <c r="J748" t="s">
        <v>581</v>
      </c>
      <c r="K748" t="s">
        <v>228</v>
      </c>
      <c r="L748" s="5" t="s">
        <v>15</v>
      </c>
      <c r="M748" s="11">
        <v>3.8283903227043455E-2</v>
      </c>
      <c r="N748" s="12">
        <v>1.9804742257881782E-2</v>
      </c>
      <c r="O748" s="12">
        <v>0.59012346995552201</v>
      </c>
      <c r="P748" s="12">
        <v>0.35178788455955251</v>
      </c>
      <c r="Q748" s="13">
        <v>188</v>
      </c>
    </row>
    <row r="749" spans="1:28" ht="16" customHeight="1" x14ac:dyDescent="0.35">
      <c r="A749">
        <v>748</v>
      </c>
      <c r="B749" t="str">
        <f t="shared" si="56"/>
        <v>Closed End</v>
      </c>
      <c r="C749" t="s">
        <v>228</v>
      </c>
      <c r="D749" t="str">
        <f t="shared" si="57"/>
        <v>Q6A</v>
      </c>
      <c r="E749" t="str">
        <f t="shared" si="58"/>
        <v>Gender</v>
      </c>
      <c r="F749">
        <f t="shared" si="59"/>
        <v>1</v>
      </c>
      <c r="G749" t="str">
        <f t="shared" si="55"/>
        <v>Header</v>
      </c>
      <c r="H749" t="s">
        <v>581</v>
      </c>
      <c r="I749" t="s">
        <v>228</v>
      </c>
      <c r="J749" t="s">
        <v>581</v>
      </c>
      <c r="K749" t="s">
        <v>228</v>
      </c>
      <c r="L749" s="6" t="s">
        <v>16</v>
      </c>
      <c r="M749" s="14" t="s">
        <v>1</v>
      </c>
      <c r="N749" s="15" t="s">
        <v>1</v>
      </c>
      <c r="O749" s="15" t="s">
        <v>1</v>
      </c>
      <c r="P749" s="15" t="s">
        <v>1</v>
      </c>
      <c r="Q749" s="16" t="s">
        <v>1</v>
      </c>
    </row>
    <row r="750" spans="1:28" ht="16" customHeight="1" x14ac:dyDescent="0.35">
      <c r="A750">
        <v>749</v>
      </c>
      <c r="B750" t="str">
        <f t="shared" si="56"/>
        <v>Closed End</v>
      </c>
      <c r="C750" t="s">
        <v>228</v>
      </c>
      <c r="D750" t="str">
        <f t="shared" si="57"/>
        <v>Q6A</v>
      </c>
      <c r="E750" t="str">
        <f t="shared" si="58"/>
        <v>Gender</v>
      </c>
      <c r="F750">
        <f t="shared" si="59"/>
        <v>2</v>
      </c>
      <c r="G750" t="str">
        <f t="shared" si="55"/>
        <v>Data</v>
      </c>
      <c r="H750" t="s">
        <v>581</v>
      </c>
      <c r="I750" t="s">
        <v>228</v>
      </c>
      <c r="J750" t="s">
        <v>581</v>
      </c>
      <c r="K750" t="s">
        <v>228</v>
      </c>
      <c r="L750" s="5" t="s">
        <v>17</v>
      </c>
      <c r="M750" s="11">
        <v>8.8209101661631609E-2</v>
      </c>
      <c r="N750" s="12">
        <v>7.4281128647056591E-2</v>
      </c>
      <c r="O750" s="12">
        <v>0.60884628057832468</v>
      </c>
      <c r="P750" s="12">
        <v>0.22866348911298695</v>
      </c>
      <c r="Q750" s="13">
        <v>505.00000000000006</v>
      </c>
    </row>
    <row r="751" spans="1:28" ht="16" customHeight="1" x14ac:dyDescent="0.35">
      <c r="A751">
        <v>750</v>
      </c>
      <c r="B751" t="str">
        <f t="shared" si="56"/>
        <v>Closed End</v>
      </c>
      <c r="C751" t="s">
        <v>228</v>
      </c>
      <c r="D751" t="str">
        <f t="shared" si="57"/>
        <v>Q6A</v>
      </c>
      <c r="E751" t="str">
        <f t="shared" si="58"/>
        <v>Gender</v>
      </c>
      <c r="F751">
        <f t="shared" si="59"/>
        <v>3</v>
      </c>
      <c r="G751" t="str">
        <f t="shared" si="55"/>
        <v>Data</v>
      </c>
      <c r="H751" t="s">
        <v>581</v>
      </c>
      <c r="I751" t="s">
        <v>228</v>
      </c>
      <c r="J751" t="s">
        <v>581</v>
      </c>
      <c r="K751" t="s">
        <v>228</v>
      </c>
      <c r="L751" s="5" t="s">
        <v>18</v>
      </c>
      <c r="M751" s="11">
        <v>8.7689221832096487E-2</v>
      </c>
      <c r="N751" s="12">
        <v>0.11698530710751756</v>
      </c>
      <c r="O751" s="12">
        <v>0.53378064842569795</v>
      </c>
      <c r="P751" s="12">
        <v>0.2615448226346897</v>
      </c>
      <c r="Q751" s="13">
        <v>298.99999999999966</v>
      </c>
    </row>
    <row r="752" spans="1:28" ht="16" customHeight="1" x14ac:dyDescent="0.35">
      <c r="A752">
        <v>751</v>
      </c>
      <c r="B752" t="str">
        <f t="shared" si="56"/>
        <v>Closed End</v>
      </c>
      <c r="C752" t="s">
        <v>228</v>
      </c>
      <c r="D752" t="str">
        <f t="shared" si="57"/>
        <v>Q6A</v>
      </c>
      <c r="E752" t="str">
        <f t="shared" si="58"/>
        <v>Age</v>
      </c>
      <c r="F752">
        <f t="shared" si="59"/>
        <v>1</v>
      </c>
      <c r="G752" t="str">
        <f t="shared" si="55"/>
        <v>Header</v>
      </c>
      <c r="H752" t="s">
        <v>581</v>
      </c>
      <c r="I752" t="s">
        <v>228</v>
      </c>
      <c r="J752" t="s">
        <v>581</v>
      </c>
      <c r="K752" t="s">
        <v>228</v>
      </c>
      <c r="L752" s="6" t="s">
        <v>19</v>
      </c>
      <c r="M752" s="14" t="s">
        <v>1</v>
      </c>
      <c r="N752" s="15" t="s">
        <v>1</v>
      </c>
      <c r="O752" s="15" t="s">
        <v>1</v>
      </c>
      <c r="P752" s="15" t="s">
        <v>1</v>
      </c>
      <c r="Q752" s="16" t="s">
        <v>1</v>
      </c>
    </row>
    <row r="753" spans="1:17" ht="16" customHeight="1" x14ac:dyDescent="0.35">
      <c r="A753">
        <v>752</v>
      </c>
      <c r="B753" t="str">
        <f t="shared" si="56"/>
        <v>Closed End</v>
      </c>
      <c r="C753" t="s">
        <v>228</v>
      </c>
      <c r="D753" t="str">
        <f t="shared" si="57"/>
        <v>Q6A</v>
      </c>
      <c r="E753" t="str">
        <f t="shared" si="58"/>
        <v>Age</v>
      </c>
      <c r="F753">
        <f t="shared" si="59"/>
        <v>2</v>
      </c>
      <c r="G753" t="str">
        <f t="shared" si="55"/>
        <v>Data</v>
      </c>
      <c r="H753" t="s">
        <v>581</v>
      </c>
      <c r="I753" t="s">
        <v>228</v>
      </c>
      <c r="J753" t="s">
        <v>581</v>
      </c>
      <c r="K753" t="s">
        <v>228</v>
      </c>
      <c r="L753" s="5" t="s">
        <v>20</v>
      </c>
      <c r="M753" s="11">
        <v>0.14077989091801432</v>
      </c>
      <c r="N753" s="12">
        <v>9.0274849861212078E-2</v>
      </c>
      <c r="O753" s="12">
        <v>0.57641852615187117</v>
      </c>
      <c r="P753" s="12">
        <v>0.19252673306890311</v>
      </c>
      <c r="Q753" s="13">
        <v>147.99999999999986</v>
      </c>
    </row>
    <row r="754" spans="1:17" ht="16" customHeight="1" x14ac:dyDescent="0.35">
      <c r="A754">
        <v>753</v>
      </c>
      <c r="B754" t="str">
        <f t="shared" si="56"/>
        <v>Closed End</v>
      </c>
      <c r="C754" t="s">
        <v>228</v>
      </c>
      <c r="D754" t="str">
        <f t="shared" si="57"/>
        <v>Q6A</v>
      </c>
      <c r="E754" t="str">
        <f t="shared" si="58"/>
        <v>Age</v>
      </c>
      <c r="F754">
        <f t="shared" si="59"/>
        <v>3</v>
      </c>
      <c r="G754" t="str">
        <f t="shared" si="55"/>
        <v>Data</v>
      </c>
      <c r="H754" t="s">
        <v>581</v>
      </c>
      <c r="I754" t="s">
        <v>228</v>
      </c>
      <c r="J754" t="s">
        <v>581</v>
      </c>
      <c r="K754" t="s">
        <v>228</v>
      </c>
      <c r="L754" s="5" t="s">
        <v>21</v>
      </c>
      <c r="M754" s="11">
        <v>5.2579272362585805E-2</v>
      </c>
      <c r="N754" s="12">
        <v>4.4212813193924519E-2</v>
      </c>
      <c r="O754" s="12">
        <v>0.6284172807862124</v>
      </c>
      <c r="P754" s="12">
        <v>0.27479063365727918</v>
      </c>
      <c r="Q754" s="13">
        <v>307.99999999999937</v>
      </c>
    </row>
    <row r="755" spans="1:17" ht="16" customHeight="1" x14ac:dyDescent="0.35">
      <c r="A755">
        <v>754</v>
      </c>
      <c r="B755" t="str">
        <f t="shared" si="56"/>
        <v>Closed End</v>
      </c>
      <c r="C755" t="s">
        <v>228</v>
      </c>
      <c r="D755" t="str">
        <f t="shared" si="57"/>
        <v>Q6A</v>
      </c>
      <c r="E755" t="str">
        <f t="shared" si="58"/>
        <v>Age</v>
      </c>
      <c r="F755">
        <f t="shared" si="59"/>
        <v>4</v>
      </c>
      <c r="G755" t="str">
        <f t="shared" ref="G755:G817" si="60">IF(B755="","",IF(E755="Title","Title",IF(E755="Column labels","Labels",IF(AND(F755=1,B755="Closed End"),"Header","Data"))))</f>
        <v>Data</v>
      </c>
      <c r="H755" t="s">
        <v>581</v>
      </c>
      <c r="I755" t="s">
        <v>228</v>
      </c>
      <c r="J755" t="s">
        <v>581</v>
      </c>
      <c r="K755" t="s">
        <v>228</v>
      </c>
      <c r="L755" s="5" t="s">
        <v>22</v>
      </c>
      <c r="M755" s="11">
        <v>8.7274699380082324E-2</v>
      </c>
      <c r="N755" s="12">
        <v>8.6257977190184312E-2</v>
      </c>
      <c r="O755" s="12">
        <v>0.54980431938900787</v>
      </c>
      <c r="P755" s="12">
        <v>0.27666300404072497</v>
      </c>
      <c r="Q755" s="13">
        <v>110.00000000000006</v>
      </c>
    </row>
    <row r="756" spans="1:17" ht="16" customHeight="1" x14ac:dyDescent="0.35">
      <c r="A756">
        <v>755</v>
      </c>
      <c r="B756" t="str">
        <f t="shared" si="56"/>
        <v>Closed End</v>
      </c>
      <c r="C756" t="s">
        <v>228</v>
      </c>
      <c r="D756" t="str">
        <f t="shared" si="57"/>
        <v>Q6A</v>
      </c>
      <c r="E756" t="str">
        <f t="shared" si="58"/>
        <v>Age</v>
      </c>
      <c r="F756">
        <f t="shared" si="59"/>
        <v>5</v>
      </c>
      <c r="G756" t="str">
        <f t="shared" si="60"/>
        <v>Data</v>
      </c>
      <c r="H756" t="s">
        <v>581</v>
      </c>
      <c r="I756" t="s">
        <v>228</v>
      </c>
      <c r="J756" t="s">
        <v>581</v>
      </c>
      <c r="K756" t="s">
        <v>228</v>
      </c>
      <c r="L756" s="5" t="s">
        <v>23</v>
      </c>
      <c r="M756" s="11">
        <v>7.8979400843701433E-2</v>
      </c>
      <c r="N756" s="12">
        <v>0.18811168013345295</v>
      </c>
      <c r="O756" s="12">
        <v>0.53525388764649495</v>
      </c>
      <c r="P756" s="12">
        <v>0.1976550313763509</v>
      </c>
      <c r="Q756" s="13">
        <v>66.999999999999972</v>
      </c>
    </row>
    <row r="757" spans="1:17" ht="16" customHeight="1" x14ac:dyDescent="0.35">
      <c r="A757">
        <v>756</v>
      </c>
      <c r="B757" t="str">
        <f t="shared" si="56"/>
        <v>Closed End</v>
      </c>
      <c r="C757" t="s">
        <v>228</v>
      </c>
      <c r="D757" t="str">
        <f t="shared" si="57"/>
        <v>Q6A</v>
      </c>
      <c r="E757" t="str">
        <f t="shared" si="58"/>
        <v>Age</v>
      </c>
      <c r="F757">
        <f t="shared" si="59"/>
        <v>6</v>
      </c>
      <c r="G757" t="str">
        <f t="shared" si="60"/>
        <v>Data</v>
      </c>
      <c r="H757" t="s">
        <v>581</v>
      </c>
      <c r="I757" t="s">
        <v>228</v>
      </c>
      <c r="J757" t="s">
        <v>581</v>
      </c>
      <c r="K757" t="s">
        <v>228</v>
      </c>
      <c r="L757" s="5" t="s">
        <v>24</v>
      </c>
      <c r="M757" s="11">
        <v>7.2832888782991892E-2</v>
      </c>
      <c r="N757" s="12">
        <v>0.10535685277322047</v>
      </c>
      <c r="O757" s="12">
        <v>0.52590372818121689</v>
      </c>
      <c r="P757" s="12">
        <v>0.29590653026257047</v>
      </c>
      <c r="Q757" s="13">
        <v>105.99999999999999</v>
      </c>
    </row>
    <row r="758" spans="1:17" ht="16" customHeight="1" x14ac:dyDescent="0.35">
      <c r="A758">
        <v>757</v>
      </c>
      <c r="B758" t="str">
        <f t="shared" si="56"/>
        <v>Closed End</v>
      </c>
      <c r="C758" t="s">
        <v>228</v>
      </c>
      <c r="D758" t="str">
        <f t="shared" si="57"/>
        <v>Q6A</v>
      </c>
      <c r="E758" t="str">
        <f t="shared" si="58"/>
        <v>Education</v>
      </c>
      <c r="F758">
        <f t="shared" si="59"/>
        <v>1</v>
      </c>
      <c r="G758" t="str">
        <f t="shared" si="60"/>
        <v>Header</v>
      </c>
      <c r="H758" t="s">
        <v>581</v>
      </c>
      <c r="I758" t="s">
        <v>228</v>
      </c>
      <c r="J758" t="s">
        <v>581</v>
      </c>
      <c r="K758" t="s">
        <v>228</v>
      </c>
      <c r="L758" s="6" t="s">
        <v>25</v>
      </c>
      <c r="M758" s="14" t="s">
        <v>1</v>
      </c>
      <c r="N758" s="15" t="s">
        <v>1</v>
      </c>
      <c r="O758" s="15" t="s">
        <v>1</v>
      </c>
      <c r="P758" s="15" t="s">
        <v>1</v>
      </c>
      <c r="Q758" s="16" t="s">
        <v>1</v>
      </c>
    </row>
    <row r="759" spans="1:17" ht="16" customHeight="1" x14ac:dyDescent="0.35">
      <c r="A759">
        <v>758</v>
      </c>
      <c r="B759" t="str">
        <f t="shared" si="56"/>
        <v>Closed End</v>
      </c>
      <c r="C759" t="s">
        <v>228</v>
      </c>
      <c r="D759" t="str">
        <f t="shared" si="57"/>
        <v>Q6A</v>
      </c>
      <c r="E759" t="str">
        <f t="shared" si="58"/>
        <v>Education</v>
      </c>
      <c r="F759">
        <f t="shared" si="59"/>
        <v>2</v>
      </c>
      <c r="G759" t="str">
        <f t="shared" si="60"/>
        <v>Data</v>
      </c>
      <c r="H759" t="s">
        <v>581</v>
      </c>
      <c r="I759" t="s">
        <v>228</v>
      </c>
      <c r="J759" t="s">
        <v>581</v>
      </c>
      <c r="K759" t="s">
        <v>228</v>
      </c>
      <c r="L759" s="5" t="s">
        <v>26</v>
      </c>
      <c r="M759" s="35" t="s">
        <v>126</v>
      </c>
      <c r="N759" s="36" t="s">
        <v>126</v>
      </c>
      <c r="O759" s="36" t="s">
        <v>126</v>
      </c>
      <c r="P759" s="36" t="s">
        <v>126</v>
      </c>
      <c r="Q759" s="13">
        <v>12.000000000000002</v>
      </c>
    </row>
    <row r="760" spans="1:17" ht="16" customHeight="1" x14ac:dyDescent="0.35">
      <c r="A760">
        <v>759</v>
      </c>
      <c r="B760" t="str">
        <f t="shared" si="56"/>
        <v>Closed End</v>
      </c>
      <c r="C760" t="s">
        <v>228</v>
      </c>
      <c r="D760" t="str">
        <f t="shared" si="57"/>
        <v>Q6A</v>
      </c>
      <c r="E760" t="str">
        <f t="shared" si="58"/>
        <v>Education</v>
      </c>
      <c r="F760">
        <f t="shared" si="59"/>
        <v>3</v>
      </c>
      <c r="G760" t="str">
        <f t="shared" si="60"/>
        <v>Data</v>
      </c>
      <c r="H760" t="s">
        <v>581</v>
      </c>
      <c r="I760" t="s">
        <v>228</v>
      </c>
      <c r="J760" t="s">
        <v>581</v>
      </c>
      <c r="K760" t="s">
        <v>228</v>
      </c>
      <c r="L760" s="5" t="s">
        <v>27</v>
      </c>
      <c r="M760" s="11">
        <v>0.18585946735151132</v>
      </c>
      <c r="N760" s="12">
        <v>0.17777412003166584</v>
      </c>
      <c r="O760" s="12">
        <v>0.41061852725930498</v>
      </c>
      <c r="P760" s="12">
        <v>0.22574788535751797</v>
      </c>
      <c r="Q760" s="13">
        <v>59.999999999999986</v>
      </c>
    </row>
    <row r="761" spans="1:17" ht="16" customHeight="1" x14ac:dyDescent="0.35">
      <c r="A761">
        <v>760</v>
      </c>
      <c r="B761" t="str">
        <f t="shared" si="56"/>
        <v>Closed End</v>
      </c>
      <c r="C761" t="s">
        <v>228</v>
      </c>
      <c r="D761" t="str">
        <f t="shared" si="57"/>
        <v>Q6A</v>
      </c>
      <c r="E761" t="str">
        <f t="shared" si="58"/>
        <v>Education</v>
      </c>
      <c r="F761">
        <f t="shared" si="59"/>
        <v>4</v>
      </c>
      <c r="G761" t="str">
        <f t="shared" si="60"/>
        <v>Data</v>
      </c>
      <c r="H761" t="s">
        <v>581</v>
      </c>
      <c r="I761" t="s">
        <v>228</v>
      </c>
      <c r="J761" t="s">
        <v>581</v>
      </c>
      <c r="K761" t="s">
        <v>228</v>
      </c>
      <c r="L761" s="5" t="s">
        <v>28</v>
      </c>
      <c r="M761" s="11">
        <v>0.14446921339018404</v>
      </c>
      <c r="N761" s="12">
        <v>0.13366537236721843</v>
      </c>
      <c r="O761" s="12">
        <v>0.53022462405657167</v>
      </c>
      <c r="P761" s="12">
        <v>0.19164079018602595</v>
      </c>
      <c r="Q761" s="13">
        <v>165.00000000000009</v>
      </c>
    </row>
    <row r="762" spans="1:17" ht="16" customHeight="1" x14ac:dyDescent="0.35">
      <c r="A762">
        <v>761</v>
      </c>
      <c r="B762" t="str">
        <f t="shared" si="56"/>
        <v>Closed End</v>
      </c>
      <c r="C762" t="s">
        <v>228</v>
      </c>
      <c r="D762" t="str">
        <f t="shared" si="57"/>
        <v>Q6A</v>
      </c>
      <c r="E762" t="str">
        <f t="shared" si="58"/>
        <v>Education</v>
      </c>
      <c r="F762">
        <f t="shared" si="59"/>
        <v>5</v>
      </c>
      <c r="G762" t="str">
        <f t="shared" si="60"/>
        <v>Data</v>
      </c>
      <c r="H762" t="s">
        <v>581</v>
      </c>
      <c r="I762" t="s">
        <v>228</v>
      </c>
      <c r="J762" t="s">
        <v>581</v>
      </c>
      <c r="K762" t="s">
        <v>228</v>
      </c>
      <c r="L762" s="5" t="s">
        <v>29</v>
      </c>
      <c r="M762" s="11">
        <v>5.326209568895586E-2</v>
      </c>
      <c r="N762" s="12">
        <v>5.6545942136745311E-2</v>
      </c>
      <c r="O762" s="12">
        <v>0.63212995277794892</v>
      </c>
      <c r="P762" s="12">
        <v>0.25806200939635032</v>
      </c>
      <c r="Q762" s="13">
        <v>579.99999999999977</v>
      </c>
    </row>
    <row r="763" spans="1:17" ht="16" customHeight="1" x14ac:dyDescent="0.35">
      <c r="A763">
        <v>762</v>
      </c>
      <c r="B763" t="str">
        <f t="shared" si="56"/>
        <v>Closed End</v>
      </c>
      <c r="C763" t="s">
        <v>228</v>
      </c>
      <c r="D763" t="str">
        <f t="shared" si="57"/>
        <v>Q6A</v>
      </c>
      <c r="E763" t="str">
        <f t="shared" si="58"/>
        <v>Household income</v>
      </c>
      <c r="F763">
        <f t="shared" si="59"/>
        <v>1</v>
      </c>
      <c r="G763" t="str">
        <f t="shared" si="60"/>
        <v>Header</v>
      </c>
      <c r="H763" t="s">
        <v>581</v>
      </c>
      <c r="I763" t="s">
        <v>228</v>
      </c>
      <c r="J763" t="s">
        <v>581</v>
      </c>
      <c r="K763" t="s">
        <v>228</v>
      </c>
      <c r="L763" s="6" t="s">
        <v>30</v>
      </c>
      <c r="M763" s="14" t="s">
        <v>1</v>
      </c>
      <c r="N763" s="15" t="s">
        <v>1</v>
      </c>
      <c r="O763" s="15" t="s">
        <v>1</v>
      </c>
      <c r="P763" s="15" t="s">
        <v>1</v>
      </c>
      <c r="Q763" s="16" t="s">
        <v>1</v>
      </c>
    </row>
    <row r="764" spans="1:17" ht="16" customHeight="1" x14ac:dyDescent="0.35">
      <c r="A764">
        <v>763</v>
      </c>
      <c r="B764" t="str">
        <f t="shared" si="56"/>
        <v>Closed End</v>
      </c>
      <c r="C764" t="s">
        <v>228</v>
      </c>
      <c r="D764" t="str">
        <f t="shared" si="57"/>
        <v>Q6A</v>
      </c>
      <c r="E764" t="str">
        <f t="shared" si="58"/>
        <v>Household income</v>
      </c>
      <c r="F764">
        <f t="shared" si="59"/>
        <v>2</v>
      </c>
      <c r="G764" t="str">
        <f t="shared" si="60"/>
        <v>Data</v>
      </c>
      <c r="H764" t="s">
        <v>581</v>
      </c>
      <c r="I764" t="s">
        <v>228</v>
      </c>
      <c r="J764" t="s">
        <v>581</v>
      </c>
      <c r="K764" t="s">
        <v>228</v>
      </c>
      <c r="L764" s="5" t="s">
        <v>31</v>
      </c>
      <c r="M764" s="11">
        <v>8.1673495206568691E-2</v>
      </c>
      <c r="N764" s="12">
        <v>0.13942244574141141</v>
      </c>
      <c r="O764" s="12">
        <v>0.31163331531170657</v>
      </c>
      <c r="P764" s="12">
        <v>0.46727074374031347</v>
      </c>
      <c r="Q764" s="13">
        <v>42</v>
      </c>
    </row>
    <row r="765" spans="1:17" ht="16" customHeight="1" x14ac:dyDescent="0.35">
      <c r="A765">
        <v>764</v>
      </c>
      <c r="B765" t="str">
        <f t="shared" si="56"/>
        <v>Closed End</v>
      </c>
      <c r="C765" t="s">
        <v>228</v>
      </c>
      <c r="D765" t="str">
        <f t="shared" si="57"/>
        <v>Q6A</v>
      </c>
      <c r="E765" t="str">
        <f t="shared" si="58"/>
        <v>Household income</v>
      </c>
      <c r="F765">
        <f t="shared" si="59"/>
        <v>3</v>
      </c>
      <c r="G765" t="str">
        <f t="shared" si="60"/>
        <v>Data</v>
      </c>
      <c r="H765" t="s">
        <v>581</v>
      </c>
      <c r="I765" t="s">
        <v>228</v>
      </c>
      <c r="J765" t="s">
        <v>581</v>
      </c>
      <c r="K765" t="s">
        <v>228</v>
      </c>
      <c r="L765" s="5" t="s">
        <v>32</v>
      </c>
      <c r="M765" s="11">
        <v>0.13344675148730828</v>
      </c>
      <c r="N765" s="12">
        <v>0.19067798621128207</v>
      </c>
      <c r="O765" s="12">
        <v>0.52680679460099833</v>
      </c>
      <c r="P765" s="12">
        <v>0.14906846770041138</v>
      </c>
      <c r="Q765" s="13">
        <v>69.000000000000014</v>
      </c>
    </row>
    <row r="766" spans="1:17" ht="16" customHeight="1" x14ac:dyDescent="0.35">
      <c r="A766">
        <v>765</v>
      </c>
      <c r="B766" t="str">
        <f t="shared" si="56"/>
        <v>Closed End</v>
      </c>
      <c r="C766" t="s">
        <v>228</v>
      </c>
      <c r="D766" t="str">
        <f t="shared" si="57"/>
        <v>Q6A</v>
      </c>
      <c r="E766" t="str">
        <f t="shared" si="58"/>
        <v>Household income</v>
      </c>
      <c r="F766">
        <f t="shared" si="59"/>
        <v>4</v>
      </c>
      <c r="G766" t="str">
        <f t="shared" si="60"/>
        <v>Data</v>
      </c>
      <c r="H766" t="s">
        <v>581</v>
      </c>
      <c r="I766" t="s">
        <v>228</v>
      </c>
      <c r="J766" t="s">
        <v>581</v>
      </c>
      <c r="K766" t="s">
        <v>228</v>
      </c>
      <c r="L766" s="5" t="s">
        <v>33</v>
      </c>
      <c r="M766" s="11">
        <v>0.16560163633822164</v>
      </c>
      <c r="N766" s="12">
        <v>0.1743195483562264</v>
      </c>
      <c r="O766" s="12">
        <v>0.45501681069235284</v>
      </c>
      <c r="P766" s="12">
        <v>0.20506200461319929</v>
      </c>
      <c r="Q766" s="13">
        <v>89.999999999999972</v>
      </c>
    </row>
    <row r="767" spans="1:17" ht="16" customHeight="1" x14ac:dyDescent="0.35">
      <c r="A767">
        <v>766</v>
      </c>
      <c r="B767" t="str">
        <f t="shared" si="56"/>
        <v>Closed End</v>
      </c>
      <c r="C767" t="s">
        <v>228</v>
      </c>
      <c r="D767" t="str">
        <f t="shared" si="57"/>
        <v>Q6A</v>
      </c>
      <c r="E767" t="str">
        <f t="shared" si="58"/>
        <v>Household income</v>
      </c>
      <c r="F767">
        <f t="shared" si="59"/>
        <v>5</v>
      </c>
      <c r="G767" t="str">
        <f t="shared" si="60"/>
        <v>Data</v>
      </c>
      <c r="H767" t="s">
        <v>581</v>
      </c>
      <c r="I767" t="s">
        <v>228</v>
      </c>
      <c r="J767" t="s">
        <v>581</v>
      </c>
      <c r="K767" t="s">
        <v>228</v>
      </c>
      <c r="L767" s="5" t="s">
        <v>34</v>
      </c>
      <c r="M767" s="11">
        <v>9.0121405267676452E-2</v>
      </c>
      <c r="N767" s="12">
        <v>0.10358435322817883</v>
      </c>
      <c r="O767" s="12">
        <v>0.68646044375154947</v>
      </c>
      <c r="P767" s="12">
        <v>0.11983379775259541</v>
      </c>
      <c r="Q767" s="13">
        <v>87.000000000000014</v>
      </c>
    </row>
    <row r="768" spans="1:17" ht="16" customHeight="1" x14ac:dyDescent="0.35">
      <c r="A768">
        <v>767</v>
      </c>
      <c r="B768" t="str">
        <f t="shared" si="56"/>
        <v>Closed End</v>
      </c>
      <c r="C768" t="s">
        <v>228</v>
      </c>
      <c r="D768" t="str">
        <f t="shared" si="57"/>
        <v>Q6A</v>
      </c>
      <c r="E768" t="str">
        <f t="shared" si="58"/>
        <v>Household income</v>
      </c>
      <c r="F768">
        <f t="shared" si="59"/>
        <v>6</v>
      </c>
      <c r="G768" t="str">
        <f t="shared" si="60"/>
        <v>Data</v>
      </c>
      <c r="H768" t="s">
        <v>581</v>
      </c>
      <c r="I768" t="s">
        <v>228</v>
      </c>
      <c r="J768" t="s">
        <v>581</v>
      </c>
      <c r="K768" t="s">
        <v>228</v>
      </c>
      <c r="L768" s="5" t="s">
        <v>35</v>
      </c>
      <c r="M768" s="11">
        <v>6.809409542823916E-2</v>
      </c>
      <c r="N768" s="12">
        <v>0.11667387355621434</v>
      </c>
      <c r="O768" s="12">
        <v>0.50324159192638129</v>
      </c>
      <c r="P768" s="12">
        <v>0.31199043908916529</v>
      </c>
      <c r="Q768" s="13">
        <v>72.999999999999986</v>
      </c>
    </row>
    <row r="769" spans="1:17" ht="16" customHeight="1" x14ac:dyDescent="0.35">
      <c r="A769">
        <v>768</v>
      </c>
      <c r="B769" t="str">
        <f t="shared" si="56"/>
        <v>Closed End</v>
      </c>
      <c r="C769" t="s">
        <v>228</v>
      </c>
      <c r="D769" t="str">
        <f t="shared" si="57"/>
        <v>Q6A</v>
      </c>
      <c r="E769" t="str">
        <f t="shared" si="58"/>
        <v>Household income</v>
      </c>
      <c r="F769">
        <f t="shared" si="59"/>
        <v>7</v>
      </c>
      <c r="G769" t="str">
        <f t="shared" si="60"/>
        <v>Data</v>
      </c>
      <c r="H769" t="s">
        <v>581</v>
      </c>
      <c r="I769" t="s">
        <v>228</v>
      </c>
      <c r="J769" t="s">
        <v>581</v>
      </c>
      <c r="K769" t="s">
        <v>228</v>
      </c>
      <c r="L769" s="5" t="s">
        <v>36</v>
      </c>
      <c r="M769" s="11">
        <v>0.10135557834166974</v>
      </c>
      <c r="N769" s="12">
        <v>2.3381208584339844E-2</v>
      </c>
      <c r="O769" s="12">
        <v>0.62480568147549886</v>
      </c>
      <c r="P769" s="12">
        <v>0.25045753159849188</v>
      </c>
      <c r="Q769" s="13">
        <v>145</v>
      </c>
    </row>
    <row r="770" spans="1:17" ht="16" customHeight="1" x14ac:dyDescent="0.35">
      <c r="A770">
        <v>769</v>
      </c>
      <c r="B770" t="str">
        <f t="shared" si="56"/>
        <v>Closed End</v>
      </c>
      <c r="C770" t="s">
        <v>228</v>
      </c>
      <c r="D770" t="str">
        <f t="shared" si="57"/>
        <v>Q6A</v>
      </c>
      <c r="E770" t="str">
        <f t="shared" si="58"/>
        <v>Household income</v>
      </c>
      <c r="F770">
        <f t="shared" si="59"/>
        <v>8</v>
      </c>
      <c r="G770" t="str">
        <f t="shared" si="60"/>
        <v>Data</v>
      </c>
      <c r="H770" t="s">
        <v>581</v>
      </c>
      <c r="I770" t="s">
        <v>228</v>
      </c>
      <c r="J770" t="s">
        <v>581</v>
      </c>
      <c r="K770" t="s">
        <v>228</v>
      </c>
      <c r="L770" s="5" t="s">
        <v>37</v>
      </c>
      <c r="M770" s="11">
        <v>4.990495519011641E-2</v>
      </c>
      <c r="N770" s="12">
        <v>6.4690248188572747E-2</v>
      </c>
      <c r="O770" s="12">
        <v>0.65139147320769619</v>
      </c>
      <c r="P770" s="12">
        <v>0.23401332341361566</v>
      </c>
      <c r="Q770" s="13">
        <v>224.99999999999946</v>
      </c>
    </row>
    <row r="771" spans="1:17" ht="16" customHeight="1" x14ac:dyDescent="0.35">
      <c r="A771">
        <v>770</v>
      </c>
      <c r="B771" t="str">
        <f t="shared" ref="B771:B834" si="61">IF(L773="Results by region:","Closed End",IF(M772="East Metro overall","Open End",IF(AND(L771="",L773=""),"",B770)))</f>
        <v>Closed End</v>
      </c>
      <c r="C771" t="s">
        <v>228</v>
      </c>
      <c r="D771" t="str">
        <f t="shared" ref="D771:D834" si="62">IF(B771="","",IF(ISERROR(FIND(".",L771,1)),D770,IF(ISNUMBER(FIND(".",L771,1)),CONCATENATE("Q",LEFT(L771,SUM(FIND(".",L771,1),-1))))))</f>
        <v>Q6A</v>
      </c>
      <c r="E771" t="str">
        <f t="shared" ref="E771:E834" si="63">IF(AND(L771="",L772="Results by region:"),"Column labels",
IF(AND(L771="",M771="East Metro overall"),"Column labels",
IF(AND(L771="",M771=""),"",
IF(AND(B771="Open End",L771&lt;&gt;"",E770="Column labels"),"Open end results",
IF(L771="Results by region:","Region",
IF(L771="Results by gender identity:","Gender",
IF(L771="Results by age:","Age",
IF(L771="Results by education level:","Education",
IF(L771="Results by household income:","Household income",
IF(L771="Results by housing status:","Housing status",
IF(L771="Results by home language:","Home language",
IF(L771="Results by race/ethnicity:","Race / ethnicity",
IF(ISERROR(FIND(".",L771)),E770,
IF(FIND(".",L771)&lt;=4,"Title"))))))))))))))</f>
        <v>Housing status</v>
      </c>
      <c r="F771">
        <f t="shared" ref="F771:F834" si="64">IF(B771="","",IF(E771&lt;&gt;E770,1,SUM(F770,1)))</f>
        <v>1</v>
      </c>
      <c r="G771" t="str">
        <f t="shared" si="60"/>
        <v>Header</v>
      </c>
      <c r="H771" t="s">
        <v>581</v>
      </c>
      <c r="I771" t="s">
        <v>228</v>
      </c>
      <c r="J771" t="s">
        <v>581</v>
      </c>
      <c r="K771" t="s">
        <v>228</v>
      </c>
      <c r="L771" s="6" t="s">
        <v>38</v>
      </c>
      <c r="M771" s="14" t="s">
        <v>1</v>
      </c>
      <c r="N771" s="15" t="s">
        <v>1</v>
      </c>
      <c r="O771" s="15" t="s">
        <v>1</v>
      </c>
      <c r="P771" s="15" t="s">
        <v>1</v>
      </c>
      <c r="Q771" s="16" t="s">
        <v>1</v>
      </c>
    </row>
    <row r="772" spans="1:17" ht="16" customHeight="1" x14ac:dyDescent="0.35">
      <c r="A772">
        <v>771</v>
      </c>
      <c r="B772" t="str">
        <f t="shared" si="61"/>
        <v>Closed End</v>
      </c>
      <c r="C772" t="s">
        <v>228</v>
      </c>
      <c r="D772" t="str">
        <f t="shared" si="62"/>
        <v>Q6A</v>
      </c>
      <c r="E772" t="str">
        <f t="shared" si="63"/>
        <v>Housing status</v>
      </c>
      <c r="F772">
        <f t="shared" si="64"/>
        <v>2</v>
      </c>
      <c r="G772" t="str">
        <f t="shared" si="60"/>
        <v>Data</v>
      </c>
      <c r="H772" t="s">
        <v>581</v>
      </c>
      <c r="I772" t="s">
        <v>228</v>
      </c>
      <c r="J772" t="s">
        <v>581</v>
      </c>
      <c r="K772" t="s">
        <v>228</v>
      </c>
      <c r="L772" s="5" t="s">
        <v>39</v>
      </c>
      <c r="M772" s="11">
        <v>6.9857460708633051E-2</v>
      </c>
      <c r="N772" s="12">
        <v>8.5743192247476549E-2</v>
      </c>
      <c r="O772" s="12">
        <v>0.62025612344086556</v>
      </c>
      <c r="P772" s="12">
        <v>0.22414322360302388</v>
      </c>
      <c r="Q772" s="13">
        <v>674.00000000000057</v>
      </c>
    </row>
    <row r="773" spans="1:17" ht="16" customHeight="1" x14ac:dyDescent="0.35">
      <c r="A773">
        <v>772</v>
      </c>
      <c r="B773" t="str">
        <f t="shared" si="61"/>
        <v>Closed End</v>
      </c>
      <c r="C773" t="s">
        <v>228</v>
      </c>
      <c r="D773" t="str">
        <f t="shared" si="62"/>
        <v>Q6A</v>
      </c>
      <c r="E773" t="str">
        <f t="shared" si="63"/>
        <v>Housing status</v>
      </c>
      <c r="F773">
        <f t="shared" si="64"/>
        <v>3</v>
      </c>
      <c r="G773" t="str">
        <f t="shared" si="60"/>
        <v>Data</v>
      </c>
      <c r="H773" t="s">
        <v>581</v>
      </c>
      <c r="I773" t="s">
        <v>228</v>
      </c>
      <c r="J773" t="s">
        <v>581</v>
      </c>
      <c r="K773" t="s">
        <v>228</v>
      </c>
      <c r="L773" s="5" t="s">
        <v>40</v>
      </c>
      <c r="M773" s="11">
        <v>0.12681609010603589</v>
      </c>
      <c r="N773" s="12">
        <v>0.12614360753274867</v>
      </c>
      <c r="O773" s="12">
        <v>0.39811467533938888</v>
      </c>
      <c r="P773" s="12">
        <v>0.34892562702182628</v>
      </c>
      <c r="Q773" s="13">
        <v>167.99999999999997</v>
      </c>
    </row>
    <row r="774" spans="1:17" ht="29" customHeight="1" x14ac:dyDescent="0.35">
      <c r="A774">
        <v>773</v>
      </c>
      <c r="B774" t="str">
        <f t="shared" si="61"/>
        <v>Closed End</v>
      </c>
      <c r="C774" t="s">
        <v>228</v>
      </c>
      <c r="D774" t="str">
        <f t="shared" si="62"/>
        <v>Q6A</v>
      </c>
      <c r="E774" t="str">
        <f t="shared" si="63"/>
        <v>Housing status</v>
      </c>
      <c r="F774">
        <f t="shared" si="64"/>
        <v>4</v>
      </c>
      <c r="G774" t="str">
        <f t="shared" si="60"/>
        <v>Data</v>
      </c>
      <c r="H774" t="s">
        <v>581</v>
      </c>
      <c r="I774" t="s">
        <v>228</v>
      </c>
      <c r="J774" t="s">
        <v>581</v>
      </c>
      <c r="K774" t="s">
        <v>228</v>
      </c>
      <c r="L774" s="5" t="s">
        <v>41</v>
      </c>
      <c r="M774" s="35" t="s">
        <v>126</v>
      </c>
      <c r="N774" s="36" t="s">
        <v>126</v>
      </c>
      <c r="O774" s="36" t="s">
        <v>126</v>
      </c>
      <c r="P774" s="36" t="s">
        <v>126</v>
      </c>
      <c r="Q774" s="13">
        <v>19.999999999999993</v>
      </c>
    </row>
    <row r="775" spans="1:17" ht="16" customHeight="1" x14ac:dyDescent="0.35">
      <c r="A775">
        <v>774</v>
      </c>
      <c r="B775" t="str">
        <f t="shared" si="61"/>
        <v>Closed End</v>
      </c>
      <c r="C775" t="s">
        <v>228</v>
      </c>
      <c r="D775" t="str">
        <f t="shared" si="62"/>
        <v>Q6A</v>
      </c>
      <c r="E775" t="str">
        <f t="shared" si="63"/>
        <v>Home language</v>
      </c>
      <c r="F775">
        <f t="shared" si="64"/>
        <v>1</v>
      </c>
      <c r="G775" t="str">
        <f t="shared" si="60"/>
        <v>Header</v>
      </c>
      <c r="H775" t="s">
        <v>581</v>
      </c>
      <c r="I775" t="s">
        <v>228</v>
      </c>
      <c r="J775" t="s">
        <v>581</v>
      </c>
      <c r="K775" t="s">
        <v>228</v>
      </c>
      <c r="L775" s="6" t="s">
        <v>42</v>
      </c>
      <c r="M775" s="14" t="s">
        <v>1</v>
      </c>
      <c r="N775" s="15" t="s">
        <v>1</v>
      </c>
      <c r="O775" s="15" t="s">
        <v>1</v>
      </c>
      <c r="P775" s="15" t="s">
        <v>1</v>
      </c>
      <c r="Q775" s="16" t="s">
        <v>1</v>
      </c>
    </row>
    <row r="776" spans="1:17" ht="16" customHeight="1" x14ac:dyDescent="0.35">
      <c r="A776">
        <v>775</v>
      </c>
      <c r="B776" t="str">
        <f t="shared" si="61"/>
        <v>Closed End</v>
      </c>
      <c r="C776" t="s">
        <v>228</v>
      </c>
      <c r="D776" t="str">
        <f t="shared" si="62"/>
        <v>Q6A</v>
      </c>
      <c r="E776" t="str">
        <f t="shared" si="63"/>
        <v>Home language</v>
      </c>
      <c r="F776">
        <f t="shared" si="64"/>
        <v>2</v>
      </c>
      <c r="G776" t="str">
        <f t="shared" si="60"/>
        <v>Data</v>
      </c>
      <c r="H776" t="s">
        <v>581</v>
      </c>
      <c r="I776" t="s">
        <v>228</v>
      </c>
      <c r="J776" t="s">
        <v>581</v>
      </c>
      <c r="K776" t="s">
        <v>228</v>
      </c>
      <c r="L776" s="5" t="s">
        <v>43</v>
      </c>
      <c r="M776" s="11">
        <v>7.4862221897599043E-2</v>
      </c>
      <c r="N776" s="12">
        <v>7.652369618806168E-2</v>
      </c>
      <c r="O776" s="12">
        <v>0.59815686959046444</v>
      </c>
      <c r="P776" s="12">
        <v>0.25045721232387419</v>
      </c>
      <c r="Q776" s="13">
        <v>687</v>
      </c>
    </row>
    <row r="777" spans="1:17" ht="16" customHeight="1" x14ac:dyDescent="0.35">
      <c r="A777">
        <v>776</v>
      </c>
      <c r="B777" t="str">
        <f t="shared" si="61"/>
        <v>Closed End</v>
      </c>
      <c r="C777" t="s">
        <v>228</v>
      </c>
      <c r="D777" t="str">
        <f t="shared" si="62"/>
        <v>Q6A</v>
      </c>
      <c r="E777" t="str">
        <f t="shared" si="63"/>
        <v>Home language</v>
      </c>
      <c r="F777">
        <f t="shared" si="64"/>
        <v>3</v>
      </c>
      <c r="G777" t="str">
        <f t="shared" si="60"/>
        <v>Data</v>
      </c>
      <c r="H777" t="s">
        <v>581</v>
      </c>
      <c r="I777" t="s">
        <v>228</v>
      </c>
      <c r="J777" t="s">
        <v>581</v>
      </c>
      <c r="K777" t="s">
        <v>228</v>
      </c>
      <c r="L777" s="5" t="s">
        <v>44</v>
      </c>
      <c r="M777" s="11">
        <v>0.19403668611326683</v>
      </c>
      <c r="N777" s="12">
        <v>0.11941638423172446</v>
      </c>
      <c r="O777" s="12">
        <v>0.45471115849453553</v>
      </c>
      <c r="P777" s="12">
        <v>0.23183577116047324</v>
      </c>
      <c r="Q777" s="13">
        <v>92.999999999999972</v>
      </c>
    </row>
    <row r="778" spans="1:17" ht="16" customHeight="1" x14ac:dyDescent="0.35">
      <c r="A778">
        <v>777</v>
      </c>
      <c r="B778" t="str">
        <f t="shared" si="61"/>
        <v>Closed End</v>
      </c>
      <c r="C778" t="s">
        <v>228</v>
      </c>
      <c r="D778" t="str">
        <f t="shared" si="62"/>
        <v>Q6A</v>
      </c>
      <c r="E778" t="str">
        <f t="shared" si="63"/>
        <v>Home language</v>
      </c>
      <c r="F778">
        <f t="shared" si="64"/>
        <v>4</v>
      </c>
      <c r="G778" t="str">
        <f t="shared" si="60"/>
        <v>Data</v>
      </c>
      <c r="H778" t="s">
        <v>581</v>
      </c>
      <c r="I778" t="s">
        <v>228</v>
      </c>
      <c r="J778" t="s">
        <v>581</v>
      </c>
      <c r="K778" t="s">
        <v>228</v>
      </c>
      <c r="L778" s="5" t="s">
        <v>45</v>
      </c>
      <c r="M778" s="11">
        <v>7.991700466018449E-2</v>
      </c>
      <c r="N778" s="12">
        <v>0.25626939017731287</v>
      </c>
      <c r="O778" s="12">
        <v>0.43491392131530998</v>
      </c>
      <c r="P778" s="12">
        <v>0.22889968384719281</v>
      </c>
      <c r="Q778" s="13">
        <v>42</v>
      </c>
    </row>
    <row r="779" spans="1:17" ht="16" customHeight="1" x14ac:dyDescent="0.35">
      <c r="A779">
        <v>778</v>
      </c>
      <c r="B779" t="str">
        <f t="shared" si="61"/>
        <v>Closed End</v>
      </c>
      <c r="C779" t="s">
        <v>228</v>
      </c>
      <c r="D779" t="str">
        <f t="shared" si="62"/>
        <v>Q6A</v>
      </c>
      <c r="E779" t="str">
        <f t="shared" si="63"/>
        <v>Race / ethnicity</v>
      </c>
      <c r="F779">
        <f t="shared" si="64"/>
        <v>1</v>
      </c>
      <c r="G779" t="str">
        <f t="shared" si="60"/>
        <v>Header</v>
      </c>
      <c r="H779" t="s">
        <v>581</v>
      </c>
      <c r="I779" t="s">
        <v>228</v>
      </c>
      <c r="J779" t="s">
        <v>581</v>
      </c>
      <c r="K779" t="s">
        <v>228</v>
      </c>
      <c r="L779" s="6" t="s">
        <v>46</v>
      </c>
      <c r="M779" s="14" t="s">
        <v>1</v>
      </c>
      <c r="N779" s="15" t="s">
        <v>1</v>
      </c>
      <c r="O779" s="15" t="s">
        <v>1</v>
      </c>
      <c r="P779" s="15" t="s">
        <v>1</v>
      </c>
      <c r="Q779" s="16" t="s">
        <v>1</v>
      </c>
    </row>
    <row r="780" spans="1:17" ht="16" customHeight="1" x14ac:dyDescent="0.35">
      <c r="A780">
        <v>779</v>
      </c>
      <c r="B780" t="str">
        <f t="shared" si="61"/>
        <v>Closed End</v>
      </c>
      <c r="C780" t="s">
        <v>228</v>
      </c>
      <c r="D780" t="str">
        <f t="shared" si="62"/>
        <v>Q6A</v>
      </c>
      <c r="E780" t="str">
        <f t="shared" si="63"/>
        <v>Race / ethnicity</v>
      </c>
      <c r="F780">
        <f t="shared" si="64"/>
        <v>2</v>
      </c>
      <c r="G780" t="str">
        <f t="shared" si="60"/>
        <v>Data</v>
      </c>
      <c r="H780" t="s">
        <v>581</v>
      </c>
      <c r="I780" t="s">
        <v>228</v>
      </c>
      <c r="J780" t="s">
        <v>581</v>
      </c>
      <c r="K780" t="s">
        <v>228</v>
      </c>
      <c r="L780" s="5" t="s">
        <v>47</v>
      </c>
      <c r="M780" s="11">
        <v>0.10721451966387047</v>
      </c>
      <c r="N780" s="12">
        <v>0.15594139827942832</v>
      </c>
      <c r="O780" s="12">
        <v>0.44444132841743494</v>
      </c>
      <c r="P780" s="12">
        <v>0.29240275363926577</v>
      </c>
      <c r="Q780" s="13">
        <v>211.00000000000009</v>
      </c>
    </row>
    <row r="781" spans="1:17" ht="16" customHeight="1" x14ac:dyDescent="0.35">
      <c r="A781">
        <v>780</v>
      </c>
      <c r="B781" t="str">
        <f t="shared" si="61"/>
        <v>Closed End</v>
      </c>
      <c r="C781" t="s">
        <v>228</v>
      </c>
      <c r="D781" t="str">
        <f t="shared" si="62"/>
        <v>Q6A</v>
      </c>
      <c r="E781" t="str">
        <f t="shared" si="63"/>
        <v>Race / ethnicity</v>
      </c>
      <c r="F781">
        <f t="shared" si="64"/>
        <v>3</v>
      </c>
      <c r="G781" t="str">
        <f t="shared" si="60"/>
        <v>Data</v>
      </c>
      <c r="H781" t="s">
        <v>581</v>
      </c>
      <c r="I781" t="s">
        <v>228</v>
      </c>
      <c r="J781" t="s">
        <v>581</v>
      </c>
      <c r="K781" t="s">
        <v>228</v>
      </c>
      <c r="L781" s="5" t="s">
        <v>48</v>
      </c>
      <c r="M781" s="11">
        <v>6.4142799117759289E-2</v>
      </c>
      <c r="N781" s="12">
        <v>8.2492025133900915E-2</v>
      </c>
      <c r="O781" s="12">
        <v>0.69518788952555566</v>
      </c>
      <c r="P781" s="12">
        <v>0.1581772862227849</v>
      </c>
      <c r="Q781" s="13">
        <v>25</v>
      </c>
    </row>
    <row r="782" spans="1:17" ht="16" customHeight="1" x14ac:dyDescent="0.35">
      <c r="A782">
        <v>781</v>
      </c>
      <c r="B782" t="str">
        <f t="shared" si="61"/>
        <v>Closed End</v>
      </c>
      <c r="C782" t="s">
        <v>228</v>
      </c>
      <c r="D782" t="str">
        <f t="shared" si="62"/>
        <v>Q6A</v>
      </c>
      <c r="E782" t="str">
        <f t="shared" si="63"/>
        <v>Race / ethnicity</v>
      </c>
      <c r="F782">
        <f t="shared" si="64"/>
        <v>4</v>
      </c>
      <c r="G782" t="str">
        <f t="shared" si="60"/>
        <v>Data</v>
      </c>
      <c r="H782" t="s">
        <v>581</v>
      </c>
      <c r="I782" t="s">
        <v>228</v>
      </c>
      <c r="J782" t="s">
        <v>581</v>
      </c>
      <c r="K782" t="s">
        <v>228</v>
      </c>
      <c r="L782" s="5" t="s">
        <v>49</v>
      </c>
      <c r="M782" s="11">
        <v>8.2083354515566698E-2</v>
      </c>
      <c r="N782" s="12">
        <v>0.17219874550704772</v>
      </c>
      <c r="O782" s="12">
        <v>0.44167533667434866</v>
      </c>
      <c r="P782" s="12">
        <v>0.30404256330303669</v>
      </c>
      <c r="Q782" s="13">
        <v>88.000000000000028</v>
      </c>
    </row>
    <row r="783" spans="1:17" ht="16" customHeight="1" x14ac:dyDescent="0.35">
      <c r="A783">
        <v>782</v>
      </c>
      <c r="B783" t="str">
        <f t="shared" si="61"/>
        <v>Closed End</v>
      </c>
      <c r="C783" t="s">
        <v>228</v>
      </c>
      <c r="D783" t="str">
        <f t="shared" si="62"/>
        <v>Q6A</v>
      </c>
      <c r="E783" t="str">
        <f t="shared" si="63"/>
        <v>Race / ethnicity</v>
      </c>
      <c r="F783">
        <f t="shared" si="64"/>
        <v>5</v>
      </c>
      <c r="G783" t="str">
        <f t="shared" si="60"/>
        <v>Data</v>
      </c>
      <c r="H783" t="s">
        <v>581</v>
      </c>
      <c r="I783" t="s">
        <v>228</v>
      </c>
      <c r="J783" t="s">
        <v>581</v>
      </c>
      <c r="K783" t="s">
        <v>228</v>
      </c>
      <c r="L783" s="5" t="s">
        <v>50</v>
      </c>
      <c r="M783" s="11">
        <v>9.0966031381000872E-2</v>
      </c>
      <c r="N783" s="12">
        <v>0.11994085438299514</v>
      </c>
      <c r="O783" s="12">
        <v>0.43215001412679038</v>
      </c>
      <c r="P783" s="12">
        <v>0.35694310010921376</v>
      </c>
      <c r="Q783" s="13">
        <v>59.000000000000007</v>
      </c>
    </row>
    <row r="784" spans="1:17" ht="16" customHeight="1" x14ac:dyDescent="0.35">
      <c r="A784">
        <v>783</v>
      </c>
      <c r="B784" t="str">
        <f t="shared" si="61"/>
        <v>Closed End</v>
      </c>
      <c r="C784" t="s">
        <v>228</v>
      </c>
      <c r="D784" t="str">
        <f t="shared" si="62"/>
        <v>Q6A</v>
      </c>
      <c r="E784" t="str">
        <f t="shared" si="63"/>
        <v>Race / ethnicity</v>
      </c>
      <c r="F784">
        <f t="shared" si="64"/>
        <v>6</v>
      </c>
      <c r="G784" t="str">
        <f t="shared" si="60"/>
        <v>Data</v>
      </c>
      <c r="H784" t="s">
        <v>581</v>
      </c>
      <c r="I784" t="s">
        <v>228</v>
      </c>
      <c r="J784" t="s">
        <v>581</v>
      </c>
      <c r="K784" t="s">
        <v>228</v>
      </c>
      <c r="L784" s="5" t="s">
        <v>51</v>
      </c>
      <c r="M784" s="11">
        <v>0.14363519057564475</v>
      </c>
      <c r="N784" s="12">
        <v>0.18839097638951213</v>
      </c>
      <c r="O784" s="12">
        <v>0.49096615199994231</v>
      </c>
      <c r="P784" s="12">
        <v>0.17700768103490078</v>
      </c>
      <c r="Q784" s="13">
        <v>54.999999999999993</v>
      </c>
    </row>
    <row r="785" spans="1:17" ht="16" customHeight="1" x14ac:dyDescent="0.35">
      <c r="A785">
        <v>784</v>
      </c>
      <c r="B785" t="str">
        <f t="shared" si="61"/>
        <v>Closed End</v>
      </c>
      <c r="C785" t="s">
        <v>228</v>
      </c>
      <c r="D785" t="str">
        <f t="shared" si="62"/>
        <v>Q6A</v>
      </c>
      <c r="E785" t="str">
        <f t="shared" si="63"/>
        <v>Race / ethnicity</v>
      </c>
      <c r="F785">
        <f t="shared" si="64"/>
        <v>7</v>
      </c>
      <c r="G785" t="str">
        <f t="shared" si="60"/>
        <v>Data</v>
      </c>
      <c r="H785" t="s">
        <v>581</v>
      </c>
      <c r="I785" t="s">
        <v>228</v>
      </c>
      <c r="J785" t="s">
        <v>581</v>
      </c>
      <c r="K785" t="s">
        <v>228</v>
      </c>
      <c r="L785" s="7" t="s">
        <v>52</v>
      </c>
      <c r="M785" s="17">
        <v>7.6761355095550252E-2</v>
      </c>
      <c r="N785" s="18">
        <v>5.8878690913776038E-2</v>
      </c>
      <c r="O785" s="18">
        <v>0.6317628066525417</v>
      </c>
      <c r="P785" s="18">
        <v>0.23259714733813264</v>
      </c>
      <c r="Q785" s="19">
        <v>568.99999999999955</v>
      </c>
    </row>
    <row r="786" spans="1:17" x14ac:dyDescent="0.35">
      <c r="A786">
        <v>785</v>
      </c>
      <c r="B786" t="str">
        <f t="shared" si="61"/>
        <v/>
      </c>
      <c r="D786" t="str">
        <f t="shared" si="62"/>
        <v/>
      </c>
      <c r="E786" t="str">
        <f t="shared" si="63"/>
        <v/>
      </c>
      <c r="F786" t="str">
        <f t="shared" si="64"/>
        <v/>
      </c>
      <c r="G786" t="str">
        <f t="shared" si="60"/>
        <v/>
      </c>
    </row>
    <row r="787" spans="1:17" ht="36" customHeight="1" x14ac:dyDescent="0.35">
      <c r="A787">
        <v>786</v>
      </c>
      <c r="B787" t="str">
        <f t="shared" si="61"/>
        <v>Closed End</v>
      </c>
      <c r="C787" t="s">
        <v>228</v>
      </c>
      <c r="D787" t="str">
        <f t="shared" si="62"/>
        <v>Q6B</v>
      </c>
      <c r="E787" t="str">
        <f t="shared" si="63"/>
        <v>Title</v>
      </c>
      <c r="F787">
        <f t="shared" si="64"/>
        <v>1</v>
      </c>
      <c r="G787" t="str">
        <f t="shared" si="60"/>
        <v>Title</v>
      </c>
      <c r="H787" t="s">
        <v>582</v>
      </c>
      <c r="I787" t="s">
        <v>228</v>
      </c>
      <c r="J787" t="s">
        <v>582</v>
      </c>
      <c r="K787" t="s">
        <v>228</v>
      </c>
      <c r="L787" s="72" t="s">
        <v>127</v>
      </c>
      <c r="M787" s="72"/>
      <c r="N787" s="72"/>
      <c r="O787" s="72"/>
      <c r="P787" s="72"/>
      <c r="Q787" s="72"/>
    </row>
    <row r="788" spans="1:17" ht="59" customHeight="1" thickTop="1" thickBot="1" x14ac:dyDescent="0.4">
      <c r="A788">
        <v>787</v>
      </c>
      <c r="B788" t="str">
        <f t="shared" si="61"/>
        <v>Closed End</v>
      </c>
      <c r="C788" t="s">
        <v>228</v>
      </c>
      <c r="D788" t="str">
        <f t="shared" si="62"/>
        <v>Q6B</v>
      </c>
      <c r="E788" t="str">
        <f t="shared" si="63"/>
        <v>Column labels</v>
      </c>
      <c r="F788">
        <f t="shared" si="64"/>
        <v>1</v>
      </c>
      <c r="G788" t="str">
        <f t="shared" si="60"/>
        <v>Labels</v>
      </c>
      <c r="H788" t="s">
        <v>582</v>
      </c>
      <c r="I788" t="s">
        <v>228</v>
      </c>
      <c r="J788" t="s">
        <v>582</v>
      </c>
      <c r="K788" t="s">
        <v>228</v>
      </c>
      <c r="L788" s="71" t="s">
        <v>1</v>
      </c>
      <c r="M788" s="1" t="s">
        <v>122</v>
      </c>
      <c r="N788" s="2" t="s">
        <v>123</v>
      </c>
      <c r="O788" s="2" t="s">
        <v>124</v>
      </c>
      <c r="P788" s="2" t="s">
        <v>125</v>
      </c>
      <c r="Q788" s="70" t="s">
        <v>8</v>
      </c>
    </row>
    <row r="789" spans="1:17" ht="16" customHeight="1" thickTop="1" x14ac:dyDescent="0.35">
      <c r="A789">
        <v>788</v>
      </c>
      <c r="B789" t="str">
        <f t="shared" si="61"/>
        <v>Closed End</v>
      </c>
      <c r="C789" t="s">
        <v>228</v>
      </c>
      <c r="D789" t="str">
        <f t="shared" si="62"/>
        <v>Q6B</v>
      </c>
      <c r="E789" t="str">
        <f t="shared" si="63"/>
        <v>Region</v>
      </c>
      <c r="F789">
        <f t="shared" si="64"/>
        <v>1</v>
      </c>
      <c r="G789" t="str">
        <f t="shared" si="60"/>
        <v>Header</v>
      </c>
      <c r="H789" t="s">
        <v>582</v>
      </c>
      <c r="I789" t="s">
        <v>228</v>
      </c>
      <c r="J789" t="s">
        <v>582</v>
      </c>
      <c r="K789" t="s">
        <v>228</v>
      </c>
      <c r="L789" s="4" t="s">
        <v>9</v>
      </c>
      <c r="M789" s="8" t="s">
        <v>1</v>
      </c>
      <c r="N789" s="9" t="s">
        <v>1</v>
      </c>
      <c r="O789" s="9" t="s">
        <v>1</v>
      </c>
      <c r="P789" s="9" t="s">
        <v>1</v>
      </c>
      <c r="Q789" s="10" t="s">
        <v>1</v>
      </c>
    </row>
    <row r="790" spans="1:17" ht="16" customHeight="1" x14ac:dyDescent="0.35">
      <c r="A790">
        <v>789</v>
      </c>
      <c r="B790" t="str">
        <f t="shared" si="61"/>
        <v>Closed End</v>
      </c>
      <c r="C790" t="s">
        <v>228</v>
      </c>
      <c r="D790" t="str">
        <f t="shared" si="62"/>
        <v>Q6B</v>
      </c>
      <c r="E790" t="str">
        <f t="shared" si="63"/>
        <v>Region</v>
      </c>
      <c r="F790">
        <f t="shared" si="64"/>
        <v>2</v>
      </c>
      <c r="G790" t="str">
        <f t="shared" si="60"/>
        <v>Data</v>
      </c>
      <c r="H790" t="s">
        <v>582</v>
      </c>
      <c r="I790" t="s">
        <v>228</v>
      </c>
      <c r="J790" t="s">
        <v>582</v>
      </c>
      <c r="K790" t="s">
        <v>228</v>
      </c>
      <c r="L790" s="5" t="s">
        <v>10</v>
      </c>
      <c r="M790" s="11">
        <v>5.7611382845624795E-2</v>
      </c>
      <c r="N790" s="12">
        <v>0.11896293670585155</v>
      </c>
      <c r="O790" s="12">
        <v>0.37352645731622208</v>
      </c>
      <c r="P790" s="12">
        <v>0.44989922313230096</v>
      </c>
      <c r="Q790" s="13">
        <v>875.00000000000011</v>
      </c>
    </row>
    <row r="791" spans="1:17" ht="16" customHeight="1" x14ac:dyDescent="0.35">
      <c r="A791">
        <v>790</v>
      </c>
      <c r="B791" t="str">
        <f t="shared" si="61"/>
        <v>Closed End</v>
      </c>
      <c r="C791" t="s">
        <v>228</v>
      </c>
      <c r="D791" t="str">
        <f t="shared" si="62"/>
        <v>Q6B</v>
      </c>
      <c r="E791" t="str">
        <f t="shared" si="63"/>
        <v>Region</v>
      </c>
      <c r="F791">
        <f t="shared" si="64"/>
        <v>3</v>
      </c>
      <c r="G791" t="str">
        <f t="shared" si="60"/>
        <v>Data</v>
      </c>
      <c r="H791" t="s">
        <v>582</v>
      </c>
      <c r="I791" t="s">
        <v>228</v>
      </c>
      <c r="J791" t="s">
        <v>582</v>
      </c>
      <c r="K791" t="s">
        <v>228</v>
      </c>
      <c r="L791" s="5" t="s">
        <v>11</v>
      </c>
      <c r="M791" s="11">
        <v>2.9037094277311378E-2</v>
      </c>
      <c r="N791" s="12">
        <v>5.9366542931382327E-2</v>
      </c>
      <c r="O791" s="12">
        <v>0.42070274629418647</v>
      </c>
      <c r="P791" s="12">
        <v>0.49089361649711977</v>
      </c>
      <c r="Q791" s="13">
        <v>244</v>
      </c>
    </row>
    <row r="792" spans="1:17" ht="16" customHeight="1" x14ac:dyDescent="0.35">
      <c r="A792">
        <v>791</v>
      </c>
      <c r="B792" t="str">
        <f t="shared" si="61"/>
        <v>Closed End</v>
      </c>
      <c r="C792" t="s">
        <v>228</v>
      </c>
      <c r="D792" t="str">
        <f t="shared" si="62"/>
        <v>Q6B</v>
      </c>
      <c r="E792" t="str">
        <f t="shared" si="63"/>
        <v>Region</v>
      </c>
      <c r="F792">
        <f t="shared" si="64"/>
        <v>4</v>
      </c>
      <c r="G792" t="str">
        <f t="shared" si="60"/>
        <v>Data</v>
      </c>
      <c r="H792" t="s">
        <v>582</v>
      </c>
      <c r="I792" t="s">
        <v>228</v>
      </c>
      <c r="J792" t="s">
        <v>582</v>
      </c>
      <c r="K792" t="s">
        <v>228</v>
      </c>
      <c r="L792" s="5" t="s">
        <v>12</v>
      </c>
      <c r="M792" s="11">
        <v>9.4875902772661724E-2</v>
      </c>
      <c r="N792" s="12">
        <v>0.18518739294313305</v>
      </c>
      <c r="O792" s="12">
        <v>0.31890470963430878</v>
      </c>
      <c r="P792" s="12">
        <v>0.40103199464989758</v>
      </c>
      <c r="Q792" s="13">
        <v>431.99999999999972</v>
      </c>
    </row>
    <row r="793" spans="1:17" ht="16" customHeight="1" x14ac:dyDescent="0.35">
      <c r="A793">
        <v>792</v>
      </c>
      <c r="B793" t="str">
        <f t="shared" si="61"/>
        <v>Closed End</v>
      </c>
      <c r="C793" t="s">
        <v>228</v>
      </c>
      <c r="D793" t="str">
        <f t="shared" si="62"/>
        <v>Q6B</v>
      </c>
      <c r="E793" t="str">
        <f t="shared" si="63"/>
        <v>Region</v>
      </c>
      <c r="F793">
        <f t="shared" si="64"/>
        <v>5</v>
      </c>
      <c r="G793" t="str">
        <f t="shared" si="60"/>
        <v>Data</v>
      </c>
      <c r="H793" t="s">
        <v>582</v>
      </c>
      <c r="I793" t="s">
        <v>228</v>
      </c>
      <c r="J793" t="s">
        <v>582</v>
      </c>
      <c r="K793" t="s">
        <v>228</v>
      </c>
      <c r="L793" s="5" t="s">
        <v>13</v>
      </c>
      <c r="M793" s="11">
        <v>0.12754275571874904</v>
      </c>
      <c r="N793" s="12">
        <v>0.24456787617013714</v>
      </c>
      <c r="O793" s="12">
        <v>0.2476830911791775</v>
      </c>
      <c r="P793" s="12">
        <v>0.38020627693193715</v>
      </c>
      <c r="Q793" s="13">
        <v>221.99999999999983</v>
      </c>
    </row>
    <row r="794" spans="1:17" ht="16" customHeight="1" x14ac:dyDescent="0.35">
      <c r="A794">
        <v>793</v>
      </c>
      <c r="B794" t="str">
        <f t="shared" si="61"/>
        <v>Closed End</v>
      </c>
      <c r="C794" t="s">
        <v>228</v>
      </c>
      <c r="D794" t="str">
        <f t="shared" si="62"/>
        <v>Q6B</v>
      </c>
      <c r="E794" t="str">
        <f t="shared" si="63"/>
        <v>Region</v>
      </c>
      <c r="F794">
        <f t="shared" si="64"/>
        <v>6</v>
      </c>
      <c r="G794" t="str">
        <f t="shared" si="60"/>
        <v>Data</v>
      </c>
      <c r="H794" t="s">
        <v>582</v>
      </c>
      <c r="I794" t="s">
        <v>228</v>
      </c>
      <c r="J794" t="s">
        <v>582</v>
      </c>
      <c r="K794" t="s">
        <v>228</v>
      </c>
      <c r="L794" s="5" t="s">
        <v>14</v>
      </c>
      <c r="M794" s="11">
        <v>5.4043892334007068E-2</v>
      </c>
      <c r="N794" s="12">
        <v>0.11096461687777615</v>
      </c>
      <c r="O794" s="12">
        <v>0.40792834080616563</v>
      </c>
      <c r="P794" s="12">
        <v>0.42706314998205097</v>
      </c>
      <c r="Q794" s="13">
        <v>210.0000000000002</v>
      </c>
    </row>
    <row r="795" spans="1:17" ht="16" customHeight="1" x14ac:dyDescent="0.35">
      <c r="A795">
        <v>794</v>
      </c>
      <c r="B795" t="str">
        <f t="shared" si="61"/>
        <v>Closed End</v>
      </c>
      <c r="C795" t="s">
        <v>228</v>
      </c>
      <c r="D795" t="str">
        <f t="shared" si="62"/>
        <v>Q6B</v>
      </c>
      <c r="E795" t="str">
        <f t="shared" si="63"/>
        <v>Region</v>
      </c>
      <c r="F795">
        <f t="shared" si="64"/>
        <v>7</v>
      </c>
      <c r="G795" t="str">
        <f t="shared" si="60"/>
        <v>Data</v>
      </c>
      <c r="H795" t="s">
        <v>582</v>
      </c>
      <c r="I795" t="s">
        <v>228</v>
      </c>
      <c r="J795" t="s">
        <v>582</v>
      </c>
      <c r="K795" t="s">
        <v>228</v>
      </c>
      <c r="L795" s="5" t="s">
        <v>15</v>
      </c>
      <c r="M795" s="11">
        <v>2.753141057447207E-2</v>
      </c>
      <c r="N795" s="12">
        <v>7.9420897467827184E-2</v>
      </c>
      <c r="O795" s="12">
        <v>0.4092636508114173</v>
      </c>
      <c r="P795" s="12">
        <v>0.48378404114628348</v>
      </c>
      <c r="Q795" s="13">
        <v>198.99999999999994</v>
      </c>
    </row>
    <row r="796" spans="1:17" ht="16" customHeight="1" x14ac:dyDescent="0.35">
      <c r="A796">
        <v>795</v>
      </c>
      <c r="B796" t="str">
        <f t="shared" si="61"/>
        <v>Closed End</v>
      </c>
      <c r="C796" t="s">
        <v>228</v>
      </c>
      <c r="D796" t="str">
        <f t="shared" si="62"/>
        <v>Q6B</v>
      </c>
      <c r="E796" t="str">
        <f t="shared" si="63"/>
        <v>Gender</v>
      </c>
      <c r="F796">
        <f t="shared" si="64"/>
        <v>1</v>
      </c>
      <c r="G796" t="str">
        <f t="shared" si="60"/>
        <v>Header</v>
      </c>
      <c r="H796" t="s">
        <v>582</v>
      </c>
      <c r="I796" t="s">
        <v>228</v>
      </c>
      <c r="J796" t="s">
        <v>582</v>
      </c>
      <c r="K796" t="s">
        <v>228</v>
      </c>
      <c r="L796" s="6" t="s">
        <v>16</v>
      </c>
      <c r="M796" s="14" t="s">
        <v>1</v>
      </c>
      <c r="N796" s="15" t="s">
        <v>1</v>
      </c>
      <c r="O796" s="15" t="s">
        <v>1</v>
      </c>
      <c r="P796" s="15" t="s">
        <v>1</v>
      </c>
      <c r="Q796" s="16" t="s">
        <v>1</v>
      </c>
    </row>
    <row r="797" spans="1:17" ht="16" customHeight="1" x14ac:dyDescent="0.35">
      <c r="A797">
        <v>796</v>
      </c>
      <c r="B797" t="str">
        <f t="shared" si="61"/>
        <v>Closed End</v>
      </c>
      <c r="C797" t="s">
        <v>228</v>
      </c>
      <c r="D797" t="str">
        <f t="shared" si="62"/>
        <v>Q6B</v>
      </c>
      <c r="E797" t="str">
        <f t="shared" si="63"/>
        <v>Gender</v>
      </c>
      <c r="F797">
        <f t="shared" si="64"/>
        <v>2</v>
      </c>
      <c r="G797" t="str">
        <f t="shared" si="60"/>
        <v>Data</v>
      </c>
      <c r="H797" t="s">
        <v>582</v>
      </c>
      <c r="I797" t="s">
        <v>228</v>
      </c>
      <c r="J797" t="s">
        <v>582</v>
      </c>
      <c r="K797" t="s">
        <v>228</v>
      </c>
      <c r="L797" s="5" t="s">
        <v>17</v>
      </c>
      <c r="M797" s="11">
        <v>4.5186467477042289E-2</v>
      </c>
      <c r="N797" s="12">
        <v>0.10092517329427993</v>
      </c>
      <c r="O797" s="12">
        <v>0.39466214413931772</v>
      </c>
      <c r="P797" s="12">
        <v>0.45922621508935957</v>
      </c>
      <c r="Q797" s="13">
        <v>506.00000000000006</v>
      </c>
    </row>
    <row r="798" spans="1:17" ht="16" customHeight="1" x14ac:dyDescent="0.35">
      <c r="A798">
        <v>797</v>
      </c>
      <c r="B798" t="str">
        <f t="shared" si="61"/>
        <v>Closed End</v>
      </c>
      <c r="C798" t="s">
        <v>228</v>
      </c>
      <c r="D798" t="str">
        <f t="shared" si="62"/>
        <v>Q6B</v>
      </c>
      <c r="E798" t="str">
        <f t="shared" si="63"/>
        <v>Gender</v>
      </c>
      <c r="F798">
        <f t="shared" si="64"/>
        <v>3</v>
      </c>
      <c r="G798" t="str">
        <f t="shared" si="60"/>
        <v>Data</v>
      </c>
      <c r="H798" t="s">
        <v>582</v>
      </c>
      <c r="I798" t="s">
        <v>228</v>
      </c>
      <c r="J798" t="s">
        <v>582</v>
      </c>
      <c r="K798" t="s">
        <v>228</v>
      </c>
      <c r="L798" s="5" t="s">
        <v>18</v>
      </c>
      <c r="M798" s="11">
        <v>6.3515635380307481E-2</v>
      </c>
      <c r="N798" s="12">
        <v>0.10819878309950098</v>
      </c>
      <c r="O798" s="12">
        <v>0.37799216460042406</v>
      </c>
      <c r="P798" s="12">
        <v>0.45029341691976876</v>
      </c>
      <c r="Q798" s="13">
        <v>310.99999999999966</v>
      </c>
    </row>
    <row r="799" spans="1:17" ht="16" customHeight="1" x14ac:dyDescent="0.35">
      <c r="A799">
        <v>798</v>
      </c>
      <c r="B799" t="str">
        <f t="shared" si="61"/>
        <v>Closed End</v>
      </c>
      <c r="C799" t="s">
        <v>228</v>
      </c>
      <c r="D799" t="str">
        <f t="shared" si="62"/>
        <v>Q6B</v>
      </c>
      <c r="E799" t="str">
        <f t="shared" si="63"/>
        <v>Age</v>
      </c>
      <c r="F799">
        <f t="shared" si="64"/>
        <v>1</v>
      </c>
      <c r="G799" t="str">
        <f t="shared" si="60"/>
        <v>Header</v>
      </c>
      <c r="H799" t="s">
        <v>582</v>
      </c>
      <c r="I799" t="s">
        <v>228</v>
      </c>
      <c r="J799" t="s">
        <v>582</v>
      </c>
      <c r="K799" t="s">
        <v>228</v>
      </c>
      <c r="L799" s="6" t="s">
        <v>19</v>
      </c>
      <c r="M799" s="14" t="s">
        <v>1</v>
      </c>
      <c r="N799" s="15" t="s">
        <v>1</v>
      </c>
      <c r="O799" s="15" t="s">
        <v>1</v>
      </c>
      <c r="P799" s="15" t="s">
        <v>1</v>
      </c>
      <c r="Q799" s="16" t="s">
        <v>1</v>
      </c>
    </row>
    <row r="800" spans="1:17" ht="16" customHeight="1" x14ac:dyDescent="0.35">
      <c r="A800">
        <v>799</v>
      </c>
      <c r="B800" t="str">
        <f t="shared" si="61"/>
        <v>Closed End</v>
      </c>
      <c r="C800" t="s">
        <v>228</v>
      </c>
      <c r="D800" t="str">
        <f t="shared" si="62"/>
        <v>Q6B</v>
      </c>
      <c r="E800" t="str">
        <f t="shared" si="63"/>
        <v>Age</v>
      </c>
      <c r="F800">
        <f t="shared" si="64"/>
        <v>2</v>
      </c>
      <c r="G800" t="str">
        <f t="shared" si="60"/>
        <v>Data</v>
      </c>
      <c r="H800" t="s">
        <v>582</v>
      </c>
      <c r="I800" t="s">
        <v>228</v>
      </c>
      <c r="J800" t="s">
        <v>582</v>
      </c>
      <c r="K800" t="s">
        <v>228</v>
      </c>
      <c r="L800" s="5" t="s">
        <v>20</v>
      </c>
      <c r="M800" s="11">
        <v>7.1130110999793286E-2</v>
      </c>
      <c r="N800" s="12">
        <v>0.16023656934598857</v>
      </c>
      <c r="O800" s="12">
        <v>0.40074869140641683</v>
      </c>
      <c r="P800" s="12">
        <v>0.36788462824780205</v>
      </c>
      <c r="Q800" s="13">
        <v>128.99999999999989</v>
      </c>
    </row>
    <row r="801" spans="1:17" ht="16" customHeight="1" x14ac:dyDescent="0.35">
      <c r="A801">
        <v>800</v>
      </c>
      <c r="B801" t="str">
        <f t="shared" si="61"/>
        <v>Closed End</v>
      </c>
      <c r="C801" t="s">
        <v>228</v>
      </c>
      <c r="D801" t="str">
        <f t="shared" si="62"/>
        <v>Q6B</v>
      </c>
      <c r="E801" t="str">
        <f t="shared" si="63"/>
        <v>Age</v>
      </c>
      <c r="F801">
        <f t="shared" si="64"/>
        <v>3</v>
      </c>
      <c r="G801" t="str">
        <f t="shared" si="60"/>
        <v>Data</v>
      </c>
      <c r="H801" t="s">
        <v>582</v>
      </c>
      <c r="I801" t="s">
        <v>228</v>
      </c>
      <c r="J801" t="s">
        <v>582</v>
      </c>
      <c r="K801" t="s">
        <v>228</v>
      </c>
      <c r="L801" s="5" t="s">
        <v>21</v>
      </c>
      <c r="M801" s="11">
        <v>1.8565045512662276E-2</v>
      </c>
      <c r="N801" s="12">
        <v>7.524816411326718E-2</v>
      </c>
      <c r="O801" s="12">
        <v>0.39368517390047297</v>
      </c>
      <c r="P801" s="12">
        <v>0.51250161647359871</v>
      </c>
      <c r="Q801" s="13">
        <v>330.99999999999966</v>
      </c>
    </row>
    <row r="802" spans="1:17" ht="16" customHeight="1" x14ac:dyDescent="0.35">
      <c r="A802">
        <v>801</v>
      </c>
      <c r="B802" t="str">
        <f t="shared" si="61"/>
        <v>Closed End</v>
      </c>
      <c r="C802" t="s">
        <v>228</v>
      </c>
      <c r="D802" t="str">
        <f t="shared" si="62"/>
        <v>Q6B</v>
      </c>
      <c r="E802" t="str">
        <f t="shared" si="63"/>
        <v>Age</v>
      </c>
      <c r="F802">
        <f t="shared" si="64"/>
        <v>4</v>
      </c>
      <c r="G802" t="str">
        <f t="shared" si="60"/>
        <v>Data</v>
      </c>
      <c r="H802" t="s">
        <v>582</v>
      </c>
      <c r="I802" t="s">
        <v>228</v>
      </c>
      <c r="J802" t="s">
        <v>582</v>
      </c>
      <c r="K802" t="s">
        <v>228</v>
      </c>
      <c r="L802" s="5" t="s">
        <v>22</v>
      </c>
      <c r="M802" s="11">
        <v>7.3030247381544053E-2</v>
      </c>
      <c r="N802" s="12">
        <v>0.12620162278450034</v>
      </c>
      <c r="O802" s="12">
        <v>0.32344608798825969</v>
      </c>
      <c r="P802" s="12">
        <v>0.47732204184569582</v>
      </c>
      <c r="Q802" s="13">
        <v>117.00000000000003</v>
      </c>
    </row>
    <row r="803" spans="1:17" ht="16" customHeight="1" x14ac:dyDescent="0.35">
      <c r="A803">
        <v>802</v>
      </c>
      <c r="B803" t="str">
        <f t="shared" si="61"/>
        <v>Closed End</v>
      </c>
      <c r="C803" t="s">
        <v>228</v>
      </c>
      <c r="D803" t="str">
        <f t="shared" si="62"/>
        <v>Q6B</v>
      </c>
      <c r="E803" t="str">
        <f t="shared" si="63"/>
        <v>Age</v>
      </c>
      <c r="F803">
        <f t="shared" si="64"/>
        <v>5</v>
      </c>
      <c r="G803" t="str">
        <f t="shared" si="60"/>
        <v>Data</v>
      </c>
      <c r="H803" t="s">
        <v>582</v>
      </c>
      <c r="I803" t="s">
        <v>228</v>
      </c>
      <c r="J803" t="s">
        <v>582</v>
      </c>
      <c r="K803" t="s">
        <v>228</v>
      </c>
      <c r="L803" s="5" t="s">
        <v>23</v>
      </c>
      <c r="M803" s="11">
        <v>0.10802730558345142</v>
      </c>
      <c r="N803" s="12">
        <v>4.5874398614418978E-2</v>
      </c>
      <c r="O803" s="12">
        <v>0.31683288369317231</v>
      </c>
      <c r="P803" s="12">
        <v>0.5292654121089575</v>
      </c>
      <c r="Q803" s="13">
        <v>64.999999999999986</v>
      </c>
    </row>
    <row r="804" spans="1:17" ht="16" customHeight="1" x14ac:dyDescent="0.35">
      <c r="A804">
        <v>803</v>
      </c>
      <c r="B804" t="str">
        <f t="shared" si="61"/>
        <v>Closed End</v>
      </c>
      <c r="C804" t="s">
        <v>228</v>
      </c>
      <c r="D804" t="str">
        <f t="shared" si="62"/>
        <v>Q6B</v>
      </c>
      <c r="E804" t="str">
        <f t="shared" si="63"/>
        <v>Age</v>
      </c>
      <c r="F804">
        <f t="shared" si="64"/>
        <v>6</v>
      </c>
      <c r="G804" t="str">
        <f t="shared" si="60"/>
        <v>Data</v>
      </c>
      <c r="H804" t="s">
        <v>582</v>
      </c>
      <c r="I804" t="s">
        <v>228</v>
      </c>
      <c r="J804" t="s">
        <v>582</v>
      </c>
      <c r="K804" t="s">
        <v>228</v>
      </c>
      <c r="L804" s="5" t="s">
        <v>24</v>
      </c>
      <c r="M804" s="11">
        <v>0.1037205661233413</v>
      </c>
      <c r="N804" s="12">
        <v>0.1059794599940222</v>
      </c>
      <c r="O804" s="12">
        <v>0.2020918289504873</v>
      </c>
      <c r="P804" s="12">
        <v>0.58820814493214901</v>
      </c>
      <c r="Q804" s="13">
        <v>113.00000000000003</v>
      </c>
    </row>
    <row r="805" spans="1:17" ht="16" customHeight="1" x14ac:dyDescent="0.35">
      <c r="A805">
        <v>804</v>
      </c>
      <c r="B805" t="str">
        <f t="shared" si="61"/>
        <v>Closed End</v>
      </c>
      <c r="C805" t="s">
        <v>228</v>
      </c>
      <c r="D805" t="str">
        <f t="shared" si="62"/>
        <v>Q6B</v>
      </c>
      <c r="E805" t="str">
        <f t="shared" si="63"/>
        <v>Education</v>
      </c>
      <c r="F805">
        <f t="shared" si="64"/>
        <v>1</v>
      </c>
      <c r="G805" t="str">
        <f t="shared" si="60"/>
        <v>Header</v>
      </c>
      <c r="H805" t="s">
        <v>582</v>
      </c>
      <c r="I805" t="s">
        <v>228</v>
      </c>
      <c r="J805" t="s">
        <v>582</v>
      </c>
      <c r="K805" t="s">
        <v>228</v>
      </c>
      <c r="L805" s="6" t="s">
        <v>25</v>
      </c>
      <c r="M805" s="14" t="s">
        <v>1</v>
      </c>
      <c r="N805" s="15" t="s">
        <v>1</v>
      </c>
      <c r="O805" s="15" t="s">
        <v>1</v>
      </c>
      <c r="P805" s="15" t="s">
        <v>1</v>
      </c>
      <c r="Q805" s="16" t="s">
        <v>1</v>
      </c>
    </row>
    <row r="806" spans="1:17" ht="16" customHeight="1" x14ac:dyDescent="0.35">
      <c r="A806">
        <v>805</v>
      </c>
      <c r="B806" t="str">
        <f t="shared" si="61"/>
        <v>Closed End</v>
      </c>
      <c r="C806" t="s">
        <v>228</v>
      </c>
      <c r="D806" t="str">
        <f t="shared" si="62"/>
        <v>Q6B</v>
      </c>
      <c r="E806" t="str">
        <f t="shared" si="63"/>
        <v>Education</v>
      </c>
      <c r="F806">
        <f t="shared" si="64"/>
        <v>2</v>
      </c>
      <c r="G806" t="str">
        <f t="shared" si="60"/>
        <v>Data</v>
      </c>
      <c r="H806" t="s">
        <v>582</v>
      </c>
      <c r="I806" t="s">
        <v>228</v>
      </c>
      <c r="J806" t="s">
        <v>582</v>
      </c>
      <c r="K806" t="s">
        <v>228</v>
      </c>
      <c r="L806" s="5" t="s">
        <v>26</v>
      </c>
      <c r="M806" s="35" t="s">
        <v>126</v>
      </c>
      <c r="N806" s="36" t="s">
        <v>126</v>
      </c>
      <c r="O806" s="36" t="s">
        <v>126</v>
      </c>
      <c r="P806" s="36" t="s">
        <v>126</v>
      </c>
      <c r="Q806" s="13">
        <v>11.999999999999998</v>
      </c>
    </row>
    <row r="807" spans="1:17" ht="16" customHeight="1" x14ac:dyDescent="0.35">
      <c r="A807">
        <v>806</v>
      </c>
      <c r="B807" t="str">
        <f t="shared" si="61"/>
        <v>Closed End</v>
      </c>
      <c r="C807" t="s">
        <v>228</v>
      </c>
      <c r="D807" t="str">
        <f t="shared" si="62"/>
        <v>Q6B</v>
      </c>
      <c r="E807" t="str">
        <f t="shared" si="63"/>
        <v>Education</v>
      </c>
      <c r="F807">
        <f t="shared" si="64"/>
        <v>3</v>
      </c>
      <c r="G807" t="str">
        <f t="shared" si="60"/>
        <v>Data</v>
      </c>
      <c r="H807" t="s">
        <v>582</v>
      </c>
      <c r="I807" t="s">
        <v>228</v>
      </c>
      <c r="J807" t="s">
        <v>582</v>
      </c>
      <c r="K807" t="s">
        <v>228</v>
      </c>
      <c r="L807" s="5" t="s">
        <v>27</v>
      </c>
      <c r="M807" s="11">
        <v>0.11167463611138137</v>
      </c>
      <c r="N807" s="12">
        <v>0.17264798448437868</v>
      </c>
      <c r="O807" s="12">
        <v>0.26580143857198119</v>
      </c>
      <c r="P807" s="12">
        <v>0.44987594083225879</v>
      </c>
      <c r="Q807" s="13">
        <v>63</v>
      </c>
    </row>
    <row r="808" spans="1:17" ht="16" customHeight="1" x14ac:dyDescent="0.35">
      <c r="A808">
        <v>807</v>
      </c>
      <c r="B808" t="str">
        <f t="shared" si="61"/>
        <v>Closed End</v>
      </c>
      <c r="C808" t="s">
        <v>228</v>
      </c>
      <c r="D808" t="str">
        <f t="shared" si="62"/>
        <v>Q6B</v>
      </c>
      <c r="E808" t="str">
        <f t="shared" si="63"/>
        <v>Education</v>
      </c>
      <c r="F808">
        <f t="shared" si="64"/>
        <v>4</v>
      </c>
      <c r="G808" t="str">
        <f t="shared" si="60"/>
        <v>Data</v>
      </c>
      <c r="H808" t="s">
        <v>582</v>
      </c>
      <c r="I808" t="s">
        <v>228</v>
      </c>
      <c r="J808" t="s">
        <v>582</v>
      </c>
      <c r="K808" t="s">
        <v>228</v>
      </c>
      <c r="L808" s="5" t="s">
        <v>28</v>
      </c>
      <c r="M808" s="11">
        <v>0.11636726022792468</v>
      </c>
      <c r="N808" s="12">
        <v>0.16474559041150225</v>
      </c>
      <c r="O808" s="12">
        <v>0.35322389214857486</v>
      </c>
      <c r="P808" s="12">
        <v>0.36566325721199822</v>
      </c>
      <c r="Q808" s="13">
        <v>180</v>
      </c>
    </row>
    <row r="809" spans="1:17" ht="16" customHeight="1" x14ac:dyDescent="0.35">
      <c r="A809">
        <v>808</v>
      </c>
      <c r="B809" t="str">
        <f t="shared" si="61"/>
        <v>Closed End</v>
      </c>
      <c r="C809" t="s">
        <v>228</v>
      </c>
      <c r="D809" t="str">
        <f t="shared" si="62"/>
        <v>Q6B</v>
      </c>
      <c r="E809" t="str">
        <f t="shared" si="63"/>
        <v>Education</v>
      </c>
      <c r="F809">
        <f t="shared" si="64"/>
        <v>5</v>
      </c>
      <c r="G809" t="str">
        <f t="shared" si="60"/>
        <v>Data</v>
      </c>
      <c r="H809" t="s">
        <v>582</v>
      </c>
      <c r="I809" t="s">
        <v>228</v>
      </c>
      <c r="J809" t="s">
        <v>582</v>
      </c>
      <c r="K809" t="s">
        <v>228</v>
      </c>
      <c r="L809" s="5" t="s">
        <v>29</v>
      </c>
      <c r="M809" s="11">
        <v>2.1347447850908446E-2</v>
      </c>
      <c r="N809" s="12">
        <v>7.6824206041641613E-2</v>
      </c>
      <c r="O809" s="12">
        <v>0.41493167495329425</v>
      </c>
      <c r="P809" s="12">
        <v>0.48689667115415636</v>
      </c>
      <c r="Q809" s="13">
        <v>574.99999999999943</v>
      </c>
    </row>
    <row r="810" spans="1:17" ht="16" customHeight="1" x14ac:dyDescent="0.35">
      <c r="A810">
        <v>809</v>
      </c>
      <c r="B810" t="str">
        <f t="shared" si="61"/>
        <v>Closed End</v>
      </c>
      <c r="C810" t="s">
        <v>228</v>
      </c>
      <c r="D810" t="str">
        <f t="shared" si="62"/>
        <v>Q6B</v>
      </c>
      <c r="E810" t="str">
        <f t="shared" si="63"/>
        <v>Household income</v>
      </c>
      <c r="F810">
        <f t="shared" si="64"/>
        <v>1</v>
      </c>
      <c r="G810" t="str">
        <f t="shared" si="60"/>
        <v>Header</v>
      </c>
      <c r="H810" t="s">
        <v>582</v>
      </c>
      <c r="I810" t="s">
        <v>228</v>
      </c>
      <c r="J810" t="s">
        <v>582</v>
      </c>
      <c r="K810" t="s">
        <v>228</v>
      </c>
      <c r="L810" s="6" t="s">
        <v>30</v>
      </c>
      <c r="M810" s="14" t="s">
        <v>1</v>
      </c>
      <c r="N810" s="15" t="s">
        <v>1</v>
      </c>
      <c r="O810" s="15" t="s">
        <v>1</v>
      </c>
      <c r="P810" s="15" t="s">
        <v>1</v>
      </c>
      <c r="Q810" s="16" t="s">
        <v>1</v>
      </c>
    </row>
    <row r="811" spans="1:17" ht="16" customHeight="1" x14ac:dyDescent="0.35">
      <c r="A811">
        <v>810</v>
      </c>
      <c r="B811" t="str">
        <f t="shared" si="61"/>
        <v>Closed End</v>
      </c>
      <c r="C811" t="s">
        <v>228</v>
      </c>
      <c r="D811" t="str">
        <f t="shared" si="62"/>
        <v>Q6B</v>
      </c>
      <c r="E811" t="str">
        <f t="shared" si="63"/>
        <v>Household income</v>
      </c>
      <c r="F811">
        <f t="shared" si="64"/>
        <v>2</v>
      </c>
      <c r="G811" t="str">
        <f t="shared" si="60"/>
        <v>Data</v>
      </c>
      <c r="H811" t="s">
        <v>582</v>
      </c>
      <c r="I811" t="s">
        <v>228</v>
      </c>
      <c r="J811" t="s">
        <v>582</v>
      </c>
      <c r="K811" t="s">
        <v>228</v>
      </c>
      <c r="L811" s="5" t="s">
        <v>31</v>
      </c>
      <c r="M811" s="11">
        <v>7.3864834772656013E-2</v>
      </c>
      <c r="N811" s="12">
        <v>0.11912806916644046</v>
      </c>
      <c r="O811" s="12">
        <v>0.16483699838104898</v>
      </c>
      <c r="P811" s="12">
        <v>0.64217009767985456</v>
      </c>
      <c r="Q811" s="13">
        <v>45.999999999999986</v>
      </c>
    </row>
    <row r="812" spans="1:17" ht="16" customHeight="1" x14ac:dyDescent="0.35">
      <c r="A812">
        <v>811</v>
      </c>
      <c r="B812" t="str">
        <f t="shared" si="61"/>
        <v>Closed End</v>
      </c>
      <c r="C812" t="s">
        <v>228</v>
      </c>
      <c r="D812" t="str">
        <f t="shared" si="62"/>
        <v>Q6B</v>
      </c>
      <c r="E812" t="str">
        <f t="shared" si="63"/>
        <v>Household income</v>
      </c>
      <c r="F812">
        <f t="shared" si="64"/>
        <v>3</v>
      </c>
      <c r="G812" t="str">
        <f t="shared" si="60"/>
        <v>Data</v>
      </c>
      <c r="H812" t="s">
        <v>582</v>
      </c>
      <c r="I812" t="s">
        <v>228</v>
      </c>
      <c r="J812" t="s">
        <v>582</v>
      </c>
      <c r="K812" t="s">
        <v>228</v>
      </c>
      <c r="L812" s="5" t="s">
        <v>32</v>
      </c>
      <c r="M812" s="11">
        <v>8.7128836123667869E-2</v>
      </c>
      <c r="N812" s="12">
        <v>0.18935317817994829</v>
      </c>
      <c r="O812" s="12">
        <v>0.44526564784641542</v>
      </c>
      <c r="P812" s="12">
        <v>0.27825233784996872</v>
      </c>
      <c r="Q812" s="13">
        <v>71</v>
      </c>
    </row>
    <row r="813" spans="1:17" ht="16" customHeight="1" x14ac:dyDescent="0.35">
      <c r="A813">
        <v>812</v>
      </c>
      <c r="B813" t="str">
        <f t="shared" si="61"/>
        <v>Closed End</v>
      </c>
      <c r="C813" t="s">
        <v>228</v>
      </c>
      <c r="D813" t="str">
        <f t="shared" si="62"/>
        <v>Q6B</v>
      </c>
      <c r="E813" t="str">
        <f t="shared" si="63"/>
        <v>Household income</v>
      </c>
      <c r="F813">
        <f t="shared" si="64"/>
        <v>4</v>
      </c>
      <c r="G813" t="str">
        <f t="shared" si="60"/>
        <v>Data</v>
      </c>
      <c r="H813" t="s">
        <v>582</v>
      </c>
      <c r="I813" t="s">
        <v>228</v>
      </c>
      <c r="J813" t="s">
        <v>582</v>
      </c>
      <c r="K813" t="s">
        <v>228</v>
      </c>
      <c r="L813" s="5" t="s">
        <v>33</v>
      </c>
      <c r="M813" s="11">
        <v>7.4566140139876461E-2</v>
      </c>
      <c r="N813" s="12">
        <v>0.25894505287042685</v>
      </c>
      <c r="O813" s="12">
        <v>0.36064604768670994</v>
      </c>
      <c r="P813" s="12">
        <v>0.30584275930298654</v>
      </c>
      <c r="Q813" s="13">
        <v>94.000000000000014</v>
      </c>
    </row>
    <row r="814" spans="1:17" ht="16" customHeight="1" x14ac:dyDescent="0.35">
      <c r="A814">
        <v>813</v>
      </c>
      <c r="B814" t="str">
        <f t="shared" si="61"/>
        <v>Closed End</v>
      </c>
      <c r="C814" t="s">
        <v>228</v>
      </c>
      <c r="D814" t="str">
        <f t="shared" si="62"/>
        <v>Q6B</v>
      </c>
      <c r="E814" t="str">
        <f t="shared" si="63"/>
        <v>Household income</v>
      </c>
      <c r="F814">
        <f t="shared" si="64"/>
        <v>5</v>
      </c>
      <c r="G814" t="str">
        <f t="shared" si="60"/>
        <v>Data</v>
      </c>
      <c r="H814" t="s">
        <v>582</v>
      </c>
      <c r="I814" t="s">
        <v>228</v>
      </c>
      <c r="J814" t="s">
        <v>582</v>
      </c>
      <c r="K814" t="s">
        <v>228</v>
      </c>
      <c r="L814" s="5" t="s">
        <v>34</v>
      </c>
      <c r="M814" s="11">
        <v>8.8180297192912885E-2</v>
      </c>
      <c r="N814" s="12">
        <v>0.10567804155338967</v>
      </c>
      <c r="O814" s="12">
        <v>0.40828818186275362</v>
      </c>
      <c r="P814" s="12">
        <v>0.39785347939094401</v>
      </c>
      <c r="Q814" s="13">
        <v>90.000000000000014</v>
      </c>
    </row>
    <row r="815" spans="1:17" ht="16" customHeight="1" x14ac:dyDescent="0.35">
      <c r="A815">
        <v>814</v>
      </c>
      <c r="B815" t="str">
        <f t="shared" si="61"/>
        <v>Closed End</v>
      </c>
      <c r="C815" t="s">
        <v>228</v>
      </c>
      <c r="D815" t="str">
        <f t="shared" si="62"/>
        <v>Q6B</v>
      </c>
      <c r="E815" t="str">
        <f t="shared" si="63"/>
        <v>Household income</v>
      </c>
      <c r="F815">
        <f t="shared" si="64"/>
        <v>6</v>
      </c>
      <c r="G815" t="str">
        <f t="shared" si="60"/>
        <v>Data</v>
      </c>
      <c r="H815" t="s">
        <v>582</v>
      </c>
      <c r="I815" t="s">
        <v>228</v>
      </c>
      <c r="J815" t="s">
        <v>582</v>
      </c>
      <c r="K815" t="s">
        <v>228</v>
      </c>
      <c r="L815" s="5" t="s">
        <v>35</v>
      </c>
      <c r="M815" s="11">
        <v>7.6061522210101873E-2</v>
      </c>
      <c r="N815" s="12">
        <v>0.11504726148409826</v>
      </c>
      <c r="O815" s="12">
        <v>0.24673665023008604</v>
      </c>
      <c r="P815" s="12">
        <v>0.56215456607571401</v>
      </c>
      <c r="Q815" s="13">
        <v>78.999999999999972</v>
      </c>
    </row>
    <row r="816" spans="1:17" ht="16" customHeight="1" x14ac:dyDescent="0.35">
      <c r="A816">
        <v>815</v>
      </c>
      <c r="B816" t="str">
        <f t="shared" si="61"/>
        <v>Closed End</v>
      </c>
      <c r="C816" t="s">
        <v>228</v>
      </c>
      <c r="D816" t="str">
        <f t="shared" si="62"/>
        <v>Q6B</v>
      </c>
      <c r="E816" t="str">
        <f t="shared" si="63"/>
        <v>Household income</v>
      </c>
      <c r="F816">
        <f t="shared" si="64"/>
        <v>7</v>
      </c>
      <c r="G816" t="str">
        <f t="shared" si="60"/>
        <v>Data</v>
      </c>
      <c r="H816" t="s">
        <v>582</v>
      </c>
      <c r="I816" t="s">
        <v>228</v>
      </c>
      <c r="J816" t="s">
        <v>582</v>
      </c>
      <c r="K816" t="s">
        <v>228</v>
      </c>
      <c r="L816" s="5" t="s">
        <v>36</v>
      </c>
      <c r="M816" s="11">
        <v>6.0732964878229038E-2</v>
      </c>
      <c r="N816" s="12">
        <v>5.5570689517432451E-2</v>
      </c>
      <c r="O816" s="12">
        <v>0.3881542128507372</v>
      </c>
      <c r="P816" s="12">
        <v>0.49554213275360143</v>
      </c>
      <c r="Q816" s="13">
        <v>150</v>
      </c>
    </row>
    <row r="817" spans="1:17" ht="16" customHeight="1" x14ac:dyDescent="0.35">
      <c r="A817">
        <v>816</v>
      </c>
      <c r="B817" t="str">
        <f t="shared" si="61"/>
        <v>Closed End</v>
      </c>
      <c r="C817" t="s">
        <v>228</v>
      </c>
      <c r="D817" t="str">
        <f t="shared" si="62"/>
        <v>Q6B</v>
      </c>
      <c r="E817" t="str">
        <f t="shared" si="63"/>
        <v>Household income</v>
      </c>
      <c r="F817">
        <f t="shared" si="64"/>
        <v>8</v>
      </c>
      <c r="G817" t="str">
        <f t="shared" si="60"/>
        <v>Data</v>
      </c>
      <c r="H817" t="s">
        <v>582</v>
      </c>
      <c r="I817" t="s">
        <v>228</v>
      </c>
      <c r="J817" t="s">
        <v>582</v>
      </c>
      <c r="K817" t="s">
        <v>228</v>
      </c>
      <c r="L817" s="5" t="s">
        <v>37</v>
      </c>
      <c r="M817" s="11">
        <v>2.0025409536146063E-2</v>
      </c>
      <c r="N817" s="12">
        <v>3.8016652412504778E-2</v>
      </c>
      <c r="O817" s="12">
        <v>0.46851338152532007</v>
      </c>
      <c r="P817" s="12">
        <v>0.47344455652602963</v>
      </c>
      <c r="Q817" s="13">
        <v>213.99999999999997</v>
      </c>
    </row>
    <row r="818" spans="1:17" ht="16" customHeight="1" x14ac:dyDescent="0.35">
      <c r="A818">
        <v>817</v>
      </c>
      <c r="B818" t="str">
        <f t="shared" si="61"/>
        <v>Closed End</v>
      </c>
      <c r="C818" t="s">
        <v>228</v>
      </c>
      <c r="D818" t="str">
        <f t="shared" si="62"/>
        <v>Q6B</v>
      </c>
      <c r="E818" t="str">
        <f t="shared" si="63"/>
        <v>Housing status</v>
      </c>
      <c r="F818">
        <f t="shared" si="64"/>
        <v>1</v>
      </c>
      <c r="G818" t="str">
        <f t="shared" ref="G818:G880" si="65">IF(B818="","",IF(E818="Title","Title",IF(E818="Column labels","Labels",IF(AND(F818=1,B818="Closed End"),"Header","Data"))))</f>
        <v>Header</v>
      </c>
      <c r="H818" t="s">
        <v>582</v>
      </c>
      <c r="I818" t="s">
        <v>228</v>
      </c>
      <c r="J818" t="s">
        <v>582</v>
      </c>
      <c r="K818" t="s">
        <v>228</v>
      </c>
      <c r="L818" s="6" t="s">
        <v>38</v>
      </c>
      <c r="M818" s="14" t="s">
        <v>1</v>
      </c>
      <c r="N818" s="15" t="s">
        <v>1</v>
      </c>
      <c r="O818" s="15" t="s">
        <v>1</v>
      </c>
      <c r="P818" s="15" t="s">
        <v>1</v>
      </c>
      <c r="Q818" s="16" t="s">
        <v>1</v>
      </c>
    </row>
    <row r="819" spans="1:17" ht="16" customHeight="1" x14ac:dyDescent="0.35">
      <c r="A819">
        <v>818</v>
      </c>
      <c r="B819" t="str">
        <f t="shared" si="61"/>
        <v>Closed End</v>
      </c>
      <c r="C819" t="s">
        <v>228</v>
      </c>
      <c r="D819" t="str">
        <f t="shared" si="62"/>
        <v>Q6B</v>
      </c>
      <c r="E819" t="str">
        <f t="shared" si="63"/>
        <v>Housing status</v>
      </c>
      <c r="F819">
        <f t="shared" si="64"/>
        <v>2</v>
      </c>
      <c r="G819" t="str">
        <f t="shared" si="65"/>
        <v>Data</v>
      </c>
      <c r="H819" t="s">
        <v>582</v>
      </c>
      <c r="I819" t="s">
        <v>228</v>
      </c>
      <c r="J819" t="s">
        <v>582</v>
      </c>
      <c r="K819" t="s">
        <v>228</v>
      </c>
      <c r="L819" s="5" t="s">
        <v>39</v>
      </c>
      <c r="M819" s="11">
        <v>4.3669359218351994E-2</v>
      </c>
      <c r="N819" s="12">
        <v>9.6850701482770113E-2</v>
      </c>
      <c r="O819" s="12">
        <v>0.4098109764125038</v>
      </c>
      <c r="P819" s="12">
        <v>0.44966896288637281</v>
      </c>
      <c r="Q819" s="13">
        <v>691.99999999999977</v>
      </c>
    </row>
    <row r="820" spans="1:17" ht="16" customHeight="1" x14ac:dyDescent="0.35">
      <c r="A820">
        <v>819</v>
      </c>
      <c r="B820" t="str">
        <f t="shared" si="61"/>
        <v>Closed End</v>
      </c>
      <c r="C820" t="s">
        <v>228</v>
      </c>
      <c r="D820" t="str">
        <f t="shared" si="62"/>
        <v>Q6B</v>
      </c>
      <c r="E820" t="str">
        <f t="shared" si="63"/>
        <v>Housing status</v>
      </c>
      <c r="F820">
        <f t="shared" si="64"/>
        <v>3</v>
      </c>
      <c r="G820" t="str">
        <f t="shared" si="65"/>
        <v>Data</v>
      </c>
      <c r="H820" t="s">
        <v>582</v>
      </c>
      <c r="I820" t="s">
        <v>228</v>
      </c>
      <c r="J820" t="s">
        <v>582</v>
      </c>
      <c r="K820" t="s">
        <v>228</v>
      </c>
      <c r="L820" s="5" t="s">
        <v>40</v>
      </c>
      <c r="M820" s="11">
        <v>0.11385756747807285</v>
      </c>
      <c r="N820" s="12">
        <v>0.18138713976383383</v>
      </c>
      <c r="O820" s="12">
        <v>0.27951701461280382</v>
      </c>
      <c r="P820" s="12">
        <v>0.42523827814528919</v>
      </c>
      <c r="Q820" s="13">
        <v>159.00000000000003</v>
      </c>
    </row>
    <row r="821" spans="1:17" ht="29" customHeight="1" x14ac:dyDescent="0.35">
      <c r="A821">
        <v>820</v>
      </c>
      <c r="B821" t="str">
        <f t="shared" si="61"/>
        <v>Closed End</v>
      </c>
      <c r="C821" t="s">
        <v>228</v>
      </c>
      <c r="D821" t="str">
        <f t="shared" si="62"/>
        <v>Q6B</v>
      </c>
      <c r="E821" t="str">
        <f t="shared" si="63"/>
        <v>Housing status</v>
      </c>
      <c r="F821">
        <f t="shared" si="64"/>
        <v>4</v>
      </c>
      <c r="G821" t="str">
        <f t="shared" si="65"/>
        <v>Data</v>
      </c>
      <c r="H821" t="s">
        <v>582</v>
      </c>
      <c r="I821" t="s">
        <v>228</v>
      </c>
      <c r="J821" t="s">
        <v>582</v>
      </c>
      <c r="K821" t="s">
        <v>228</v>
      </c>
      <c r="L821" s="5" t="s">
        <v>41</v>
      </c>
      <c r="M821" s="11">
        <v>3.0227128362877335E-2</v>
      </c>
      <c r="N821" s="12">
        <v>0.23089725302605629</v>
      </c>
      <c r="O821" s="12">
        <v>0.17061676544113893</v>
      </c>
      <c r="P821" s="12">
        <v>0.56825885316992741</v>
      </c>
      <c r="Q821" s="13">
        <v>22</v>
      </c>
    </row>
    <row r="822" spans="1:17" ht="16" customHeight="1" x14ac:dyDescent="0.35">
      <c r="A822">
        <v>821</v>
      </c>
      <c r="B822" t="str">
        <f t="shared" si="61"/>
        <v>Closed End</v>
      </c>
      <c r="C822" t="s">
        <v>228</v>
      </c>
      <c r="D822" t="str">
        <f t="shared" si="62"/>
        <v>Q6B</v>
      </c>
      <c r="E822" t="str">
        <f t="shared" si="63"/>
        <v>Home language</v>
      </c>
      <c r="F822">
        <f t="shared" si="64"/>
        <v>1</v>
      </c>
      <c r="G822" t="str">
        <f t="shared" si="65"/>
        <v>Header</v>
      </c>
      <c r="H822" t="s">
        <v>582</v>
      </c>
      <c r="I822" t="s">
        <v>228</v>
      </c>
      <c r="J822" t="s">
        <v>582</v>
      </c>
      <c r="K822" t="s">
        <v>228</v>
      </c>
      <c r="L822" s="6" t="s">
        <v>42</v>
      </c>
      <c r="M822" s="14" t="s">
        <v>1</v>
      </c>
      <c r="N822" s="15" t="s">
        <v>1</v>
      </c>
      <c r="O822" s="15" t="s">
        <v>1</v>
      </c>
      <c r="P822" s="15" t="s">
        <v>1</v>
      </c>
      <c r="Q822" s="16" t="s">
        <v>1</v>
      </c>
    </row>
    <row r="823" spans="1:17" ht="16" customHeight="1" x14ac:dyDescent="0.35">
      <c r="A823">
        <v>822</v>
      </c>
      <c r="B823" t="str">
        <f t="shared" si="61"/>
        <v>Closed End</v>
      </c>
      <c r="C823" t="s">
        <v>228</v>
      </c>
      <c r="D823" t="str">
        <f t="shared" si="62"/>
        <v>Q6B</v>
      </c>
      <c r="E823" t="str">
        <f t="shared" si="63"/>
        <v>Home language</v>
      </c>
      <c r="F823">
        <f t="shared" si="64"/>
        <v>2</v>
      </c>
      <c r="G823" t="str">
        <f t="shared" si="65"/>
        <v>Data</v>
      </c>
      <c r="H823" t="s">
        <v>582</v>
      </c>
      <c r="I823" t="s">
        <v>228</v>
      </c>
      <c r="J823" t="s">
        <v>582</v>
      </c>
      <c r="K823" t="s">
        <v>228</v>
      </c>
      <c r="L823" s="5" t="s">
        <v>43</v>
      </c>
      <c r="M823" s="11">
        <v>4.3525857336128737E-2</v>
      </c>
      <c r="N823" s="12">
        <v>9.300228411375551E-2</v>
      </c>
      <c r="O823" s="12">
        <v>0.41180126290189761</v>
      </c>
      <c r="P823" s="12">
        <v>0.45167059564821699</v>
      </c>
      <c r="Q823" s="13">
        <v>690.00000000000045</v>
      </c>
    </row>
    <row r="824" spans="1:17" ht="16" customHeight="1" x14ac:dyDescent="0.35">
      <c r="A824">
        <v>823</v>
      </c>
      <c r="B824" t="str">
        <f t="shared" si="61"/>
        <v>Closed End</v>
      </c>
      <c r="C824" t="s">
        <v>228</v>
      </c>
      <c r="D824" t="str">
        <f t="shared" si="62"/>
        <v>Q6B</v>
      </c>
      <c r="E824" t="str">
        <f t="shared" si="63"/>
        <v>Home language</v>
      </c>
      <c r="F824">
        <f t="shared" si="64"/>
        <v>3</v>
      </c>
      <c r="G824" t="str">
        <f t="shared" si="65"/>
        <v>Data</v>
      </c>
      <c r="H824" t="s">
        <v>582</v>
      </c>
      <c r="I824" t="s">
        <v>228</v>
      </c>
      <c r="J824" t="s">
        <v>582</v>
      </c>
      <c r="K824" t="s">
        <v>228</v>
      </c>
      <c r="L824" s="5" t="s">
        <v>44</v>
      </c>
      <c r="M824" s="11">
        <v>0.10984609800721952</v>
      </c>
      <c r="N824" s="12">
        <v>0.12775086945243927</v>
      </c>
      <c r="O824" s="12">
        <v>0.26324811958936783</v>
      </c>
      <c r="P824" s="12">
        <v>0.49915491295097281</v>
      </c>
      <c r="Q824" s="13">
        <v>96.000000000000043</v>
      </c>
    </row>
    <row r="825" spans="1:17" ht="16" customHeight="1" x14ac:dyDescent="0.35">
      <c r="A825">
        <v>824</v>
      </c>
      <c r="B825" t="str">
        <f t="shared" si="61"/>
        <v>Closed End</v>
      </c>
      <c r="C825" t="s">
        <v>228</v>
      </c>
      <c r="D825" t="str">
        <f t="shared" si="62"/>
        <v>Q6B</v>
      </c>
      <c r="E825" t="str">
        <f t="shared" si="63"/>
        <v>Home language</v>
      </c>
      <c r="F825">
        <f t="shared" si="64"/>
        <v>4</v>
      </c>
      <c r="G825" t="str">
        <f t="shared" si="65"/>
        <v>Data</v>
      </c>
      <c r="H825" t="s">
        <v>582</v>
      </c>
      <c r="I825" t="s">
        <v>228</v>
      </c>
      <c r="J825" t="s">
        <v>582</v>
      </c>
      <c r="K825" t="s">
        <v>228</v>
      </c>
      <c r="L825" s="5" t="s">
        <v>45</v>
      </c>
      <c r="M825" s="11">
        <v>8.4337765628234709E-2</v>
      </c>
      <c r="N825" s="12">
        <v>0.24123737237346232</v>
      </c>
      <c r="O825" s="12">
        <v>0.23184699783239218</v>
      </c>
      <c r="P825" s="12">
        <v>0.44257786416591072</v>
      </c>
      <c r="Q825" s="13">
        <v>49.000000000000021</v>
      </c>
    </row>
    <row r="826" spans="1:17" ht="16" customHeight="1" x14ac:dyDescent="0.35">
      <c r="A826">
        <v>825</v>
      </c>
      <c r="B826" t="str">
        <f t="shared" si="61"/>
        <v>Closed End</v>
      </c>
      <c r="C826" t="s">
        <v>228</v>
      </c>
      <c r="D826" t="str">
        <f t="shared" si="62"/>
        <v>Q6B</v>
      </c>
      <c r="E826" t="str">
        <f t="shared" si="63"/>
        <v>Race / ethnicity</v>
      </c>
      <c r="F826">
        <f t="shared" si="64"/>
        <v>1</v>
      </c>
      <c r="G826" t="str">
        <f t="shared" si="65"/>
        <v>Header</v>
      </c>
      <c r="H826" t="s">
        <v>582</v>
      </c>
      <c r="I826" t="s">
        <v>228</v>
      </c>
      <c r="J826" t="s">
        <v>582</v>
      </c>
      <c r="K826" t="s">
        <v>228</v>
      </c>
      <c r="L826" s="6" t="s">
        <v>46</v>
      </c>
      <c r="M826" s="14" t="s">
        <v>1</v>
      </c>
      <c r="N826" s="15" t="s">
        <v>1</v>
      </c>
      <c r="O826" s="15" t="s">
        <v>1</v>
      </c>
      <c r="P826" s="15" t="s">
        <v>1</v>
      </c>
      <c r="Q826" s="16" t="s">
        <v>1</v>
      </c>
    </row>
    <row r="827" spans="1:17" ht="16" customHeight="1" x14ac:dyDescent="0.35">
      <c r="A827">
        <v>826</v>
      </c>
      <c r="B827" t="str">
        <f t="shared" si="61"/>
        <v>Closed End</v>
      </c>
      <c r="C827" t="s">
        <v>228</v>
      </c>
      <c r="D827" t="str">
        <f t="shared" si="62"/>
        <v>Q6B</v>
      </c>
      <c r="E827" t="str">
        <f t="shared" si="63"/>
        <v>Race / ethnicity</v>
      </c>
      <c r="F827">
        <f t="shared" si="64"/>
        <v>2</v>
      </c>
      <c r="G827" t="str">
        <f t="shared" si="65"/>
        <v>Data</v>
      </c>
      <c r="H827" t="s">
        <v>582</v>
      </c>
      <c r="I827" t="s">
        <v>228</v>
      </c>
      <c r="J827" t="s">
        <v>582</v>
      </c>
      <c r="K827" t="s">
        <v>228</v>
      </c>
      <c r="L827" s="5" t="s">
        <v>47</v>
      </c>
      <c r="M827" s="11">
        <v>7.7437418143375972E-2</v>
      </c>
      <c r="N827" s="12">
        <v>0.16992288841880171</v>
      </c>
      <c r="O827" s="12">
        <v>0.31632795570647043</v>
      </c>
      <c r="P827" s="12">
        <v>0.43631173773135123</v>
      </c>
      <c r="Q827" s="13">
        <v>222.99999999999997</v>
      </c>
    </row>
    <row r="828" spans="1:17" ht="16" customHeight="1" x14ac:dyDescent="0.35">
      <c r="A828">
        <v>827</v>
      </c>
      <c r="B828" t="str">
        <f t="shared" si="61"/>
        <v>Closed End</v>
      </c>
      <c r="C828" t="s">
        <v>228</v>
      </c>
      <c r="D828" t="str">
        <f t="shared" si="62"/>
        <v>Q6B</v>
      </c>
      <c r="E828" t="str">
        <f t="shared" si="63"/>
        <v>Race / ethnicity</v>
      </c>
      <c r="F828">
        <f t="shared" si="64"/>
        <v>3</v>
      </c>
      <c r="G828" t="str">
        <f t="shared" si="65"/>
        <v>Data</v>
      </c>
      <c r="H828" t="s">
        <v>582</v>
      </c>
      <c r="I828" t="s">
        <v>228</v>
      </c>
      <c r="J828" t="s">
        <v>582</v>
      </c>
      <c r="K828" t="s">
        <v>228</v>
      </c>
      <c r="L828" s="5" t="s">
        <v>48</v>
      </c>
      <c r="M828" s="29">
        <v>4.0007554174375246E-3</v>
      </c>
      <c r="N828" s="12">
        <v>8.2507347000215961E-2</v>
      </c>
      <c r="O828" s="12">
        <v>0.528171888775961</v>
      </c>
      <c r="P828" s="12">
        <v>0.38532000880638589</v>
      </c>
      <c r="Q828" s="13">
        <v>24.999999999999993</v>
      </c>
    </row>
    <row r="829" spans="1:17" ht="16" customHeight="1" x14ac:dyDescent="0.35">
      <c r="A829">
        <v>828</v>
      </c>
      <c r="B829" t="str">
        <f t="shared" si="61"/>
        <v>Closed End</v>
      </c>
      <c r="C829" t="s">
        <v>228</v>
      </c>
      <c r="D829" t="str">
        <f t="shared" si="62"/>
        <v>Q6B</v>
      </c>
      <c r="E829" t="str">
        <f t="shared" si="63"/>
        <v>Race / ethnicity</v>
      </c>
      <c r="F829">
        <f t="shared" si="64"/>
        <v>4</v>
      </c>
      <c r="G829" t="str">
        <f t="shared" si="65"/>
        <v>Data</v>
      </c>
      <c r="H829" t="s">
        <v>582</v>
      </c>
      <c r="I829" t="s">
        <v>228</v>
      </c>
      <c r="J829" t="s">
        <v>582</v>
      </c>
      <c r="K829" t="s">
        <v>228</v>
      </c>
      <c r="L829" s="5" t="s">
        <v>49</v>
      </c>
      <c r="M829" s="11">
        <v>4.213114209523839E-2</v>
      </c>
      <c r="N829" s="12">
        <v>0.24953077362431955</v>
      </c>
      <c r="O829" s="12">
        <v>0.35414113499638483</v>
      </c>
      <c r="P829" s="12">
        <v>0.35419694928405687</v>
      </c>
      <c r="Q829" s="13">
        <v>96</v>
      </c>
    </row>
    <row r="830" spans="1:17" ht="16" customHeight="1" x14ac:dyDescent="0.35">
      <c r="A830">
        <v>829</v>
      </c>
      <c r="B830" t="str">
        <f t="shared" si="61"/>
        <v>Closed End</v>
      </c>
      <c r="C830" t="s">
        <v>228</v>
      </c>
      <c r="D830" t="str">
        <f t="shared" si="62"/>
        <v>Q6B</v>
      </c>
      <c r="E830" t="str">
        <f t="shared" si="63"/>
        <v>Race / ethnicity</v>
      </c>
      <c r="F830">
        <f t="shared" si="64"/>
        <v>5</v>
      </c>
      <c r="G830" t="str">
        <f t="shared" si="65"/>
        <v>Data</v>
      </c>
      <c r="H830" t="s">
        <v>582</v>
      </c>
      <c r="I830" t="s">
        <v>228</v>
      </c>
      <c r="J830" t="s">
        <v>582</v>
      </c>
      <c r="K830" t="s">
        <v>228</v>
      </c>
      <c r="L830" s="5" t="s">
        <v>50</v>
      </c>
      <c r="M830" s="11">
        <v>6.8362073864817977E-2</v>
      </c>
      <c r="N830" s="12">
        <v>0.11888734687732201</v>
      </c>
      <c r="O830" s="12">
        <v>0.30827099315154355</v>
      </c>
      <c r="P830" s="12">
        <v>0.50447958610631671</v>
      </c>
      <c r="Q830" s="13">
        <v>58.999999999999979</v>
      </c>
    </row>
    <row r="831" spans="1:17" ht="16" customHeight="1" x14ac:dyDescent="0.35">
      <c r="A831">
        <v>830</v>
      </c>
      <c r="B831" t="str">
        <f t="shared" si="61"/>
        <v>Closed End</v>
      </c>
      <c r="C831" t="s">
        <v>228</v>
      </c>
      <c r="D831" t="str">
        <f t="shared" si="62"/>
        <v>Q6B</v>
      </c>
      <c r="E831" t="str">
        <f t="shared" si="63"/>
        <v>Race / ethnicity</v>
      </c>
      <c r="F831">
        <f t="shared" si="64"/>
        <v>6</v>
      </c>
      <c r="G831" t="str">
        <f t="shared" si="65"/>
        <v>Data</v>
      </c>
      <c r="H831" t="s">
        <v>582</v>
      </c>
      <c r="I831" t="s">
        <v>228</v>
      </c>
      <c r="J831" t="s">
        <v>582</v>
      </c>
      <c r="K831" t="s">
        <v>228</v>
      </c>
      <c r="L831" s="5" t="s">
        <v>51</v>
      </c>
      <c r="M831" s="11">
        <v>0.13594861577632358</v>
      </c>
      <c r="N831" s="12">
        <v>9.9203433085763265E-2</v>
      </c>
      <c r="O831" s="12">
        <v>0.29850518277142618</v>
      </c>
      <c r="P831" s="12">
        <v>0.46634276836648697</v>
      </c>
      <c r="Q831" s="13">
        <v>59</v>
      </c>
    </row>
    <row r="832" spans="1:17" ht="16" customHeight="1" x14ac:dyDescent="0.35">
      <c r="A832">
        <v>831</v>
      </c>
      <c r="B832" t="str">
        <f t="shared" si="61"/>
        <v>Closed End</v>
      </c>
      <c r="C832" t="s">
        <v>228</v>
      </c>
      <c r="D832" t="str">
        <f t="shared" si="62"/>
        <v>Q6B</v>
      </c>
      <c r="E832" t="str">
        <f t="shared" si="63"/>
        <v>Race / ethnicity</v>
      </c>
      <c r="F832">
        <f t="shared" si="64"/>
        <v>7</v>
      </c>
      <c r="G832" t="str">
        <f t="shared" si="65"/>
        <v>Data</v>
      </c>
      <c r="H832" t="s">
        <v>582</v>
      </c>
      <c r="I832" t="s">
        <v>228</v>
      </c>
      <c r="J832" t="s">
        <v>582</v>
      </c>
      <c r="K832" t="s">
        <v>228</v>
      </c>
      <c r="L832" s="7" t="s">
        <v>52</v>
      </c>
      <c r="M832" s="17">
        <v>4.2603087688769976E-2</v>
      </c>
      <c r="N832" s="18">
        <v>7.8753935839917799E-2</v>
      </c>
      <c r="O832" s="18">
        <v>0.39736599859709698</v>
      </c>
      <c r="P832" s="18">
        <v>0.48127697787421547</v>
      </c>
      <c r="Q832" s="19">
        <v>576.99999999999909</v>
      </c>
    </row>
    <row r="833" spans="1:17" x14ac:dyDescent="0.35">
      <c r="A833">
        <v>832</v>
      </c>
      <c r="B833" t="str">
        <f t="shared" si="61"/>
        <v/>
      </c>
      <c r="D833" t="str">
        <f t="shared" si="62"/>
        <v/>
      </c>
      <c r="E833" t="str">
        <f t="shared" si="63"/>
        <v/>
      </c>
      <c r="F833" t="str">
        <f t="shared" si="64"/>
        <v/>
      </c>
      <c r="G833" t="str">
        <f t="shared" si="65"/>
        <v/>
      </c>
    </row>
    <row r="834" spans="1:17" ht="36" customHeight="1" x14ac:dyDescent="0.35">
      <c r="A834">
        <v>833</v>
      </c>
      <c r="B834" t="str">
        <f t="shared" si="61"/>
        <v>Closed End</v>
      </c>
      <c r="C834" t="s">
        <v>228</v>
      </c>
      <c r="D834" t="str">
        <f t="shared" si="62"/>
        <v>Q6C</v>
      </c>
      <c r="E834" t="str">
        <f t="shared" si="63"/>
        <v>Title</v>
      </c>
      <c r="F834">
        <f t="shared" si="64"/>
        <v>1</v>
      </c>
      <c r="G834" t="str">
        <f t="shared" si="65"/>
        <v>Title</v>
      </c>
      <c r="H834" t="s">
        <v>583</v>
      </c>
      <c r="I834" t="s">
        <v>228</v>
      </c>
      <c r="J834" t="s">
        <v>584</v>
      </c>
      <c r="K834" t="s">
        <v>228</v>
      </c>
      <c r="L834" s="72" t="s">
        <v>128</v>
      </c>
      <c r="M834" s="72"/>
      <c r="N834" s="72"/>
      <c r="O834" s="72"/>
      <c r="P834" s="72"/>
      <c r="Q834" s="72"/>
    </row>
    <row r="835" spans="1:17" ht="59" customHeight="1" thickTop="1" thickBot="1" x14ac:dyDescent="0.4">
      <c r="A835">
        <v>834</v>
      </c>
      <c r="B835" t="str">
        <f t="shared" ref="B835:B898" si="66">IF(L837="Results by region:","Closed End",IF(M836="East Metro overall","Open End",IF(AND(L835="",L837=""),"",B834)))</f>
        <v>Closed End</v>
      </c>
      <c r="C835" t="s">
        <v>228</v>
      </c>
      <c r="D835" t="str">
        <f t="shared" ref="D835:D898" si="67">IF(B835="","",IF(ISERROR(FIND(".",L835,1)),D834,IF(ISNUMBER(FIND(".",L835,1)),CONCATENATE("Q",LEFT(L835,SUM(FIND(".",L835,1),-1))))))</f>
        <v>Q6C</v>
      </c>
      <c r="E835" t="str">
        <f t="shared" ref="E835:E898" si="68">IF(AND(L835="",L836="Results by region:"),"Column labels",
IF(AND(L835="",M835="East Metro overall"),"Column labels",
IF(AND(L835="",M835=""),"",
IF(AND(B835="Open End",L835&lt;&gt;"",E834="Column labels"),"Open end results",
IF(L835="Results by region:","Region",
IF(L835="Results by gender identity:","Gender",
IF(L835="Results by age:","Age",
IF(L835="Results by education level:","Education",
IF(L835="Results by household income:","Household income",
IF(L835="Results by housing status:","Housing status",
IF(L835="Results by home language:","Home language",
IF(L835="Results by race/ethnicity:","Race / ethnicity",
IF(ISERROR(FIND(".",L835)),E834,
IF(FIND(".",L835)&lt;=4,"Title"))))))))))))))</f>
        <v>Column labels</v>
      </c>
      <c r="F835">
        <f t="shared" ref="F835:F898" si="69">IF(B835="","",IF(E835&lt;&gt;E834,1,SUM(F834,1)))</f>
        <v>1</v>
      </c>
      <c r="G835" t="str">
        <f t="shared" si="65"/>
        <v>Labels</v>
      </c>
      <c r="H835" t="s">
        <v>583</v>
      </c>
      <c r="I835" t="s">
        <v>228</v>
      </c>
      <c r="J835" t="s">
        <v>584</v>
      </c>
      <c r="K835" t="s">
        <v>228</v>
      </c>
      <c r="L835" s="71" t="s">
        <v>1</v>
      </c>
      <c r="M835" s="1" t="s">
        <v>122</v>
      </c>
      <c r="N835" s="2" t="s">
        <v>123</v>
      </c>
      <c r="O835" s="2" t="s">
        <v>124</v>
      </c>
      <c r="P835" s="2" t="s">
        <v>125</v>
      </c>
      <c r="Q835" s="70" t="s">
        <v>8</v>
      </c>
    </row>
    <row r="836" spans="1:17" ht="16" customHeight="1" thickTop="1" x14ac:dyDescent="0.35">
      <c r="A836">
        <v>835</v>
      </c>
      <c r="B836" t="str">
        <f t="shared" si="66"/>
        <v>Closed End</v>
      </c>
      <c r="C836" t="s">
        <v>228</v>
      </c>
      <c r="D836" t="str">
        <f t="shared" si="67"/>
        <v>Q6C</v>
      </c>
      <c r="E836" t="str">
        <f t="shared" si="68"/>
        <v>Region</v>
      </c>
      <c r="F836">
        <f t="shared" si="69"/>
        <v>1</v>
      </c>
      <c r="G836" t="str">
        <f t="shared" si="65"/>
        <v>Header</v>
      </c>
      <c r="H836" t="s">
        <v>583</v>
      </c>
      <c r="I836" t="s">
        <v>228</v>
      </c>
      <c r="J836" t="s">
        <v>584</v>
      </c>
      <c r="K836" t="s">
        <v>228</v>
      </c>
      <c r="L836" s="4" t="s">
        <v>9</v>
      </c>
      <c r="M836" s="8" t="s">
        <v>1</v>
      </c>
      <c r="N836" s="9" t="s">
        <v>1</v>
      </c>
      <c r="O836" s="9" t="s">
        <v>1</v>
      </c>
      <c r="P836" s="9" t="s">
        <v>1</v>
      </c>
      <c r="Q836" s="10" t="s">
        <v>1</v>
      </c>
    </row>
    <row r="837" spans="1:17" ht="16" customHeight="1" x14ac:dyDescent="0.35">
      <c r="A837">
        <v>836</v>
      </c>
      <c r="B837" t="str">
        <f t="shared" si="66"/>
        <v>Closed End</v>
      </c>
      <c r="C837" t="s">
        <v>228</v>
      </c>
      <c r="D837" t="str">
        <f t="shared" si="67"/>
        <v>Q6C</v>
      </c>
      <c r="E837" t="str">
        <f t="shared" si="68"/>
        <v>Region</v>
      </c>
      <c r="F837">
        <f t="shared" si="69"/>
        <v>2</v>
      </c>
      <c r="G837" t="str">
        <f t="shared" si="65"/>
        <v>Data</v>
      </c>
      <c r="H837" t="s">
        <v>583</v>
      </c>
      <c r="I837" t="s">
        <v>228</v>
      </c>
      <c r="J837" t="s">
        <v>584</v>
      </c>
      <c r="K837" t="s">
        <v>228</v>
      </c>
      <c r="L837" s="5" t="s">
        <v>10</v>
      </c>
      <c r="M837" s="11">
        <v>8.5111390517776025E-2</v>
      </c>
      <c r="N837" s="12">
        <v>0.16205137146534512</v>
      </c>
      <c r="O837" s="12">
        <v>0.28827515454849445</v>
      </c>
      <c r="P837" s="12">
        <v>0.46456208346838507</v>
      </c>
      <c r="Q837" s="13">
        <v>1034.9999999999984</v>
      </c>
    </row>
    <row r="838" spans="1:17" ht="16" customHeight="1" x14ac:dyDescent="0.35">
      <c r="A838">
        <v>837</v>
      </c>
      <c r="B838" t="str">
        <f t="shared" si="66"/>
        <v>Closed End</v>
      </c>
      <c r="C838" t="s">
        <v>228</v>
      </c>
      <c r="D838" t="str">
        <f t="shared" si="67"/>
        <v>Q6C</v>
      </c>
      <c r="E838" t="str">
        <f t="shared" si="68"/>
        <v>Region</v>
      </c>
      <c r="F838">
        <f t="shared" si="69"/>
        <v>3</v>
      </c>
      <c r="G838" t="str">
        <f t="shared" si="65"/>
        <v>Data</v>
      </c>
      <c r="H838" t="s">
        <v>583</v>
      </c>
      <c r="I838" t="s">
        <v>228</v>
      </c>
      <c r="J838" t="s">
        <v>584</v>
      </c>
      <c r="K838" t="s">
        <v>228</v>
      </c>
      <c r="L838" s="5" t="s">
        <v>11</v>
      </c>
      <c r="M838" s="11">
        <v>6.8285283028070395E-2</v>
      </c>
      <c r="N838" s="12">
        <v>8.4506639650142865E-2</v>
      </c>
      <c r="O838" s="12">
        <v>0.30387257910656562</v>
      </c>
      <c r="P838" s="12">
        <v>0.54333549821522065</v>
      </c>
      <c r="Q838" s="13">
        <v>298.00000000000028</v>
      </c>
    </row>
    <row r="839" spans="1:17" ht="16" customHeight="1" x14ac:dyDescent="0.35">
      <c r="A839">
        <v>838</v>
      </c>
      <c r="B839" t="str">
        <f t="shared" si="66"/>
        <v>Closed End</v>
      </c>
      <c r="C839" t="s">
        <v>228</v>
      </c>
      <c r="D839" t="str">
        <f t="shared" si="67"/>
        <v>Q6C</v>
      </c>
      <c r="E839" t="str">
        <f t="shared" si="68"/>
        <v>Region</v>
      </c>
      <c r="F839">
        <f t="shared" si="69"/>
        <v>4</v>
      </c>
      <c r="G839" t="str">
        <f t="shared" si="65"/>
        <v>Data</v>
      </c>
      <c r="H839" t="s">
        <v>583</v>
      </c>
      <c r="I839" t="s">
        <v>228</v>
      </c>
      <c r="J839" t="s">
        <v>584</v>
      </c>
      <c r="K839" t="s">
        <v>228</v>
      </c>
      <c r="L839" s="5" t="s">
        <v>12</v>
      </c>
      <c r="M839" s="11">
        <v>0.12327446492988921</v>
      </c>
      <c r="N839" s="12">
        <v>0.22984907886372608</v>
      </c>
      <c r="O839" s="12">
        <v>0.25957876682494457</v>
      </c>
      <c r="P839" s="12">
        <v>0.38729768938144088</v>
      </c>
      <c r="Q839" s="13">
        <v>487.99999999999932</v>
      </c>
    </row>
    <row r="840" spans="1:17" ht="16" customHeight="1" x14ac:dyDescent="0.35">
      <c r="A840">
        <v>839</v>
      </c>
      <c r="B840" t="str">
        <f t="shared" si="66"/>
        <v>Closed End</v>
      </c>
      <c r="C840" t="s">
        <v>228</v>
      </c>
      <c r="D840" t="str">
        <f t="shared" si="67"/>
        <v>Q6C</v>
      </c>
      <c r="E840" t="str">
        <f t="shared" si="68"/>
        <v>Region</v>
      </c>
      <c r="F840">
        <f t="shared" si="69"/>
        <v>5</v>
      </c>
      <c r="G840" t="str">
        <f t="shared" si="65"/>
        <v>Data</v>
      </c>
      <c r="H840" t="s">
        <v>583</v>
      </c>
      <c r="I840" t="s">
        <v>228</v>
      </c>
      <c r="J840" t="s">
        <v>584</v>
      </c>
      <c r="K840" t="s">
        <v>228</v>
      </c>
      <c r="L840" s="5" t="s">
        <v>13</v>
      </c>
      <c r="M840" s="11">
        <v>0.18157831976651706</v>
      </c>
      <c r="N840" s="12">
        <v>0.28654608926286479</v>
      </c>
      <c r="O840" s="12">
        <v>0.20825114545160242</v>
      </c>
      <c r="P840" s="12">
        <v>0.32362444551901559</v>
      </c>
      <c r="Q840" s="13">
        <v>250.99999999999994</v>
      </c>
    </row>
    <row r="841" spans="1:17" ht="16" customHeight="1" x14ac:dyDescent="0.35">
      <c r="A841">
        <v>840</v>
      </c>
      <c r="B841" t="str">
        <f t="shared" si="66"/>
        <v>Closed End</v>
      </c>
      <c r="C841" t="s">
        <v>228</v>
      </c>
      <c r="D841" t="str">
        <f t="shared" si="67"/>
        <v>Q6C</v>
      </c>
      <c r="E841" t="str">
        <f t="shared" si="68"/>
        <v>Region</v>
      </c>
      <c r="F841">
        <f t="shared" si="69"/>
        <v>6</v>
      </c>
      <c r="G841" t="str">
        <f t="shared" si="65"/>
        <v>Data</v>
      </c>
      <c r="H841" t="s">
        <v>583</v>
      </c>
      <c r="I841" t="s">
        <v>228</v>
      </c>
      <c r="J841" t="s">
        <v>584</v>
      </c>
      <c r="K841" t="s">
        <v>228</v>
      </c>
      <c r="L841" s="5" t="s">
        <v>14</v>
      </c>
      <c r="M841" s="11">
        <v>5.5609640930966514E-2</v>
      </c>
      <c r="N841" s="12">
        <v>0.16404908603867682</v>
      </c>
      <c r="O841" s="12">
        <v>0.31914728894483402</v>
      </c>
      <c r="P841" s="12">
        <v>0.46119398408552192</v>
      </c>
      <c r="Q841" s="13">
        <v>237.00000000000017</v>
      </c>
    </row>
    <row r="842" spans="1:17" ht="16" customHeight="1" x14ac:dyDescent="0.35">
      <c r="A842">
        <v>841</v>
      </c>
      <c r="B842" t="str">
        <f t="shared" si="66"/>
        <v>Closed End</v>
      </c>
      <c r="C842" t="s">
        <v>228</v>
      </c>
      <c r="D842" t="str">
        <f t="shared" si="67"/>
        <v>Q6C</v>
      </c>
      <c r="E842" t="str">
        <f t="shared" si="68"/>
        <v>Region</v>
      </c>
      <c r="F842">
        <f t="shared" si="69"/>
        <v>7</v>
      </c>
      <c r="G842" t="str">
        <f t="shared" si="65"/>
        <v>Data</v>
      </c>
      <c r="H842" t="s">
        <v>583</v>
      </c>
      <c r="I842" t="s">
        <v>228</v>
      </c>
      <c r="J842" t="s">
        <v>584</v>
      </c>
      <c r="K842" t="s">
        <v>228</v>
      </c>
      <c r="L842" s="5" t="s">
        <v>15</v>
      </c>
      <c r="M842" s="11">
        <v>3.9890865599337355E-2</v>
      </c>
      <c r="N842" s="12">
        <v>0.15870611937460333</v>
      </c>
      <c r="O842" s="12">
        <v>0.31751994159831293</v>
      </c>
      <c r="P842" s="12">
        <v>0.4838830734277465</v>
      </c>
      <c r="Q842" s="13">
        <v>248.99999999999986</v>
      </c>
    </row>
    <row r="843" spans="1:17" ht="16" customHeight="1" x14ac:dyDescent="0.35">
      <c r="A843">
        <v>842</v>
      </c>
      <c r="B843" t="str">
        <f t="shared" si="66"/>
        <v>Closed End</v>
      </c>
      <c r="C843" t="s">
        <v>228</v>
      </c>
      <c r="D843" t="str">
        <f t="shared" si="67"/>
        <v>Q6C</v>
      </c>
      <c r="E843" t="str">
        <f t="shared" si="68"/>
        <v>Gender</v>
      </c>
      <c r="F843">
        <f t="shared" si="69"/>
        <v>1</v>
      </c>
      <c r="G843" t="str">
        <f t="shared" si="65"/>
        <v>Header</v>
      </c>
      <c r="H843" t="s">
        <v>583</v>
      </c>
      <c r="I843" t="s">
        <v>228</v>
      </c>
      <c r="J843" t="s">
        <v>584</v>
      </c>
      <c r="K843" t="s">
        <v>228</v>
      </c>
      <c r="L843" s="6" t="s">
        <v>16</v>
      </c>
      <c r="M843" s="14" t="s">
        <v>1</v>
      </c>
      <c r="N843" s="15" t="s">
        <v>1</v>
      </c>
      <c r="O843" s="15" t="s">
        <v>1</v>
      </c>
      <c r="P843" s="15" t="s">
        <v>1</v>
      </c>
      <c r="Q843" s="16" t="s">
        <v>1</v>
      </c>
    </row>
    <row r="844" spans="1:17" ht="16" customHeight="1" x14ac:dyDescent="0.35">
      <c r="A844">
        <v>843</v>
      </c>
      <c r="B844" t="str">
        <f t="shared" si="66"/>
        <v>Closed End</v>
      </c>
      <c r="C844" t="s">
        <v>228</v>
      </c>
      <c r="D844" t="str">
        <f t="shared" si="67"/>
        <v>Q6C</v>
      </c>
      <c r="E844" t="str">
        <f t="shared" si="68"/>
        <v>Gender</v>
      </c>
      <c r="F844">
        <f t="shared" si="69"/>
        <v>2</v>
      </c>
      <c r="G844" t="str">
        <f t="shared" si="65"/>
        <v>Data</v>
      </c>
      <c r="H844" t="s">
        <v>583</v>
      </c>
      <c r="I844" t="s">
        <v>228</v>
      </c>
      <c r="J844" t="s">
        <v>584</v>
      </c>
      <c r="K844" t="s">
        <v>228</v>
      </c>
      <c r="L844" s="5" t="s">
        <v>17</v>
      </c>
      <c r="M844" s="11">
        <v>7.089425519700604E-2</v>
      </c>
      <c r="N844" s="12">
        <v>0.14146976713541504</v>
      </c>
      <c r="O844" s="12">
        <v>0.33635618930355593</v>
      </c>
      <c r="P844" s="12">
        <v>0.45127978836402149</v>
      </c>
      <c r="Q844" s="13">
        <v>618.00000000000068</v>
      </c>
    </row>
    <row r="845" spans="1:17" ht="16" customHeight="1" x14ac:dyDescent="0.35">
      <c r="A845">
        <v>844</v>
      </c>
      <c r="B845" t="str">
        <f t="shared" si="66"/>
        <v>Closed End</v>
      </c>
      <c r="C845" t="s">
        <v>228</v>
      </c>
      <c r="D845" t="str">
        <f t="shared" si="67"/>
        <v>Q6C</v>
      </c>
      <c r="E845" t="str">
        <f t="shared" si="68"/>
        <v>Gender</v>
      </c>
      <c r="F845">
        <f t="shared" si="69"/>
        <v>3</v>
      </c>
      <c r="G845" t="str">
        <f t="shared" si="65"/>
        <v>Data</v>
      </c>
      <c r="H845" t="s">
        <v>583</v>
      </c>
      <c r="I845" t="s">
        <v>228</v>
      </c>
      <c r="J845" t="s">
        <v>584</v>
      </c>
      <c r="K845" t="s">
        <v>228</v>
      </c>
      <c r="L845" s="5" t="s">
        <v>18</v>
      </c>
      <c r="M845" s="11">
        <v>8.5904813364936036E-2</v>
      </c>
      <c r="N845" s="12">
        <v>0.17570479744056</v>
      </c>
      <c r="O845" s="12">
        <v>0.2294373413975882</v>
      </c>
      <c r="P845" s="12">
        <v>0.50895304779691752</v>
      </c>
      <c r="Q845" s="13">
        <v>348.99999999999949</v>
      </c>
    </row>
    <row r="846" spans="1:17" ht="16" customHeight="1" x14ac:dyDescent="0.35">
      <c r="A846">
        <v>845</v>
      </c>
      <c r="B846" t="str">
        <f t="shared" si="66"/>
        <v>Closed End</v>
      </c>
      <c r="C846" t="s">
        <v>228</v>
      </c>
      <c r="D846" t="str">
        <f t="shared" si="67"/>
        <v>Q6C</v>
      </c>
      <c r="E846" t="str">
        <f t="shared" si="68"/>
        <v>Age</v>
      </c>
      <c r="F846">
        <f t="shared" si="69"/>
        <v>1</v>
      </c>
      <c r="G846" t="str">
        <f t="shared" si="65"/>
        <v>Header</v>
      </c>
      <c r="H846" t="s">
        <v>583</v>
      </c>
      <c r="I846" t="s">
        <v>228</v>
      </c>
      <c r="J846" t="s">
        <v>584</v>
      </c>
      <c r="K846" t="s">
        <v>228</v>
      </c>
      <c r="L846" s="6" t="s">
        <v>19</v>
      </c>
      <c r="M846" s="14" t="s">
        <v>1</v>
      </c>
      <c r="N846" s="15" t="s">
        <v>1</v>
      </c>
      <c r="O846" s="15" t="s">
        <v>1</v>
      </c>
      <c r="P846" s="15" t="s">
        <v>1</v>
      </c>
      <c r="Q846" s="16" t="s">
        <v>1</v>
      </c>
    </row>
    <row r="847" spans="1:17" ht="16" customHeight="1" x14ac:dyDescent="0.35">
      <c r="A847">
        <v>846</v>
      </c>
      <c r="B847" t="str">
        <f t="shared" si="66"/>
        <v>Closed End</v>
      </c>
      <c r="C847" t="s">
        <v>228</v>
      </c>
      <c r="D847" t="str">
        <f t="shared" si="67"/>
        <v>Q6C</v>
      </c>
      <c r="E847" t="str">
        <f t="shared" si="68"/>
        <v>Age</v>
      </c>
      <c r="F847">
        <f t="shared" si="69"/>
        <v>2</v>
      </c>
      <c r="G847" t="str">
        <f t="shared" si="65"/>
        <v>Data</v>
      </c>
      <c r="H847" t="s">
        <v>583</v>
      </c>
      <c r="I847" t="s">
        <v>228</v>
      </c>
      <c r="J847" t="s">
        <v>584</v>
      </c>
      <c r="K847" t="s">
        <v>228</v>
      </c>
      <c r="L847" s="5" t="s">
        <v>20</v>
      </c>
      <c r="M847" s="11">
        <v>5.329732809623329E-2</v>
      </c>
      <c r="N847" s="12">
        <v>0.18014148447623415</v>
      </c>
      <c r="O847" s="12">
        <v>0.35308484215987684</v>
      </c>
      <c r="P847" s="12">
        <v>0.41347634526765603</v>
      </c>
      <c r="Q847" s="13">
        <v>106.99999999999996</v>
      </c>
    </row>
    <row r="848" spans="1:17" ht="16" customHeight="1" x14ac:dyDescent="0.35">
      <c r="A848">
        <v>847</v>
      </c>
      <c r="B848" t="str">
        <f t="shared" si="66"/>
        <v>Closed End</v>
      </c>
      <c r="C848" t="s">
        <v>228</v>
      </c>
      <c r="D848" t="str">
        <f t="shared" si="67"/>
        <v>Q6C</v>
      </c>
      <c r="E848" t="str">
        <f t="shared" si="68"/>
        <v>Age</v>
      </c>
      <c r="F848">
        <f t="shared" si="69"/>
        <v>3</v>
      </c>
      <c r="G848" t="str">
        <f t="shared" si="65"/>
        <v>Data</v>
      </c>
      <c r="H848" t="s">
        <v>583</v>
      </c>
      <c r="I848" t="s">
        <v>228</v>
      </c>
      <c r="J848" t="s">
        <v>584</v>
      </c>
      <c r="K848" t="s">
        <v>228</v>
      </c>
      <c r="L848" s="5" t="s">
        <v>21</v>
      </c>
      <c r="M848" s="11">
        <v>6.2184848204804653E-2</v>
      </c>
      <c r="N848" s="12">
        <v>0.12972053047527782</v>
      </c>
      <c r="O848" s="12">
        <v>0.30100013482477539</v>
      </c>
      <c r="P848" s="12">
        <v>0.5070944864951421</v>
      </c>
      <c r="Q848" s="13">
        <v>380.00000000000011</v>
      </c>
    </row>
    <row r="849" spans="1:17" ht="16" customHeight="1" x14ac:dyDescent="0.35">
      <c r="A849">
        <v>848</v>
      </c>
      <c r="B849" t="str">
        <f t="shared" si="66"/>
        <v>Closed End</v>
      </c>
      <c r="C849" t="s">
        <v>228</v>
      </c>
      <c r="D849" t="str">
        <f t="shared" si="67"/>
        <v>Q6C</v>
      </c>
      <c r="E849" t="str">
        <f t="shared" si="68"/>
        <v>Age</v>
      </c>
      <c r="F849">
        <f t="shared" si="69"/>
        <v>4</v>
      </c>
      <c r="G849" t="str">
        <f t="shared" si="65"/>
        <v>Data</v>
      </c>
      <c r="H849" t="s">
        <v>583</v>
      </c>
      <c r="I849" t="s">
        <v>228</v>
      </c>
      <c r="J849" t="s">
        <v>584</v>
      </c>
      <c r="K849" t="s">
        <v>228</v>
      </c>
      <c r="L849" s="5" t="s">
        <v>22</v>
      </c>
      <c r="M849" s="11">
        <v>8.9274963728314241E-2</v>
      </c>
      <c r="N849" s="12">
        <v>0.13051600964714802</v>
      </c>
      <c r="O849" s="12">
        <v>0.23859857767309769</v>
      </c>
      <c r="P849" s="12">
        <v>0.54161044895143962</v>
      </c>
      <c r="Q849" s="13">
        <v>196.00000000000011</v>
      </c>
    </row>
    <row r="850" spans="1:17" ht="16" customHeight="1" x14ac:dyDescent="0.35">
      <c r="A850">
        <v>849</v>
      </c>
      <c r="B850" t="str">
        <f t="shared" si="66"/>
        <v>Closed End</v>
      </c>
      <c r="C850" t="s">
        <v>228</v>
      </c>
      <c r="D850" t="str">
        <f t="shared" si="67"/>
        <v>Q6C</v>
      </c>
      <c r="E850" t="str">
        <f t="shared" si="68"/>
        <v>Age</v>
      </c>
      <c r="F850">
        <f t="shared" si="69"/>
        <v>5</v>
      </c>
      <c r="G850" t="str">
        <f t="shared" si="65"/>
        <v>Data</v>
      </c>
      <c r="H850" t="s">
        <v>583</v>
      </c>
      <c r="I850" t="s">
        <v>228</v>
      </c>
      <c r="J850" t="s">
        <v>584</v>
      </c>
      <c r="K850" t="s">
        <v>228</v>
      </c>
      <c r="L850" s="5" t="s">
        <v>23</v>
      </c>
      <c r="M850" s="11">
        <v>0.17542099351298632</v>
      </c>
      <c r="N850" s="12">
        <v>0.13375790058545201</v>
      </c>
      <c r="O850" s="12">
        <v>0.17920838140645284</v>
      </c>
      <c r="P850" s="12">
        <v>0.51161272449510864</v>
      </c>
      <c r="Q850" s="13">
        <v>86.000000000000028</v>
      </c>
    </row>
    <row r="851" spans="1:17" ht="16" customHeight="1" x14ac:dyDescent="0.35">
      <c r="A851">
        <v>850</v>
      </c>
      <c r="B851" t="str">
        <f t="shared" si="66"/>
        <v>Closed End</v>
      </c>
      <c r="C851" t="s">
        <v>228</v>
      </c>
      <c r="D851" t="str">
        <f t="shared" si="67"/>
        <v>Q6C</v>
      </c>
      <c r="E851" t="str">
        <f t="shared" si="68"/>
        <v>Age</v>
      </c>
      <c r="F851">
        <f t="shared" si="69"/>
        <v>6</v>
      </c>
      <c r="G851" t="str">
        <f t="shared" si="65"/>
        <v>Data</v>
      </c>
      <c r="H851" t="s">
        <v>583</v>
      </c>
      <c r="I851" t="s">
        <v>228</v>
      </c>
      <c r="J851" t="s">
        <v>584</v>
      </c>
      <c r="K851" t="s">
        <v>228</v>
      </c>
      <c r="L851" s="5" t="s">
        <v>24</v>
      </c>
      <c r="M851" s="11">
        <v>7.7593496800745621E-2</v>
      </c>
      <c r="N851" s="12">
        <v>0.19421761345040647</v>
      </c>
      <c r="O851" s="12">
        <v>0.23819215907865104</v>
      </c>
      <c r="P851" s="12">
        <v>0.48999673067019678</v>
      </c>
      <c r="Q851" s="13">
        <v>115.99999999999999</v>
      </c>
    </row>
    <row r="852" spans="1:17" ht="16" customHeight="1" x14ac:dyDescent="0.35">
      <c r="A852">
        <v>851</v>
      </c>
      <c r="B852" t="str">
        <f t="shared" si="66"/>
        <v>Closed End</v>
      </c>
      <c r="C852" t="s">
        <v>228</v>
      </c>
      <c r="D852" t="str">
        <f t="shared" si="67"/>
        <v>Q6C</v>
      </c>
      <c r="E852" t="str">
        <f t="shared" si="68"/>
        <v>Education</v>
      </c>
      <c r="F852">
        <f t="shared" si="69"/>
        <v>1</v>
      </c>
      <c r="G852" t="str">
        <f t="shared" si="65"/>
        <v>Header</v>
      </c>
      <c r="H852" t="s">
        <v>583</v>
      </c>
      <c r="I852" t="s">
        <v>228</v>
      </c>
      <c r="J852" t="s">
        <v>584</v>
      </c>
      <c r="K852" t="s">
        <v>228</v>
      </c>
      <c r="L852" s="6" t="s">
        <v>25</v>
      </c>
      <c r="M852" s="14" t="s">
        <v>1</v>
      </c>
      <c r="N852" s="15" t="s">
        <v>1</v>
      </c>
      <c r="O852" s="15" t="s">
        <v>1</v>
      </c>
      <c r="P852" s="15" t="s">
        <v>1</v>
      </c>
      <c r="Q852" s="16" t="s">
        <v>1</v>
      </c>
    </row>
    <row r="853" spans="1:17" ht="16" customHeight="1" x14ac:dyDescent="0.35">
      <c r="A853">
        <v>852</v>
      </c>
      <c r="B853" t="str">
        <f t="shared" si="66"/>
        <v>Closed End</v>
      </c>
      <c r="C853" t="s">
        <v>228</v>
      </c>
      <c r="D853" t="str">
        <f t="shared" si="67"/>
        <v>Q6C</v>
      </c>
      <c r="E853" t="str">
        <f t="shared" si="68"/>
        <v>Education</v>
      </c>
      <c r="F853">
        <f t="shared" si="69"/>
        <v>2</v>
      </c>
      <c r="G853" t="str">
        <f t="shared" si="65"/>
        <v>Data</v>
      </c>
      <c r="H853" t="s">
        <v>583</v>
      </c>
      <c r="I853" t="s">
        <v>228</v>
      </c>
      <c r="J853" t="s">
        <v>584</v>
      </c>
      <c r="K853" t="s">
        <v>228</v>
      </c>
      <c r="L853" s="5" t="s">
        <v>26</v>
      </c>
      <c r="M853" s="35" t="s">
        <v>126</v>
      </c>
      <c r="N853" s="36" t="s">
        <v>126</v>
      </c>
      <c r="O853" s="36" t="s">
        <v>126</v>
      </c>
      <c r="P853" s="36" t="s">
        <v>126</v>
      </c>
      <c r="Q853" s="13">
        <v>15.999999999999998</v>
      </c>
    </row>
    <row r="854" spans="1:17" ht="16" customHeight="1" x14ac:dyDescent="0.35">
      <c r="A854">
        <v>853</v>
      </c>
      <c r="B854" t="str">
        <f t="shared" si="66"/>
        <v>Closed End</v>
      </c>
      <c r="C854" t="s">
        <v>228</v>
      </c>
      <c r="D854" t="str">
        <f t="shared" si="67"/>
        <v>Q6C</v>
      </c>
      <c r="E854" t="str">
        <f t="shared" si="68"/>
        <v>Education</v>
      </c>
      <c r="F854">
        <f t="shared" si="69"/>
        <v>3</v>
      </c>
      <c r="G854" t="str">
        <f t="shared" si="65"/>
        <v>Data</v>
      </c>
      <c r="H854" t="s">
        <v>583</v>
      </c>
      <c r="I854" t="s">
        <v>228</v>
      </c>
      <c r="J854" t="s">
        <v>584</v>
      </c>
      <c r="K854" t="s">
        <v>228</v>
      </c>
      <c r="L854" s="5" t="s">
        <v>27</v>
      </c>
      <c r="M854" s="11">
        <v>0.15791582497366252</v>
      </c>
      <c r="N854" s="12">
        <v>0.21074702085188154</v>
      </c>
      <c r="O854" s="12">
        <v>0.2488289754155163</v>
      </c>
      <c r="P854" s="12">
        <v>0.38250817875893989</v>
      </c>
      <c r="Q854" s="13">
        <v>78.999999999999957</v>
      </c>
    </row>
    <row r="855" spans="1:17" ht="16" customHeight="1" x14ac:dyDescent="0.35">
      <c r="A855">
        <v>854</v>
      </c>
      <c r="B855" t="str">
        <f t="shared" si="66"/>
        <v>Closed End</v>
      </c>
      <c r="C855" t="s">
        <v>228</v>
      </c>
      <c r="D855" t="str">
        <f t="shared" si="67"/>
        <v>Q6C</v>
      </c>
      <c r="E855" t="str">
        <f t="shared" si="68"/>
        <v>Education</v>
      </c>
      <c r="F855">
        <f t="shared" si="69"/>
        <v>4</v>
      </c>
      <c r="G855" t="str">
        <f t="shared" si="65"/>
        <v>Data</v>
      </c>
      <c r="H855" t="s">
        <v>583</v>
      </c>
      <c r="I855" t="s">
        <v>228</v>
      </c>
      <c r="J855" t="s">
        <v>584</v>
      </c>
      <c r="K855" t="s">
        <v>228</v>
      </c>
      <c r="L855" s="5" t="s">
        <v>28</v>
      </c>
      <c r="M855" s="11">
        <v>0.12113578431830446</v>
      </c>
      <c r="N855" s="12">
        <v>0.15184109082031982</v>
      </c>
      <c r="O855" s="12">
        <v>0.33055545115951246</v>
      </c>
      <c r="P855" s="12">
        <v>0.39646767370186337</v>
      </c>
      <c r="Q855" s="13">
        <v>212.99999999999997</v>
      </c>
    </row>
    <row r="856" spans="1:17" ht="16" customHeight="1" x14ac:dyDescent="0.35">
      <c r="A856">
        <v>855</v>
      </c>
      <c r="B856" t="str">
        <f t="shared" si="66"/>
        <v>Closed End</v>
      </c>
      <c r="C856" t="s">
        <v>228</v>
      </c>
      <c r="D856" t="str">
        <f t="shared" si="67"/>
        <v>Q6C</v>
      </c>
      <c r="E856" t="str">
        <f t="shared" si="68"/>
        <v>Education</v>
      </c>
      <c r="F856">
        <f t="shared" si="69"/>
        <v>5</v>
      </c>
      <c r="G856" t="str">
        <f t="shared" si="65"/>
        <v>Data</v>
      </c>
      <c r="H856" t="s">
        <v>583</v>
      </c>
      <c r="I856" t="s">
        <v>228</v>
      </c>
      <c r="J856" t="s">
        <v>584</v>
      </c>
      <c r="K856" t="s">
        <v>228</v>
      </c>
      <c r="L856" s="5" t="s">
        <v>29</v>
      </c>
      <c r="M856" s="11">
        <v>3.8655445159907258E-2</v>
      </c>
      <c r="N856" s="12">
        <v>0.13468815824843661</v>
      </c>
      <c r="O856" s="12">
        <v>0.27835727620517603</v>
      </c>
      <c r="P856" s="12">
        <v>0.54829912038647943</v>
      </c>
      <c r="Q856" s="13">
        <v>669.00000000000057</v>
      </c>
    </row>
    <row r="857" spans="1:17" ht="16" customHeight="1" x14ac:dyDescent="0.35">
      <c r="A857">
        <v>856</v>
      </c>
      <c r="B857" t="str">
        <f t="shared" si="66"/>
        <v>Closed End</v>
      </c>
      <c r="C857" t="s">
        <v>228</v>
      </c>
      <c r="D857" t="str">
        <f t="shared" si="67"/>
        <v>Q6C</v>
      </c>
      <c r="E857" t="str">
        <f t="shared" si="68"/>
        <v>Household income</v>
      </c>
      <c r="F857">
        <f t="shared" si="69"/>
        <v>1</v>
      </c>
      <c r="G857" t="str">
        <f t="shared" si="65"/>
        <v>Header</v>
      </c>
      <c r="H857" t="s">
        <v>583</v>
      </c>
      <c r="I857" t="s">
        <v>228</v>
      </c>
      <c r="J857" t="s">
        <v>584</v>
      </c>
      <c r="K857" t="s">
        <v>228</v>
      </c>
      <c r="L857" s="6" t="s">
        <v>30</v>
      </c>
      <c r="M857" s="14" t="s">
        <v>1</v>
      </c>
      <c r="N857" s="15" t="s">
        <v>1</v>
      </c>
      <c r="O857" s="15" t="s">
        <v>1</v>
      </c>
      <c r="P857" s="15" t="s">
        <v>1</v>
      </c>
      <c r="Q857" s="16" t="s">
        <v>1</v>
      </c>
    </row>
    <row r="858" spans="1:17" ht="16" customHeight="1" x14ac:dyDescent="0.35">
      <c r="A858">
        <v>857</v>
      </c>
      <c r="B858" t="str">
        <f t="shared" si="66"/>
        <v>Closed End</v>
      </c>
      <c r="C858" t="s">
        <v>228</v>
      </c>
      <c r="D858" t="str">
        <f t="shared" si="67"/>
        <v>Q6C</v>
      </c>
      <c r="E858" t="str">
        <f t="shared" si="68"/>
        <v>Household income</v>
      </c>
      <c r="F858">
        <f t="shared" si="69"/>
        <v>2</v>
      </c>
      <c r="G858" t="str">
        <f t="shared" si="65"/>
        <v>Data</v>
      </c>
      <c r="H858" t="s">
        <v>583</v>
      </c>
      <c r="I858" t="s">
        <v>228</v>
      </c>
      <c r="J858" t="s">
        <v>584</v>
      </c>
      <c r="K858" t="s">
        <v>228</v>
      </c>
      <c r="L858" s="5" t="s">
        <v>31</v>
      </c>
      <c r="M858" s="11">
        <v>7.9344124722545678E-2</v>
      </c>
      <c r="N858" s="12">
        <v>0.27975342736662961</v>
      </c>
      <c r="O858" s="12">
        <v>0.26890625480122504</v>
      </c>
      <c r="P858" s="12">
        <v>0.37199619310959975</v>
      </c>
      <c r="Q858" s="13">
        <v>50</v>
      </c>
    </row>
    <row r="859" spans="1:17" ht="16" customHeight="1" x14ac:dyDescent="0.35">
      <c r="A859">
        <v>858</v>
      </c>
      <c r="B859" t="str">
        <f t="shared" si="66"/>
        <v>Closed End</v>
      </c>
      <c r="C859" t="s">
        <v>228</v>
      </c>
      <c r="D859" t="str">
        <f t="shared" si="67"/>
        <v>Q6C</v>
      </c>
      <c r="E859" t="str">
        <f t="shared" si="68"/>
        <v>Household income</v>
      </c>
      <c r="F859">
        <f t="shared" si="69"/>
        <v>3</v>
      </c>
      <c r="G859" t="str">
        <f t="shared" si="65"/>
        <v>Data</v>
      </c>
      <c r="H859" t="s">
        <v>583</v>
      </c>
      <c r="I859" t="s">
        <v>228</v>
      </c>
      <c r="J859" t="s">
        <v>584</v>
      </c>
      <c r="K859" t="s">
        <v>228</v>
      </c>
      <c r="L859" s="5" t="s">
        <v>32</v>
      </c>
      <c r="M859" s="11">
        <v>0.12181964617788972</v>
      </c>
      <c r="N859" s="12">
        <v>0.17115571909819072</v>
      </c>
      <c r="O859" s="12">
        <v>0.34401885491614254</v>
      </c>
      <c r="P859" s="12">
        <v>0.36300577980777754</v>
      </c>
      <c r="Q859" s="13">
        <v>83.000000000000014</v>
      </c>
    </row>
    <row r="860" spans="1:17" ht="16" customHeight="1" x14ac:dyDescent="0.35">
      <c r="A860">
        <v>859</v>
      </c>
      <c r="B860" t="str">
        <f t="shared" si="66"/>
        <v>Closed End</v>
      </c>
      <c r="C860" t="s">
        <v>228</v>
      </c>
      <c r="D860" t="str">
        <f t="shared" si="67"/>
        <v>Q6C</v>
      </c>
      <c r="E860" t="str">
        <f t="shared" si="68"/>
        <v>Household income</v>
      </c>
      <c r="F860">
        <f t="shared" si="69"/>
        <v>4</v>
      </c>
      <c r="G860" t="str">
        <f t="shared" si="65"/>
        <v>Data</v>
      </c>
      <c r="H860" t="s">
        <v>583</v>
      </c>
      <c r="I860" t="s">
        <v>228</v>
      </c>
      <c r="J860" t="s">
        <v>584</v>
      </c>
      <c r="K860" t="s">
        <v>228</v>
      </c>
      <c r="L860" s="5" t="s">
        <v>33</v>
      </c>
      <c r="M860" s="11">
        <v>0.12873174099671494</v>
      </c>
      <c r="N860" s="12">
        <v>0.14773489646269103</v>
      </c>
      <c r="O860" s="12">
        <v>0.43745055627008528</v>
      </c>
      <c r="P860" s="12">
        <v>0.28608280627050858</v>
      </c>
      <c r="Q860" s="13">
        <v>106.99999999999999</v>
      </c>
    </row>
    <row r="861" spans="1:17" ht="16" customHeight="1" x14ac:dyDescent="0.35">
      <c r="A861">
        <v>860</v>
      </c>
      <c r="B861" t="str">
        <f t="shared" si="66"/>
        <v>Closed End</v>
      </c>
      <c r="C861" t="s">
        <v>228</v>
      </c>
      <c r="D861" t="str">
        <f t="shared" si="67"/>
        <v>Q6C</v>
      </c>
      <c r="E861" t="str">
        <f t="shared" si="68"/>
        <v>Household income</v>
      </c>
      <c r="F861">
        <f t="shared" si="69"/>
        <v>5</v>
      </c>
      <c r="G861" t="str">
        <f t="shared" si="65"/>
        <v>Data</v>
      </c>
      <c r="H861" t="s">
        <v>583</v>
      </c>
      <c r="I861" t="s">
        <v>228</v>
      </c>
      <c r="J861" t="s">
        <v>584</v>
      </c>
      <c r="K861" t="s">
        <v>228</v>
      </c>
      <c r="L861" s="5" t="s">
        <v>34</v>
      </c>
      <c r="M861" s="11">
        <v>0.12240493724765894</v>
      </c>
      <c r="N861" s="12">
        <v>0.15673838392270592</v>
      </c>
      <c r="O861" s="12">
        <v>0.24346656428231891</v>
      </c>
      <c r="P861" s="12">
        <v>0.47739011454731606</v>
      </c>
      <c r="Q861" s="13">
        <v>104.00000000000003</v>
      </c>
    </row>
    <row r="862" spans="1:17" ht="16" customHeight="1" x14ac:dyDescent="0.35">
      <c r="A862">
        <v>861</v>
      </c>
      <c r="B862" t="str">
        <f t="shared" si="66"/>
        <v>Closed End</v>
      </c>
      <c r="C862" t="s">
        <v>228</v>
      </c>
      <c r="D862" t="str">
        <f t="shared" si="67"/>
        <v>Q6C</v>
      </c>
      <c r="E862" t="str">
        <f t="shared" si="68"/>
        <v>Household income</v>
      </c>
      <c r="F862">
        <f t="shared" si="69"/>
        <v>6</v>
      </c>
      <c r="G862" t="str">
        <f t="shared" si="65"/>
        <v>Data</v>
      </c>
      <c r="H862" t="s">
        <v>583</v>
      </c>
      <c r="I862" t="s">
        <v>228</v>
      </c>
      <c r="J862" t="s">
        <v>584</v>
      </c>
      <c r="K862" t="s">
        <v>228</v>
      </c>
      <c r="L862" s="5" t="s">
        <v>35</v>
      </c>
      <c r="M862" s="11">
        <v>0.1126748175900371</v>
      </c>
      <c r="N862" s="12">
        <v>0.11530219035546377</v>
      </c>
      <c r="O862" s="12">
        <v>0.23690443018839949</v>
      </c>
      <c r="P862" s="12">
        <v>0.53511856186609963</v>
      </c>
      <c r="Q862" s="13">
        <v>91.999999999999972</v>
      </c>
    </row>
    <row r="863" spans="1:17" ht="16" customHeight="1" x14ac:dyDescent="0.35">
      <c r="A863">
        <v>862</v>
      </c>
      <c r="B863" t="str">
        <f t="shared" si="66"/>
        <v>Closed End</v>
      </c>
      <c r="C863" t="s">
        <v>228</v>
      </c>
      <c r="D863" t="str">
        <f t="shared" si="67"/>
        <v>Q6C</v>
      </c>
      <c r="E863" t="str">
        <f t="shared" si="68"/>
        <v>Household income</v>
      </c>
      <c r="F863">
        <f t="shared" si="69"/>
        <v>7</v>
      </c>
      <c r="G863" t="str">
        <f t="shared" si="65"/>
        <v>Data</v>
      </c>
      <c r="H863" t="s">
        <v>583</v>
      </c>
      <c r="I863" t="s">
        <v>228</v>
      </c>
      <c r="J863" t="s">
        <v>584</v>
      </c>
      <c r="K863" t="s">
        <v>228</v>
      </c>
      <c r="L863" s="5" t="s">
        <v>36</v>
      </c>
      <c r="M863" s="11">
        <v>7.1768286105886092E-2</v>
      </c>
      <c r="N863" s="12">
        <v>0.13769725060331758</v>
      </c>
      <c r="O863" s="12">
        <v>0.28765561383688104</v>
      </c>
      <c r="P863" s="12">
        <v>0.5028788494539157</v>
      </c>
      <c r="Q863" s="13">
        <v>180.99999999999997</v>
      </c>
    </row>
    <row r="864" spans="1:17" ht="16" customHeight="1" x14ac:dyDescent="0.35">
      <c r="A864">
        <v>863</v>
      </c>
      <c r="B864" t="str">
        <f t="shared" si="66"/>
        <v>Closed End</v>
      </c>
      <c r="C864" t="s">
        <v>228</v>
      </c>
      <c r="D864" t="str">
        <f t="shared" si="67"/>
        <v>Q6C</v>
      </c>
      <c r="E864" t="str">
        <f t="shared" si="68"/>
        <v>Household income</v>
      </c>
      <c r="F864">
        <f t="shared" si="69"/>
        <v>8</v>
      </c>
      <c r="G864" t="str">
        <f t="shared" si="65"/>
        <v>Data</v>
      </c>
      <c r="H864" t="s">
        <v>583</v>
      </c>
      <c r="I864" t="s">
        <v>228</v>
      </c>
      <c r="J864" t="s">
        <v>584</v>
      </c>
      <c r="K864" t="s">
        <v>228</v>
      </c>
      <c r="L864" s="5" t="s">
        <v>37</v>
      </c>
      <c r="M864" s="11">
        <v>3.3441343955929743E-2</v>
      </c>
      <c r="N864" s="12">
        <v>0.11643587100957471</v>
      </c>
      <c r="O864" s="12">
        <v>0.24920597581865203</v>
      </c>
      <c r="P864" s="12">
        <v>0.60091680921584467</v>
      </c>
      <c r="Q864" s="13">
        <v>246.99999999999963</v>
      </c>
    </row>
    <row r="865" spans="1:17" ht="16" customHeight="1" x14ac:dyDescent="0.35">
      <c r="A865">
        <v>864</v>
      </c>
      <c r="B865" t="str">
        <f t="shared" si="66"/>
        <v>Closed End</v>
      </c>
      <c r="C865" t="s">
        <v>228</v>
      </c>
      <c r="D865" t="str">
        <f t="shared" si="67"/>
        <v>Q6C</v>
      </c>
      <c r="E865" t="str">
        <f t="shared" si="68"/>
        <v>Housing status</v>
      </c>
      <c r="F865">
        <f t="shared" si="69"/>
        <v>1</v>
      </c>
      <c r="G865" t="str">
        <f t="shared" si="65"/>
        <v>Header</v>
      </c>
      <c r="H865" t="s">
        <v>583</v>
      </c>
      <c r="I865" t="s">
        <v>228</v>
      </c>
      <c r="J865" t="s">
        <v>584</v>
      </c>
      <c r="K865" t="s">
        <v>228</v>
      </c>
      <c r="L865" s="6" t="s">
        <v>38</v>
      </c>
      <c r="M865" s="14" t="s">
        <v>1</v>
      </c>
      <c r="N865" s="15" t="s">
        <v>1</v>
      </c>
      <c r="O865" s="15" t="s">
        <v>1</v>
      </c>
      <c r="P865" s="15" t="s">
        <v>1</v>
      </c>
      <c r="Q865" s="16" t="s">
        <v>1</v>
      </c>
    </row>
    <row r="866" spans="1:17" ht="16" customHeight="1" x14ac:dyDescent="0.35">
      <c r="A866">
        <v>865</v>
      </c>
      <c r="B866" t="str">
        <f t="shared" si="66"/>
        <v>Closed End</v>
      </c>
      <c r="C866" t="s">
        <v>228</v>
      </c>
      <c r="D866" t="str">
        <f t="shared" si="67"/>
        <v>Q6C</v>
      </c>
      <c r="E866" t="str">
        <f t="shared" si="68"/>
        <v>Housing status</v>
      </c>
      <c r="F866">
        <f t="shared" si="69"/>
        <v>2</v>
      </c>
      <c r="G866" t="str">
        <f t="shared" si="65"/>
        <v>Data</v>
      </c>
      <c r="H866" t="s">
        <v>583</v>
      </c>
      <c r="I866" t="s">
        <v>228</v>
      </c>
      <c r="J866" t="s">
        <v>584</v>
      </c>
      <c r="K866" t="s">
        <v>228</v>
      </c>
      <c r="L866" s="5" t="s">
        <v>39</v>
      </c>
      <c r="M866" s="11">
        <v>6.6526134772802822E-2</v>
      </c>
      <c r="N866" s="12">
        <v>0.15614091652293191</v>
      </c>
      <c r="O866" s="12">
        <v>0.29153766898090716</v>
      </c>
      <c r="P866" s="12">
        <v>0.48579527972335734</v>
      </c>
      <c r="Q866" s="13">
        <v>831.00000000000034</v>
      </c>
    </row>
    <row r="867" spans="1:17" ht="16" customHeight="1" x14ac:dyDescent="0.35">
      <c r="A867">
        <v>866</v>
      </c>
      <c r="B867" t="str">
        <f t="shared" si="66"/>
        <v>Closed End</v>
      </c>
      <c r="C867" t="s">
        <v>228</v>
      </c>
      <c r="D867" t="str">
        <f t="shared" si="67"/>
        <v>Q6C</v>
      </c>
      <c r="E867" t="str">
        <f t="shared" si="68"/>
        <v>Housing status</v>
      </c>
      <c r="F867">
        <f t="shared" si="69"/>
        <v>3</v>
      </c>
      <c r="G867" t="str">
        <f t="shared" si="65"/>
        <v>Data</v>
      </c>
      <c r="H867" t="s">
        <v>583</v>
      </c>
      <c r="I867" t="s">
        <v>228</v>
      </c>
      <c r="J867" t="s">
        <v>584</v>
      </c>
      <c r="K867" t="s">
        <v>228</v>
      </c>
      <c r="L867" s="5" t="s">
        <v>40</v>
      </c>
      <c r="M867" s="11">
        <v>0.1637740268786067</v>
      </c>
      <c r="N867" s="12">
        <v>0.16035536248942642</v>
      </c>
      <c r="O867" s="12">
        <v>0.25815293832787295</v>
      </c>
      <c r="P867" s="12">
        <v>0.41771767230409346</v>
      </c>
      <c r="Q867" s="13">
        <v>170.00000000000003</v>
      </c>
    </row>
    <row r="868" spans="1:17" ht="29" customHeight="1" x14ac:dyDescent="0.35">
      <c r="A868">
        <v>867</v>
      </c>
      <c r="B868" t="str">
        <f t="shared" si="66"/>
        <v>Closed End</v>
      </c>
      <c r="C868" t="s">
        <v>228</v>
      </c>
      <c r="D868" t="str">
        <f t="shared" si="67"/>
        <v>Q6C</v>
      </c>
      <c r="E868" t="str">
        <f t="shared" si="68"/>
        <v>Housing status</v>
      </c>
      <c r="F868">
        <f t="shared" si="69"/>
        <v>4</v>
      </c>
      <c r="G868" t="str">
        <f t="shared" si="65"/>
        <v>Data</v>
      </c>
      <c r="H868" t="s">
        <v>583</v>
      </c>
      <c r="I868" t="s">
        <v>228</v>
      </c>
      <c r="J868" t="s">
        <v>584</v>
      </c>
      <c r="K868" t="s">
        <v>228</v>
      </c>
      <c r="L868" s="5" t="s">
        <v>41</v>
      </c>
      <c r="M868" s="11">
        <v>9.775518868258555E-2</v>
      </c>
      <c r="N868" s="12">
        <v>0.27396003374318101</v>
      </c>
      <c r="O868" s="12">
        <v>0.36465819057058568</v>
      </c>
      <c r="P868" s="12">
        <v>0.26362658700364805</v>
      </c>
      <c r="Q868" s="13">
        <v>29.999999999999993</v>
      </c>
    </row>
    <row r="869" spans="1:17" ht="16" customHeight="1" x14ac:dyDescent="0.35">
      <c r="A869">
        <v>868</v>
      </c>
      <c r="B869" t="str">
        <f t="shared" si="66"/>
        <v>Closed End</v>
      </c>
      <c r="C869" t="s">
        <v>228</v>
      </c>
      <c r="D869" t="str">
        <f t="shared" si="67"/>
        <v>Q6C</v>
      </c>
      <c r="E869" t="str">
        <f t="shared" si="68"/>
        <v>Home language</v>
      </c>
      <c r="F869">
        <f t="shared" si="69"/>
        <v>1</v>
      </c>
      <c r="G869" t="str">
        <f t="shared" si="65"/>
        <v>Header</v>
      </c>
      <c r="H869" t="s">
        <v>583</v>
      </c>
      <c r="I869" t="s">
        <v>228</v>
      </c>
      <c r="J869" t="s">
        <v>584</v>
      </c>
      <c r="K869" t="s">
        <v>228</v>
      </c>
      <c r="L869" s="6" t="s">
        <v>42</v>
      </c>
      <c r="M869" s="14" t="s">
        <v>1</v>
      </c>
      <c r="N869" s="15" t="s">
        <v>1</v>
      </c>
      <c r="O869" s="15" t="s">
        <v>1</v>
      </c>
      <c r="P869" s="15" t="s">
        <v>1</v>
      </c>
      <c r="Q869" s="16" t="s">
        <v>1</v>
      </c>
    </row>
    <row r="870" spans="1:17" ht="16" customHeight="1" x14ac:dyDescent="0.35">
      <c r="A870">
        <v>869</v>
      </c>
      <c r="B870" t="str">
        <f t="shared" si="66"/>
        <v>Closed End</v>
      </c>
      <c r="C870" t="s">
        <v>228</v>
      </c>
      <c r="D870" t="str">
        <f t="shared" si="67"/>
        <v>Q6C</v>
      </c>
      <c r="E870" t="str">
        <f t="shared" si="68"/>
        <v>Home language</v>
      </c>
      <c r="F870">
        <f t="shared" si="69"/>
        <v>2</v>
      </c>
      <c r="G870" t="str">
        <f t="shared" si="65"/>
        <v>Data</v>
      </c>
      <c r="H870" t="s">
        <v>583</v>
      </c>
      <c r="I870" t="s">
        <v>228</v>
      </c>
      <c r="J870" t="s">
        <v>584</v>
      </c>
      <c r="K870" t="s">
        <v>228</v>
      </c>
      <c r="L870" s="5" t="s">
        <v>43</v>
      </c>
      <c r="M870" s="11">
        <v>7.7982209923414189E-2</v>
      </c>
      <c r="N870" s="12">
        <v>0.13754438846013414</v>
      </c>
      <c r="O870" s="12">
        <v>0.28797394127294229</v>
      </c>
      <c r="P870" s="12">
        <v>0.49649946034350878</v>
      </c>
      <c r="Q870" s="13">
        <v>826.00000000000068</v>
      </c>
    </row>
    <row r="871" spans="1:17" ht="16" customHeight="1" x14ac:dyDescent="0.35">
      <c r="A871">
        <v>870</v>
      </c>
      <c r="B871" t="str">
        <f t="shared" si="66"/>
        <v>Closed End</v>
      </c>
      <c r="C871" t="s">
        <v>228</v>
      </c>
      <c r="D871" t="str">
        <f t="shared" si="67"/>
        <v>Q6C</v>
      </c>
      <c r="E871" t="str">
        <f t="shared" si="68"/>
        <v>Home language</v>
      </c>
      <c r="F871">
        <f t="shared" si="69"/>
        <v>3</v>
      </c>
      <c r="G871" t="str">
        <f t="shared" si="65"/>
        <v>Data</v>
      </c>
      <c r="H871" t="s">
        <v>583</v>
      </c>
      <c r="I871" t="s">
        <v>228</v>
      </c>
      <c r="J871" t="s">
        <v>584</v>
      </c>
      <c r="K871" t="s">
        <v>228</v>
      </c>
      <c r="L871" s="5" t="s">
        <v>44</v>
      </c>
      <c r="M871" s="11">
        <v>9.056615275332619E-2</v>
      </c>
      <c r="N871" s="12">
        <v>0.20950022567630947</v>
      </c>
      <c r="O871" s="12">
        <v>0.24023414785328168</v>
      </c>
      <c r="P871" s="12">
        <v>0.45969947371708186</v>
      </c>
      <c r="Q871" s="13">
        <v>105.00000000000004</v>
      </c>
    </row>
    <row r="872" spans="1:17" ht="16" customHeight="1" x14ac:dyDescent="0.35">
      <c r="A872">
        <v>871</v>
      </c>
      <c r="B872" t="str">
        <f t="shared" si="66"/>
        <v>Closed End</v>
      </c>
      <c r="C872" t="s">
        <v>228</v>
      </c>
      <c r="D872" t="str">
        <f t="shared" si="67"/>
        <v>Q6C</v>
      </c>
      <c r="E872" t="str">
        <f t="shared" si="68"/>
        <v>Home language</v>
      </c>
      <c r="F872">
        <f t="shared" si="69"/>
        <v>4</v>
      </c>
      <c r="G872" t="str">
        <f t="shared" si="65"/>
        <v>Data</v>
      </c>
      <c r="H872" t="s">
        <v>583</v>
      </c>
      <c r="I872" t="s">
        <v>228</v>
      </c>
      <c r="J872" t="s">
        <v>584</v>
      </c>
      <c r="K872" t="s">
        <v>228</v>
      </c>
      <c r="L872" s="5" t="s">
        <v>45</v>
      </c>
      <c r="M872" s="11">
        <v>0.15417693593201784</v>
      </c>
      <c r="N872" s="12">
        <v>0.21036072105457684</v>
      </c>
      <c r="O872" s="12">
        <v>0.27189302875032922</v>
      </c>
      <c r="P872" s="12">
        <v>0.36356931426307609</v>
      </c>
      <c r="Q872" s="13">
        <v>56.000000000000028</v>
      </c>
    </row>
    <row r="873" spans="1:17" ht="16" customHeight="1" x14ac:dyDescent="0.35">
      <c r="A873">
        <v>872</v>
      </c>
      <c r="B873" t="str">
        <f t="shared" si="66"/>
        <v>Closed End</v>
      </c>
      <c r="C873" t="s">
        <v>228</v>
      </c>
      <c r="D873" t="str">
        <f t="shared" si="67"/>
        <v>Q6C</v>
      </c>
      <c r="E873" t="str">
        <f t="shared" si="68"/>
        <v>Race / ethnicity</v>
      </c>
      <c r="F873">
        <f t="shared" si="69"/>
        <v>1</v>
      </c>
      <c r="G873" t="str">
        <f t="shared" si="65"/>
        <v>Header</v>
      </c>
      <c r="H873" t="s">
        <v>583</v>
      </c>
      <c r="I873" t="s">
        <v>228</v>
      </c>
      <c r="J873" t="s">
        <v>584</v>
      </c>
      <c r="K873" t="s">
        <v>228</v>
      </c>
      <c r="L873" s="6" t="s">
        <v>46</v>
      </c>
      <c r="M873" s="14" t="s">
        <v>1</v>
      </c>
      <c r="N873" s="15" t="s">
        <v>1</v>
      </c>
      <c r="O873" s="15" t="s">
        <v>1</v>
      </c>
      <c r="P873" s="15" t="s">
        <v>1</v>
      </c>
      <c r="Q873" s="16" t="s">
        <v>1</v>
      </c>
    </row>
    <row r="874" spans="1:17" ht="16" customHeight="1" x14ac:dyDescent="0.35">
      <c r="A874">
        <v>873</v>
      </c>
      <c r="B874" t="str">
        <f t="shared" si="66"/>
        <v>Closed End</v>
      </c>
      <c r="C874" t="s">
        <v>228</v>
      </c>
      <c r="D874" t="str">
        <f t="shared" si="67"/>
        <v>Q6C</v>
      </c>
      <c r="E874" t="str">
        <f t="shared" si="68"/>
        <v>Race / ethnicity</v>
      </c>
      <c r="F874">
        <f t="shared" si="69"/>
        <v>2</v>
      </c>
      <c r="G874" t="str">
        <f t="shared" si="65"/>
        <v>Data</v>
      </c>
      <c r="H874" t="s">
        <v>583</v>
      </c>
      <c r="I874" t="s">
        <v>228</v>
      </c>
      <c r="J874" t="s">
        <v>584</v>
      </c>
      <c r="K874" t="s">
        <v>228</v>
      </c>
      <c r="L874" s="5" t="s">
        <v>47</v>
      </c>
      <c r="M874" s="11">
        <v>0.11482953517002562</v>
      </c>
      <c r="N874" s="12">
        <v>0.20801258545641971</v>
      </c>
      <c r="O874" s="12">
        <v>0.26111637281823386</v>
      </c>
      <c r="P874" s="12">
        <v>0.41604150655532041</v>
      </c>
      <c r="Q874" s="13">
        <v>266.99999999999989</v>
      </c>
    </row>
    <row r="875" spans="1:17" ht="16" customHeight="1" x14ac:dyDescent="0.35">
      <c r="A875">
        <v>874</v>
      </c>
      <c r="B875" t="str">
        <f t="shared" si="66"/>
        <v>Closed End</v>
      </c>
      <c r="C875" t="s">
        <v>228</v>
      </c>
      <c r="D875" t="str">
        <f t="shared" si="67"/>
        <v>Q6C</v>
      </c>
      <c r="E875" t="str">
        <f t="shared" si="68"/>
        <v>Race / ethnicity</v>
      </c>
      <c r="F875">
        <f t="shared" si="69"/>
        <v>3</v>
      </c>
      <c r="G875" t="str">
        <f t="shared" si="65"/>
        <v>Data</v>
      </c>
      <c r="H875" t="s">
        <v>583</v>
      </c>
      <c r="I875" t="s">
        <v>228</v>
      </c>
      <c r="J875" t="s">
        <v>584</v>
      </c>
      <c r="K875" t="s">
        <v>228</v>
      </c>
      <c r="L875" s="5" t="s">
        <v>48</v>
      </c>
      <c r="M875" s="11">
        <v>8.6320641595498807E-2</v>
      </c>
      <c r="N875" s="12">
        <v>0.16005626517529836</v>
      </c>
      <c r="O875" s="12">
        <v>0.30184757814940055</v>
      </c>
      <c r="P875" s="12">
        <v>0.45177551507980246</v>
      </c>
      <c r="Q875" s="13">
        <v>26.999999999999996</v>
      </c>
    </row>
    <row r="876" spans="1:17" ht="16" customHeight="1" x14ac:dyDescent="0.35">
      <c r="A876">
        <v>875</v>
      </c>
      <c r="B876" t="str">
        <f t="shared" si="66"/>
        <v>Closed End</v>
      </c>
      <c r="C876" t="s">
        <v>228</v>
      </c>
      <c r="D876" t="str">
        <f t="shared" si="67"/>
        <v>Q6C</v>
      </c>
      <c r="E876" t="str">
        <f t="shared" si="68"/>
        <v>Race / ethnicity</v>
      </c>
      <c r="F876">
        <f t="shared" si="69"/>
        <v>4</v>
      </c>
      <c r="G876" t="str">
        <f t="shared" si="65"/>
        <v>Data</v>
      </c>
      <c r="H876" t="s">
        <v>583</v>
      </c>
      <c r="I876" t="s">
        <v>228</v>
      </c>
      <c r="J876" t="s">
        <v>584</v>
      </c>
      <c r="K876" t="s">
        <v>228</v>
      </c>
      <c r="L876" s="5" t="s">
        <v>49</v>
      </c>
      <c r="M876" s="11">
        <v>8.243244515353812E-2</v>
      </c>
      <c r="N876" s="12">
        <v>0.27663878270309239</v>
      </c>
      <c r="O876" s="12">
        <v>0.27265325447677591</v>
      </c>
      <c r="P876" s="12">
        <v>0.36827551766659355</v>
      </c>
      <c r="Q876" s="13">
        <v>115.99999999999996</v>
      </c>
    </row>
    <row r="877" spans="1:17" ht="16" customHeight="1" x14ac:dyDescent="0.35">
      <c r="A877">
        <v>876</v>
      </c>
      <c r="B877" t="str">
        <f t="shared" si="66"/>
        <v>Closed End</v>
      </c>
      <c r="C877" t="s">
        <v>228</v>
      </c>
      <c r="D877" t="str">
        <f t="shared" si="67"/>
        <v>Q6C</v>
      </c>
      <c r="E877" t="str">
        <f t="shared" si="68"/>
        <v>Race / ethnicity</v>
      </c>
      <c r="F877">
        <f t="shared" si="69"/>
        <v>5</v>
      </c>
      <c r="G877" t="str">
        <f t="shared" si="65"/>
        <v>Data</v>
      </c>
      <c r="H877" t="s">
        <v>583</v>
      </c>
      <c r="I877" t="s">
        <v>228</v>
      </c>
      <c r="J877" t="s">
        <v>584</v>
      </c>
      <c r="K877" t="s">
        <v>228</v>
      </c>
      <c r="L877" s="5" t="s">
        <v>50</v>
      </c>
      <c r="M877" s="11">
        <v>0.18366365365008672</v>
      </c>
      <c r="N877" s="12">
        <v>0.1094668415964323</v>
      </c>
      <c r="O877" s="12">
        <v>0.24684012217694626</v>
      </c>
      <c r="P877" s="12">
        <v>0.46002938257653464</v>
      </c>
      <c r="Q877" s="13">
        <v>66</v>
      </c>
    </row>
    <row r="878" spans="1:17" ht="16" customHeight="1" x14ac:dyDescent="0.35">
      <c r="A878">
        <v>877</v>
      </c>
      <c r="B878" t="str">
        <f t="shared" si="66"/>
        <v>Closed End</v>
      </c>
      <c r="C878" t="s">
        <v>228</v>
      </c>
      <c r="D878" t="str">
        <f t="shared" si="67"/>
        <v>Q6C</v>
      </c>
      <c r="E878" t="str">
        <f t="shared" si="68"/>
        <v>Race / ethnicity</v>
      </c>
      <c r="F878">
        <f t="shared" si="69"/>
        <v>6</v>
      </c>
      <c r="G878" t="str">
        <f t="shared" si="65"/>
        <v>Data</v>
      </c>
      <c r="H878" t="s">
        <v>583</v>
      </c>
      <c r="I878" t="s">
        <v>228</v>
      </c>
      <c r="J878" t="s">
        <v>584</v>
      </c>
      <c r="K878" t="s">
        <v>228</v>
      </c>
      <c r="L878" s="5" t="s">
        <v>51</v>
      </c>
      <c r="M878" s="11">
        <v>8.6366934459836939E-2</v>
      </c>
      <c r="N878" s="12">
        <v>0.20377386821980811</v>
      </c>
      <c r="O878" s="12">
        <v>0.30074349105390619</v>
      </c>
      <c r="P878" s="12">
        <v>0.40911570626644894</v>
      </c>
      <c r="Q878" s="13">
        <v>73.999999999999986</v>
      </c>
    </row>
    <row r="879" spans="1:17" ht="16" customHeight="1" x14ac:dyDescent="0.35">
      <c r="A879">
        <v>878</v>
      </c>
      <c r="B879" t="str">
        <f t="shared" si="66"/>
        <v>Closed End</v>
      </c>
      <c r="C879" t="s">
        <v>228</v>
      </c>
      <c r="D879" t="str">
        <f t="shared" si="67"/>
        <v>Q6C</v>
      </c>
      <c r="E879" t="str">
        <f t="shared" si="68"/>
        <v>Race / ethnicity</v>
      </c>
      <c r="F879">
        <f t="shared" si="69"/>
        <v>7</v>
      </c>
      <c r="G879" t="str">
        <f t="shared" si="65"/>
        <v>Data</v>
      </c>
      <c r="H879" t="s">
        <v>583</v>
      </c>
      <c r="I879" t="s">
        <v>228</v>
      </c>
      <c r="J879" t="s">
        <v>584</v>
      </c>
      <c r="K879" t="s">
        <v>228</v>
      </c>
      <c r="L879" s="7" t="s">
        <v>52</v>
      </c>
      <c r="M879" s="17">
        <v>5.5139401055393202E-2</v>
      </c>
      <c r="N879" s="18">
        <v>0.12051463993952004</v>
      </c>
      <c r="O879" s="18">
        <v>0.31004293849932241</v>
      </c>
      <c r="P879" s="18">
        <v>0.5143030205057636</v>
      </c>
      <c r="Q879" s="19">
        <v>678.00000000000045</v>
      </c>
    </row>
    <row r="880" spans="1:17" x14ac:dyDescent="0.35">
      <c r="A880">
        <v>879</v>
      </c>
      <c r="B880" t="str">
        <f t="shared" si="66"/>
        <v/>
      </c>
      <c r="D880" t="str">
        <f t="shared" si="67"/>
        <v/>
      </c>
      <c r="E880" t="str">
        <f t="shared" si="68"/>
        <v/>
      </c>
      <c r="F880" t="str">
        <f t="shared" si="69"/>
        <v/>
      </c>
      <c r="G880" t="str">
        <f t="shared" si="65"/>
        <v/>
      </c>
    </row>
    <row r="881" spans="1:17" ht="21" customHeight="1" x14ac:dyDescent="0.35">
      <c r="A881">
        <v>880</v>
      </c>
      <c r="B881" t="str">
        <f t="shared" si="66"/>
        <v>Closed End</v>
      </c>
      <c r="C881" t="s">
        <v>228</v>
      </c>
      <c r="D881" t="str">
        <f t="shared" si="67"/>
        <v>Q6D</v>
      </c>
      <c r="E881" t="str">
        <f t="shared" si="68"/>
        <v>Title</v>
      </c>
      <c r="F881">
        <f t="shared" si="69"/>
        <v>1</v>
      </c>
      <c r="G881" t="str">
        <f t="shared" ref="G881:G942" si="70">IF(B881="","",IF(E881="Title","Title",IF(E881="Column labels","Labels",IF(AND(F881=1,B881="Closed End"),"Header","Data"))))</f>
        <v>Title</v>
      </c>
      <c r="H881" t="s">
        <v>585</v>
      </c>
      <c r="I881" t="s">
        <v>228</v>
      </c>
      <c r="J881" t="s">
        <v>586</v>
      </c>
      <c r="K881" t="s">
        <v>228</v>
      </c>
      <c r="L881" s="72" t="s">
        <v>129</v>
      </c>
      <c r="M881" s="72"/>
      <c r="N881" s="72"/>
      <c r="O881" s="72"/>
      <c r="P881" s="72"/>
      <c r="Q881" s="72"/>
    </row>
    <row r="882" spans="1:17" ht="59" customHeight="1" thickTop="1" thickBot="1" x14ac:dyDescent="0.4">
      <c r="A882">
        <v>881</v>
      </c>
      <c r="B882" t="str">
        <f t="shared" si="66"/>
        <v>Closed End</v>
      </c>
      <c r="C882" t="s">
        <v>228</v>
      </c>
      <c r="D882" t="str">
        <f t="shared" si="67"/>
        <v>Q6D</v>
      </c>
      <c r="E882" t="str">
        <f t="shared" si="68"/>
        <v>Column labels</v>
      </c>
      <c r="F882">
        <f t="shared" si="69"/>
        <v>1</v>
      </c>
      <c r="G882" t="str">
        <f t="shared" si="70"/>
        <v>Labels</v>
      </c>
      <c r="H882" t="s">
        <v>585</v>
      </c>
      <c r="I882" t="s">
        <v>228</v>
      </c>
      <c r="J882" t="s">
        <v>586</v>
      </c>
      <c r="K882" t="s">
        <v>228</v>
      </c>
      <c r="L882" s="71" t="s">
        <v>1</v>
      </c>
      <c r="M882" s="1" t="s">
        <v>122</v>
      </c>
      <c r="N882" s="2" t="s">
        <v>123</v>
      </c>
      <c r="O882" s="2" t="s">
        <v>124</v>
      </c>
      <c r="P882" s="2" t="s">
        <v>125</v>
      </c>
      <c r="Q882" s="70" t="s">
        <v>8</v>
      </c>
    </row>
    <row r="883" spans="1:17" ht="16" customHeight="1" thickTop="1" x14ac:dyDescent="0.35">
      <c r="A883">
        <v>882</v>
      </c>
      <c r="B883" t="str">
        <f t="shared" si="66"/>
        <v>Closed End</v>
      </c>
      <c r="C883" t="s">
        <v>228</v>
      </c>
      <c r="D883" t="str">
        <f t="shared" si="67"/>
        <v>Q6D</v>
      </c>
      <c r="E883" t="str">
        <f t="shared" si="68"/>
        <v>Region</v>
      </c>
      <c r="F883">
        <f t="shared" si="69"/>
        <v>1</v>
      </c>
      <c r="G883" t="str">
        <f t="shared" si="70"/>
        <v>Header</v>
      </c>
      <c r="H883" t="s">
        <v>585</v>
      </c>
      <c r="I883" t="s">
        <v>228</v>
      </c>
      <c r="J883" t="s">
        <v>586</v>
      </c>
      <c r="K883" t="s">
        <v>228</v>
      </c>
      <c r="L883" s="4" t="s">
        <v>9</v>
      </c>
      <c r="M883" s="8" t="s">
        <v>1</v>
      </c>
      <c r="N883" s="9" t="s">
        <v>1</v>
      </c>
      <c r="O883" s="9" t="s">
        <v>1</v>
      </c>
      <c r="P883" s="9" t="s">
        <v>1</v>
      </c>
      <c r="Q883" s="10" t="s">
        <v>1</v>
      </c>
    </row>
    <row r="884" spans="1:17" ht="16" customHeight="1" x14ac:dyDescent="0.35">
      <c r="A884">
        <v>883</v>
      </c>
      <c r="B884" t="str">
        <f t="shared" si="66"/>
        <v>Closed End</v>
      </c>
      <c r="C884" t="s">
        <v>228</v>
      </c>
      <c r="D884" t="str">
        <f t="shared" si="67"/>
        <v>Q6D</v>
      </c>
      <c r="E884" t="str">
        <f t="shared" si="68"/>
        <v>Region</v>
      </c>
      <c r="F884">
        <f t="shared" si="69"/>
        <v>2</v>
      </c>
      <c r="G884" t="str">
        <f t="shared" si="70"/>
        <v>Data</v>
      </c>
      <c r="H884" t="s">
        <v>585</v>
      </c>
      <c r="I884" t="s">
        <v>228</v>
      </c>
      <c r="J884" t="s">
        <v>586</v>
      </c>
      <c r="K884" t="s">
        <v>228</v>
      </c>
      <c r="L884" s="5" t="s">
        <v>10</v>
      </c>
      <c r="M884" s="11">
        <v>9.3346556475051981E-2</v>
      </c>
      <c r="N884" s="12">
        <v>0.15345210369987092</v>
      </c>
      <c r="O884" s="12">
        <v>0.38067385097287593</v>
      </c>
      <c r="P884" s="12">
        <v>0.37252748885220149</v>
      </c>
      <c r="Q884" s="13">
        <v>1032.9999999999984</v>
      </c>
    </row>
    <row r="885" spans="1:17" ht="16" customHeight="1" x14ac:dyDescent="0.35">
      <c r="A885">
        <v>884</v>
      </c>
      <c r="B885" t="str">
        <f t="shared" si="66"/>
        <v>Closed End</v>
      </c>
      <c r="C885" t="s">
        <v>228</v>
      </c>
      <c r="D885" t="str">
        <f t="shared" si="67"/>
        <v>Q6D</v>
      </c>
      <c r="E885" t="str">
        <f t="shared" si="68"/>
        <v>Region</v>
      </c>
      <c r="F885">
        <f t="shared" si="69"/>
        <v>3</v>
      </c>
      <c r="G885" t="str">
        <f t="shared" si="70"/>
        <v>Data</v>
      </c>
      <c r="H885" t="s">
        <v>585</v>
      </c>
      <c r="I885" t="s">
        <v>228</v>
      </c>
      <c r="J885" t="s">
        <v>586</v>
      </c>
      <c r="K885" t="s">
        <v>228</v>
      </c>
      <c r="L885" s="5" t="s">
        <v>11</v>
      </c>
      <c r="M885" s="11">
        <v>9.3238397480898016E-2</v>
      </c>
      <c r="N885" s="12">
        <v>0.14046505506076096</v>
      </c>
      <c r="O885" s="12">
        <v>0.33673973141368135</v>
      </c>
      <c r="P885" s="12">
        <v>0.42955681604465956</v>
      </c>
      <c r="Q885" s="13">
        <v>247.00000000000014</v>
      </c>
    </row>
    <row r="886" spans="1:17" ht="16" customHeight="1" x14ac:dyDescent="0.35">
      <c r="A886">
        <v>885</v>
      </c>
      <c r="B886" t="str">
        <f t="shared" si="66"/>
        <v>Closed End</v>
      </c>
      <c r="C886" t="s">
        <v>228</v>
      </c>
      <c r="D886" t="str">
        <f t="shared" si="67"/>
        <v>Q6D</v>
      </c>
      <c r="E886" t="str">
        <f t="shared" si="68"/>
        <v>Region</v>
      </c>
      <c r="F886">
        <f t="shared" si="69"/>
        <v>4</v>
      </c>
      <c r="G886" t="str">
        <f t="shared" si="70"/>
        <v>Data</v>
      </c>
      <c r="H886" t="s">
        <v>585</v>
      </c>
      <c r="I886" t="s">
        <v>228</v>
      </c>
      <c r="J886" t="s">
        <v>586</v>
      </c>
      <c r="K886" t="s">
        <v>228</v>
      </c>
      <c r="L886" s="5" t="s">
        <v>12</v>
      </c>
      <c r="M886" s="11">
        <v>8.9021922115639557E-2</v>
      </c>
      <c r="N886" s="12">
        <v>0.17020679076109022</v>
      </c>
      <c r="O886" s="12">
        <v>0.42807712125207487</v>
      </c>
      <c r="P886" s="12">
        <v>0.3126941658711947</v>
      </c>
      <c r="Q886" s="13">
        <v>574.00000000000034</v>
      </c>
    </row>
    <row r="887" spans="1:17" ht="16" customHeight="1" x14ac:dyDescent="0.35">
      <c r="A887">
        <v>886</v>
      </c>
      <c r="B887" t="str">
        <f t="shared" si="66"/>
        <v>Closed End</v>
      </c>
      <c r="C887" t="s">
        <v>228</v>
      </c>
      <c r="D887" t="str">
        <f t="shared" si="67"/>
        <v>Q6D</v>
      </c>
      <c r="E887" t="str">
        <f t="shared" si="68"/>
        <v>Region</v>
      </c>
      <c r="F887">
        <f t="shared" si="69"/>
        <v>5</v>
      </c>
      <c r="G887" t="str">
        <f t="shared" si="70"/>
        <v>Data</v>
      </c>
      <c r="H887" t="s">
        <v>585</v>
      </c>
      <c r="I887" t="s">
        <v>228</v>
      </c>
      <c r="J887" t="s">
        <v>586</v>
      </c>
      <c r="K887" t="s">
        <v>228</v>
      </c>
      <c r="L887" s="5" t="s">
        <v>13</v>
      </c>
      <c r="M887" s="11">
        <v>0.11716676009770126</v>
      </c>
      <c r="N887" s="12">
        <v>0.20895218857355988</v>
      </c>
      <c r="O887" s="12">
        <v>0.39898704753682268</v>
      </c>
      <c r="P887" s="12">
        <v>0.2748940037919162</v>
      </c>
      <c r="Q887" s="13">
        <v>320.00000000000006</v>
      </c>
    </row>
    <row r="888" spans="1:17" ht="16" customHeight="1" x14ac:dyDescent="0.35">
      <c r="A888">
        <v>887</v>
      </c>
      <c r="B888" t="str">
        <f t="shared" si="66"/>
        <v>Closed End</v>
      </c>
      <c r="C888" t="s">
        <v>228</v>
      </c>
      <c r="D888" t="str">
        <f t="shared" si="67"/>
        <v>Q6D</v>
      </c>
      <c r="E888" t="str">
        <f t="shared" si="68"/>
        <v>Region</v>
      </c>
      <c r="F888">
        <f t="shared" si="69"/>
        <v>6</v>
      </c>
      <c r="G888" t="str">
        <f t="shared" si="70"/>
        <v>Data</v>
      </c>
      <c r="H888" t="s">
        <v>585</v>
      </c>
      <c r="I888" t="s">
        <v>228</v>
      </c>
      <c r="J888" t="s">
        <v>586</v>
      </c>
      <c r="K888" t="s">
        <v>228</v>
      </c>
      <c r="L888" s="5" t="s">
        <v>14</v>
      </c>
      <c r="M888" s="11">
        <v>4.856039434807214E-2</v>
      </c>
      <c r="N888" s="12">
        <v>0.11450570658878596</v>
      </c>
      <c r="O888" s="12">
        <v>0.46989753699369141</v>
      </c>
      <c r="P888" s="12">
        <v>0.36703636206944962</v>
      </c>
      <c r="Q888" s="13">
        <v>254.00000000000017</v>
      </c>
    </row>
    <row r="889" spans="1:17" ht="16" customHeight="1" x14ac:dyDescent="0.35">
      <c r="A889">
        <v>888</v>
      </c>
      <c r="B889" t="str">
        <f t="shared" si="66"/>
        <v>Closed End</v>
      </c>
      <c r="C889" t="s">
        <v>228</v>
      </c>
      <c r="D889" t="str">
        <f t="shared" si="67"/>
        <v>Q6D</v>
      </c>
      <c r="E889" t="str">
        <f t="shared" si="68"/>
        <v>Region</v>
      </c>
      <c r="F889">
        <f t="shared" si="69"/>
        <v>7</v>
      </c>
      <c r="G889" t="str">
        <f t="shared" si="70"/>
        <v>Data</v>
      </c>
      <c r="H889" t="s">
        <v>585</v>
      </c>
      <c r="I889" t="s">
        <v>228</v>
      </c>
      <c r="J889" t="s">
        <v>586</v>
      </c>
      <c r="K889" t="s">
        <v>228</v>
      </c>
      <c r="L889" s="5" t="s">
        <v>15</v>
      </c>
      <c r="M889" s="11">
        <v>0.10381405347656977</v>
      </c>
      <c r="N889" s="12">
        <v>0.13283529463801555</v>
      </c>
      <c r="O889" s="12">
        <v>0.33303692568143695</v>
      </c>
      <c r="P889" s="12">
        <v>0.43031372620397818</v>
      </c>
      <c r="Q889" s="13">
        <v>211.99999999999989</v>
      </c>
    </row>
    <row r="890" spans="1:17" ht="16" customHeight="1" x14ac:dyDescent="0.35">
      <c r="A890">
        <v>889</v>
      </c>
      <c r="B890" t="str">
        <f t="shared" si="66"/>
        <v>Closed End</v>
      </c>
      <c r="C890" t="s">
        <v>228</v>
      </c>
      <c r="D890" t="str">
        <f t="shared" si="67"/>
        <v>Q6D</v>
      </c>
      <c r="E890" t="str">
        <f t="shared" si="68"/>
        <v>Gender</v>
      </c>
      <c r="F890">
        <f t="shared" si="69"/>
        <v>1</v>
      </c>
      <c r="G890" t="str">
        <f t="shared" si="70"/>
        <v>Header</v>
      </c>
      <c r="H890" t="s">
        <v>585</v>
      </c>
      <c r="I890" t="s">
        <v>228</v>
      </c>
      <c r="J890" t="s">
        <v>586</v>
      </c>
      <c r="K890" t="s">
        <v>228</v>
      </c>
      <c r="L890" s="6" t="s">
        <v>16</v>
      </c>
      <c r="M890" s="14" t="s">
        <v>1</v>
      </c>
      <c r="N890" s="15" t="s">
        <v>1</v>
      </c>
      <c r="O890" s="15" t="s">
        <v>1</v>
      </c>
      <c r="P890" s="15" t="s">
        <v>1</v>
      </c>
      <c r="Q890" s="16" t="s">
        <v>1</v>
      </c>
    </row>
    <row r="891" spans="1:17" ht="16" customHeight="1" x14ac:dyDescent="0.35">
      <c r="A891">
        <v>890</v>
      </c>
      <c r="B891" t="str">
        <f t="shared" si="66"/>
        <v>Closed End</v>
      </c>
      <c r="C891" t="s">
        <v>228</v>
      </c>
      <c r="D891" t="str">
        <f t="shared" si="67"/>
        <v>Q6D</v>
      </c>
      <c r="E891" t="str">
        <f t="shared" si="68"/>
        <v>Gender</v>
      </c>
      <c r="F891">
        <f t="shared" si="69"/>
        <v>2</v>
      </c>
      <c r="G891" t="str">
        <f t="shared" si="70"/>
        <v>Data</v>
      </c>
      <c r="H891" t="s">
        <v>585</v>
      </c>
      <c r="I891" t="s">
        <v>228</v>
      </c>
      <c r="J891" t="s">
        <v>586</v>
      </c>
      <c r="K891" t="s">
        <v>228</v>
      </c>
      <c r="L891" s="5" t="s">
        <v>17</v>
      </c>
      <c r="M891" s="11">
        <v>8.3674598456229002E-2</v>
      </c>
      <c r="N891" s="12">
        <v>0.13542763355005957</v>
      </c>
      <c r="O891" s="12">
        <v>0.37711226613186566</v>
      </c>
      <c r="P891" s="12">
        <v>0.40378550186184514</v>
      </c>
      <c r="Q891" s="13">
        <v>590.00000000000045</v>
      </c>
    </row>
    <row r="892" spans="1:17" ht="16" customHeight="1" x14ac:dyDescent="0.35">
      <c r="A892">
        <v>891</v>
      </c>
      <c r="B892" t="str">
        <f t="shared" si="66"/>
        <v>Closed End</v>
      </c>
      <c r="C892" t="s">
        <v>228</v>
      </c>
      <c r="D892" t="str">
        <f t="shared" si="67"/>
        <v>Q6D</v>
      </c>
      <c r="E892" t="str">
        <f t="shared" si="68"/>
        <v>Gender</v>
      </c>
      <c r="F892">
        <f t="shared" si="69"/>
        <v>3</v>
      </c>
      <c r="G892" t="str">
        <f t="shared" si="70"/>
        <v>Data</v>
      </c>
      <c r="H892" t="s">
        <v>585</v>
      </c>
      <c r="I892" t="s">
        <v>228</v>
      </c>
      <c r="J892" t="s">
        <v>586</v>
      </c>
      <c r="K892" t="s">
        <v>228</v>
      </c>
      <c r="L892" s="5" t="s">
        <v>18</v>
      </c>
      <c r="M892" s="11">
        <v>0.10108888384000894</v>
      </c>
      <c r="N892" s="12">
        <v>0.16056730078982689</v>
      </c>
      <c r="O892" s="12">
        <v>0.37580142666225669</v>
      </c>
      <c r="P892" s="12">
        <v>0.36254238870790895</v>
      </c>
      <c r="Q892" s="13">
        <v>368.99999999999937</v>
      </c>
    </row>
    <row r="893" spans="1:17" ht="16" customHeight="1" x14ac:dyDescent="0.35">
      <c r="A893">
        <v>892</v>
      </c>
      <c r="B893" t="str">
        <f t="shared" si="66"/>
        <v>Closed End</v>
      </c>
      <c r="C893" t="s">
        <v>228</v>
      </c>
      <c r="D893" t="str">
        <f t="shared" si="67"/>
        <v>Q6D</v>
      </c>
      <c r="E893" t="str">
        <f t="shared" si="68"/>
        <v>Age</v>
      </c>
      <c r="F893">
        <f t="shared" si="69"/>
        <v>1</v>
      </c>
      <c r="G893" t="str">
        <f t="shared" si="70"/>
        <v>Header</v>
      </c>
      <c r="H893" t="s">
        <v>585</v>
      </c>
      <c r="I893" t="s">
        <v>228</v>
      </c>
      <c r="J893" t="s">
        <v>586</v>
      </c>
      <c r="K893" t="s">
        <v>228</v>
      </c>
      <c r="L893" s="6" t="s">
        <v>19</v>
      </c>
      <c r="M893" s="14" t="s">
        <v>1</v>
      </c>
      <c r="N893" s="15" t="s">
        <v>1</v>
      </c>
      <c r="O893" s="15" t="s">
        <v>1</v>
      </c>
      <c r="P893" s="15" t="s">
        <v>1</v>
      </c>
      <c r="Q893" s="16" t="s">
        <v>1</v>
      </c>
    </row>
    <row r="894" spans="1:17" ht="16" customHeight="1" x14ac:dyDescent="0.35">
      <c r="A894">
        <v>893</v>
      </c>
      <c r="B894" t="str">
        <f t="shared" si="66"/>
        <v>Closed End</v>
      </c>
      <c r="C894" t="s">
        <v>228</v>
      </c>
      <c r="D894" t="str">
        <f t="shared" si="67"/>
        <v>Q6D</v>
      </c>
      <c r="E894" t="str">
        <f t="shared" si="68"/>
        <v>Age</v>
      </c>
      <c r="F894">
        <f t="shared" si="69"/>
        <v>2</v>
      </c>
      <c r="G894" t="str">
        <f t="shared" si="70"/>
        <v>Data</v>
      </c>
      <c r="H894" t="s">
        <v>585</v>
      </c>
      <c r="I894" t="s">
        <v>228</v>
      </c>
      <c r="J894" t="s">
        <v>586</v>
      </c>
      <c r="K894" t="s">
        <v>228</v>
      </c>
      <c r="L894" s="5" t="s">
        <v>20</v>
      </c>
      <c r="M894" s="11">
        <v>5.6230765516073748E-2</v>
      </c>
      <c r="N894" s="12">
        <v>0.12722244684090975</v>
      </c>
      <c r="O894" s="12">
        <v>0.43641459162444024</v>
      </c>
      <c r="P894" s="12">
        <v>0.38013219601857612</v>
      </c>
      <c r="Q894" s="13">
        <v>142.99999999999989</v>
      </c>
    </row>
    <row r="895" spans="1:17" ht="16" customHeight="1" x14ac:dyDescent="0.35">
      <c r="A895">
        <v>894</v>
      </c>
      <c r="B895" t="str">
        <f t="shared" si="66"/>
        <v>Closed End</v>
      </c>
      <c r="C895" t="s">
        <v>228</v>
      </c>
      <c r="D895" t="str">
        <f t="shared" si="67"/>
        <v>Q6D</v>
      </c>
      <c r="E895" t="str">
        <f t="shared" si="68"/>
        <v>Age</v>
      </c>
      <c r="F895">
        <f t="shared" si="69"/>
        <v>3</v>
      </c>
      <c r="G895" t="str">
        <f t="shared" si="70"/>
        <v>Data</v>
      </c>
      <c r="H895" t="s">
        <v>585</v>
      </c>
      <c r="I895" t="s">
        <v>228</v>
      </c>
      <c r="J895" t="s">
        <v>586</v>
      </c>
      <c r="K895" t="s">
        <v>228</v>
      </c>
      <c r="L895" s="5" t="s">
        <v>21</v>
      </c>
      <c r="M895" s="11">
        <v>8.7778835834188218E-2</v>
      </c>
      <c r="N895" s="12">
        <v>0.15100480636702185</v>
      </c>
      <c r="O895" s="12">
        <v>0.38897286973641504</v>
      </c>
      <c r="P895" s="12">
        <v>0.37224348806237567</v>
      </c>
      <c r="Q895" s="13">
        <v>238.99999999999983</v>
      </c>
    </row>
    <row r="896" spans="1:17" ht="16" customHeight="1" x14ac:dyDescent="0.35">
      <c r="A896">
        <v>895</v>
      </c>
      <c r="B896" t="str">
        <f t="shared" si="66"/>
        <v>Closed End</v>
      </c>
      <c r="C896" t="s">
        <v>228</v>
      </c>
      <c r="D896" t="str">
        <f t="shared" si="67"/>
        <v>Q6D</v>
      </c>
      <c r="E896" t="str">
        <f t="shared" si="68"/>
        <v>Age</v>
      </c>
      <c r="F896">
        <f t="shared" si="69"/>
        <v>4</v>
      </c>
      <c r="G896" t="str">
        <f t="shared" si="70"/>
        <v>Data</v>
      </c>
      <c r="H896" t="s">
        <v>585</v>
      </c>
      <c r="I896" t="s">
        <v>228</v>
      </c>
      <c r="J896" t="s">
        <v>586</v>
      </c>
      <c r="K896" t="s">
        <v>228</v>
      </c>
      <c r="L896" s="5" t="s">
        <v>22</v>
      </c>
      <c r="M896" s="11">
        <v>8.0360752595747514E-2</v>
      </c>
      <c r="N896" s="12">
        <v>0.13593069150129647</v>
      </c>
      <c r="O896" s="12">
        <v>0.38497050406479177</v>
      </c>
      <c r="P896" s="12">
        <v>0.39873805183816413</v>
      </c>
      <c r="Q896" s="13">
        <v>191.00000000000003</v>
      </c>
    </row>
    <row r="897" spans="1:17" ht="16" customHeight="1" x14ac:dyDescent="0.35">
      <c r="A897">
        <v>896</v>
      </c>
      <c r="B897" t="str">
        <f t="shared" si="66"/>
        <v>Closed End</v>
      </c>
      <c r="C897" t="s">
        <v>228</v>
      </c>
      <c r="D897" t="str">
        <f t="shared" si="67"/>
        <v>Q6D</v>
      </c>
      <c r="E897" t="str">
        <f t="shared" si="68"/>
        <v>Age</v>
      </c>
      <c r="F897">
        <f t="shared" si="69"/>
        <v>5</v>
      </c>
      <c r="G897" t="str">
        <f t="shared" si="70"/>
        <v>Data</v>
      </c>
      <c r="H897" t="s">
        <v>585</v>
      </c>
      <c r="I897" t="s">
        <v>228</v>
      </c>
      <c r="J897" t="s">
        <v>586</v>
      </c>
      <c r="K897" t="s">
        <v>228</v>
      </c>
      <c r="L897" s="5" t="s">
        <v>23</v>
      </c>
      <c r="M897" s="11">
        <v>0.13231787984388091</v>
      </c>
      <c r="N897" s="12">
        <v>0.12051781126045701</v>
      </c>
      <c r="O897" s="12">
        <v>0.40221916588592804</v>
      </c>
      <c r="P897" s="12">
        <v>0.34494514300973461</v>
      </c>
      <c r="Q897" s="13">
        <v>144.99999999999991</v>
      </c>
    </row>
    <row r="898" spans="1:17" ht="16" customHeight="1" x14ac:dyDescent="0.35">
      <c r="A898">
        <v>897</v>
      </c>
      <c r="B898" t="str">
        <f t="shared" si="66"/>
        <v>Closed End</v>
      </c>
      <c r="C898" t="s">
        <v>228</v>
      </c>
      <c r="D898" t="str">
        <f t="shared" si="67"/>
        <v>Q6D</v>
      </c>
      <c r="E898" t="str">
        <f t="shared" si="68"/>
        <v>Age</v>
      </c>
      <c r="F898">
        <f t="shared" si="69"/>
        <v>6</v>
      </c>
      <c r="G898" t="str">
        <f t="shared" si="70"/>
        <v>Data</v>
      </c>
      <c r="H898" t="s">
        <v>585</v>
      </c>
      <c r="I898" t="s">
        <v>228</v>
      </c>
      <c r="J898" t="s">
        <v>586</v>
      </c>
      <c r="K898" t="s">
        <v>228</v>
      </c>
      <c r="L898" s="5" t="s">
        <v>24</v>
      </c>
      <c r="M898" s="11">
        <v>0.13269350947611724</v>
      </c>
      <c r="N898" s="12">
        <v>0.11070179768014872</v>
      </c>
      <c r="O898" s="12">
        <v>0.266495297747191</v>
      </c>
      <c r="P898" s="12">
        <v>0.4901093950965425</v>
      </c>
      <c r="Q898" s="13">
        <v>162.00000000000011</v>
      </c>
    </row>
    <row r="899" spans="1:17" ht="16" customHeight="1" x14ac:dyDescent="0.35">
      <c r="A899">
        <v>898</v>
      </c>
      <c r="B899" t="str">
        <f t="shared" ref="B899:B962" si="71">IF(L901="Results by region:","Closed End",IF(M900="East Metro overall","Open End",IF(AND(L899="",L901=""),"",B898)))</f>
        <v>Closed End</v>
      </c>
      <c r="C899" t="s">
        <v>228</v>
      </c>
      <c r="D899" t="str">
        <f t="shared" ref="D899:D962" si="72">IF(B899="","",IF(ISERROR(FIND(".",L899,1)),D898,IF(ISNUMBER(FIND(".",L899,1)),CONCATENATE("Q",LEFT(L899,SUM(FIND(".",L899,1),-1))))))</f>
        <v>Q6D</v>
      </c>
      <c r="E899" t="str">
        <f t="shared" ref="E899:E962" si="73">IF(AND(L899="",L900="Results by region:"),"Column labels",
IF(AND(L899="",M899="East Metro overall"),"Column labels",
IF(AND(L899="",M899=""),"",
IF(AND(B899="Open End",L899&lt;&gt;"",E898="Column labels"),"Open end results",
IF(L899="Results by region:","Region",
IF(L899="Results by gender identity:","Gender",
IF(L899="Results by age:","Age",
IF(L899="Results by education level:","Education",
IF(L899="Results by household income:","Household income",
IF(L899="Results by housing status:","Housing status",
IF(L899="Results by home language:","Home language",
IF(L899="Results by race/ethnicity:","Race / ethnicity",
IF(ISERROR(FIND(".",L899)),E898,
IF(FIND(".",L899)&lt;=4,"Title"))))))))))))))</f>
        <v>Education</v>
      </c>
      <c r="F899">
        <f t="shared" ref="F899:F962" si="74">IF(B899="","",IF(E899&lt;&gt;E898,1,SUM(F898,1)))</f>
        <v>1</v>
      </c>
      <c r="G899" t="str">
        <f t="shared" si="70"/>
        <v>Header</v>
      </c>
      <c r="H899" t="s">
        <v>585</v>
      </c>
      <c r="I899" t="s">
        <v>228</v>
      </c>
      <c r="J899" t="s">
        <v>586</v>
      </c>
      <c r="K899" t="s">
        <v>228</v>
      </c>
      <c r="L899" s="6" t="s">
        <v>25</v>
      </c>
      <c r="M899" s="14" t="s">
        <v>1</v>
      </c>
      <c r="N899" s="15" t="s">
        <v>1</v>
      </c>
      <c r="O899" s="15" t="s">
        <v>1</v>
      </c>
      <c r="P899" s="15" t="s">
        <v>1</v>
      </c>
      <c r="Q899" s="16" t="s">
        <v>1</v>
      </c>
    </row>
    <row r="900" spans="1:17" ht="16" customHeight="1" x14ac:dyDescent="0.35">
      <c r="A900">
        <v>899</v>
      </c>
      <c r="B900" t="str">
        <f t="shared" si="71"/>
        <v>Closed End</v>
      </c>
      <c r="C900" t="s">
        <v>228</v>
      </c>
      <c r="D900" t="str">
        <f t="shared" si="72"/>
        <v>Q6D</v>
      </c>
      <c r="E900" t="str">
        <f t="shared" si="73"/>
        <v>Education</v>
      </c>
      <c r="F900">
        <f t="shared" si="74"/>
        <v>2</v>
      </c>
      <c r="G900" t="str">
        <f t="shared" si="70"/>
        <v>Data</v>
      </c>
      <c r="H900" t="s">
        <v>585</v>
      </c>
      <c r="I900" t="s">
        <v>228</v>
      </c>
      <c r="J900" t="s">
        <v>586</v>
      </c>
      <c r="K900" t="s">
        <v>228</v>
      </c>
      <c r="L900" s="5" t="s">
        <v>26</v>
      </c>
      <c r="M900" s="35" t="s">
        <v>126</v>
      </c>
      <c r="N900" s="36" t="s">
        <v>126</v>
      </c>
      <c r="O900" s="36" t="s">
        <v>126</v>
      </c>
      <c r="P900" s="36" t="s">
        <v>126</v>
      </c>
      <c r="Q900" s="13">
        <v>16.000000000000004</v>
      </c>
    </row>
    <row r="901" spans="1:17" ht="16" customHeight="1" x14ac:dyDescent="0.35">
      <c r="A901">
        <v>900</v>
      </c>
      <c r="B901" t="str">
        <f t="shared" si="71"/>
        <v>Closed End</v>
      </c>
      <c r="C901" t="s">
        <v>228</v>
      </c>
      <c r="D901" t="str">
        <f t="shared" si="72"/>
        <v>Q6D</v>
      </c>
      <c r="E901" t="str">
        <f t="shared" si="73"/>
        <v>Education</v>
      </c>
      <c r="F901">
        <f t="shared" si="74"/>
        <v>3</v>
      </c>
      <c r="G901" t="str">
        <f t="shared" si="70"/>
        <v>Data</v>
      </c>
      <c r="H901" t="s">
        <v>585</v>
      </c>
      <c r="I901" t="s">
        <v>228</v>
      </c>
      <c r="J901" t="s">
        <v>586</v>
      </c>
      <c r="K901" t="s">
        <v>228</v>
      </c>
      <c r="L901" s="5" t="s">
        <v>27</v>
      </c>
      <c r="M901" s="11">
        <v>0.1297752239761871</v>
      </c>
      <c r="N901" s="12">
        <v>0.11938877550781948</v>
      </c>
      <c r="O901" s="12">
        <v>0.330292113131188</v>
      </c>
      <c r="P901" s="12">
        <v>0.42054388738480569</v>
      </c>
      <c r="Q901" s="13">
        <v>72.999999999999972</v>
      </c>
    </row>
    <row r="902" spans="1:17" ht="16" customHeight="1" x14ac:dyDescent="0.35">
      <c r="A902">
        <v>901</v>
      </c>
      <c r="B902" t="str">
        <f t="shared" si="71"/>
        <v>Closed End</v>
      </c>
      <c r="C902" t="s">
        <v>228</v>
      </c>
      <c r="D902" t="str">
        <f t="shared" si="72"/>
        <v>Q6D</v>
      </c>
      <c r="E902" t="str">
        <f t="shared" si="73"/>
        <v>Education</v>
      </c>
      <c r="F902">
        <f t="shared" si="74"/>
        <v>4</v>
      </c>
      <c r="G902" t="str">
        <f t="shared" si="70"/>
        <v>Data</v>
      </c>
      <c r="H902" t="s">
        <v>585</v>
      </c>
      <c r="I902" t="s">
        <v>228</v>
      </c>
      <c r="J902" t="s">
        <v>586</v>
      </c>
      <c r="K902" t="s">
        <v>228</v>
      </c>
      <c r="L902" s="5" t="s">
        <v>28</v>
      </c>
      <c r="M902" s="11">
        <v>0.12996820897908298</v>
      </c>
      <c r="N902" s="12">
        <v>0.15901528835911521</v>
      </c>
      <c r="O902" s="12">
        <v>0.43379003769111052</v>
      </c>
      <c r="P902" s="12">
        <v>0.27722646497069114</v>
      </c>
      <c r="Q902" s="13">
        <v>241.00000000000011</v>
      </c>
    </row>
    <row r="903" spans="1:17" ht="16" customHeight="1" x14ac:dyDescent="0.35">
      <c r="A903">
        <v>902</v>
      </c>
      <c r="B903" t="str">
        <f t="shared" si="71"/>
        <v>Closed End</v>
      </c>
      <c r="C903" t="s">
        <v>228</v>
      </c>
      <c r="D903" t="str">
        <f t="shared" si="72"/>
        <v>Q6D</v>
      </c>
      <c r="E903" t="str">
        <f t="shared" si="73"/>
        <v>Education</v>
      </c>
      <c r="F903">
        <f t="shared" si="74"/>
        <v>5</v>
      </c>
      <c r="G903" t="str">
        <f t="shared" si="70"/>
        <v>Data</v>
      </c>
      <c r="H903" t="s">
        <v>585</v>
      </c>
      <c r="I903" t="s">
        <v>228</v>
      </c>
      <c r="J903" t="s">
        <v>586</v>
      </c>
      <c r="K903" t="s">
        <v>228</v>
      </c>
      <c r="L903" s="5" t="s">
        <v>29</v>
      </c>
      <c r="M903" s="11">
        <v>6.7799033344356066E-2</v>
      </c>
      <c r="N903" s="12">
        <v>0.14495270347555589</v>
      </c>
      <c r="O903" s="12">
        <v>0.38060281129716772</v>
      </c>
      <c r="P903" s="12">
        <v>0.40664545188292073</v>
      </c>
      <c r="Q903" s="13">
        <v>645.99999999999966</v>
      </c>
    </row>
    <row r="904" spans="1:17" ht="16" customHeight="1" x14ac:dyDescent="0.35">
      <c r="A904">
        <v>903</v>
      </c>
      <c r="B904" t="str">
        <f t="shared" si="71"/>
        <v>Closed End</v>
      </c>
      <c r="C904" t="s">
        <v>228</v>
      </c>
      <c r="D904" t="str">
        <f t="shared" si="72"/>
        <v>Q6D</v>
      </c>
      <c r="E904" t="str">
        <f t="shared" si="73"/>
        <v>Household income</v>
      </c>
      <c r="F904">
        <f t="shared" si="74"/>
        <v>1</v>
      </c>
      <c r="G904" t="str">
        <f t="shared" si="70"/>
        <v>Header</v>
      </c>
      <c r="H904" t="s">
        <v>585</v>
      </c>
      <c r="I904" t="s">
        <v>228</v>
      </c>
      <c r="J904" t="s">
        <v>586</v>
      </c>
      <c r="K904" t="s">
        <v>228</v>
      </c>
      <c r="L904" s="6" t="s">
        <v>30</v>
      </c>
      <c r="M904" s="14" t="s">
        <v>1</v>
      </c>
      <c r="N904" s="15" t="s">
        <v>1</v>
      </c>
      <c r="O904" s="15" t="s">
        <v>1</v>
      </c>
      <c r="P904" s="15" t="s">
        <v>1</v>
      </c>
      <c r="Q904" s="16" t="s">
        <v>1</v>
      </c>
    </row>
    <row r="905" spans="1:17" ht="16" customHeight="1" x14ac:dyDescent="0.35">
      <c r="A905">
        <v>904</v>
      </c>
      <c r="B905" t="str">
        <f t="shared" si="71"/>
        <v>Closed End</v>
      </c>
      <c r="C905" t="s">
        <v>228</v>
      </c>
      <c r="D905" t="str">
        <f t="shared" si="72"/>
        <v>Q6D</v>
      </c>
      <c r="E905" t="str">
        <f t="shared" si="73"/>
        <v>Household income</v>
      </c>
      <c r="F905">
        <f t="shared" si="74"/>
        <v>2</v>
      </c>
      <c r="G905" t="str">
        <f t="shared" si="70"/>
        <v>Data</v>
      </c>
      <c r="H905" t="s">
        <v>585</v>
      </c>
      <c r="I905" t="s">
        <v>228</v>
      </c>
      <c r="J905" t="s">
        <v>586</v>
      </c>
      <c r="K905" t="s">
        <v>228</v>
      </c>
      <c r="L905" s="5" t="s">
        <v>31</v>
      </c>
      <c r="M905" s="11">
        <v>0.12053990846367565</v>
      </c>
      <c r="N905" s="12">
        <v>7.0114229647796969E-2</v>
      </c>
      <c r="O905" s="12">
        <v>0.39215358177150167</v>
      </c>
      <c r="P905" s="12">
        <v>0.41719228011702592</v>
      </c>
      <c r="Q905" s="13">
        <v>64.999999999999986</v>
      </c>
    </row>
    <row r="906" spans="1:17" ht="16" customHeight="1" x14ac:dyDescent="0.35">
      <c r="A906">
        <v>905</v>
      </c>
      <c r="B906" t="str">
        <f t="shared" si="71"/>
        <v>Closed End</v>
      </c>
      <c r="C906" t="s">
        <v>228</v>
      </c>
      <c r="D906" t="str">
        <f t="shared" si="72"/>
        <v>Q6D</v>
      </c>
      <c r="E906" t="str">
        <f t="shared" si="73"/>
        <v>Household income</v>
      </c>
      <c r="F906">
        <f t="shared" si="74"/>
        <v>3</v>
      </c>
      <c r="G906" t="str">
        <f t="shared" si="70"/>
        <v>Data</v>
      </c>
      <c r="H906" t="s">
        <v>585</v>
      </c>
      <c r="I906" t="s">
        <v>228</v>
      </c>
      <c r="J906" t="s">
        <v>586</v>
      </c>
      <c r="K906" t="s">
        <v>228</v>
      </c>
      <c r="L906" s="5" t="s">
        <v>32</v>
      </c>
      <c r="M906" s="11">
        <v>4.5502939080782644E-2</v>
      </c>
      <c r="N906" s="12">
        <v>0.12833630276844313</v>
      </c>
      <c r="O906" s="12">
        <v>0.43730864491655191</v>
      </c>
      <c r="P906" s="12">
        <v>0.3888521132342222</v>
      </c>
      <c r="Q906" s="13">
        <v>93.000000000000028</v>
      </c>
    </row>
    <row r="907" spans="1:17" ht="16" customHeight="1" x14ac:dyDescent="0.35">
      <c r="A907">
        <v>906</v>
      </c>
      <c r="B907" t="str">
        <f t="shared" si="71"/>
        <v>Closed End</v>
      </c>
      <c r="C907" t="s">
        <v>228</v>
      </c>
      <c r="D907" t="str">
        <f t="shared" si="72"/>
        <v>Q6D</v>
      </c>
      <c r="E907" t="str">
        <f t="shared" si="73"/>
        <v>Household income</v>
      </c>
      <c r="F907">
        <f t="shared" si="74"/>
        <v>4</v>
      </c>
      <c r="G907" t="str">
        <f t="shared" si="70"/>
        <v>Data</v>
      </c>
      <c r="H907" t="s">
        <v>585</v>
      </c>
      <c r="I907" t="s">
        <v>228</v>
      </c>
      <c r="J907" t="s">
        <v>586</v>
      </c>
      <c r="K907" t="s">
        <v>228</v>
      </c>
      <c r="L907" s="5" t="s">
        <v>33</v>
      </c>
      <c r="M907" s="11">
        <v>0.14717591925373477</v>
      </c>
      <c r="N907" s="12">
        <v>0.16081690215270253</v>
      </c>
      <c r="O907" s="12">
        <v>0.4281169938275074</v>
      </c>
      <c r="P907" s="12">
        <v>0.26389018476605519</v>
      </c>
      <c r="Q907" s="13">
        <v>126.99999999999999</v>
      </c>
    </row>
    <row r="908" spans="1:17" ht="16" customHeight="1" x14ac:dyDescent="0.35">
      <c r="A908">
        <v>907</v>
      </c>
      <c r="B908" t="str">
        <f t="shared" si="71"/>
        <v>Closed End</v>
      </c>
      <c r="C908" t="s">
        <v>228</v>
      </c>
      <c r="D908" t="str">
        <f t="shared" si="72"/>
        <v>Q6D</v>
      </c>
      <c r="E908" t="str">
        <f t="shared" si="73"/>
        <v>Household income</v>
      </c>
      <c r="F908">
        <f t="shared" si="74"/>
        <v>5</v>
      </c>
      <c r="G908" t="str">
        <f t="shared" si="70"/>
        <v>Data</v>
      </c>
      <c r="H908" t="s">
        <v>585</v>
      </c>
      <c r="I908" t="s">
        <v>228</v>
      </c>
      <c r="J908" t="s">
        <v>586</v>
      </c>
      <c r="K908" t="s">
        <v>228</v>
      </c>
      <c r="L908" s="5" t="s">
        <v>34</v>
      </c>
      <c r="M908" s="11">
        <v>9.7728784258765355E-2</v>
      </c>
      <c r="N908" s="12">
        <v>0.20130085880935147</v>
      </c>
      <c r="O908" s="12">
        <v>0.38069221529096509</v>
      </c>
      <c r="P908" s="12">
        <v>0.320278141640918</v>
      </c>
      <c r="Q908" s="13">
        <v>120.00000000000003</v>
      </c>
    </row>
    <row r="909" spans="1:17" ht="16" customHeight="1" x14ac:dyDescent="0.35">
      <c r="A909">
        <v>908</v>
      </c>
      <c r="B909" t="str">
        <f t="shared" si="71"/>
        <v>Closed End</v>
      </c>
      <c r="C909" t="s">
        <v>228</v>
      </c>
      <c r="D909" t="str">
        <f t="shared" si="72"/>
        <v>Q6D</v>
      </c>
      <c r="E909" t="str">
        <f t="shared" si="73"/>
        <v>Household income</v>
      </c>
      <c r="F909">
        <f t="shared" si="74"/>
        <v>6</v>
      </c>
      <c r="G909" t="str">
        <f t="shared" si="70"/>
        <v>Data</v>
      </c>
      <c r="H909" t="s">
        <v>585</v>
      </c>
      <c r="I909" t="s">
        <v>228</v>
      </c>
      <c r="J909" t="s">
        <v>586</v>
      </c>
      <c r="K909" t="s">
        <v>228</v>
      </c>
      <c r="L909" s="5" t="s">
        <v>35</v>
      </c>
      <c r="M909" s="11">
        <v>6.3113657027043413E-2</v>
      </c>
      <c r="N909" s="12">
        <v>0.12348870915221957</v>
      </c>
      <c r="O909" s="12">
        <v>0.41754023557999426</v>
      </c>
      <c r="P909" s="12">
        <v>0.39585739824074279</v>
      </c>
      <c r="Q909" s="13">
        <v>98.999999999999972</v>
      </c>
    </row>
    <row r="910" spans="1:17" ht="16" customHeight="1" x14ac:dyDescent="0.35">
      <c r="A910">
        <v>909</v>
      </c>
      <c r="B910" t="str">
        <f t="shared" si="71"/>
        <v>Closed End</v>
      </c>
      <c r="C910" t="s">
        <v>228</v>
      </c>
      <c r="D910" t="str">
        <f t="shared" si="72"/>
        <v>Q6D</v>
      </c>
      <c r="E910" t="str">
        <f t="shared" si="73"/>
        <v>Household income</v>
      </c>
      <c r="F910">
        <f t="shared" si="74"/>
        <v>7</v>
      </c>
      <c r="G910" t="str">
        <f t="shared" si="70"/>
        <v>Data</v>
      </c>
      <c r="H910" t="s">
        <v>585</v>
      </c>
      <c r="I910" t="s">
        <v>228</v>
      </c>
      <c r="J910" t="s">
        <v>586</v>
      </c>
      <c r="K910" t="s">
        <v>228</v>
      </c>
      <c r="L910" s="5" t="s">
        <v>36</v>
      </c>
      <c r="M910" s="11">
        <v>0.1114505650024598</v>
      </c>
      <c r="N910" s="12">
        <v>0.10893871974566775</v>
      </c>
      <c r="O910" s="12">
        <v>0.43661377493300457</v>
      </c>
      <c r="P910" s="12">
        <v>0.34299694031886802</v>
      </c>
      <c r="Q910" s="13">
        <v>151</v>
      </c>
    </row>
    <row r="911" spans="1:17" ht="16" customHeight="1" x14ac:dyDescent="0.35">
      <c r="A911">
        <v>910</v>
      </c>
      <c r="B911" t="str">
        <f t="shared" si="71"/>
        <v>Closed End</v>
      </c>
      <c r="C911" t="s">
        <v>228</v>
      </c>
      <c r="D911" t="str">
        <f t="shared" si="72"/>
        <v>Q6D</v>
      </c>
      <c r="E911" t="str">
        <f t="shared" si="73"/>
        <v>Household income</v>
      </c>
      <c r="F911">
        <f t="shared" si="74"/>
        <v>8</v>
      </c>
      <c r="G911" t="str">
        <f t="shared" si="70"/>
        <v>Data</v>
      </c>
      <c r="H911" t="s">
        <v>585</v>
      </c>
      <c r="I911" t="s">
        <v>228</v>
      </c>
      <c r="J911" t="s">
        <v>586</v>
      </c>
      <c r="K911" t="s">
        <v>228</v>
      </c>
      <c r="L911" s="5" t="s">
        <v>37</v>
      </c>
      <c r="M911" s="11">
        <v>7.1855771383496136E-2</v>
      </c>
      <c r="N911" s="12">
        <v>0.14531094702446995</v>
      </c>
      <c r="O911" s="12">
        <v>0.33389636827459279</v>
      </c>
      <c r="P911" s="12">
        <v>0.44893691331744195</v>
      </c>
      <c r="Q911" s="13">
        <v>196.99999999999986</v>
      </c>
    </row>
    <row r="912" spans="1:17" ht="16" customHeight="1" x14ac:dyDescent="0.35">
      <c r="A912">
        <v>911</v>
      </c>
      <c r="B912" t="str">
        <f t="shared" si="71"/>
        <v>Closed End</v>
      </c>
      <c r="C912" t="s">
        <v>228</v>
      </c>
      <c r="D912" t="str">
        <f t="shared" si="72"/>
        <v>Q6D</v>
      </c>
      <c r="E912" t="str">
        <f t="shared" si="73"/>
        <v>Housing status</v>
      </c>
      <c r="F912">
        <f t="shared" si="74"/>
        <v>1</v>
      </c>
      <c r="G912" t="str">
        <f t="shared" si="70"/>
        <v>Header</v>
      </c>
      <c r="H912" t="s">
        <v>585</v>
      </c>
      <c r="I912" t="s">
        <v>228</v>
      </c>
      <c r="J912" t="s">
        <v>586</v>
      </c>
      <c r="K912" t="s">
        <v>228</v>
      </c>
      <c r="L912" s="6" t="s">
        <v>38</v>
      </c>
      <c r="M912" s="14" t="s">
        <v>1</v>
      </c>
      <c r="N912" s="15" t="s">
        <v>1</v>
      </c>
      <c r="O912" s="15" t="s">
        <v>1</v>
      </c>
      <c r="P912" s="15" t="s">
        <v>1</v>
      </c>
      <c r="Q912" s="16" t="s">
        <v>1</v>
      </c>
    </row>
    <row r="913" spans="1:17" ht="16" customHeight="1" x14ac:dyDescent="0.35">
      <c r="A913">
        <v>912</v>
      </c>
      <c r="B913" t="str">
        <f t="shared" si="71"/>
        <v>Closed End</v>
      </c>
      <c r="C913" t="s">
        <v>228</v>
      </c>
      <c r="D913" t="str">
        <f t="shared" si="72"/>
        <v>Q6D</v>
      </c>
      <c r="E913" t="str">
        <f t="shared" si="73"/>
        <v>Housing status</v>
      </c>
      <c r="F913">
        <f t="shared" si="74"/>
        <v>2</v>
      </c>
      <c r="G913" t="str">
        <f t="shared" si="70"/>
        <v>Data</v>
      </c>
      <c r="H913" t="s">
        <v>585</v>
      </c>
      <c r="I913" t="s">
        <v>228</v>
      </c>
      <c r="J913" t="s">
        <v>586</v>
      </c>
      <c r="K913" t="s">
        <v>228</v>
      </c>
      <c r="L913" s="5" t="s">
        <v>39</v>
      </c>
      <c r="M913" s="11">
        <v>8.9020480421940149E-2</v>
      </c>
      <c r="N913" s="12">
        <v>0.15052919970567993</v>
      </c>
      <c r="O913" s="12">
        <v>0.41489131100119642</v>
      </c>
      <c r="P913" s="12">
        <v>0.34555900887118307</v>
      </c>
      <c r="Q913" s="13">
        <v>754.99999999999932</v>
      </c>
    </row>
    <row r="914" spans="1:17" ht="16" customHeight="1" x14ac:dyDescent="0.35">
      <c r="A914">
        <v>913</v>
      </c>
      <c r="B914" t="str">
        <f t="shared" si="71"/>
        <v>Closed End</v>
      </c>
      <c r="C914" t="s">
        <v>228</v>
      </c>
      <c r="D914" t="str">
        <f t="shared" si="72"/>
        <v>Q6D</v>
      </c>
      <c r="E914" t="str">
        <f t="shared" si="73"/>
        <v>Housing status</v>
      </c>
      <c r="F914">
        <f t="shared" si="74"/>
        <v>3</v>
      </c>
      <c r="G914" t="str">
        <f t="shared" si="70"/>
        <v>Data</v>
      </c>
      <c r="H914" t="s">
        <v>585</v>
      </c>
      <c r="I914" t="s">
        <v>228</v>
      </c>
      <c r="J914" t="s">
        <v>586</v>
      </c>
      <c r="K914" t="s">
        <v>228</v>
      </c>
      <c r="L914" s="5" t="s">
        <v>40</v>
      </c>
      <c r="M914" s="11">
        <v>0.11294590847726622</v>
      </c>
      <c r="N914" s="12">
        <v>0.17250936729154456</v>
      </c>
      <c r="O914" s="12">
        <v>0.28885344871420854</v>
      </c>
      <c r="P914" s="12">
        <v>0.42569127551698061</v>
      </c>
      <c r="Q914" s="13">
        <v>242.99999999999997</v>
      </c>
    </row>
    <row r="915" spans="1:17" ht="29" customHeight="1" x14ac:dyDescent="0.35">
      <c r="A915">
        <v>914</v>
      </c>
      <c r="B915" t="str">
        <f t="shared" si="71"/>
        <v>Closed End</v>
      </c>
      <c r="C915" t="s">
        <v>228</v>
      </c>
      <c r="D915" t="str">
        <f t="shared" si="72"/>
        <v>Q6D</v>
      </c>
      <c r="E915" t="str">
        <f t="shared" si="73"/>
        <v>Housing status</v>
      </c>
      <c r="F915">
        <f t="shared" si="74"/>
        <v>4</v>
      </c>
      <c r="G915" t="str">
        <f t="shared" si="70"/>
        <v>Data</v>
      </c>
      <c r="H915" t="s">
        <v>585</v>
      </c>
      <c r="I915" t="s">
        <v>228</v>
      </c>
      <c r="J915" t="s">
        <v>586</v>
      </c>
      <c r="K915" t="s">
        <v>228</v>
      </c>
      <c r="L915" s="5" t="s">
        <v>41</v>
      </c>
      <c r="M915" s="11">
        <v>4.5180309768944119E-2</v>
      </c>
      <c r="N915" s="12">
        <v>0.11871568837815577</v>
      </c>
      <c r="O915" s="12">
        <v>0.32347262499099344</v>
      </c>
      <c r="P915" s="12">
        <v>0.51263137686190707</v>
      </c>
      <c r="Q915" s="13">
        <v>30.999999999999996</v>
      </c>
    </row>
    <row r="916" spans="1:17" ht="16" customHeight="1" x14ac:dyDescent="0.35">
      <c r="A916">
        <v>915</v>
      </c>
      <c r="B916" t="str">
        <f t="shared" si="71"/>
        <v>Closed End</v>
      </c>
      <c r="C916" t="s">
        <v>228</v>
      </c>
      <c r="D916" t="str">
        <f t="shared" si="72"/>
        <v>Q6D</v>
      </c>
      <c r="E916" t="str">
        <f t="shared" si="73"/>
        <v>Home language</v>
      </c>
      <c r="F916">
        <f t="shared" si="74"/>
        <v>1</v>
      </c>
      <c r="G916" t="str">
        <f t="shared" si="70"/>
        <v>Header</v>
      </c>
      <c r="H916" t="s">
        <v>585</v>
      </c>
      <c r="I916" t="s">
        <v>228</v>
      </c>
      <c r="J916" t="s">
        <v>586</v>
      </c>
      <c r="K916" t="s">
        <v>228</v>
      </c>
      <c r="L916" s="6" t="s">
        <v>42</v>
      </c>
      <c r="M916" s="14" t="s">
        <v>1</v>
      </c>
      <c r="N916" s="15" t="s">
        <v>1</v>
      </c>
      <c r="O916" s="15" t="s">
        <v>1</v>
      </c>
      <c r="P916" s="15" t="s">
        <v>1</v>
      </c>
      <c r="Q916" s="16" t="s">
        <v>1</v>
      </c>
    </row>
    <row r="917" spans="1:17" ht="16" customHeight="1" x14ac:dyDescent="0.35">
      <c r="A917">
        <v>916</v>
      </c>
      <c r="B917" t="str">
        <f t="shared" si="71"/>
        <v>Closed End</v>
      </c>
      <c r="C917" t="s">
        <v>228</v>
      </c>
      <c r="D917" t="str">
        <f t="shared" si="72"/>
        <v>Q6D</v>
      </c>
      <c r="E917" t="str">
        <f t="shared" si="73"/>
        <v>Home language</v>
      </c>
      <c r="F917">
        <f t="shared" si="74"/>
        <v>2</v>
      </c>
      <c r="G917" t="str">
        <f t="shared" si="70"/>
        <v>Data</v>
      </c>
      <c r="H917" t="s">
        <v>585</v>
      </c>
      <c r="I917" t="s">
        <v>228</v>
      </c>
      <c r="J917" t="s">
        <v>586</v>
      </c>
      <c r="K917" t="s">
        <v>228</v>
      </c>
      <c r="L917" s="5" t="s">
        <v>43</v>
      </c>
      <c r="M917" s="11">
        <v>0.10115092738678472</v>
      </c>
      <c r="N917" s="12">
        <v>0.12115608036991626</v>
      </c>
      <c r="O917" s="12">
        <v>0.40109462393806261</v>
      </c>
      <c r="P917" s="12">
        <v>0.37659836830523635</v>
      </c>
      <c r="Q917" s="13">
        <v>802.99999999999977</v>
      </c>
    </row>
    <row r="918" spans="1:17" ht="16" customHeight="1" x14ac:dyDescent="0.35">
      <c r="A918">
        <v>917</v>
      </c>
      <c r="B918" t="str">
        <f t="shared" si="71"/>
        <v>Closed End</v>
      </c>
      <c r="C918" t="s">
        <v>228</v>
      </c>
      <c r="D918" t="str">
        <f t="shared" si="72"/>
        <v>Q6D</v>
      </c>
      <c r="E918" t="str">
        <f t="shared" si="73"/>
        <v>Home language</v>
      </c>
      <c r="F918">
        <f t="shared" si="74"/>
        <v>3</v>
      </c>
      <c r="G918" t="str">
        <f t="shared" si="70"/>
        <v>Data</v>
      </c>
      <c r="H918" t="s">
        <v>585</v>
      </c>
      <c r="I918" t="s">
        <v>228</v>
      </c>
      <c r="J918" t="s">
        <v>586</v>
      </c>
      <c r="K918" t="s">
        <v>228</v>
      </c>
      <c r="L918" s="5" t="s">
        <v>44</v>
      </c>
      <c r="M918" s="11">
        <v>6.4355032438022222E-2</v>
      </c>
      <c r="N918" s="12">
        <v>0.24705789560450264</v>
      </c>
      <c r="O918" s="12">
        <v>0.3581031588320851</v>
      </c>
      <c r="P918" s="12">
        <v>0.33048391312538961</v>
      </c>
      <c r="Q918" s="13">
        <v>118.00000000000007</v>
      </c>
    </row>
    <row r="919" spans="1:17" ht="16" customHeight="1" x14ac:dyDescent="0.35">
      <c r="A919">
        <v>918</v>
      </c>
      <c r="B919" t="str">
        <f t="shared" si="71"/>
        <v>Closed End</v>
      </c>
      <c r="C919" t="s">
        <v>228</v>
      </c>
      <c r="D919" t="str">
        <f t="shared" si="72"/>
        <v>Q6D</v>
      </c>
      <c r="E919" t="str">
        <f t="shared" si="73"/>
        <v>Home language</v>
      </c>
      <c r="F919">
        <f t="shared" si="74"/>
        <v>4</v>
      </c>
      <c r="G919" t="str">
        <f t="shared" si="70"/>
        <v>Data</v>
      </c>
      <c r="H919" t="s">
        <v>585</v>
      </c>
      <c r="I919" t="s">
        <v>228</v>
      </c>
      <c r="J919" t="s">
        <v>586</v>
      </c>
      <c r="K919" t="s">
        <v>228</v>
      </c>
      <c r="L919" s="5" t="s">
        <v>45</v>
      </c>
      <c r="M919" s="11">
        <v>8.5377470224661869E-2</v>
      </c>
      <c r="N919" s="12">
        <v>0.18098268134827322</v>
      </c>
      <c r="O919" s="12">
        <v>0.27812250961142015</v>
      </c>
      <c r="P919" s="12">
        <v>0.45551733881564471</v>
      </c>
      <c r="Q919" s="13">
        <v>60</v>
      </c>
    </row>
    <row r="920" spans="1:17" ht="16" customHeight="1" x14ac:dyDescent="0.35">
      <c r="A920">
        <v>919</v>
      </c>
      <c r="B920" t="str">
        <f t="shared" si="71"/>
        <v>Closed End</v>
      </c>
      <c r="C920" t="s">
        <v>228</v>
      </c>
      <c r="D920" t="str">
        <f t="shared" si="72"/>
        <v>Q6D</v>
      </c>
      <c r="E920" t="str">
        <f t="shared" si="73"/>
        <v>Race / ethnicity</v>
      </c>
      <c r="F920">
        <f t="shared" si="74"/>
        <v>1</v>
      </c>
      <c r="G920" t="str">
        <f t="shared" si="70"/>
        <v>Header</v>
      </c>
      <c r="H920" t="s">
        <v>585</v>
      </c>
      <c r="I920" t="s">
        <v>228</v>
      </c>
      <c r="J920" t="s">
        <v>586</v>
      </c>
      <c r="K920" t="s">
        <v>228</v>
      </c>
      <c r="L920" s="6" t="s">
        <v>46</v>
      </c>
      <c r="M920" s="14" t="s">
        <v>1</v>
      </c>
      <c r="N920" s="15" t="s">
        <v>1</v>
      </c>
      <c r="O920" s="15" t="s">
        <v>1</v>
      </c>
      <c r="P920" s="15" t="s">
        <v>1</v>
      </c>
      <c r="Q920" s="16" t="s">
        <v>1</v>
      </c>
    </row>
    <row r="921" spans="1:17" ht="16" customHeight="1" x14ac:dyDescent="0.35">
      <c r="A921">
        <v>920</v>
      </c>
      <c r="B921" t="str">
        <f t="shared" si="71"/>
        <v>Closed End</v>
      </c>
      <c r="C921" t="s">
        <v>228</v>
      </c>
      <c r="D921" t="str">
        <f t="shared" si="72"/>
        <v>Q6D</v>
      </c>
      <c r="E921" t="str">
        <f t="shared" si="73"/>
        <v>Race / ethnicity</v>
      </c>
      <c r="F921">
        <f t="shared" si="74"/>
        <v>2</v>
      </c>
      <c r="G921" t="str">
        <f t="shared" si="70"/>
        <v>Data</v>
      </c>
      <c r="H921" t="s">
        <v>585</v>
      </c>
      <c r="I921" t="s">
        <v>228</v>
      </c>
      <c r="J921" t="s">
        <v>586</v>
      </c>
      <c r="K921" t="s">
        <v>228</v>
      </c>
      <c r="L921" s="5" t="s">
        <v>47</v>
      </c>
      <c r="M921" s="11">
        <v>0.10764069250952123</v>
      </c>
      <c r="N921" s="12">
        <v>0.18698856804450564</v>
      </c>
      <c r="O921" s="12">
        <v>0.34770212223737668</v>
      </c>
      <c r="P921" s="12">
        <v>0.35766861720859622</v>
      </c>
      <c r="Q921" s="13">
        <v>266.00000000000023</v>
      </c>
    </row>
    <row r="922" spans="1:17" ht="16" customHeight="1" x14ac:dyDescent="0.35">
      <c r="A922">
        <v>921</v>
      </c>
      <c r="B922" t="str">
        <f t="shared" si="71"/>
        <v>Closed End</v>
      </c>
      <c r="C922" t="s">
        <v>228</v>
      </c>
      <c r="D922" t="str">
        <f t="shared" si="72"/>
        <v>Q6D</v>
      </c>
      <c r="E922" t="str">
        <f t="shared" si="73"/>
        <v>Race / ethnicity</v>
      </c>
      <c r="F922">
        <f t="shared" si="74"/>
        <v>3</v>
      </c>
      <c r="G922" t="str">
        <f t="shared" si="70"/>
        <v>Data</v>
      </c>
      <c r="H922" t="s">
        <v>585</v>
      </c>
      <c r="I922" t="s">
        <v>228</v>
      </c>
      <c r="J922" t="s">
        <v>586</v>
      </c>
      <c r="K922" t="s">
        <v>228</v>
      </c>
      <c r="L922" s="5" t="s">
        <v>48</v>
      </c>
      <c r="M922" s="11">
        <v>0.39105698060996763</v>
      </c>
      <c r="N922" s="12">
        <v>0.2337710871177858</v>
      </c>
      <c r="O922" s="12">
        <v>0.18339283653946853</v>
      </c>
      <c r="P922" s="12">
        <v>0.19177909573277835</v>
      </c>
      <c r="Q922" s="13">
        <v>27.000000000000004</v>
      </c>
    </row>
    <row r="923" spans="1:17" ht="16" customHeight="1" x14ac:dyDescent="0.35">
      <c r="A923">
        <v>922</v>
      </c>
      <c r="B923" t="str">
        <f t="shared" si="71"/>
        <v>Closed End</v>
      </c>
      <c r="C923" t="s">
        <v>228</v>
      </c>
      <c r="D923" t="str">
        <f t="shared" si="72"/>
        <v>Q6D</v>
      </c>
      <c r="E923" t="str">
        <f t="shared" si="73"/>
        <v>Race / ethnicity</v>
      </c>
      <c r="F923">
        <f t="shared" si="74"/>
        <v>4</v>
      </c>
      <c r="G923" t="str">
        <f t="shared" si="70"/>
        <v>Data</v>
      </c>
      <c r="H923" t="s">
        <v>585</v>
      </c>
      <c r="I923" t="s">
        <v>228</v>
      </c>
      <c r="J923" t="s">
        <v>586</v>
      </c>
      <c r="K923" t="s">
        <v>228</v>
      </c>
      <c r="L923" s="5" t="s">
        <v>49</v>
      </c>
      <c r="M923" s="11">
        <v>6.3350891890766009E-2</v>
      </c>
      <c r="N923" s="12">
        <v>0.20771124607274927</v>
      </c>
      <c r="O923" s="12">
        <v>0.37815952784233497</v>
      </c>
      <c r="P923" s="12">
        <v>0.35077833419414939</v>
      </c>
      <c r="Q923" s="13">
        <v>116.00000000000003</v>
      </c>
    </row>
    <row r="924" spans="1:17" ht="16" customHeight="1" x14ac:dyDescent="0.35">
      <c r="A924">
        <v>923</v>
      </c>
      <c r="B924" t="str">
        <f t="shared" si="71"/>
        <v>Closed End</v>
      </c>
      <c r="C924" t="s">
        <v>228</v>
      </c>
      <c r="D924" t="str">
        <f t="shared" si="72"/>
        <v>Q6D</v>
      </c>
      <c r="E924" t="str">
        <f t="shared" si="73"/>
        <v>Race / ethnicity</v>
      </c>
      <c r="F924">
        <f t="shared" si="74"/>
        <v>5</v>
      </c>
      <c r="G924" t="str">
        <f t="shared" si="70"/>
        <v>Data</v>
      </c>
      <c r="H924" t="s">
        <v>585</v>
      </c>
      <c r="I924" t="s">
        <v>228</v>
      </c>
      <c r="J924" t="s">
        <v>586</v>
      </c>
      <c r="K924" t="s">
        <v>228</v>
      </c>
      <c r="L924" s="5" t="s">
        <v>50</v>
      </c>
      <c r="M924" s="11">
        <v>0.18327502471136434</v>
      </c>
      <c r="N924" s="12">
        <v>0.19023430496632032</v>
      </c>
      <c r="O924" s="12">
        <v>0.22839958290344309</v>
      </c>
      <c r="P924" s="12">
        <v>0.39809108741887256</v>
      </c>
      <c r="Q924" s="13">
        <v>64.999999999999957</v>
      </c>
    </row>
    <row r="925" spans="1:17" ht="16" customHeight="1" x14ac:dyDescent="0.35">
      <c r="A925">
        <v>924</v>
      </c>
      <c r="B925" t="str">
        <f t="shared" si="71"/>
        <v>Closed End</v>
      </c>
      <c r="C925" t="s">
        <v>228</v>
      </c>
      <c r="D925" t="str">
        <f t="shared" si="72"/>
        <v>Q6D</v>
      </c>
      <c r="E925" t="str">
        <f t="shared" si="73"/>
        <v>Race / ethnicity</v>
      </c>
      <c r="F925">
        <f t="shared" si="74"/>
        <v>6</v>
      </c>
      <c r="G925" t="str">
        <f t="shared" si="70"/>
        <v>Data</v>
      </c>
      <c r="H925" t="s">
        <v>585</v>
      </c>
      <c r="I925" t="s">
        <v>228</v>
      </c>
      <c r="J925" t="s">
        <v>586</v>
      </c>
      <c r="K925" t="s">
        <v>228</v>
      </c>
      <c r="L925" s="5" t="s">
        <v>51</v>
      </c>
      <c r="M925" s="11">
        <v>0.13796924223438062</v>
      </c>
      <c r="N925" s="12">
        <v>0.12917017515462212</v>
      </c>
      <c r="O925" s="12">
        <v>0.42353229736107734</v>
      </c>
      <c r="P925" s="12">
        <v>0.30932828524992012</v>
      </c>
      <c r="Q925" s="13">
        <v>73.999999999999972</v>
      </c>
    </row>
    <row r="926" spans="1:17" ht="16" customHeight="1" x14ac:dyDescent="0.35">
      <c r="A926">
        <v>925</v>
      </c>
      <c r="B926" t="str">
        <f t="shared" si="71"/>
        <v>Closed End</v>
      </c>
      <c r="C926" t="s">
        <v>228</v>
      </c>
      <c r="D926" t="str">
        <f t="shared" si="72"/>
        <v>Q6D</v>
      </c>
      <c r="E926" t="str">
        <f t="shared" si="73"/>
        <v>Race / ethnicity</v>
      </c>
      <c r="F926">
        <f t="shared" si="74"/>
        <v>7</v>
      </c>
      <c r="G926" t="str">
        <f t="shared" si="70"/>
        <v>Data</v>
      </c>
      <c r="H926" t="s">
        <v>585</v>
      </c>
      <c r="I926" t="s">
        <v>228</v>
      </c>
      <c r="J926" t="s">
        <v>586</v>
      </c>
      <c r="K926" t="s">
        <v>228</v>
      </c>
      <c r="L926" s="7" t="s">
        <v>52</v>
      </c>
      <c r="M926" s="17">
        <v>8.2837885980964143E-2</v>
      </c>
      <c r="N926" s="18">
        <v>0.10945903219840475</v>
      </c>
      <c r="O926" s="18">
        <v>0.40532320698682339</v>
      </c>
      <c r="P926" s="18">
        <v>0.40237987483380755</v>
      </c>
      <c r="Q926" s="19">
        <v>680.00000000000011</v>
      </c>
    </row>
    <row r="927" spans="1:17" x14ac:dyDescent="0.35">
      <c r="A927">
        <v>926</v>
      </c>
      <c r="B927" t="str">
        <f t="shared" si="71"/>
        <v/>
      </c>
      <c r="D927" t="str">
        <f t="shared" si="72"/>
        <v/>
      </c>
      <c r="E927" t="str">
        <f t="shared" si="73"/>
        <v/>
      </c>
      <c r="F927" t="str">
        <f t="shared" si="74"/>
        <v/>
      </c>
      <c r="G927" t="str">
        <f t="shared" si="70"/>
        <v/>
      </c>
    </row>
    <row r="928" spans="1:17" ht="36" customHeight="1" x14ac:dyDescent="0.35">
      <c r="A928">
        <v>927</v>
      </c>
      <c r="B928" t="str">
        <f t="shared" si="71"/>
        <v>Closed End</v>
      </c>
      <c r="C928" t="s">
        <v>228</v>
      </c>
      <c r="D928" t="str">
        <f t="shared" si="72"/>
        <v>Q6E</v>
      </c>
      <c r="E928" t="str">
        <f t="shared" si="73"/>
        <v>Title</v>
      </c>
      <c r="F928">
        <f t="shared" si="74"/>
        <v>1</v>
      </c>
      <c r="G928" t="str">
        <f t="shared" si="70"/>
        <v>Title</v>
      </c>
      <c r="H928" t="s">
        <v>584</v>
      </c>
      <c r="I928" t="s">
        <v>228</v>
      </c>
      <c r="J928" t="s">
        <v>587</v>
      </c>
      <c r="K928" t="s">
        <v>228</v>
      </c>
      <c r="L928" s="72" t="s">
        <v>130</v>
      </c>
      <c r="M928" s="72"/>
      <c r="N928" s="72"/>
      <c r="O928" s="72"/>
      <c r="P928" s="72"/>
      <c r="Q928" s="72"/>
    </row>
    <row r="929" spans="1:17" ht="59" customHeight="1" thickTop="1" thickBot="1" x14ac:dyDescent="0.4">
      <c r="A929">
        <v>928</v>
      </c>
      <c r="B929" t="str">
        <f t="shared" si="71"/>
        <v>Closed End</v>
      </c>
      <c r="C929" t="s">
        <v>228</v>
      </c>
      <c r="D929" t="str">
        <f t="shared" si="72"/>
        <v>Q6E</v>
      </c>
      <c r="E929" t="str">
        <f t="shared" si="73"/>
        <v>Column labels</v>
      </c>
      <c r="F929">
        <f t="shared" si="74"/>
        <v>1</v>
      </c>
      <c r="G929" t="str">
        <f t="shared" si="70"/>
        <v>Labels</v>
      </c>
      <c r="H929" t="s">
        <v>584</v>
      </c>
      <c r="I929" t="s">
        <v>228</v>
      </c>
      <c r="J929" t="s">
        <v>587</v>
      </c>
      <c r="K929" t="s">
        <v>228</v>
      </c>
      <c r="L929" s="71" t="s">
        <v>1</v>
      </c>
      <c r="M929" s="1" t="s">
        <v>122</v>
      </c>
      <c r="N929" s="2" t="s">
        <v>123</v>
      </c>
      <c r="O929" s="2" t="s">
        <v>124</v>
      </c>
      <c r="P929" s="2" t="s">
        <v>125</v>
      </c>
      <c r="Q929" s="70" t="s">
        <v>8</v>
      </c>
    </row>
    <row r="930" spans="1:17" ht="16" customHeight="1" thickTop="1" x14ac:dyDescent="0.35">
      <c r="A930">
        <v>929</v>
      </c>
      <c r="B930" t="str">
        <f t="shared" si="71"/>
        <v>Closed End</v>
      </c>
      <c r="C930" t="s">
        <v>228</v>
      </c>
      <c r="D930" t="str">
        <f t="shared" si="72"/>
        <v>Q6E</v>
      </c>
      <c r="E930" t="str">
        <f t="shared" si="73"/>
        <v>Region</v>
      </c>
      <c r="F930">
        <f t="shared" si="74"/>
        <v>1</v>
      </c>
      <c r="G930" t="str">
        <f t="shared" si="70"/>
        <v>Header</v>
      </c>
      <c r="H930" t="s">
        <v>584</v>
      </c>
      <c r="I930" t="s">
        <v>228</v>
      </c>
      <c r="J930" t="s">
        <v>587</v>
      </c>
      <c r="K930" t="s">
        <v>228</v>
      </c>
      <c r="L930" s="4" t="s">
        <v>9</v>
      </c>
      <c r="M930" s="8" t="s">
        <v>1</v>
      </c>
      <c r="N930" s="9" t="s">
        <v>1</v>
      </c>
      <c r="O930" s="9" t="s">
        <v>1</v>
      </c>
      <c r="P930" s="9" t="s">
        <v>1</v>
      </c>
      <c r="Q930" s="10" t="s">
        <v>1</v>
      </c>
    </row>
    <row r="931" spans="1:17" ht="16" customHeight="1" x14ac:dyDescent="0.35">
      <c r="A931">
        <v>930</v>
      </c>
      <c r="B931" t="str">
        <f t="shared" si="71"/>
        <v>Closed End</v>
      </c>
      <c r="C931" t="s">
        <v>228</v>
      </c>
      <c r="D931" t="str">
        <f t="shared" si="72"/>
        <v>Q6E</v>
      </c>
      <c r="E931" t="str">
        <f t="shared" si="73"/>
        <v>Region</v>
      </c>
      <c r="F931">
        <f t="shared" si="74"/>
        <v>2</v>
      </c>
      <c r="G931" t="str">
        <f t="shared" si="70"/>
        <v>Data</v>
      </c>
      <c r="H931" t="s">
        <v>584</v>
      </c>
      <c r="I931" t="s">
        <v>228</v>
      </c>
      <c r="J931" t="s">
        <v>587</v>
      </c>
      <c r="K931" t="s">
        <v>228</v>
      </c>
      <c r="L931" s="5" t="s">
        <v>10</v>
      </c>
      <c r="M931" s="11">
        <v>0.1158457649840112</v>
      </c>
      <c r="N931" s="12">
        <v>0.15899147738172301</v>
      </c>
      <c r="O931" s="12">
        <v>0.2925831238360766</v>
      </c>
      <c r="P931" s="12">
        <v>0.4325796337981897</v>
      </c>
      <c r="Q931" s="13">
        <v>1047.9999999999991</v>
      </c>
    </row>
    <row r="932" spans="1:17" ht="16" customHeight="1" x14ac:dyDescent="0.35">
      <c r="A932">
        <v>931</v>
      </c>
      <c r="B932" t="str">
        <f t="shared" si="71"/>
        <v>Closed End</v>
      </c>
      <c r="C932" t="s">
        <v>228</v>
      </c>
      <c r="D932" t="str">
        <f t="shared" si="72"/>
        <v>Q6E</v>
      </c>
      <c r="E932" t="str">
        <f t="shared" si="73"/>
        <v>Region</v>
      </c>
      <c r="F932">
        <f t="shared" si="74"/>
        <v>3</v>
      </c>
      <c r="G932" t="str">
        <f t="shared" si="70"/>
        <v>Data</v>
      </c>
      <c r="H932" t="s">
        <v>584</v>
      </c>
      <c r="I932" t="s">
        <v>228</v>
      </c>
      <c r="J932" t="s">
        <v>587</v>
      </c>
      <c r="K932" t="s">
        <v>228</v>
      </c>
      <c r="L932" s="5" t="s">
        <v>11</v>
      </c>
      <c r="M932" s="11">
        <v>9.2216227557435207E-2</v>
      </c>
      <c r="N932" s="12">
        <v>0.11051435727164144</v>
      </c>
      <c r="O932" s="12">
        <v>0.25692564131614182</v>
      </c>
      <c r="P932" s="12">
        <v>0.54034377385478161</v>
      </c>
      <c r="Q932" s="13">
        <v>263.99999999999972</v>
      </c>
    </row>
    <row r="933" spans="1:17" ht="16" customHeight="1" x14ac:dyDescent="0.35">
      <c r="A933">
        <v>932</v>
      </c>
      <c r="B933" t="str">
        <f t="shared" si="71"/>
        <v>Closed End</v>
      </c>
      <c r="C933" t="s">
        <v>228</v>
      </c>
      <c r="D933" t="str">
        <f t="shared" si="72"/>
        <v>Q6E</v>
      </c>
      <c r="E933" t="str">
        <f t="shared" si="73"/>
        <v>Region</v>
      </c>
      <c r="F933">
        <f t="shared" si="74"/>
        <v>4</v>
      </c>
      <c r="G933" t="str">
        <f t="shared" si="70"/>
        <v>Data</v>
      </c>
      <c r="H933" t="s">
        <v>584</v>
      </c>
      <c r="I933" t="s">
        <v>228</v>
      </c>
      <c r="J933" t="s">
        <v>587</v>
      </c>
      <c r="K933" t="s">
        <v>228</v>
      </c>
      <c r="L933" s="5" t="s">
        <v>12</v>
      </c>
      <c r="M933" s="11">
        <v>0.11334128337017882</v>
      </c>
      <c r="N933" s="12">
        <v>0.19169934574127909</v>
      </c>
      <c r="O933" s="12">
        <v>0.32800354495930006</v>
      </c>
      <c r="P933" s="12">
        <v>0.36695582592924242</v>
      </c>
      <c r="Q933" s="13">
        <v>586.99999999999977</v>
      </c>
    </row>
    <row r="934" spans="1:17" ht="16" customHeight="1" x14ac:dyDescent="0.35">
      <c r="A934">
        <v>933</v>
      </c>
      <c r="B934" t="str">
        <f t="shared" si="71"/>
        <v>Closed End</v>
      </c>
      <c r="C934" t="s">
        <v>228</v>
      </c>
      <c r="D934" t="str">
        <f t="shared" si="72"/>
        <v>Q6E</v>
      </c>
      <c r="E934" t="str">
        <f t="shared" si="73"/>
        <v>Region</v>
      </c>
      <c r="F934">
        <f t="shared" si="74"/>
        <v>5</v>
      </c>
      <c r="G934" t="str">
        <f t="shared" si="70"/>
        <v>Data</v>
      </c>
      <c r="H934" t="s">
        <v>584</v>
      </c>
      <c r="I934" t="s">
        <v>228</v>
      </c>
      <c r="J934" t="s">
        <v>587</v>
      </c>
      <c r="K934" t="s">
        <v>228</v>
      </c>
      <c r="L934" s="5" t="s">
        <v>13</v>
      </c>
      <c r="M934" s="11">
        <v>0.11312687622538992</v>
      </c>
      <c r="N934" s="12">
        <v>0.24438747328880159</v>
      </c>
      <c r="O934" s="12">
        <v>0.28467317919157353</v>
      </c>
      <c r="P934" s="12">
        <v>0.35781247129423505</v>
      </c>
      <c r="Q934" s="13">
        <v>346</v>
      </c>
    </row>
    <row r="935" spans="1:17" ht="16" customHeight="1" x14ac:dyDescent="0.35">
      <c r="A935">
        <v>934</v>
      </c>
      <c r="B935" t="str">
        <f t="shared" si="71"/>
        <v>Closed End</v>
      </c>
      <c r="C935" t="s">
        <v>228</v>
      </c>
      <c r="D935" t="str">
        <f t="shared" si="72"/>
        <v>Q6E</v>
      </c>
      <c r="E935" t="str">
        <f t="shared" si="73"/>
        <v>Region</v>
      </c>
      <c r="F935">
        <f t="shared" si="74"/>
        <v>6</v>
      </c>
      <c r="G935" t="str">
        <f t="shared" si="70"/>
        <v>Data</v>
      </c>
      <c r="H935" t="s">
        <v>584</v>
      </c>
      <c r="I935" t="s">
        <v>228</v>
      </c>
      <c r="J935" t="s">
        <v>587</v>
      </c>
      <c r="K935" t="s">
        <v>228</v>
      </c>
      <c r="L935" s="5" t="s">
        <v>14</v>
      </c>
      <c r="M935" s="11">
        <v>0.1136848398693359</v>
      </c>
      <c r="N935" s="12">
        <v>0.10727422704852418</v>
      </c>
      <c r="O935" s="12">
        <v>0.39743420122320394</v>
      </c>
      <c r="P935" s="12">
        <v>0.38160673185893551</v>
      </c>
      <c r="Q935" s="13">
        <v>240.99999999999983</v>
      </c>
    </row>
    <row r="936" spans="1:17" ht="16" customHeight="1" x14ac:dyDescent="0.35">
      <c r="A936">
        <v>935</v>
      </c>
      <c r="B936" t="str">
        <f t="shared" si="71"/>
        <v>Closed End</v>
      </c>
      <c r="C936" t="s">
        <v>228</v>
      </c>
      <c r="D936" t="str">
        <f t="shared" si="72"/>
        <v>Q6E</v>
      </c>
      <c r="E936" t="str">
        <f t="shared" si="73"/>
        <v>Region</v>
      </c>
      <c r="F936">
        <f t="shared" si="74"/>
        <v>7</v>
      </c>
      <c r="G936" t="str">
        <f t="shared" si="70"/>
        <v>Data</v>
      </c>
      <c r="H936" t="s">
        <v>584</v>
      </c>
      <c r="I936" t="s">
        <v>228</v>
      </c>
      <c r="J936" t="s">
        <v>587</v>
      </c>
      <c r="K936" t="s">
        <v>228</v>
      </c>
      <c r="L936" s="5" t="s">
        <v>15</v>
      </c>
      <c r="M936" s="11">
        <v>0.16033830688834336</v>
      </c>
      <c r="N936" s="12">
        <v>0.15496960991208991</v>
      </c>
      <c r="O936" s="12">
        <v>0.26101385586473302</v>
      </c>
      <c r="P936" s="12">
        <v>0.42367822733483446</v>
      </c>
      <c r="Q936" s="13">
        <v>196.99999999999997</v>
      </c>
    </row>
    <row r="937" spans="1:17" ht="16" customHeight="1" x14ac:dyDescent="0.35">
      <c r="A937">
        <v>936</v>
      </c>
      <c r="B937" t="str">
        <f t="shared" si="71"/>
        <v>Closed End</v>
      </c>
      <c r="C937" t="s">
        <v>228</v>
      </c>
      <c r="D937" t="str">
        <f t="shared" si="72"/>
        <v>Q6E</v>
      </c>
      <c r="E937" t="str">
        <f t="shared" si="73"/>
        <v>Gender</v>
      </c>
      <c r="F937">
        <f t="shared" si="74"/>
        <v>1</v>
      </c>
      <c r="G937" t="str">
        <f t="shared" si="70"/>
        <v>Header</v>
      </c>
      <c r="H937" t="s">
        <v>584</v>
      </c>
      <c r="I937" t="s">
        <v>228</v>
      </c>
      <c r="J937" t="s">
        <v>587</v>
      </c>
      <c r="K937" t="s">
        <v>228</v>
      </c>
      <c r="L937" s="6" t="s">
        <v>16</v>
      </c>
      <c r="M937" s="14" t="s">
        <v>1</v>
      </c>
      <c r="N937" s="15" t="s">
        <v>1</v>
      </c>
      <c r="O937" s="15" t="s">
        <v>1</v>
      </c>
      <c r="P937" s="15" t="s">
        <v>1</v>
      </c>
      <c r="Q937" s="16" t="s">
        <v>1</v>
      </c>
    </row>
    <row r="938" spans="1:17" ht="16" customHeight="1" x14ac:dyDescent="0.35">
      <c r="A938">
        <v>937</v>
      </c>
      <c r="B938" t="str">
        <f t="shared" si="71"/>
        <v>Closed End</v>
      </c>
      <c r="C938" t="s">
        <v>228</v>
      </c>
      <c r="D938" t="str">
        <f t="shared" si="72"/>
        <v>Q6E</v>
      </c>
      <c r="E938" t="str">
        <f t="shared" si="73"/>
        <v>Gender</v>
      </c>
      <c r="F938">
        <f t="shared" si="74"/>
        <v>2</v>
      </c>
      <c r="G938" t="str">
        <f t="shared" si="70"/>
        <v>Data</v>
      </c>
      <c r="H938" t="s">
        <v>584</v>
      </c>
      <c r="I938" t="s">
        <v>228</v>
      </c>
      <c r="J938" t="s">
        <v>587</v>
      </c>
      <c r="K938" t="s">
        <v>228</v>
      </c>
      <c r="L938" s="5" t="s">
        <v>17</v>
      </c>
      <c r="M938" s="11">
        <v>0.12795553479951804</v>
      </c>
      <c r="N938" s="12">
        <v>0.14064940035858325</v>
      </c>
      <c r="O938" s="12">
        <v>0.2947562789393825</v>
      </c>
      <c r="P938" s="12">
        <v>0.4366387859025162</v>
      </c>
      <c r="Q938" s="13">
        <v>599</v>
      </c>
    </row>
    <row r="939" spans="1:17" ht="16" customHeight="1" x14ac:dyDescent="0.35">
      <c r="A939">
        <v>938</v>
      </c>
      <c r="B939" t="str">
        <f t="shared" si="71"/>
        <v>Closed End</v>
      </c>
      <c r="C939" t="s">
        <v>228</v>
      </c>
      <c r="D939" t="str">
        <f t="shared" si="72"/>
        <v>Q6E</v>
      </c>
      <c r="E939" t="str">
        <f t="shared" si="73"/>
        <v>Gender</v>
      </c>
      <c r="F939">
        <f t="shared" si="74"/>
        <v>3</v>
      </c>
      <c r="G939" t="str">
        <f t="shared" si="70"/>
        <v>Data</v>
      </c>
      <c r="H939" t="s">
        <v>584</v>
      </c>
      <c r="I939" t="s">
        <v>228</v>
      </c>
      <c r="J939" t="s">
        <v>587</v>
      </c>
      <c r="K939" t="s">
        <v>228</v>
      </c>
      <c r="L939" s="5" t="s">
        <v>18</v>
      </c>
      <c r="M939" s="11">
        <v>9.104817212595305E-2</v>
      </c>
      <c r="N939" s="12">
        <v>0.16697708310466949</v>
      </c>
      <c r="O939" s="12">
        <v>0.28278634972163325</v>
      </c>
      <c r="P939" s="12">
        <v>0.45918839504774572</v>
      </c>
      <c r="Q939" s="13">
        <v>373.99999999999932</v>
      </c>
    </row>
    <row r="940" spans="1:17" ht="16" customHeight="1" x14ac:dyDescent="0.35">
      <c r="A940">
        <v>939</v>
      </c>
      <c r="B940" t="str">
        <f t="shared" si="71"/>
        <v>Closed End</v>
      </c>
      <c r="C940" t="s">
        <v>228</v>
      </c>
      <c r="D940" t="str">
        <f t="shared" si="72"/>
        <v>Q6E</v>
      </c>
      <c r="E940" t="str">
        <f t="shared" si="73"/>
        <v>Age</v>
      </c>
      <c r="F940">
        <f t="shared" si="74"/>
        <v>1</v>
      </c>
      <c r="G940" t="str">
        <f t="shared" si="70"/>
        <v>Header</v>
      </c>
      <c r="H940" t="s">
        <v>584</v>
      </c>
      <c r="I940" t="s">
        <v>228</v>
      </c>
      <c r="J940" t="s">
        <v>587</v>
      </c>
      <c r="K940" t="s">
        <v>228</v>
      </c>
      <c r="L940" s="6" t="s">
        <v>19</v>
      </c>
      <c r="M940" s="14" t="s">
        <v>1</v>
      </c>
      <c r="N940" s="15" t="s">
        <v>1</v>
      </c>
      <c r="O940" s="15" t="s">
        <v>1</v>
      </c>
      <c r="P940" s="15" t="s">
        <v>1</v>
      </c>
      <c r="Q940" s="16" t="s">
        <v>1</v>
      </c>
    </row>
    <row r="941" spans="1:17" ht="16" customHeight="1" x14ac:dyDescent="0.35">
      <c r="A941">
        <v>940</v>
      </c>
      <c r="B941" t="str">
        <f t="shared" si="71"/>
        <v>Closed End</v>
      </c>
      <c r="C941" t="s">
        <v>228</v>
      </c>
      <c r="D941" t="str">
        <f t="shared" si="72"/>
        <v>Q6E</v>
      </c>
      <c r="E941" t="str">
        <f t="shared" si="73"/>
        <v>Age</v>
      </c>
      <c r="F941">
        <f t="shared" si="74"/>
        <v>2</v>
      </c>
      <c r="G941" t="str">
        <f t="shared" si="70"/>
        <v>Data</v>
      </c>
      <c r="H941" t="s">
        <v>584</v>
      </c>
      <c r="I941" t="s">
        <v>228</v>
      </c>
      <c r="J941" t="s">
        <v>587</v>
      </c>
      <c r="K941" t="s">
        <v>228</v>
      </c>
      <c r="L941" s="5" t="s">
        <v>20</v>
      </c>
      <c r="M941" s="11">
        <v>6.2420634567355554E-2</v>
      </c>
      <c r="N941" s="12">
        <v>0.15964680100628889</v>
      </c>
      <c r="O941" s="12">
        <v>0.36508404868380906</v>
      </c>
      <c r="P941" s="12">
        <v>0.41284851574254644</v>
      </c>
      <c r="Q941" s="13">
        <v>150.99999999999994</v>
      </c>
    </row>
    <row r="942" spans="1:17" ht="16" customHeight="1" x14ac:dyDescent="0.35">
      <c r="A942">
        <v>941</v>
      </c>
      <c r="B942" t="str">
        <f t="shared" si="71"/>
        <v>Closed End</v>
      </c>
      <c r="C942" t="s">
        <v>228</v>
      </c>
      <c r="D942" t="str">
        <f t="shared" si="72"/>
        <v>Q6E</v>
      </c>
      <c r="E942" t="str">
        <f t="shared" si="73"/>
        <v>Age</v>
      </c>
      <c r="F942">
        <f t="shared" si="74"/>
        <v>3</v>
      </c>
      <c r="G942" t="str">
        <f t="shared" si="70"/>
        <v>Data</v>
      </c>
      <c r="H942" t="s">
        <v>584</v>
      </c>
      <c r="I942" t="s">
        <v>228</v>
      </c>
      <c r="J942" t="s">
        <v>587</v>
      </c>
      <c r="K942" t="s">
        <v>228</v>
      </c>
      <c r="L942" s="5" t="s">
        <v>21</v>
      </c>
      <c r="M942" s="11">
        <v>0.1086131071611699</v>
      </c>
      <c r="N942" s="12">
        <v>0.148590599003489</v>
      </c>
      <c r="O942" s="12">
        <v>0.34828938023338757</v>
      </c>
      <c r="P942" s="12">
        <v>0.39450691360195406</v>
      </c>
      <c r="Q942" s="13">
        <v>213.99999999999997</v>
      </c>
    </row>
    <row r="943" spans="1:17" ht="16" customHeight="1" x14ac:dyDescent="0.35">
      <c r="A943">
        <v>942</v>
      </c>
      <c r="B943" t="str">
        <f t="shared" si="71"/>
        <v>Closed End</v>
      </c>
      <c r="C943" t="s">
        <v>228</v>
      </c>
      <c r="D943" t="str">
        <f t="shared" si="72"/>
        <v>Q6E</v>
      </c>
      <c r="E943" t="str">
        <f t="shared" si="73"/>
        <v>Age</v>
      </c>
      <c r="F943">
        <f t="shared" si="74"/>
        <v>4</v>
      </c>
      <c r="G943" t="str">
        <f t="shared" ref="G943:G1005" si="75">IF(B943="","",IF(E943="Title","Title",IF(E943="Column labels","Labels",IF(AND(F943=1,B943="Closed End"),"Header","Data"))))</f>
        <v>Data</v>
      </c>
      <c r="H943" t="s">
        <v>584</v>
      </c>
      <c r="I943" t="s">
        <v>228</v>
      </c>
      <c r="J943" t="s">
        <v>587</v>
      </c>
      <c r="K943" t="s">
        <v>228</v>
      </c>
      <c r="L943" s="5" t="s">
        <v>22</v>
      </c>
      <c r="M943" s="11">
        <v>0.13926887309820696</v>
      </c>
      <c r="N943" s="12">
        <v>0.13376576219389907</v>
      </c>
      <c r="O943" s="12">
        <v>0.13820383769274874</v>
      </c>
      <c r="P943" s="12">
        <v>0.5887615270151445</v>
      </c>
      <c r="Q943" s="13">
        <v>169.00000000000014</v>
      </c>
    </row>
    <row r="944" spans="1:17" ht="16" customHeight="1" x14ac:dyDescent="0.35">
      <c r="A944">
        <v>943</v>
      </c>
      <c r="B944" t="str">
        <f t="shared" si="71"/>
        <v>Closed End</v>
      </c>
      <c r="C944" t="s">
        <v>228</v>
      </c>
      <c r="D944" t="str">
        <f t="shared" si="72"/>
        <v>Q6E</v>
      </c>
      <c r="E944" t="str">
        <f t="shared" si="73"/>
        <v>Age</v>
      </c>
      <c r="F944">
        <f t="shared" si="74"/>
        <v>5</v>
      </c>
      <c r="G944" t="str">
        <f t="shared" si="75"/>
        <v>Data</v>
      </c>
      <c r="H944" t="s">
        <v>584</v>
      </c>
      <c r="I944" t="s">
        <v>228</v>
      </c>
      <c r="J944" t="s">
        <v>587</v>
      </c>
      <c r="K944" t="s">
        <v>228</v>
      </c>
      <c r="L944" s="5" t="s">
        <v>23</v>
      </c>
      <c r="M944" s="11">
        <v>0.13936211264305573</v>
      </c>
      <c r="N944" s="12">
        <v>0.15896124428583616</v>
      </c>
      <c r="O944" s="12">
        <v>0.29536015160320223</v>
      </c>
      <c r="P944" s="12">
        <v>0.40631649146790599</v>
      </c>
      <c r="Q944" s="13">
        <v>163.99999999999997</v>
      </c>
    </row>
    <row r="945" spans="1:17" ht="16" customHeight="1" x14ac:dyDescent="0.35">
      <c r="A945">
        <v>944</v>
      </c>
      <c r="B945" t="str">
        <f t="shared" si="71"/>
        <v>Closed End</v>
      </c>
      <c r="C945" t="s">
        <v>228</v>
      </c>
      <c r="D945" t="str">
        <f t="shared" si="72"/>
        <v>Q6E</v>
      </c>
      <c r="E945" t="str">
        <f t="shared" si="73"/>
        <v>Age</v>
      </c>
      <c r="F945">
        <f t="shared" si="74"/>
        <v>6</v>
      </c>
      <c r="G945" t="str">
        <f t="shared" si="75"/>
        <v>Data</v>
      </c>
      <c r="H945" t="s">
        <v>584</v>
      </c>
      <c r="I945" t="s">
        <v>228</v>
      </c>
      <c r="J945" t="s">
        <v>587</v>
      </c>
      <c r="K945" t="s">
        <v>228</v>
      </c>
      <c r="L945" s="5" t="s">
        <v>24</v>
      </c>
      <c r="M945" s="11">
        <v>0.15102948407487027</v>
      </c>
      <c r="N945" s="12">
        <v>0.14661896500109856</v>
      </c>
      <c r="O945" s="12">
        <v>0.217533891846107</v>
      </c>
      <c r="P945" s="12">
        <v>0.48481765907792346</v>
      </c>
      <c r="Q945" s="13">
        <v>177.00000000000006</v>
      </c>
    </row>
    <row r="946" spans="1:17" ht="16" customHeight="1" x14ac:dyDescent="0.35">
      <c r="A946">
        <v>945</v>
      </c>
      <c r="B946" t="str">
        <f t="shared" si="71"/>
        <v>Closed End</v>
      </c>
      <c r="C946" t="s">
        <v>228</v>
      </c>
      <c r="D946" t="str">
        <f t="shared" si="72"/>
        <v>Q6E</v>
      </c>
      <c r="E946" t="str">
        <f t="shared" si="73"/>
        <v>Education</v>
      </c>
      <c r="F946">
        <f t="shared" si="74"/>
        <v>1</v>
      </c>
      <c r="G946" t="str">
        <f t="shared" si="75"/>
        <v>Header</v>
      </c>
      <c r="H946" t="s">
        <v>584</v>
      </c>
      <c r="I946" t="s">
        <v>228</v>
      </c>
      <c r="J946" t="s">
        <v>587</v>
      </c>
      <c r="K946" t="s">
        <v>228</v>
      </c>
      <c r="L946" s="6" t="s">
        <v>25</v>
      </c>
      <c r="M946" s="14" t="s">
        <v>1</v>
      </c>
      <c r="N946" s="15" t="s">
        <v>1</v>
      </c>
      <c r="O946" s="15" t="s">
        <v>1</v>
      </c>
      <c r="P946" s="15" t="s">
        <v>1</v>
      </c>
      <c r="Q946" s="16" t="s">
        <v>1</v>
      </c>
    </row>
    <row r="947" spans="1:17" ht="16" customHeight="1" x14ac:dyDescent="0.35">
      <c r="A947">
        <v>946</v>
      </c>
      <c r="B947" t="str">
        <f t="shared" si="71"/>
        <v>Closed End</v>
      </c>
      <c r="C947" t="s">
        <v>228</v>
      </c>
      <c r="D947" t="str">
        <f t="shared" si="72"/>
        <v>Q6E</v>
      </c>
      <c r="E947" t="str">
        <f t="shared" si="73"/>
        <v>Education</v>
      </c>
      <c r="F947">
        <f t="shared" si="74"/>
        <v>2</v>
      </c>
      <c r="G947" t="str">
        <f t="shared" si="75"/>
        <v>Data</v>
      </c>
      <c r="H947" t="s">
        <v>584</v>
      </c>
      <c r="I947" t="s">
        <v>228</v>
      </c>
      <c r="J947" t="s">
        <v>587</v>
      </c>
      <c r="K947" t="s">
        <v>228</v>
      </c>
      <c r="L947" s="5" t="s">
        <v>26</v>
      </c>
      <c r="M947" s="35" t="s">
        <v>126</v>
      </c>
      <c r="N947" s="36" t="s">
        <v>126</v>
      </c>
      <c r="O947" s="36" t="s">
        <v>126</v>
      </c>
      <c r="P947" s="36" t="s">
        <v>126</v>
      </c>
      <c r="Q947" s="13">
        <v>18.000000000000004</v>
      </c>
    </row>
    <row r="948" spans="1:17" ht="16" customHeight="1" x14ac:dyDescent="0.35">
      <c r="A948">
        <v>947</v>
      </c>
      <c r="B948" t="str">
        <f t="shared" si="71"/>
        <v>Closed End</v>
      </c>
      <c r="C948" t="s">
        <v>228</v>
      </c>
      <c r="D948" t="str">
        <f t="shared" si="72"/>
        <v>Q6E</v>
      </c>
      <c r="E948" t="str">
        <f t="shared" si="73"/>
        <v>Education</v>
      </c>
      <c r="F948">
        <f t="shared" si="74"/>
        <v>3</v>
      </c>
      <c r="G948" t="str">
        <f t="shared" si="75"/>
        <v>Data</v>
      </c>
      <c r="H948" t="s">
        <v>584</v>
      </c>
      <c r="I948" t="s">
        <v>228</v>
      </c>
      <c r="J948" t="s">
        <v>587</v>
      </c>
      <c r="K948" t="s">
        <v>228</v>
      </c>
      <c r="L948" s="5" t="s">
        <v>27</v>
      </c>
      <c r="M948" s="11">
        <v>0.17862658769102904</v>
      </c>
      <c r="N948" s="12">
        <v>0.1679211693794519</v>
      </c>
      <c r="O948" s="12">
        <v>0.27029805772996007</v>
      </c>
      <c r="P948" s="12">
        <v>0.38315418519955896</v>
      </c>
      <c r="Q948" s="13">
        <v>80.999999999999972</v>
      </c>
    </row>
    <row r="949" spans="1:17" ht="16" customHeight="1" x14ac:dyDescent="0.35">
      <c r="A949">
        <v>948</v>
      </c>
      <c r="B949" t="str">
        <f t="shared" si="71"/>
        <v>Closed End</v>
      </c>
      <c r="C949" t="s">
        <v>228</v>
      </c>
      <c r="D949" t="str">
        <f t="shared" si="72"/>
        <v>Q6E</v>
      </c>
      <c r="E949" t="str">
        <f t="shared" si="73"/>
        <v>Education</v>
      </c>
      <c r="F949">
        <f t="shared" si="74"/>
        <v>4</v>
      </c>
      <c r="G949" t="str">
        <f t="shared" si="75"/>
        <v>Data</v>
      </c>
      <c r="H949" t="s">
        <v>584</v>
      </c>
      <c r="I949" t="s">
        <v>228</v>
      </c>
      <c r="J949" t="s">
        <v>587</v>
      </c>
      <c r="K949" t="s">
        <v>228</v>
      </c>
      <c r="L949" s="5" t="s">
        <v>28</v>
      </c>
      <c r="M949" s="11">
        <v>0.12880886317778928</v>
      </c>
      <c r="N949" s="12">
        <v>0.17571467309200159</v>
      </c>
      <c r="O949" s="12">
        <v>0.31230461903241535</v>
      </c>
      <c r="P949" s="12">
        <v>0.38317184469779397</v>
      </c>
      <c r="Q949" s="13">
        <v>286.00000000000028</v>
      </c>
    </row>
    <row r="950" spans="1:17" ht="16" customHeight="1" x14ac:dyDescent="0.35">
      <c r="A950">
        <v>949</v>
      </c>
      <c r="B950" t="str">
        <f t="shared" si="71"/>
        <v>Closed End</v>
      </c>
      <c r="C950" t="s">
        <v>228</v>
      </c>
      <c r="D950" t="str">
        <f t="shared" si="72"/>
        <v>Q6E</v>
      </c>
      <c r="E950" t="str">
        <f t="shared" si="73"/>
        <v>Education</v>
      </c>
      <c r="F950">
        <f t="shared" si="74"/>
        <v>5</v>
      </c>
      <c r="G950" t="str">
        <f t="shared" si="75"/>
        <v>Data</v>
      </c>
      <c r="H950" t="s">
        <v>584</v>
      </c>
      <c r="I950" t="s">
        <v>228</v>
      </c>
      <c r="J950" t="s">
        <v>587</v>
      </c>
      <c r="K950" t="s">
        <v>228</v>
      </c>
      <c r="L950" s="5" t="s">
        <v>29</v>
      </c>
      <c r="M950" s="11">
        <v>8.6497971921942293E-2</v>
      </c>
      <c r="N950" s="12">
        <v>0.13711413574992101</v>
      </c>
      <c r="O950" s="12">
        <v>0.26927692060978897</v>
      </c>
      <c r="P950" s="12">
        <v>0.5071109717183484</v>
      </c>
      <c r="Q950" s="13">
        <v>603</v>
      </c>
    </row>
    <row r="951" spans="1:17" ht="16" customHeight="1" x14ac:dyDescent="0.35">
      <c r="A951">
        <v>950</v>
      </c>
      <c r="B951" t="str">
        <f t="shared" si="71"/>
        <v>Closed End</v>
      </c>
      <c r="C951" t="s">
        <v>228</v>
      </c>
      <c r="D951" t="str">
        <f t="shared" si="72"/>
        <v>Q6E</v>
      </c>
      <c r="E951" t="str">
        <f t="shared" si="73"/>
        <v>Household income</v>
      </c>
      <c r="F951">
        <f t="shared" si="74"/>
        <v>1</v>
      </c>
      <c r="G951" t="str">
        <f t="shared" si="75"/>
        <v>Header</v>
      </c>
      <c r="H951" t="s">
        <v>584</v>
      </c>
      <c r="I951" t="s">
        <v>228</v>
      </c>
      <c r="J951" t="s">
        <v>587</v>
      </c>
      <c r="K951" t="s">
        <v>228</v>
      </c>
      <c r="L951" s="6" t="s">
        <v>30</v>
      </c>
      <c r="M951" s="14" t="s">
        <v>1</v>
      </c>
      <c r="N951" s="15" t="s">
        <v>1</v>
      </c>
      <c r="O951" s="15" t="s">
        <v>1</v>
      </c>
      <c r="P951" s="15" t="s">
        <v>1</v>
      </c>
      <c r="Q951" s="16" t="s">
        <v>1</v>
      </c>
    </row>
    <row r="952" spans="1:17" ht="16" customHeight="1" x14ac:dyDescent="0.35">
      <c r="A952">
        <v>951</v>
      </c>
      <c r="B952" t="str">
        <f t="shared" si="71"/>
        <v>Closed End</v>
      </c>
      <c r="C952" t="s">
        <v>228</v>
      </c>
      <c r="D952" t="str">
        <f t="shared" si="72"/>
        <v>Q6E</v>
      </c>
      <c r="E952" t="str">
        <f t="shared" si="73"/>
        <v>Household income</v>
      </c>
      <c r="F952">
        <f t="shared" si="74"/>
        <v>2</v>
      </c>
      <c r="G952" t="str">
        <f t="shared" si="75"/>
        <v>Data</v>
      </c>
      <c r="H952" t="s">
        <v>584</v>
      </c>
      <c r="I952" t="s">
        <v>228</v>
      </c>
      <c r="J952" t="s">
        <v>587</v>
      </c>
      <c r="K952" t="s">
        <v>228</v>
      </c>
      <c r="L952" s="5" t="s">
        <v>31</v>
      </c>
      <c r="M952" s="11">
        <v>0.14266984552674536</v>
      </c>
      <c r="N952" s="12">
        <v>0.13472110588112321</v>
      </c>
      <c r="O952" s="12">
        <v>0.31086261815591071</v>
      </c>
      <c r="P952" s="12">
        <v>0.41174643043622056</v>
      </c>
      <c r="Q952" s="13">
        <v>87.999999999999986</v>
      </c>
    </row>
    <row r="953" spans="1:17" ht="16" customHeight="1" x14ac:dyDescent="0.35">
      <c r="A953">
        <v>952</v>
      </c>
      <c r="B953" t="str">
        <f t="shared" si="71"/>
        <v>Closed End</v>
      </c>
      <c r="C953" t="s">
        <v>228</v>
      </c>
      <c r="D953" t="str">
        <f t="shared" si="72"/>
        <v>Q6E</v>
      </c>
      <c r="E953" t="str">
        <f t="shared" si="73"/>
        <v>Household income</v>
      </c>
      <c r="F953">
        <f t="shared" si="74"/>
        <v>3</v>
      </c>
      <c r="G953" t="str">
        <f t="shared" si="75"/>
        <v>Data</v>
      </c>
      <c r="H953" t="s">
        <v>584</v>
      </c>
      <c r="I953" t="s">
        <v>228</v>
      </c>
      <c r="J953" t="s">
        <v>587</v>
      </c>
      <c r="K953" t="s">
        <v>228</v>
      </c>
      <c r="L953" s="5" t="s">
        <v>32</v>
      </c>
      <c r="M953" s="11">
        <v>0.15405134021562783</v>
      </c>
      <c r="N953" s="12">
        <v>0.15561942855323974</v>
      </c>
      <c r="O953" s="12">
        <v>0.31591664013840703</v>
      </c>
      <c r="P953" s="12">
        <v>0.37441259109272551</v>
      </c>
      <c r="Q953" s="13">
        <v>98.999999999999986</v>
      </c>
    </row>
    <row r="954" spans="1:17" ht="16" customHeight="1" x14ac:dyDescent="0.35">
      <c r="A954">
        <v>953</v>
      </c>
      <c r="B954" t="str">
        <f t="shared" si="71"/>
        <v>Closed End</v>
      </c>
      <c r="C954" t="s">
        <v>228</v>
      </c>
      <c r="D954" t="str">
        <f t="shared" si="72"/>
        <v>Q6E</v>
      </c>
      <c r="E954" t="str">
        <f t="shared" si="73"/>
        <v>Household income</v>
      </c>
      <c r="F954">
        <f t="shared" si="74"/>
        <v>4</v>
      </c>
      <c r="G954" t="str">
        <f t="shared" si="75"/>
        <v>Data</v>
      </c>
      <c r="H954" t="s">
        <v>584</v>
      </c>
      <c r="I954" t="s">
        <v>228</v>
      </c>
      <c r="J954" t="s">
        <v>587</v>
      </c>
      <c r="K954" t="s">
        <v>228</v>
      </c>
      <c r="L954" s="5" t="s">
        <v>33</v>
      </c>
      <c r="M954" s="11">
        <v>0.10778560245025519</v>
      </c>
      <c r="N954" s="12">
        <v>0.14822685202680241</v>
      </c>
      <c r="O954" s="12">
        <v>0.38448571096181827</v>
      </c>
      <c r="P954" s="12">
        <v>0.35950183456112422</v>
      </c>
      <c r="Q954" s="13">
        <v>146.99999999999989</v>
      </c>
    </row>
    <row r="955" spans="1:17" ht="16" customHeight="1" x14ac:dyDescent="0.35">
      <c r="A955">
        <v>954</v>
      </c>
      <c r="B955" t="str">
        <f t="shared" si="71"/>
        <v>Closed End</v>
      </c>
      <c r="C955" t="s">
        <v>228</v>
      </c>
      <c r="D955" t="str">
        <f t="shared" si="72"/>
        <v>Q6E</v>
      </c>
      <c r="E955" t="str">
        <f t="shared" si="73"/>
        <v>Household income</v>
      </c>
      <c r="F955">
        <f t="shared" si="74"/>
        <v>5</v>
      </c>
      <c r="G955" t="str">
        <f t="shared" si="75"/>
        <v>Data</v>
      </c>
      <c r="H955" t="s">
        <v>584</v>
      </c>
      <c r="I955" t="s">
        <v>228</v>
      </c>
      <c r="J955" t="s">
        <v>587</v>
      </c>
      <c r="K955" t="s">
        <v>228</v>
      </c>
      <c r="L955" s="5" t="s">
        <v>34</v>
      </c>
      <c r="M955" s="11">
        <v>0.14704655560537719</v>
      </c>
      <c r="N955" s="12">
        <v>0.20509205291045721</v>
      </c>
      <c r="O955" s="12">
        <v>0.25921863794756367</v>
      </c>
      <c r="P955" s="12">
        <v>0.38864275353660183</v>
      </c>
      <c r="Q955" s="13">
        <v>114.99999999999997</v>
      </c>
    </row>
    <row r="956" spans="1:17" ht="16" customHeight="1" x14ac:dyDescent="0.35">
      <c r="A956">
        <v>955</v>
      </c>
      <c r="B956" t="str">
        <f t="shared" si="71"/>
        <v>Closed End</v>
      </c>
      <c r="C956" t="s">
        <v>228</v>
      </c>
      <c r="D956" t="str">
        <f t="shared" si="72"/>
        <v>Q6E</v>
      </c>
      <c r="E956" t="str">
        <f t="shared" si="73"/>
        <v>Household income</v>
      </c>
      <c r="F956">
        <f t="shared" si="74"/>
        <v>6</v>
      </c>
      <c r="G956" t="str">
        <f t="shared" si="75"/>
        <v>Data</v>
      </c>
      <c r="H956" t="s">
        <v>584</v>
      </c>
      <c r="I956" t="s">
        <v>228</v>
      </c>
      <c r="J956" t="s">
        <v>587</v>
      </c>
      <c r="K956" t="s">
        <v>228</v>
      </c>
      <c r="L956" s="5" t="s">
        <v>35</v>
      </c>
      <c r="M956" s="11">
        <v>9.5976162846399746E-2</v>
      </c>
      <c r="N956" s="12">
        <v>8.5646084627225907E-2</v>
      </c>
      <c r="O956" s="12">
        <v>0.30991837986756282</v>
      </c>
      <c r="P956" s="12">
        <v>0.50845937265881147</v>
      </c>
      <c r="Q956" s="13">
        <v>99.999999999999957</v>
      </c>
    </row>
    <row r="957" spans="1:17" ht="16" customHeight="1" x14ac:dyDescent="0.35">
      <c r="A957">
        <v>956</v>
      </c>
      <c r="B957" t="str">
        <f t="shared" si="71"/>
        <v>Closed End</v>
      </c>
      <c r="C957" t="s">
        <v>228</v>
      </c>
      <c r="D957" t="str">
        <f t="shared" si="72"/>
        <v>Q6E</v>
      </c>
      <c r="E957" t="str">
        <f t="shared" si="73"/>
        <v>Household income</v>
      </c>
      <c r="F957">
        <f t="shared" si="74"/>
        <v>7</v>
      </c>
      <c r="G957" t="str">
        <f t="shared" si="75"/>
        <v>Data</v>
      </c>
      <c r="H957" t="s">
        <v>584</v>
      </c>
      <c r="I957" t="s">
        <v>228</v>
      </c>
      <c r="J957" t="s">
        <v>587</v>
      </c>
      <c r="K957" t="s">
        <v>228</v>
      </c>
      <c r="L957" s="5" t="s">
        <v>36</v>
      </c>
      <c r="M957" s="11">
        <v>8.8501473037452816E-2</v>
      </c>
      <c r="N957" s="12">
        <v>0.18489773436224319</v>
      </c>
      <c r="O957" s="12">
        <v>0.32110838373398509</v>
      </c>
      <c r="P957" s="12">
        <v>0.40549240886631915</v>
      </c>
      <c r="Q957" s="13">
        <v>145.99999999999997</v>
      </c>
    </row>
    <row r="958" spans="1:17" ht="16" customHeight="1" x14ac:dyDescent="0.35">
      <c r="A958">
        <v>957</v>
      </c>
      <c r="B958" t="str">
        <f t="shared" si="71"/>
        <v>Closed End</v>
      </c>
      <c r="C958" t="s">
        <v>228</v>
      </c>
      <c r="D958" t="str">
        <f t="shared" si="72"/>
        <v>Q6E</v>
      </c>
      <c r="E958" t="str">
        <f t="shared" si="73"/>
        <v>Household income</v>
      </c>
      <c r="F958">
        <f t="shared" si="74"/>
        <v>8</v>
      </c>
      <c r="G958" t="str">
        <f t="shared" si="75"/>
        <v>Data</v>
      </c>
      <c r="H958" t="s">
        <v>584</v>
      </c>
      <c r="I958" t="s">
        <v>228</v>
      </c>
      <c r="J958" t="s">
        <v>587</v>
      </c>
      <c r="K958" t="s">
        <v>228</v>
      </c>
      <c r="L958" s="5" t="s">
        <v>37</v>
      </c>
      <c r="M958" s="11">
        <v>9.7973859210715955E-2</v>
      </c>
      <c r="N958" s="12">
        <v>0.12899984726743313</v>
      </c>
      <c r="O958" s="12">
        <v>0.17884875803523559</v>
      </c>
      <c r="P958" s="12">
        <v>0.59417753548661545</v>
      </c>
      <c r="Q958" s="13">
        <v>162.00000000000003</v>
      </c>
    </row>
    <row r="959" spans="1:17" ht="16" customHeight="1" x14ac:dyDescent="0.35">
      <c r="A959">
        <v>958</v>
      </c>
      <c r="B959" t="str">
        <f t="shared" si="71"/>
        <v>Closed End</v>
      </c>
      <c r="C959" t="s">
        <v>228</v>
      </c>
      <c r="D959" t="str">
        <f t="shared" si="72"/>
        <v>Q6E</v>
      </c>
      <c r="E959" t="str">
        <f t="shared" si="73"/>
        <v>Housing status</v>
      </c>
      <c r="F959">
        <f t="shared" si="74"/>
        <v>1</v>
      </c>
      <c r="G959" t="str">
        <f t="shared" si="75"/>
        <v>Header</v>
      </c>
      <c r="H959" t="s">
        <v>584</v>
      </c>
      <c r="I959" t="s">
        <v>228</v>
      </c>
      <c r="J959" t="s">
        <v>587</v>
      </c>
      <c r="K959" t="s">
        <v>228</v>
      </c>
      <c r="L959" s="6" t="s">
        <v>38</v>
      </c>
      <c r="M959" s="14" t="s">
        <v>1</v>
      </c>
      <c r="N959" s="15" t="s">
        <v>1</v>
      </c>
      <c r="O959" s="15" t="s">
        <v>1</v>
      </c>
      <c r="P959" s="15" t="s">
        <v>1</v>
      </c>
      <c r="Q959" s="16" t="s">
        <v>1</v>
      </c>
    </row>
    <row r="960" spans="1:17" ht="16" customHeight="1" x14ac:dyDescent="0.35">
      <c r="A960">
        <v>959</v>
      </c>
      <c r="B960" t="str">
        <f t="shared" si="71"/>
        <v>Closed End</v>
      </c>
      <c r="C960" t="s">
        <v>228</v>
      </c>
      <c r="D960" t="str">
        <f t="shared" si="72"/>
        <v>Q6E</v>
      </c>
      <c r="E960" t="str">
        <f t="shared" si="73"/>
        <v>Housing status</v>
      </c>
      <c r="F960">
        <f t="shared" si="74"/>
        <v>2</v>
      </c>
      <c r="G960" t="str">
        <f t="shared" si="75"/>
        <v>Data</v>
      </c>
      <c r="H960" t="s">
        <v>584</v>
      </c>
      <c r="I960" t="s">
        <v>228</v>
      </c>
      <c r="J960" t="s">
        <v>587</v>
      </c>
      <c r="K960" t="s">
        <v>228</v>
      </c>
      <c r="L960" s="5" t="s">
        <v>39</v>
      </c>
      <c r="M960" s="11">
        <v>0.11696377155125962</v>
      </c>
      <c r="N960" s="12">
        <v>0.1533841705018921</v>
      </c>
      <c r="O960" s="12">
        <v>0.2897129975649112</v>
      </c>
      <c r="P960" s="12">
        <v>0.43993906038193642</v>
      </c>
      <c r="Q960" s="13">
        <v>726.00000000000011</v>
      </c>
    </row>
    <row r="961" spans="1:17" ht="16" customHeight="1" x14ac:dyDescent="0.35">
      <c r="A961">
        <v>960</v>
      </c>
      <c r="B961" t="str">
        <f t="shared" si="71"/>
        <v>Closed End</v>
      </c>
      <c r="C961" t="s">
        <v>228</v>
      </c>
      <c r="D961" t="str">
        <f t="shared" si="72"/>
        <v>Q6E</v>
      </c>
      <c r="E961" t="str">
        <f t="shared" si="73"/>
        <v>Housing status</v>
      </c>
      <c r="F961">
        <f t="shared" si="74"/>
        <v>3</v>
      </c>
      <c r="G961" t="str">
        <f t="shared" si="75"/>
        <v>Data</v>
      </c>
      <c r="H961" t="s">
        <v>584</v>
      </c>
      <c r="I961" t="s">
        <v>228</v>
      </c>
      <c r="J961" t="s">
        <v>587</v>
      </c>
      <c r="K961" t="s">
        <v>228</v>
      </c>
      <c r="L961" s="5" t="s">
        <v>40</v>
      </c>
      <c r="M961" s="11">
        <v>0.11934282279013278</v>
      </c>
      <c r="N961" s="12">
        <v>0.1755159340768736</v>
      </c>
      <c r="O961" s="12">
        <v>0.2867295883022008</v>
      </c>
      <c r="P961" s="12">
        <v>0.41841165483079223</v>
      </c>
      <c r="Q961" s="13">
        <v>279.00000000000006</v>
      </c>
    </row>
    <row r="962" spans="1:17" ht="29" customHeight="1" x14ac:dyDescent="0.35">
      <c r="A962">
        <v>961</v>
      </c>
      <c r="B962" t="str">
        <f t="shared" si="71"/>
        <v>Closed End</v>
      </c>
      <c r="C962" t="s">
        <v>228</v>
      </c>
      <c r="D962" t="str">
        <f t="shared" si="72"/>
        <v>Q6E</v>
      </c>
      <c r="E962" t="str">
        <f t="shared" si="73"/>
        <v>Housing status</v>
      </c>
      <c r="F962">
        <f t="shared" si="74"/>
        <v>4</v>
      </c>
      <c r="G962" t="str">
        <f t="shared" si="75"/>
        <v>Data</v>
      </c>
      <c r="H962" t="s">
        <v>584</v>
      </c>
      <c r="I962" t="s">
        <v>228</v>
      </c>
      <c r="J962" t="s">
        <v>587</v>
      </c>
      <c r="K962" t="s">
        <v>228</v>
      </c>
      <c r="L962" s="5" t="s">
        <v>41</v>
      </c>
      <c r="M962" s="11">
        <v>6.7539294603325375E-2</v>
      </c>
      <c r="N962" s="12">
        <v>0.1577970694048447</v>
      </c>
      <c r="O962" s="12">
        <v>0.35540358502788361</v>
      </c>
      <c r="P962" s="12">
        <v>0.41926005096394647</v>
      </c>
      <c r="Q962" s="13">
        <v>38.999999999999986</v>
      </c>
    </row>
    <row r="963" spans="1:17" ht="16" customHeight="1" x14ac:dyDescent="0.35">
      <c r="A963">
        <v>962</v>
      </c>
      <c r="B963" t="str">
        <f t="shared" ref="B963:B1026" si="76">IF(L965="Results by region:","Closed End",IF(M964="East Metro overall","Open End",IF(AND(L963="",L965=""),"",B962)))</f>
        <v>Closed End</v>
      </c>
      <c r="C963" t="s">
        <v>228</v>
      </c>
      <c r="D963" t="str">
        <f t="shared" ref="D963:D1026" si="77">IF(B963="","",IF(ISERROR(FIND(".",L963,1)),D962,IF(ISNUMBER(FIND(".",L963,1)),CONCATENATE("Q",LEFT(L963,SUM(FIND(".",L963,1),-1))))))</f>
        <v>Q6E</v>
      </c>
      <c r="E963" t="str">
        <f t="shared" ref="E963:E1026" si="78">IF(AND(L963="",L964="Results by region:"),"Column labels",
IF(AND(L963="",M963="East Metro overall"),"Column labels",
IF(AND(L963="",M963=""),"",
IF(AND(B963="Open End",L963&lt;&gt;"",E962="Column labels"),"Open end results",
IF(L963="Results by region:","Region",
IF(L963="Results by gender identity:","Gender",
IF(L963="Results by age:","Age",
IF(L963="Results by education level:","Education",
IF(L963="Results by household income:","Household income",
IF(L963="Results by housing status:","Housing status",
IF(L963="Results by home language:","Home language",
IF(L963="Results by race/ethnicity:","Race / ethnicity",
IF(ISERROR(FIND(".",L963)),E962,
IF(FIND(".",L963)&lt;=4,"Title"))))))))))))))</f>
        <v>Home language</v>
      </c>
      <c r="F963">
        <f t="shared" ref="F963:F1026" si="79">IF(B963="","",IF(E963&lt;&gt;E962,1,SUM(F962,1)))</f>
        <v>1</v>
      </c>
      <c r="G963" t="str">
        <f t="shared" si="75"/>
        <v>Header</v>
      </c>
      <c r="H963" t="s">
        <v>584</v>
      </c>
      <c r="I963" t="s">
        <v>228</v>
      </c>
      <c r="J963" t="s">
        <v>587</v>
      </c>
      <c r="K963" t="s">
        <v>228</v>
      </c>
      <c r="L963" s="6" t="s">
        <v>42</v>
      </c>
      <c r="M963" s="14" t="s">
        <v>1</v>
      </c>
      <c r="N963" s="15" t="s">
        <v>1</v>
      </c>
      <c r="O963" s="15" t="s">
        <v>1</v>
      </c>
      <c r="P963" s="15" t="s">
        <v>1</v>
      </c>
      <c r="Q963" s="16" t="s">
        <v>1</v>
      </c>
    </row>
    <row r="964" spans="1:17" ht="16" customHeight="1" x14ac:dyDescent="0.35">
      <c r="A964">
        <v>963</v>
      </c>
      <c r="B964" t="str">
        <f t="shared" si="76"/>
        <v>Closed End</v>
      </c>
      <c r="C964" t="s">
        <v>228</v>
      </c>
      <c r="D964" t="str">
        <f t="shared" si="77"/>
        <v>Q6E</v>
      </c>
      <c r="E964" t="str">
        <f t="shared" si="78"/>
        <v>Home language</v>
      </c>
      <c r="F964">
        <f t="shared" si="79"/>
        <v>2</v>
      </c>
      <c r="G964" t="str">
        <f t="shared" si="75"/>
        <v>Data</v>
      </c>
      <c r="H964" t="s">
        <v>584</v>
      </c>
      <c r="I964" t="s">
        <v>228</v>
      </c>
      <c r="J964" t="s">
        <v>587</v>
      </c>
      <c r="K964" t="s">
        <v>228</v>
      </c>
      <c r="L964" s="5" t="s">
        <v>43</v>
      </c>
      <c r="M964" s="11">
        <v>0.12282000417230669</v>
      </c>
      <c r="N964" s="12">
        <v>0.12397924069086633</v>
      </c>
      <c r="O964" s="12">
        <v>0.28841019061568507</v>
      </c>
      <c r="P964" s="12">
        <v>0.46479056452114242</v>
      </c>
      <c r="Q964" s="13">
        <v>810.99999999999898</v>
      </c>
    </row>
    <row r="965" spans="1:17" ht="16" customHeight="1" x14ac:dyDescent="0.35">
      <c r="A965">
        <v>964</v>
      </c>
      <c r="B965" t="str">
        <f t="shared" si="76"/>
        <v>Closed End</v>
      </c>
      <c r="C965" t="s">
        <v>228</v>
      </c>
      <c r="D965" t="str">
        <f t="shared" si="77"/>
        <v>Q6E</v>
      </c>
      <c r="E965" t="str">
        <f t="shared" si="78"/>
        <v>Home language</v>
      </c>
      <c r="F965">
        <f t="shared" si="79"/>
        <v>3</v>
      </c>
      <c r="G965" t="str">
        <f t="shared" si="75"/>
        <v>Data</v>
      </c>
      <c r="H965" t="s">
        <v>584</v>
      </c>
      <c r="I965" t="s">
        <v>228</v>
      </c>
      <c r="J965" t="s">
        <v>587</v>
      </c>
      <c r="K965" t="s">
        <v>228</v>
      </c>
      <c r="L965" s="5" t="s">
        <v>44</v>
      </c>
      <c r="M965" s="11">
        <v>0.11042480352519923</v>
      </c>
      <c r="N965" s="12">
        <v>0.26427350310443687</v>
      </c>
      <c r="O965" s="12">
        <v>0.26167410786022322</v>
      </c>
      <c r="P965" s="12">
        <v>0.36362758551013974</v>
      </c>
      <c r="Q965" s="13">
        <v>119</v>
      </c>
    </row>
    <row r="966" spans="1:17" ht="16" customHeight="1" x14ac:dyDescent="0.35">
      <c r="A966">
        <v>965</v>
      </c>
      <c r="B966" t="str">
        <f t="shared" si="76"/>
        <v>Closed End</v>
      </c>
      <c r="C966" t="s">
        <v>228</v>
      </c>
      <c r="D966" t="str">
        <f t="shared" si="77"/>
        <v>Q6E</v>
      </c>
      <c r="E966" t="str">
        <f t="shared" si="78"/>
        <v>Home language</v>
      </c>
      <c r="F966">
        <f t="shared" si="79"/>
        <v>4</v>
      </c>
      <c r="G966" t="str">
        <f t="shared" si="75"/>
        <v>Data</v>
      </c>
      <c r="H966" t="s">
        <v>584</v>
      </c>
      <c r="I966" t="s">
        <v>228</v>
      </c>
      <c r="J966" t="s">
        <v>587</v>
      </c>
      <c r="K966" t="s">
        <v>228</v>
      </c>
      <c r="L966" s="5" t="s">
        <v>45</v>
      </c>
      <c r="M966" s="11">
        <v>7.4500783884408325E-2</v>
      </c>
      <c r="N966" s="12">
        <v>0.20882502953130541</v>
      </c>
      <c r="O966" s="12">
        <v>0.28326228217469368</v>
      </c>
      <c r="P966" s="12">
        <v>0.4334119044095926</v>
      </c>
      <c r="Q966" s="13">
        <v>62.000000000000014</v>
      </c>
    </row>
    <row r="967" spans="1:17" ht="16" customHeight="1" x14ac:dyDescent="0.35">
      <c r="A967">
        <v>966</v>
      </c>
      <c r="B967" t="str">
        <f t="shared" si="76"/>
        <v>Closed End</v>
      </c>
      <c r="C967" t="s">
        <v>228</v>
      </c>
      <c r="D967" t="str">
        <f t="shared" si="77"/>
        <v>Q6E</v>
      </c>
      <c r="E967" t="str">
        <f t="shared" si="78"/>
        <v>Race / ethnicity</v>
      </c>
      <c r="F967">
        <f t="shared" si="79"/>
        <v>1</v>
      </c>
      <c r="G967" t="str">
        <f t="shared" si="75"/>
        <v>Header</v>
      </c>
      <c r="H967" t="s">
        <v>584</v>
      </c>
      <c r="I967" t="s">
        <v>228</v>
      </c>
      <c r="J967" t="s">
        <v>587</v>
      </c>
      <c r="K967" t="s">
        <v>228</v>
      </c>
      <c r="L967" s="6" t="s">
        <v>46</v>
      </c>
      <c r="M967" s="14" t="s">
        <v>1</v>
      </c>
      <c r="N967" s="15" t="s">
        <v>1</v>
      </c>
      <c r="O967" s="15" t="s">
        <v>1</v>
      </c>
      <c r="P967" s="15" t="s">
        <v>1</v>
      </c>
      <c r="Q967" s="16" t="s">
        <v>1</v>
      </c>
    </row>
    <row r="968" spans="1:17" ht="16" customHeight="1" x14ac:dyDescent="0.35">
      <c r="A968">
        <v>967</v>
      </c>
      <c r="B968" t="str">
        <f t="shared" si="76"/>
        <v>Closed End</v>
      </c>
      <c r="C968" t="s">
        <v>228</v>
      </c>
      <c r="D968" t="str">
        <f t="shared" si="77"/>
        <v>Q6E</v>
      </c>
      <c r="E968" t="str">
        <f t="shared" si="78"/>
        <v>Race / ethnicity</v>
      </c>
      <c r="F968">
        <f t="shared" si="79"/>
        <v>2</v>
      </c>
      <c r="G968" t="str">
        <f t="shared" si="75"/>
        <v>Data</v>
      </c>
      <c r="H968" t="s">
        <v>584</v>
      </c>
      <c r="I968" t="s">
        <v>228</v>
      </c>
      <c r="J968" t="s">
        <v>587</v>
      </c>
      <c r="K968" t="s">
        <v>228</v>
      </c>
      <c r="L968" s="5" t="s">
        <v>47</v>
      </c>
      <c r="M968" s="11">
        <v>0.13201529125280323</v>
      </c>
      <c r="N968" s="12">
        <v>0.19523856349587707</v>
      </c>
      <c r="O968" s="12">
        <v>0.31284271113622442</v>
      </c>
      <c r="P968" s="12">
        <v>0.35990343411509562</v>
      </c>
      <c r="Q968" s="13">
        <v>288.00000000000023</v>
      </c>
    </row>
    <row r="969" spans="1:17" ht="16" customHeight="1" x14ac:dyDescent="0.35">
      <c r="A969">
        <v>968</v>
      </c>
      <c r="B969" t="str">
        <f t="shared" si="76"/>
        <v>Closed End</v>
      </c>
      <c r="C969" t="s">
        <v>228</v>
      </c>
      <c r="D969" t="str">
        <f t="shared" si="77"/>
        <v>Q6E</v>
      </c>
      <c r="E969" t="str">
        <f t="shared" si="78"/>
        <v>Race / ethnicity</v>
      </c>
      <c r="F969">
        <f t="shared" si="79"/>
        <v>3</v>
      </c>
      <c r="G969" t="str">
        <f t="shared" si="75"/>
        <v>Data</v>
      </c>
      <c r="H969" t="s">
        <v>584</v>
      </c>
      <c r="I969" t="s">
        <v>228</v>
      </c>
      <c r="J969" t="s">
        <v>587</v>
      </c>
      <c r="K969" t="s">
        <v>228</v>
      </c>
      <c r="L969" s="5" t="s">
        <v>48</v>
      </c>
      <c r="M969" s="11">
        <v>1.9349985349830495E-2</v>
      </c>
      <c r="N969" s="12">
        <v>0.14272743154699771</v>
      </c>
      <c r="O969" s="12">
        <v>0.36269505580782208</v>
      </c>
      <c r="P969" s="12">
        <v>0.47522752729535045</v>
      </c>
      <c r="Q969" s="13">
        <v>32.999999999999986</v>
      </c>
    </row>
    <row r="970" spans="1:17" ht="16" customHeight="1" x14ac:dyDescent="0.35">
      <c r="A970">
        <v>969</v>
      </c>
      <c r="B970" t="str">
        <f t="shared" si="76"/>
        <v>Closed End</v>
      </c>
      <c r="C970" t="s">
        <v>228</v>
      </c>
      <c r="D970" t="str">
        <f t="shared" si="77"/>
        <v>Q6E</v>
      </c>
      <c r="E970" t="str">
        <f t="shared" si="78"/>
        <v>Race / ethnicity</v>
      </c>
      <c r="F970">
        <f t="shared" si="79"/>
        <v>4</v>
      </c>
      <c r="G970" t="str">
        <f t="shared" si="75"/>
        <v>Data</v>
      </c>
      <c r="H970" t="s">
        <v>584</v>
      </c>
      <c r="I970" t="s">
        <v>228</v>
      </c>
      <c r="J970" t="s">
        <v>587</v>
      </c>
      <c r="K970" t="s">
        <v>228</v>
      </c>
      <c r="L970" s="5" t="s">
        <v>49</v>
      </c>
      <c r="M970" s="11">
        <v>0.13189945287604193</v>
      </c>
      <c r="N970" s="12">
        <v>0.19667644965915088</v>
      </c>
      <c r="O970" s="12">
        <v>0.31193612272164939</v>
      </c>
      <c r="P970" s="12">
        <v>0.35948797474315752</v>
      </c>
      <c r="Q970" s="13">
        <v>116.99999999999999</v>
      </c>
    </row>
    <row r="971" spans="1:17" ht="16" customHeight="1" x14ac:dyDescent="0.35">
      <c r="A971">
        <v>970</v>
      </c>
      <c r="B971" t="str">
        <f t="shared" si="76"/>
        <v>Closed End</v>
      </c>
      <c r="C971" t="s">
        <v>228</v>
      </c>
      <c r="D971" t="str">
        <f t="shared" si="77"/>
        <v>Q6E</v>
      </c>
      <c r="E971" t="str">
        <f t="shared" si="78"/>
        <v>Race / ethnicity</v>
      </c>
      <c r="F971">
        <f t="shared" si="79"/>
        <v>5</v>
      </c>
      <c r="G971" t="str">
        <f t="shared" si="75"/>
        <v>Data</v>
      </c>
      <c r="H971" t="s">
        <v>584</v>
      </c>
      <c r="I971" t="s">
        <v>228</v>
      </c>
      <c r="J971" t="s">
        <v>587</v>
      </c>
      <c r="K971" t="s">
        <v>228</v>
      </c>
      <c r="L971" s="5" t="s">
        <v>50</v>
      </c>
      <c r="M971" s="11">
        <v>0.11610225151261108</v>
      </c>
      <c r="N971" s="12">
        <v>0.21957120632449689</v>
      </c>
      <c r="O971" s="12">
        <v>0.30436627247155185</v>
      </c>
      <c r="P971" s="12">
        <v>0.35996026969134021</v>
      </c>
      <c r="Q971" s="13">
        <v>77.999999999999986</v>
      </c>
    </row>
    <row r="972" spans="1:17" ht="16" customHeight="1" x14ac:dyDescent="0.35">
      <c r="A972">
        <v>971</v>
      </c>
      <c r="B972" t="str">
        <f t="shared" si="76"/>
        <v>Closed End</v>
      </c>
      <c r="C972" t="s">
        <v>228</v>
      </c>
      <c r="D972" t="str">
        <f t="shared" si="77"/>
        <v>Q6E</v>
      </c>
      <c r="E972" t="str">
        <f t="shared" si="78"/>
        <v>Race / ethnicity</v>
      </c>
      <c r="F972">
        <f t="shared" si="79"/>
        <v>6</v>
      </c>
      <c r="G972" t="str">
        <f t="shared" si="75"/>
        <v>Data</v>
      </c>
      <c r="H972" t="s">
        <v>584</v>
      </c>
      <c r="I972" t="s">
        <v>228</v>
      </c>
      <c r="J972" t="s">
        <v>587</v>
      </c>
      <c r="K972" t="s">
        <v>228</v>
      </c>
      <c r="L972" s="5" t="s">
        <v>51</v>
      </c>
      <c r="M972" s="11">
        <v>0.14546814445747761</v>
      </c>
      <c r="N972" s="12">
        <v>0.18809793864524885</v>
      </c>
      <c r="O972" s="12">
        <v>0.32926904267721308</v>
      </c>
      <c r="P972" s="12">
        <v>0.33716487422006042</v>
      </c>
      <c r="Q972" s="13">
        <v>79.999999999999986</v>
      </c>
    </row>
    <row r="973" spans="1:17" ht="16" customHeight="1" x14ac:dyDescent="0.35">
      <c r="A973">
        <v>972</v>
      </c>
      <c r="B973" t="str">
        <f t="shared" si="76"/>
        <v>Closed End</v>
      </c>
      <c r="C973" t="s">
        <v>228</v>
      </c>
      <c r="D973" t="str">
        <f t="shared" si="77"/>
        <v>Q6E</v>
      </c>
      <c r="E973" t="str">
        <f t="shared" si="78"/>
        <v>Race / ethnicity</v>
      </c>
      <c r="F973">
        <f t="shared" si="79"/>
        <v>7</v>
      </c>
      <c r="G973" t="str">
        <f t="shared" si="75"/>
        <v>Data</v>
      </c>
      <c r="H973" t="s">
        <v>584</v>
      </c>
      <c r="I973" t="s">
        <v>228</v>
      </c>
      <c r="J973" t="s">
        <v>587</v>
      </c>
      <c r="K973" t="s">
        <v>228</v>
      </c>
      <c r="L973" s="7" t="s">
        <v>52</v>
      </c>
      <c r="M973" s="17">
        <v>0.10728960224865634</v>
      </c>
      <c r="N973" s="18">
        <v>0.12526650330528569</v>
      </c>
      <c r="O973" s="18">
        <v>0.2554831429286038</v>
      </c>
      <c r="P973" s="18">
        <v>0.51196075151745402</v>
      </c>
      <c r="Q973" s="19">
        <v>666.00000000000068</v>
      </c>
    </row>
    <row r="974" spans="1:17" x14ac:dyDescent="0.35">
      <c r="A974">
        <v>973</v>
      </c>
      <c r="B974" t="str">
        <f t="shared" si="76"/>
        <v/>
      </c>
      <c r="D974" t="str">
        <f t="shared" si="77"/>
        <v/>
      </c>
      <c r="E974" t="str">
        <f t="shared" si="78"/>
        <v/>
      </c>
      <c r="F974" t="str">
        <f t="shared" si="79"/>
        <v/>
      </c>
      <c r="G974" t="str">
        <f t="shared" si="75"/>
        <v/>
      </c>
    </row>
    <row r="975" spans="1:17" ht="21" customHeight="1" x14ac:dyDescent="0.35">
      <c r="A975">
        <v>974</v>
      </c>
      <c r="B975" t="str">
        <f t="shared" si="76"/>
        <v>Closed End</v>
      </c>
      <c r="C975" t="s">
        <v>228</v>
      </c>
      <c r="D975" t="str">
        <f t="shared" si="77"/>
        <v>Q7</v>
      </c>
      <c r="E975" t="str">
        <f t="shared" si="78"/>
        <v>Title</v>
      </c>
      <c r="F975">
        <f t="shared" si="79"/>
        <v>1</v>
      </c>
      <c r="G975" t="str">
        <f t="shared" si="75"/>
        <v>Title</v>
      </c>
      <c r="H975" t="s">
        <v>588</v>
      </c>
      <c r="I975" t="s">
        <v>228</v>
      </c>
      <c r="J975" t="s">
        <v>588</v>
      </c>
      <c r="K975" t="s">
        <v>228</v>
      </c>
      <c r="L975" s="72" t="s">
        <v>131</v>
      </c>
      <c r="M975" s="72"/>
      <c r="N975" s="72"/>
      <c r="O975" s="72"/>
    </row>
    <row r="976" spans="1:17" ht="27" customHeight="1" thickTop="1" thickBot="1" x14ac:dyDescent="0.4">
      <c r="A976">
        <v>975</v>
      </c>
      <c r="B976" t="str">
        <f t="shared" si="76"/>
        <v>Closed End</v>
      </c>
      <c r="C976" t="s">
        <v>228</v>
      </c>
      <c r="D976" t="str">
        <f t="shared" si="77"/>
        <v>Q7</v>
      </c>
      <c r="E976" t="str">
        <f t="shared" si="78"/>
        <v>Column labels</v>
      </c>
      <c r="F976">
        <f t="shared" si="79"/>
        <v>1</v>
      </c>
      <c r="G976" t="str">
        <f t="shared" si="75"/>
        <v>Labels</v>
      </c>
      <c r="H976" t="s">
        <v>588</v>
      </c>
      <c r="I976" t="s">
        <v>228</v>
      </c>
      <c r="J976" t="s">
        <v>588</v>
      </c>
      <c r="K976" t="s">
        <v>228</v>
      </c>
      <c r="L976" s="71" t="s">
        <v>1</v>
      </c>
      <c r="M976" s="1" t="s">
        <v>132</v>
      </c>
      <c r="N976" s="2" t="s">
        <v>133</v>
      </c>
      <c r="O976" s="70" t="s">
        <v>8</v>
      </c>
    </row>
    <row r="977" spans="1:15" ht="16" customHeight="1" thickTop="1" x14ac:dyDescent="0.35">
      <c r="A977">
        <v>976</v>
      </c>
      <c r="B977" t="str">
        <f t="shared" si="76"/>
        <v>Closed End</v>
      </c>
      <c r="C977" t="s">
        <v>228</v>
      </c>
      <c r="D977" t="str">
        <f t="shared" si="77"/>
        <v>Q7</v>
      </c>
      <c r="E977" t="str">
        <f t="shared" si="78"/>
        <v>Region</v>
      </c>
      <c r="F977">
        <f t="shared" si="79"/>
        <v>1</v>
      </c>
      <c r="G977" t="str">
        <f t="shared" si="75"/>
        <v>Header</v>
      </c>
      <c r="H977" t="s">
        <v>588</v>
      </c>
      <c r="I977" t="s">
        <v>228</v>
      </c>
      <c r="J977" t="s">
        <v>588</v>
      </c>
      <c r="K977" t="s">
        <v>228</v>
      </c>
      <c r="L977" s="4" t="s">
        <v>9</v>
      </c>
      <c r="M977" s="8" t="s">
        <v>1</v>
      </c>
      <c r="N977" s="9" t="s">
        <v>1</v>
      </c>
      <c r="O977" s="10" t="s">
        <v>1</v>
      </c>
    </row>
    <row r="978" spans="1:15" ht="16" customHeight="1" x14ac:dyDescent="0.35">
      <c r="A978">
        <v>977</v>
      </c>
      <c r="B978" t="str">
        <f t="shared" si="76"/>
        <v>Closed End</v>
      </c>
      <c r="C978" t="s">
        <v>228</v>
      </c>
      <c r="D978" t="str">
        <f t="shared" si="77"/>
        <v>Q7</v>
      </c>
      <c r="E978" t="str">
        <f t="shared" si="78"/>
        <v>Region</v>
      </c>
      <c r="F978">
        <f t="shared" si="79"/>
        <v>2</v>
      </c>
      <c r="G978" t="str">
        <f t="shared" si="75"/>
        <v>Data</v>
      </c>
      <c r="H978" t="s">
        <v>588</v>
      </c>
      <c r="I978" t="s">
        <v>228</v>
      </c>
      <c r="J978" t="s">
        <v>588</v>
      </c>
      <c r="K978" t="s">
        <v>228</v>
      </c>
      <c r="L978" s="5" t="s">
        <v>10</v>
      </c>
      <c r="M978" s="11">
        <v>0.3548958559996811</v>
      </c>
      <c r="N978" s="12">
        <v>0.64510414400031901</v>
      </c>
      <c r="O978" s="13">
        <v>3717.999999999995</v>
      </c>
    </row>
    <row r="979" spans="1:15" ht="16" customHeight="1" x14ac:dyDescent="0.35">
      <c r="A979">
        <v>978</v>
      </c>
      <c r="B979" t="str">
        <f t="shared" si="76"/>
        <v>Closed End</v>
      </c>
      <c r="C979" t="s">
        <v>228</v>
      </c>
      <c r="D979" t="str">
        <f t="shared" si="77"/>
        <v>Q7</v>
      </c>
      <c r="E979" t="str">
        <f t="shared" si="78"/>
        <v>Region</v>
      </c>
      <c r="F979">
        <f t="shared" si="79"/>
        <v>3</v>
      </c>
      <c r="G979" t="str">
        <f t="shared" si="75"/>
        <v>Data</v>
      </c>
      <c r="H979" t="s">
        <v>588</v>
      </c>
      <c r="I979" t="s">
        <v>228</v>
      </c>
      <c r="J979" t="s">
        <v>588</v>
      </c>
      <c r="K979" t="s">
        <v>228</v>
      </c>
      <c r="L979" s="5" t="s">
        <v>11</v>
      </c>
      <c r="M979" s="11">
        <v>0.37519106191624774</v>
      </c>
      <c r="N979" s="12">
        <v>0.6248089380837516</v>
      </c>
      <c r="O979" s="13">
        <v>929.00000000000057</v>
      </c>
    </row>
    <row r="980" spans="1:15" ht="16" customHeight="1" x14ac:dyDescent="0.35">
      <c r="A980">
        <v>979</v>
      </c>
      <c r="B980" t="str">
        <f t="shared" si="76"/>
        <v>Closed End</v>
      </c>
      <c r="C980" t="s">
        <v>228</v>
      </c>
      <c r="D980" t="str">
        <f t="shared" si="77"/>
        <v>Q7</v>
      </c>
      <c r="E980" t="str">
        <f t="shared" si="78"/>
        <v>Region</v>
      </c>
      <c r="F980">
        <f t="shared" si="79"/>
        <v>4</v>
      </c>
      <c r="G980" t="str">
        <f t="shared" si="75"/>
        <v>Data</v>
      </c>
      <c r="H980" t="s">
        <v>588</v>
      </c>
      <c r="I980" t="s">
        <v>228</v>
      </c>
      <c r="J980" t="s">
        <v>588</v>
      </c>
      <c r="K980" t="s">
        <v>228</v>
      </c>
      <c r="L980" s="5" t="s">
        <v>12</v>
      </c>
      <c r="M980" s="11">
        <v>0.32541859754551156</v>
      </c>
      <c r="N980" s="12">
        <v>0.67458140245449083</v>
      </c>
      <c r="O980" s="13">
        <v>2011.999999999995</v>
      </c>
    </row>
    <row r="981" spans="1:15" ht="16" customHeight="1" x14ac:dyDescent="0.35">
      <c r="A981">
        <v>980</v>
      </c>
      <c r="B981" t="str">
        <f t="shared" si="76"/>
        <v>Closed End</v>
      </c>
      <c r="C981" t="s">
        <v>228</v>
      </c>
      <c r="D981" t="str">
        <f t="shared" si="77"/>
        <v>Q7</v>
      </c>
      <c r="E981" t="str">
        <f t="shared" si="78"/>
        <v>Region</v>
      </c>
      <c r="F981">
        <f t="shared" si="79"/>
        <v>5</v>
      </c>
      <c r="G981" t="str">
        <f t="shared" si="75"/>
        <v>Data</v>
      </c>
      <c r="H981" t="s">
        <v>588</v>
      </c>
      <c r="I981" t="s">
        <v>228</v>
      </c>
      <c r="J981" t="s">
        <v>588</v>
      </c>
      <c r="K981" t="s">
        <v>228</v>
      </c>
      <c r="L981" s="5" t="s">
        <v>13</v>
      </c>
      <c r="M981" s="11">
        <v>0.31976152479434305</v>
      </c>
      <c r="N981" s="12">
        <v>0.6802384752056565</v>
      </c>
      <c r="O981" s="13">
        <v>1112.9999999999982</v>
      </c>
    </row>
    <row r="982" spans="1:15" ht="16" customHeight="1" x14ac:dyDescent="0.35">
      <c r="A982">
        <v>981</v>
      </c>
      <c r="B982" t="str">
        <f t="shared" si="76"/>
        <v>Closed End</v>
      </c>
      <c r="C982" t="s">
        <v>228</v>
      </c>
      <c r="D982" t="str">
        <f t="shared" si="77"/>
        <v>Q7</v>
      </c>
      <c r="E982" t="str">
        <f t="shared" si="78"/>
        <v>Region</v>
      </c>
      <c r="F982">
        <f t="shared" si="79"/>
        <v>6</v>
      </c>
      <c r="G982" t="str">
        <f t="shared" si="75"/>
        <v>Data</v>
      </c>
      <c r="H982" t="s">
        <v>588</v>
      </c>
      <c r="I982" t="s">
        <v>228</v>
      </c>
      <c r="J982" t="s">
        <v>588</v>
      </c>
      <c r="K982" t="s">
        <v>228</v>
      </c>
      <c r="L982" s="5" t="s">
        <v>14</v>
      </c>
      <c r="M982" s="11">
        <v>0.33269887294325295</v>
      </c>
      <c r="N982" s="12">
        <v>0.66730112705674971</v>
      </c>
      <c r="O982" s="13">
        <v>898.99999999999625</v>
      </c>
    </row>
    <row r="983" spans="1:15" ht="16" customHeight="1" x14ac:dyDescent="0.35">
      <c r="A983">
        <v>982</v>
      </c>
      <c r="B983" t="str">
        <f t="shared" si="76"/>
        <v>Closed End</v>
      </c>
      <c r="C983" t="s">
        <v>228</v>
      </c>
      <c r="D983" t="str">
        <f t="shared" si="77"/>
        <v>Q7</v>
      </c>
      <c r="E983" t="str">
        <f t="shared" si="78"/>
        <v>Region</v>
      </c>
      <c r="F983">
        <f t="shared" si="79"/>
        <v>7</v>
      </c>
      <c r="G983" t="str">
        <f t="shared" si="75"/>
        <v>Data</v>
      </c>
      <c r="H983" t="s">
        <v>588</v>
      </c>
      <c r="I983" t="s">
        <v>228</v>
      </c>
      <c r="J983" t="s">
        <v>588</v>
      </c>
      <c r="K983" t="s">
        <v>228</v>
      </c>
      <c r="L983" s="5" t="s">
        <v>15</v>
      </c>
      <c r="M983" s="11">
        <v>0.38616079664616426</v>
      </c>
      <c r="N983" s="12">
        <v>0.61383920335383635</v>
      </c>
      <c r="O983" s="13">
        <v>777.0000000000008</v>
      </c>
    </row>
    <row r="984" spans="1:15" ht="16" customHeight="1" x14ac:dyDescent="0.35">
      <c r="A984">
        <v>983</v>
      </c>
      <c r="B984" t="str">
        <f t="shared" si="76"/>
        <v>Closed End</v>
      </c>
      <c r="C984" t="s">
        <v>228</v>
      </c>
      <c r="D984" t="str">
        <f t="shared" si="77"/>
        <v>Q7</v>
      </c>
      <c r="E984" t="str">
        <f t="shared" si="78"/>
        <v>Gender</v>
      </c>
      <c r="F984">
        <f t="shared" si="79"/>
        <v>1</v>
      </c>
      <c r="G984" t="str">
        <f t="shared" si="75"/>
        <v>Header</v>
      </c>
      <c r="H984" t="s">
        <v>588</v>
      </c>
      <c r="I984" t="s">
        <v>228</v>
      </c>
      <c r="J984" t="s">
        <v>588</v>
      </c>
      <c r="K984" t="s">
        <v>228</v>
      </c>
      <c r="L984" s="6" t="s">
        <v>16</v>
      </c>
      <c r="M984" s="14" t="s">
        <v>1</v>
      </c>
      <c r="N984" s="15" t="s">
        <v>1</v>
      </c>
      <c r="O984" s="16" t="s">
        <v>1</v>
      </c>
    </row>
    <row r="985" spans="1:15" ht="16" customHeight="1" x14ac:dyDescent="0.35">
      <c r="A985">
        <v>984</v>
      </c>
      <c r="B985" t="str">
        <f t="shared" si="76"/>
        <v>Closed End</v>
      </c>
      <c r="C985" t="s">
        <v>228</v>
      </c>
      <c r="D985" t="str">
        <f t="shared" si="77"/>
        <v>Q7</v>
      </c>
      <c r="E985" t="str">
        <f t="shared" si="78"/>
        <v>Gender</v>
      </c>
      <c r="F985">
        <f t="shared" si="79"/>
        <v>2</v>
      </c>
      <c r="G985" t="str">
        <f t="shared" si="75"/>
        <v>Data</v>
      </c>
      <c r="H985" t="s">
        <v>588</v>
      </c>
      <c r="I985" t="s">
        <v>228</v>
      </c>
      <c r="J985" t="s">
        <v>588</v>
      </c>
      <c r="K985" t="s">
        <v>228</v>
      </c>
      <c r="L985" s="5" t="s">
        <v>17</v>
      </c>
      <c r="M985" s="11">
        <v>0.40169124478909685</v>
      </c>
      <c r="N985" s="12">
        <v>0.59830875521090576</v>
      </c>
      <c r="O985" s="13">
        <v>2212.9999999999882</v>
      </c>
    </row>
    <row r="986" spans="1:15" ht="16" customHeight="1" x14ac:dyDescent="0.35">
      <c r="A986">
        <v>985</v>
      </c>
      <c r="B986" t="str">
        <f t="shared" si="76"/>
        <v>Closed End</v>
      </c>
      <c r="C986" t="s">
        <v>228</v>
      </c>
      <c r="D986" t="str">
        <f t="shared" si="77"/>
        <v>Q7</v>
      </c>
      <c r="E986" t="str">
        <f t="shared" si="78"/>
        <v>Gender</v>
      </c>
      <c r="F986">
        <f t="shared" si="79"/>
        <v>3</v>
      </c>
      <c r="G986" t="str">
        <f t="shared" si="75"/>
        <v>Data</v>
      </c>
      <c r="H986" t="s">
        <v>588</v>
      </c>
      <c r="I986" t="s">
        <v>228</v>
      </c>
      <c r="J986" t="s">
        <v>588</v>
      </c>
      <c r="K986" t="s">
        <v>228</v>
      </c>
      <c r="L986" s="5" t="s">
        <v>18</v>
      </c>
      <c r="M986" s="11">
        <v>0.29346342275973297</v>
      </c>
      <c r="N986" s="12">
        <v>0.70653657724026597</v>
      </c>
      <c r="O986" s="13">
        <v>1303.9999999999995</v>
      </c>
    </row>
    <row r="987" spans="1:15" ht="16" customHeight="1" x14ac:dyDescent="0.35">
      <c r="A987">
        <v>986</v>
      </c>
      <c r="B987" t="str">
        <f t="shared" si="76"/>
        <v>Closed End</v>
      </c>
      <c r="C987" t="s">
        <v>228</v>
      </c>
      <c r="D987" t="str">
        <f t="shared" si="77"/>
        <v>Q7</v>
      </c>
      <c r="E987" t="str">
        <f t="shared" si="78"/>
        <v>Age</v>
      </c>
      <c r="F987">
        <f t="shared" si="79"/>
        <v>1</v>
      </c>
      <c r="G987" t="str">
        <f t="shared" si="75"/>
        <v>Header</v>
      </c>
      <c r="H987" t="s">
        <v>588</v>
      </c>
      <c r="I987" t="s">
        <v>228</v>
      </c>
      <c r="J987" t="s">
        <v>588</v>
      </c>
      <c r="K987" t="s">
        <v>228</v>
      </c>
      <c r="L987" s="6" t="s">
        <v>19</v>
      </c>
      <c r="M987" s="14" t="s">
        <v>1</v>
      </c>
      <c r="N987" s="15" t="s">
        <v>1</v>
      </c>
      <c r="O987" s="16" t="s">
        <v>1</v>
      </c>
    </row>
    <row r="988" spans="1:15" ht="16" customHeight="1" x14ac:dyDescent="0.35">
      <c r="A988">
        <v>987</v>
      </c>
      <c r="B988" t="str">
        <f t="shared" si="76"/>
        <v>Closed End</v>
      </c>
      <c r="C988" t="s">
        <v>228</v>
      </c>
      <c r="D988" t="str">
        <f t="shared" si="77"/>
        <v>Q7</v>
      </c>
      <c r="E988" t="str">
        <f t="shared" si="78"/>
        <v>Age</v>
      </c>
      <c r="F988">
        <f t="shared" si="79"/>
        <v>2</v>
      </c>
      <c r="G988" t="str">
        <f t="shared" si="75"/>
        <v>Data</v>
      </c>
      <c r="H988" t="s">
        <v>588</v>
      </c>
      <c r="I988" t="s">
        <v>228</v>
      </c>
      <c r="J988" t="s">
        <v>588</v>
      </c>
      <c r="K988" t="s">
        <v>228</v>
      </c>
      <c r="L988" s="5" t="s">
        <v>20</v>
      </c>
      <c r="M988" s="11">
        <v>0.35123906554295259</v>
      </c>
      <c r="N988" s="12">
        <v>0.64876093445704708</v>
      </c>
      <c r="O988" s="13">
        <v>458.99999999999949</v>
      </c>
    </row>
    <row r="989" spans="1:15" ht="16" customHeight="1" x14ac:dyDescent="0.35">
      <c r="A989">
        <v>988</v>
      </c>
      <c r="B989" t="str">
        <f t="shared" si="76"/>
        <v>Closed End</v>
      </c>
      <c r="C989" t="s">
        <v>228</v>
      </c>
      <c r="D989" t="str">
        <f t="shared" si="77"/>
        <v>Q7</v>
      </c>
      <c r="E989" t="str">
        <f t="shared" si="78"/>
        <v>Age</v>
      </c>
      <c r="F989">
        <f t="shared" si="79"/>
        <v>3</v>
      </c>
      <c r="G989" t="str">
        <f t="shared" si="75"/>
        <v>Data</v>
      </c>
      <c r="H989" t="s">
        <v>588</v>
      </c>
      <c r="I989" t="s">
        <v>228</v>
      </c>
      <c r="J989" t="s">
        <v>588</v>
      </c>
      <c r="K989" t="s">
        <v>228</v>
      </c>
      <c r="L989" s="5" t="s">
        <v>21</v>
      </c>
      <c r="M989" s="11">
        <v>0.75701230904525663</v>
      </c>
      <c r="N989" s="12">
        <v>0.24298769095474276</v>
      </c>
      <c r="O989" s="13">
        <v>613.00000000000034</v>
      </c>
    </row>
    <row r="990" spans="1:15" ht="16" customHeight="1" x14ac:dyDescent="0.35">
      <c r="A990">
        <v>989</v>
      </c>
      <c r="B990" t="str">
        <f t="shared" si="76"/>
        <v>Closed End</v>
      </c>
      <c r="C990" t="s">
        <v>228</v>
      </c>
      <c r="D990" t="str">
        <f t="shared" si="77"/>
        <v>Q7</v>
      </c>
      <c r="E990" t="str">
        <f t="shared" si="78"/>
        <v>Age</v>
      </c>
      <c r="F990">
        <f t="shared" si="79"/>
        <v>4</v>
      </c>
      <c r="G990" t="str">
        <f t="shared" si="75"/>
        <v>Data</v>
      </c>
      <c r="H990" t="s">
        <v>588</v>
      </c>
      <c r="I990" t="s">
        <v>228</v>
      </c>
      <c r="J990" t="s">
        <v>588</v>
      </c>
      <c r="K990" t="s">
        <v>228</v>
      </c>
      <c r="L990" s="5" t="s">
        <v>22</v>
      </c>
      <c r="M990" s="11">
        <v>0.58044663191415968</v>
      </c>
      <c r="N990" s="12">
        <v>0.41955336808584071</v>
      </c>
      <c r="O990" s="13">
        <v>436.00000000000006</v>
      </c>
    </row>
    <row r="991" spans="1:15" ht="16" customHeight="1" x14ac:dyDescent="0.35">
      <c r="A991">
        <v>990</v>
      </c>
      <c r="B991" t="str">
        <f t="shared" si="76"/>
        <v>Closed End</v>
      </c>
      <c r="C991" t="s">
        <v>228</v>
      </c>
      <c r="D991" t="str">
        <f t="shared" si="77"/>
        <v>Q7</v>
      </c>
      <c r="E991" t="str">
        <f t="shared" si="78"/>
        <v>Age</v>
      </c>
      <c r="F991">
        <f t="shared" si="79"/>
        <v>5</v>
      </c>
      <c r="G991" t="str">
        <f t="shared" si="75"/>
        <v>Data</v>
      </c>
      <c r="H991" t="s">
        <v>588</v>
      </c>
      <c r="I991" t="s">
        <v>228</v>
      </c>
      <c r="J991" t="s">
        <v>588</v>
      </c>
      <c r="K991" t="s">
        <v>228</v>
      </c>
      <c r="L991" s="5" t="s">
        <v>23</v>
      </c>
      <c r="M991" s="11">
        <v>0.12520162127437306</v>
      </c>
      <c r="N991" s="12">
        <v>0.87479837872562749</v>
      </c>
      <c r="O991" s="13">
        <v>558.99999999999977</v>
      </c>
    </row>
    <row r="992" spans="1:15" ht="16" customHeight="1" x14ac:dyDescent="0.35">
      <c r="A992">
        <v>991</v>
      </c>
      <c r="B992" t="str">
        <f t="shared" si="76"/>
        <v>Closed End</v>
      </c>
      <c r="C992" t="s">
        <v>228</v>
      </c>
      <c r="D992" t="str">
        <f t="shared" si="77"/>
        <v>Q7</v>
      </c>
      <c r="E992" t="str">
        <f t="shared" si="78"/>
        <v>Age</v>
      </c>
      <c r="F992">
        <f t="shared" si="79"/>
        <v>6</v>
      </c>
      <c r="G992" t="str">
        <f t="shared" si="75"/>
        <v>Data</v>
      </c>
      <c r="H992" t="s">
        <v>588</v>
      </c>
      <c r="I992" t="s">
        <v>228</v>
      </c>
      <c r="J992" t="s">
        <v>588</v>
      </c>
      <c r="K992" t="s">
        <v>228</v>
      </c>
      <c r="L992" s="5" t="s">
        <v>24</v>
      </c>
      <c r="M992" s="11">
        <v>3.7195524944888175E-2</v>
      </c>
      <c r="N992" s="12">
        <v>0.96280447505511202</v>
      </c>
      <c r="O992" s="13">
        <v>1139.0000000000011</v>
      </c>
    </row>
    <row r="993" spans="1:15" ht="16" customHeight="1" x14ac:dyDescent="0.35">
      <c r="A993">
        <v>992</v>
      </c>
      <c r="B993" t="str">
        <f t="shared" si="76"/>
        <v>Closed End</v>
      </c>
      <c r="C993" t="s">
        <v>228</v>
      </c>
      <c r="D993" t="str">
        <f t="shared" si="77"/>
        <v>Q7</v>
      </c>
      <c r="E993" t="str">
        <f t="shared" si="78"/>
        <v>Education</v>
      </c>
      <c r="F993">
        <f t="shared" si="79"/>
        <v>1</v>
      </c>
      <c r="G993" t="str">
        <f t="shared" si="75"/>
        <v>Header</v>
      </c>
      <c r="H993" t="s">
        <v>588</v>
      </c>
      <c r="I993" t="s">
        <v>228</v>
      </c>
      <c r="J993" t="s">
        <v>588</v>
      </c>
      <c r="K993" t="s">
        <v>228</v>
      </c>
      <c r="L993" s="6" t="s">
        <v>25</v>
      </c>
      <c r="M993" s="14" t="s">
        <v>1</v>
      </c>
      <c r="N993" s="15" t="s">
        <v>1</v>
      </c>
      <c r="O993" s="16" t="s">
        <v>1</v>
      </c>
    </row>
    <row r="994" spans="1:15" ht="16" customHeight="1" x14ac:dyDescent="0.35">
      <c r="A994">
        <v>993</v>
      </c>
      <c r="B994" t="str">
        <f t="shared" si="76"/>
        <v>Closed End</v>
      </c>
      <c r="C994" t="s">
        <v>228</v>
      </c>
      <c r="D994" t="str">
        <f t="shared" si="77"/>
        <v>Q7</v>
      </c>
      <c r="E994" t="str">
        <f t="shared" si="78"/>
        <v>Education</v>
      </c>
      <c r="F994">
        <f t="shared" si="79"/>
        <v>2</v>
      </c>
      <c r="G994" t="str">
        <f t="shared" si="75"/>
        <v>Data</v>
      </c>
      <c r="H994" t="s">
        <v>588</v>
      </c>
      <c r="I994" t="s">
        <v>228</v>
      </c>
      <c r="J994" t="s">
        <v>588</v>
      </c>
      <c r="K994" t="s">
        <v>228</v>
      </c>
      <c r="L994" s="5" t="s">
        <v>26</v>
      </c>
      <c r="M994" s="11">
        <v>0.48490628240951361</v>
      </c>
      <c r="N994" s="12">
        <v>0.5150937175904865</v>
      </c>
      <c r="O994" s="13">
        <v>57.999999999999972</v>
      </c>
    </row>
    <row r="995" spans="1:15" ht="16" customHeight="1" x14ac:dyDescent="0.35">
      <c r="A995">
        <v>994</v>
      </c>
      <c r="B995" t="str">
        <f t="shared" si="76"/>
        <v>Closed End</v>
      </c>
      <c r="C995" t="s">
        <v>228</v>
      </c>
      <c r="D995" t="str">
        <f t="shared" si="77"/>
        <v>Q7</v>
      </c>
      <c r="E995" t="str">
        <f t="shared" si="78"/>
        <v>Education</v>
      </c>
      <c r="F995">
        <f t="shared" si="79"/>
        <v>3</v>
      </c>
      <c r="G995" t="str">
        <f t="shared" si="75"/>
        <v>Data</v>
      </c>
      <c r="H995" t="s">
        <v>588</v>
      </c>
      <c r="I995" t="s">
        <v>228</v>
      </c>
      <c r="J995" t="s">
        <v>588</v>
      </c>
      <c r="K995" t="s">
        <v>228</v>
      </c>
      <c r="L995" s="5" t="s">
        <v>27</v>
      </c>
      <c r="M995" s="11">
        <v>0.32490677800428769</v>
      </c>
      <c r="N995" s="12">
        <v>0.67509322199571231</v>
      </c>
      <c r="O995" s="13">
        <v>320</v>
      </c>
    </row>
    <row r="996" spans="1:15" ht="16" customHeight="1" x14ac:dyDescent="0.35">
      <c r="A996">
        <v>995</v>
      </c>
      <c r="B996" t="str">
        <f t="shared" si="76"/>
        <v>Closed End</v>
      </c>
      <c r="C996" t="s">
        <v>228</v>
      </c>
      <c r="D996" t="str">
        <f t="shared" si="77"/>
        <v>Q7</v>
      </c>
      <c r="E996" t="str">
        <f t="shared" si="78"/>
        <v>Education</v>
      </c>
      <c r="F996">
        <f t="shared" si="79"/>
        <v>4</v>
      </c>
      <c r="G996" t="str">
        <f t="shared" si="75"/>
        <v>Data</v>
      </c>
      <c r="H996" t="s">
        <v>588</v>
      </c>
      <c r="I996" t="s">
        <v>228</v>
      </c>
      <c r="J996" t="s">
        <v>588</v>
      </c>
      <c r="K996" t="s">
        <v>228</v>
      </c>
      <c r="L996" s="5" t="s">
        <v>28</v>
      </c>
      <c r="M996" s="11">
        <v>0.25626490048162592</v>
      </c>
      <c r="N996" s="12">
        <v>0.74373509951837524</v>
      </c>
      <c r="O996" s="13">
        <v>965.99999999999852</v>
      </c>
    </row>
    <row r="997" spans="1:15" ht="16" customHeight="1" x14ac:dyDescent="0.35">
      <c r="A997">
        <v>996</v>
      </c>
      <c r="B997" t="str">
        <f t="shared" si="76"/>
        <v>Closed End</v>
      </c>
      <c r="C997" t="s">
        <v>228</v>
      </c>
      <c r="D997" t="str">
        <f t="shared" si="77"/>
        <v>Q7</v>
      </c>
      <c r="E997" t="str">
        <f t="shared" si="78"/>
        <v>Education</v>
      </c>
      <c r="F997">
        <f t="shared" si="79"/>
        <v>5</v>
      </c>
      <c r="G997" t="str">
        <f t="shared" si="75"/>
        <v>Data</v>
      </c>
      <c r="H997" t="s">
        <v>588</v>
      </c>
      <c r="I997" t="s">
        <v>228</v>
      </c>
      <c r="J997" t="s">
        <v>588</v>
      </c>
      <c r="K997" t="s">
        <v>228</v>
      </c>
      <c r="L997" s="5" t="s">
        <v>29</v>
      </c>
      <c r="M997" s="11">
        <v>0.41303677551263751</v>
      </c>
      <c r="N997" s="12">
        <v>0.58696322448736848</v>
      </c>
      <c r="O997" s="13">
        <v>2203.9999999999909</v>
      </c>
    </row>
    <row r="998" spans="1:15" ht="16" customHeight="1" x14ac:dyDescent="0.35">
      <c r="A998">
        <v>997</v>
      </c>
      <c r="B998" t="str">
        <f t="shared" si="76"/>
        <v>Closed End</v>
      </c>
      <c r="C998" t="s">
        <v>228</v>
      </c>
      <c r="D998" t="str">
        <f t="shared" si="77"/>
        <v>Q7</v>
      </c>
      <c r="E998" t="str">
        <f t="shared" si="78"/>
        <v>Household income</v>
      </c>
      <c r="F998">
        <f t="shared" si="79"/>
        <v>1</v>
      </c>
      <c r="G998" t="str">
        <f t="shared" si="75"/>
        <v>Header</v>
      </c>
      <c r="H998" t="s">
        <v>588</v>
      </c>
      <c r="I998" t="s">
        <v>228</v>
      </c>
      <c r="J998" t="s">
        <v>588</v>
      </c>
      <c r="K998" t="s">
        <v>228</v>
      </c>
      <c r="L998" s="6" t="s">
        <v>30</v>
      </c>
      <c r="M998" s="14" t="s">
        <v>1</v>
      </c>
      <c r="N998" s="15" t="s">
        <v>1</v>
      </c>
      <c r="O998" s="16" t="s">
        <v>1</v>
      </c>
    </row>
    <row r="999" spans="1:15" ht="16" customHeight="1" x14ac:dyDescent="0.35">
      <c r="A999">
        <v>998</v>
      </c>
      <c r="B999" t="str">
        <f t="shared" si="76"/>
        <v>Closed End</v>
      </c>
      <c r="C999" t="s">
        <v>228</v>
      </c>
      <c r="D999" t="str">
        <f t="shared" si="77"/>
        <v>Q7</v>
      </c>
      <c r="E999" t="str">
        <f t="shared" si="78"/>
        <v>Household income</v>
      </c>
      <c r="F999">
        <f t="shared" si="79"/>
        <v>2</v>
      </c>
      <c r="G999" t="str">
        <f t="shared" si="75"/>
        <v>Data</v>
      </c>
      <c r="H999" t="s">
        <v>588</v>
      </c>
      <c r="I999" t="s">
        <v>228</v>
      </c>
      <c r="J999" t="s">
        <v>588</v>
      </c>
      <c r="K999" t="s">
        <v>228</v>
      </c>
      <c r="L999" s="5" t="s">
        <v>31</v>
      </c>
      <c r="M999" s="11">
        <v>0.22754554544053085</v>
      </c>
      <c r="N999" s="12">
        <v>0.7724544545594686</v>
      </c>
      <c r="O999" s="13">
        <v>265.99999999999989</v>
      </c>
    </row>
    <row r="1000" spans="1:15" ht="16" customHeight="1" x14ac:dyDescent="0.35">
      <c r="A1000">
        <v>999</v>
      </c>
      <c r="B1000" t="str">
        <f t="shared" si="76"/>
        <v>Closed End</v>
      </c>
      <c r="C1000" t="s">
        <v>228</v>
      </c>
      <c r="D1000" t="str">
        <f t="shared" si="77"/>
        <v>Q7</v>
      </c>
      <c r="E1000" t="str">
        <f t="shared" si="78"/>
        <v>Household income</v>
      </c>
      <c r="F1000">
        <f t="shared" si="79"/>
        <v>3</v>
      </c>
      <c r="G1000" t="str">
        <f t="shared" si="75"/>
        <v>Data</v>
      </c>
      <c r="H1000" t="s">
        <v>588</v>
      </c>
      <c r="I1000" t="s">
        <v>228</v>
      </c>
      <c r="J1000" t="s">
        <v>588</v>
      </c>
      <c r="K1000" t="s">
        <v>228</v>
      </c>
      <c r="L1000" s="5" t="s">
        <v>32</v>
      </c>
      <c r="M1000" s="11">
        <v>0.23932397019475488</v>
      </c>
      <c r="N1000" s="12">
        <v>0.7606760298052454</v>
      </c>
      <c r="O1000" s="13">
        <v>377</v>
      </c>
    </row>
    <row r="1001" spans="1:15" ht="16" customHeight="1" x14ac:dyDescent="0.35">
      <c r="A1001">
        <v>1000</v>
      </c>
      <c r="B1001" t="str">
        <f t="shared" si="76"/>
        <v>Closed End</v>
      </c>
      <c r="C1001" t="s">
        <v>228</v>
      </c>
      <c r="D1001" t="str">
        <f t="shared" si="77"/>
        <v>Q7</v>
      </c>
      <c r="E1001" t="str">
        <f t="shared" si="78"/>
        <v>Household income</v>
      </c>
      <c r="F1001">
        <f t="shared" si="79"/>
        <v>4</v>
      </c>
      <c r="G1001" t="str">
        <f t="shared" si="75"/>
        <v>Data</v>
      </c>
      <c r="H1001" t="s">
        <v>588</v>
      </c>
      <c r="I1001" t="s">
        <v>228</v>
      </c>
      <c r="J1001" t="s">
        <v>588</v>
      </c>
      <c r="K1001" t="s">
        <v>228</v>
      </c>
      <c r="L1001" s="5" t="s">
        <v>33</v>
      </c>
      <c r="M1001" s="11">
        <v>0.30182583424864778</v>
      </c>
      <c r="N1001" s="12">
        <v>0.69817416575135227</v>
      </c>
      <c r="O1001" s="13">
        <v>430.00000000000074</v>
      </c>
    </row>
    <row r="1002" spans="1:15" ht="16" customHeight="1" x14ac:dyDescent="0.35">
      <c r="A1002">
        <v>1001</v>
      </c>
      <c r="B1002" t="str">
        <f t="shared" si="76"/>
        <v>Closed End</v>
      </c>
      <c r="C1002" t="s">
        <v>228</v>
      </c>
      <c r="D1002" t="str">
        <f t="shared" si="77"/>
        <v>Q7</v>
      </c>
      <c r="E1002" t="str">
        <f t="shared" si="78"/>
        <v>Household income</v>
      </c>
      <c r="F1002">
        <f t="shared" si="79"/>
        <v>5</v>
      </c>
      <c r="G1002" t="str">
        <f t="shared" si="75"/>
        <v>Data</v>
      </c>
      <c r="H1002" t="s">
        <v>588</v>
      </c>
      <c r="I1002" t="s">
        <v>228</v>
      </c>
      <c r="J1002" t="s">
        <v>588</v>
      </c>
      <c r="K1002" t="s">
        <v>228</v>
      </c>
      <c r="L1002" s="5" t="s">
        <v>34</v>
      </c>
      <c r="M1002" s="11">
        <v>0.3530528562206055</v>
      </c>
      <c r="N1002" s="12">
        <v>0.64694714377939411</v>
      </c>
      <c r="O1002" s="13">
        <v>440.00000000000051</v>
      </c>
    </row>
    <row r="1003" spans="1:15" ht="16" customHeight="1" x14ac:dyDescent="0.35">
      <c r="A1003">
        <v>1002</v>
      </c>
      <c r="B1003" t="str">
        <f t="shared" si="76"/>
        <v>Closed End</v>
      </c>
      <c r="C1003" t="s">
        <v>228</v>
      </c>
      <c r="D1003" t="str">
        <f t="shared" si="77"/>
        <v>Q7</v>
      </c>
      <c r="E1003" t="str">
        <f t="shared" si="78"/>
        <v>Household income</v>
      </c>
      <c r="F1003">
        <f t="shared" si="79"/>
        <v>6</v>
      </c>
      <c r="G1003" t="str">
        <f t="shared" si="75"/>
        <v>Data</v>
      </c>
      <c r="H1003" t="s">
        <v>588</v>
      </c>
      <c r="I1003" t="s">
        <v>228</v>
      </c>
      <c r="J1003" t="s">
        <v>588</v>
      </c>
      <c r="K1003" t="s">
        <v>228</v>
      </c>
      <c r="L1003" s="5" t="s">
        <v>35</v>
      </c>
      <c r="M1003" s="11">
        <v>0.41093098418803242</v>
      </c>
      <c r="N1003" s="12">
        <v>0.58906901581196758</v>
      </c>
      <c r="O1003" s="13">
        <v>324.99999999999994</v>
      </c>
    </row>
    <row r="1004" spans="1:15" ht="16" customHeight="1" x14ac:dyDescent="0.35">
      <c r="A1004">
        <v>1003</v>
      </c>
      <c r="B1004" t="str">
        <f t="shared" si="76"/>
        <v>Closed End</v>
      </c>
      <c r="C1004" t="s">
        <v>228</v>
      </c>
      <c r="D1004" t="str">
        <f t="shared" si="77"/>
        <v>Q7</v>
      </c>
      <c r="E1004" t="str">
        <f t="shared" si="78"/>
        <v>Household income</v>
      </c>
      <c r="F1004">
        <f t="shared" si="79"/>
        <v>7</v>
      </c>
      <c r="G1004" t="str">
        <f t="shared" si="75"/>
        <v>Data</v>
      </c>
      <c r="H1004" t="s">
        <v>588</v>
      </c>
      <c r="I1004" t="s">
        <v>228</v>
      </c>
      <c r="J1004" t="s">
        <v>588</v>
      </c>
      <c r="K1004" t="s">
        <v>228</v>
      </c>
      <c r="L1004" s="5" t="s">
        <v>36</v>
      </c>
      <c r="M1004" s="11">
        <v>0.37386122665591559</v>
      </c>
      <c r="N1004" s="12">
        <v>0.62613877334408474</v>
      </c>
      <c r="O1004" s="13">
        <v>570.99999999999932</v>
      </c>
    </row>
    <row r="1005" spans="1:15" ht="16" customHeight="1" x14ac:dyDescent="0.35">
      <c r="A1005">
        <v>1004</v>
      </c>
      <c r="B1005" t="str">
        <f t="shared" si="76"/>
        <v>Closed End</v>
      </c>
      <c r="C1005" t="s">
        <v>228</v>
      </c>
      <c r="D1005" t="str">
        <f t="shared" si="77"/>
        <v>Q7</v>
      </c>
      <c r="E1005" t="str">
        <f t="shared" si="78"/>
        <v>Household income</v>
      </c>
      <c r="F1005">
        <f t="shared" si="79"/>
        <v>8</v>
      </c>
      <c r="G1005" t="str">
        <f t="shared" si="75"/>
        <v>Data</v>
      </c>
      <c r="H1005" t="s">
        <v>588</v>
      </c>
      <c r="I1005" t="s">
        <v>228</v>
      </c>
      <c r="J1005" t="s">
        <v>588</v>
      </c>
      <c r="K1005" t="s">
        <v>228</v>
      </c>
      <c r="L1005" s="5" t="s">
        <v>37</v>
      </c>
      <c r="M1005" s="11">
        <v>0.46699080095581008</v>
      </c>
      <c r="N1005" s="12">
        <v>0.53300919904418942</v>
      </c>
      <c r="O1005" s="13">
        <v>639</v>
      </c>
    </row>
    <row r="1006" spans="1:15" ht="16" customHeight="1" x14ac:dyDescent="0.35">
      <c r="A1006">
        <v>1005</v>
      </c>
      <c r="B1006" t="str">
        <f t="shared" si="76"/>
        <v>Closed End</v>
      </c>
      <c r="C1006" t="s">
        <v>228</v>
      </c>
      <c r="D1006" t="str">
        <f t="shared" si="77"/>
        <v>Q7</v>
      </c>
      <c r="E1006" t="str">
        <f t="shared" si="78"/>
        <v>Housing status</v>
      </c>
      <c r="F1006">
        <f t="shared" si="79"/>
        <v>1</v>
      </c>
      <c r="G1006" t="str">
        <f t="shared" ref="G1006:G1068" si="80">IF(B1006="","",IF(E1006="Title","Title",IF(E1006="Column labels","Labels",IF(AND(F1006=1,B1006="Closed End"),"Header","Data"))))</f>
        <v>Header</v>
      </c>
      <c r="H1006" t="s">
        <v>588</v>
      </c>
      <c r="I1006" t="s">
        <v>228</v>
      </c>
      <c r="J1006" t="s">
        <v>588</v>
      </c>
      <c r="K1006" t="s">
        <v>228</v>
      </c>
      <c r="L1006" s="6" t="s">
        <v>38</v>
      </c>
      <c r="M1006" s="14" t="s">
        <v>1</v>
      </c>
      <c r="N1006" s="15" t="s">
        <v>1</v>
      </c>
      <c r="O1006" s="16" t="s">
        <v>1</v>
      </c>
    </row>
    <row r="1007" spans="1:15" ht="16" customHeight="1" x14ac:dyDescent="0.35">
      <c r="A1007">
        <v>1006</v>
      </c>
      <c r="B1007" t="str">
        <f t="shared" si="76"/>
        <v>Closed End</v>
      </c>
      <c r="C1007" t="s">
        <v>228</v>
      </c>
      <c r="D1007" t="str">
        <f t="shared" si="77"/>
        <v>Q7</v>
      </c>
      <c r="E1007" t="str">
        <f t="shared" si="78"/>
        <v>Housing status</v>
      </c>
      <c r="F1007">
        <f t="shared" si="79"/>
        <v>2</v>
      </c>
      <c r="G1007" t="str">
        <f t="shared" si="80"/>
        <v>Data</v>
      </c>
      <c r="H1007" t="s">
        <v>588</v>
      </c>
      <c r="I1007" t="s">
        <v>228</v>
      </c>
      <c r="J1007" t="s">
        <v>588</v>
      </c>
      <c r="K1007" t="s">
        <v>228</v>
      </c>
      <c r="L1007" s="5" t="s">
        <v>39</v>
      </c>
      <c r="M1007" s="11">
        <v>0.37985188139917975</v>
      </c>
      <c r="N1007" s="12">
        <v>0.62014811860081498</v>
      </c>
      <c r="O1007" s="13">
        <v>2791.0000000000127</v>
      </c>
    </row>
    <row r="1008" spans="1:15" ht="16" customHeight="1" x14ac:dyDescent="0.35">
      <c r="A1008">
        <v>1007</v>
      </c>
      <c r="B1008" t="str">
        <f t="shared" si="76"/>
        <v>Closed End</v>
      </c>
      <c r="C1008" t="s">
        <v>228</v>
      </c>
      <c r="D1008" t="str">
        <f t="shared" si="77"/>
        <v>Q7</v>
      </c>
      <c r="E1008" t="str">
        <f t="shared" si="78"/>
        <v>Housing status</v>
      </c>
      <c r="F1008">
        <f t="shared" si="79"/>
        <v>3</v>
      </c>
      <c r="G1008" t="str">
        <f t="shared" si="80"/>
        <v>Data</v>
      </c>
      <c r="H1008" t="s">
        <v>588</v>
      </c>
      <c r="I1008" t="s">
        <v>228</v>
      </c>
      <c r="J1008" t="s">
        <v>588</v>
      </c>
      <c r="K1008" t="s">
        <v>228</v>
      </c>
      <c r="L1008" s="5" t="s">
        <v>40</v>
      </c>
      <c r="M1008" s="11">
        <v>0.2544403817418131</v>
      </c>
      <c r="N1008" s="12">
        <v>0.74555961825818684</v>
      </c>
      <c r="O1008" s="13">
        <v>829.99999999999898</v>
      </c>
    </row>
    <row r="1009" spans="1:18" ht="29" customHeight="1" x14ac:dyDescent="0.35">
      <c r="A1009">
        <v>1008</v>
      </c>
      <c r="B1009" t="str">
        <f t="shared" si="76"/>
        <v>Closed End</v>
      </c>
      <c r="C1009" t="s">
        <v>228</v>
      </c>
      <c r="D1009" t="str">
        <f t="shared" si="77"/>
        <v>Q7</v>
      </c>
      <c r="E1009" t="str">
        <f t="shared" si="78"/>
        <v>Housing status</v>
      </c>
      <c r="F1009">
        <f t="shared" si="79"/>
        <v>4</v>
      </c>
      <c r="G1009" t="str">
        <f t="shared" si="80"/>
        <v>Data</v>
      </c>
      <c r="H1009" t="s">
        <v>588</v>
      </c>
      <c r="I1009" t="s">
        <v>228</v>
      </c>
      <c r="J1009" t="s">
        <v>588</v>
      </c>
      <c r="K1009" t="s">
        <v>228</v>
      </c>
      <c r="L1009" s="5" t="s">
        <v>41</v>
      </c>
      <c r="M1009" s="11">
        <v>0.45563417451916849</v>
      </c>
      <c r="N1009" s="12">
        <v>0.54436582548083134</v>
      </c>
      <c r="O1009" s="13">
        <v>72</v>
      </c>
    </row>
    <row r="1010" spans="1:18" ht="16" customHeight="1" x14ac:dyDescent="0.35">
      <c r="A1010">
        <v>1009</v>
      </c>
      <c r="B1010" t="str">
        <f t="shared" si="76"/>
        <v>Closed End</v>
      </c>
      <c r="C1010" t="s">
        <v>228</v>
      </c>
      <c r="D1010" t="str">
        <f t="shared" si="77"/>
        <v>Q7</v>
      </c>
      <c r="E1010" t="str">
        <f t="shared" si="78"/>
        <v>Home language</v>
      </c>
      <c r="F1010">
        <f t="shared" si="79"/>
        <v>1</v>
      </c>
      <c r="G1010" t="str">
        <f t="shared" si="80"/>
        <v>Header</v>
      </c>
      <c r="H1010" t="s">
        <v>588</v>
      </c>
      <c r="I1010" t="s">
        <v>228</v>
      </c>
      <c r="J1010" t="s">
        <v>588</v>
      </c>
      <c r="K1010" t="s">
        <v>228</v>
      </c>
      <c r="L1010" s="6" t="s">
        <v>42</v>
      </c>
      <c r="M1010" s="14" t="s">
        <v>1</v>
      </c>
      <c r="N1010" s="15" t="s">
        <v>1</v>
      </c>
      <c r="O1010" s="16" t="s">
        <v>1</v>
      </c>
    </row>
    <row r="1011" spans="1:18" ht="16" customHeight="1" x14ac:dyDescent="0.35">
      <c r="A1011">
        <v>1010</v>
      </c>
      <c r="B1011" t="str">
        <f t="shared" si="76"/>
        <v>Closed End</v>
      </c>
      <c r="C1011" t="s">
        <v>228</v>
      </c>
      <c r="D1011" t="str">
        <f t="shared" si="77"/>
        <v>Q7</v>
      </c>
      <c r="E1011" t="str">
        <f t="shared" si="78"/>
        <v>Home language</v>
      </c>
      <c r="F1011">
        <f t="shared" si="79"/>
        <v>2</v>
      </c>
      <c r="G1011" t="str">
        <f t="shared" si="80"/>
        <v>Data</v>
      </c>
      <c r="H1011" t="s">
        <v>588</v>
      </c>
      <c r="I1011" t="s">
        <v>228</v>
      </c>
      <c r="J1011" t="s">
        <v>588</v>
      </c>
      <c r="K1011" t="s">
        <v>228</v>
      </c>
      <c r="L1011" s="5" t="s">
        <v>43</v>
      </c>
      <c r="M1011" s="11">
        <v>0.32917716331935515</v>
      </c>
      <c r="N1011" s="12">
        <v>0.67082283668064135</v>
      </c>
      <c r="O1011" s="13">
        <v>3214.0000000000073</v>
      </c>
    </row>
    <row r="1012" spans="1:18" ht="16" customHeight="1" x14ac:dyDescent="0.35">
      <c r="A1012">
        <v>1011</v>
      </c>
      <c r="B1012" t="str">
        <f t="shared" si="76"/>
        <v>Closed End</v>
      </c>
      <c r="C1012" t="s">
        <v>228</v>
      </c>
      <c r="D1012" t="str">
        <f t="shared" si="77"/>
        <v>Q7</v>
      </c>
      <c r="E1012" t="str">
        <f t="shared" si="78"/>
        <v>Home language</v>
      </c>
      <c r="F1012">
        <f t="shared" si="79"/>
        <v>3</v>
      </c>
      <c r="G1012" t="str">
        <f t="shared" si="80"/>
        <v>Data</v>
      </c>
      <c r="H1012" t="s">
        <v>588</v>
      </c>
      <c r="I1012" t="s">
        <v>228</v>
      </c>
      <c r="J1012" t="s">
        <v>588</v>
      </c>
      <c r="K1012" t="s">
        <v>228</v>
      </c>
      <c r="L1012" s="5" t="s">
        <v>44</v>
      </c>
      <c r="M1012" s="11">
        <v>0.51811802689147346</v>
      </c>
      <c r="N1012" s="12">
        <v>0.48188197310852643</v>
      </c>
      <c r="O1012" s="13">
        <v>246.00000000000026</v>
      </c>
    </row>
    <row r="1013" spans="1:18" ht="16" customHeight="1" x14ac:dyDescent="0.35">
      <c r="A1013">
        <v>1012</v>
      </c>
      <c r="B1013" t="str">
        <f t="shared" si="76"/>
        <v>Closed End</v>
      </c>
      <c r="C1013" t="s">
        <v>228</v>
      </c>
      <c r="D1013" t="str">
        <f t="shared" si="77"/>
        <v>Q7</v>
      </c>
      <c r="E1013" t="str">
        <f t="shared" si="78"/>
        <v>Home language</v>
      </c>
      <c r="F1013">
        <f t="shared" si="79"/>
        <v>4</v>
      </c>
      <c r="G1013" t="str">
        <f t="shared" si="80"/>
        <v>Data</v>
      </c>
      <c r="H1013" t="s">
        <v>588</v>
      </c>
      <c r="I1013" t="s">
        <v>228</v>
      </c>
      <c r="J1013" t="s">
        <v>588</v>
      </c>
      <c r="K1013" t="s">
        <v>228</v>
      </c>
      <c r="L1013" s="5" t="s">
        <v>45</v>
      </c>
      <c r="M1013" s="11">
        <v>0.46390221407224258</v>
      </c>
      <c r="N1013" s="12">
        <v>0.53609778592775792</v>
      </c>
      <c r="O1013" s="13">
        <v>123.99999999999996</v>
      </c>
    </row>
    <row r="1014" spans="1:18" ht="16" customHeight="1" x14ac:dyDescent="0.35">
      <c r="A1014">
        <v>1013</v>
      </c>
      <c r="B1014" t="str">
        <f t="shared" si="76"/>
        <v>Closed End</v>
      </c>
      <c r="C1014" t="s">
        <v>228</v>
      </c>
      <c r="D1014" t="str">
        <f t="shared" si="77"/>
        <v>Q7</v>
      </c>
      <c r="E1014" t="str">
        <f t="shared" si="78"/>
        <v>Race / ethnicity</v>
      </c>
      <c r="F1014">
        <f t="shared" si="79"/>
        <v>1</v>
      </c>
      <c r="G1014" t="str">
        <f t="shared" si="80"/>
        <v>Header</v>
      </c>
      <c r="H1014" t="s">
        <v>588</v>
      </c>
      <c r="I1014" t="s">
        <v>228</v>
      </c>
      <c r="J1014" t="s">
        <v>588</v>
      </c>
      <c r="K1014" t="s">
        <v>228</v>
      </c>
      <c r="L1014" s="6" t="s">
        <v>46</v>
      </c>
      <c r="M1014" s="14" t="s">
        <v>1</v>
      </c>
      <c r="N1014" s="15" t="s">
        <v>1</v>
      </c>
      <c r="O1014" s="16" t="s">
        <v>1</v>
      </c>
    </row>
    <row r="1015" spans="1:18" ht="16" customHeight="1" x14ac:dyDescent="0.35">
      <c r="A1015">
        <v>1014</v>
      </c>
      <c r="B1015" t="str">
        <f t="shared" si="76"/>
        <v>Closed End</v>
      </c>
      <c r="C1015" t="s">
        <v>228</v>
      </c>
      <c r="D1015" t="str">
        <f t="shared" si="77"/>
        <v>Q7</v>
      </c>
      <c r="E1015" t="str">
        <f t="shared" si="78"/>
        <v>Race / ethnicity</v>
      </c>
      <c r="F1015">
        <f t="shared" si="79"/>
        <v>2</v>
      </c>
      <c r="G1015" t="str">
        <f t="shared" si="80"/>
        <v>Data</v>
      </c>
      <c r="H1015" t="s">
        <v>588</v>
      </c>
      <c r="I1015" t="s">
        <v>228</v>
      </c>
      <c r="J1015" t="s">
        <v>588</v>
      </c>
      <c r="K1015" t="s">
        <v>228</v>
      </c>
      <c r="L1015" s="5" t="s">
        <v>47</v>
      </c>
      <c r="M1015" s="11">
        <v>0.45685347795503195</v>
      </c>
      <c r="N1015" s="12">
        <v>0.54314652204496927</v>
      </c>
      <c r="O1015" s="13">
        <v>615.99999999999943</v>
      </c>
    </row>
    <row r="1016" spans="1:18" ht="16" customHeight="1" x14ac:dyDescent="0.35">
      <c r="A1016">
        <v>1015</v>
      </c>
      <c r="B1016" t="str">
        <f t="shared" si="76"/>
        <v>Closed End</v>
      </c>
      <c r="C1016" t="s">
        <v>228</v>
      </c>
      <c r="D1016" t="str">
        <f t="shared" si="77"/>
        <v>Q7</v>
      </c>
      <c r="E1016" t="str">
        <f t="shared" si="78"/>
        <v>Race / ethnicity</v>
      </c>
      <c r="F1016">
        <f t="shared" si="79"/>
        <v>3</v>
      </c>
      <c r="G1016" t="str">
        <f t="shared" si="80"/>
        <v>Data</v>
      </c>
      <c r="H1016" t="s">
        <v>588</v>
      </c>
      <c r="I1016" t="s">
        <v>228</v>
      </c>
      <c r="J1016" t="s">
        <v>588</v>
      </c>
      <c r="K1016" t="s">
        <v>228</v>
      </c>
      <c r="L1016" s="5" t="s">
        <v>48</v>
      </c>
      <c r="M1016" s="11">
        <v>0.41692359012849556</v>
      </c>
      <c r="N1016" s="12">
        <v>0.58307640987150411</v>
      </c>
      <c r="O1016" s="13">
        <v>65.000000000000014</v>
      </c>
    </row>
    <row r="1017" spans="1:18" ht="16" customHeight="1" x14ac:dyDescent="0.35">
      <c r="A1017">
        <v>1016</v>
      </c>
      <c r="B1017" t="str">
        <f t="shared" si="76"/>
        <v>Closed End</v>
      </c>
      <c r="C1017" t="s">
        <v>228</v>
      </c>
      <c r="D1017" t="str">
        <f t="shared" si="77"/>
        <v>Q7</v>
      </c>
      <c r="E1017" t="str">
        <f t="shared" si="78"/>
        <v>Race / ethnicity</v>
      </c>
      <c r="F1017">
        <f t="shared" si="79"/>
        <v>4</v>
      </c>
      <c r="G1017" t="str">
        <f t="shared" si="80"/>
        <v>Data</v>
      </c>
      <c r="H1017" t="s">
        <v>588</v>
      </c>
      <c r="I1017" t="s">
        <v>228</v>
      </c>
      <c r="J1017" t="s">
        <v>588</v>
      </c>
      <c r="K1017" t="s">
        <v>228</v>
      </c>
      <c r="L1017" s="5" t="s">
        <v>49</v>
      </c>
      <c r="M1017" s="11">
        <v>0.49265648818535385</v>
      </c>
      <c r="N1017" s="12">
        <v>0.50734351181464588</v>
      </c>
      <c r="O1017" s="13">
        <v>239.00000000000014</v>
      </c>
    </row>
    <row r="1018" spans="1:18" ht="16" customHeight="1" x14ac:dyDescent="0.35">
      <c r="A1018">
        <v>1017</v>
      </c>
      <c r="B1018" t="str">
        <f t="shared" si="76"/>
        <v>Closed End</v>
      </c>
      <c r="C1018" t="s">
        <v>228</v>
      </c>
      <c r="D1018" t="str">
        <f t="shared" si="77"/>
        <v>Q7</v>
      </c>
      <c r="E1018" t="str">
        <f t="shared" si="78"/>
        <v>Race / ethnicity</v>
      </c>
      <c r="F1018">
        <f t="shared" si="79"/>
        <v>5</v>
      </c>
      <c r="G1018" t="str">
        <f t="shared" si="80"/>
        <v>Data</v>
      </c>
      <c r="H1018" t="s">
        <v>588</v>
      </c>
      <c r="I1018" t="s">
        <v>228</v>
      </c>
      <c r="J1018" t="s">
        <v>588</v>
      </c>
      <c r="K1018" t="s">
        <v>228</v>
      </c>
      <c r="L1018" s="5" t="s">
        <v>50</v>
      </c>
      <c r="M1018" s="11">
        <v>0.42481323838364871</v>
      </c>
      <c r="N1018" s="12">
        <v>0.57518676161635096</v>
      </c>
      <c r="O1018" s="13">
        <v>197.99999999999994</v>
      </c>
    </row>
    <row r="1019" spans="1:18" ht="16" customHeight="1" x14ac:dyDescent="0.35">
      <c r="A1019">
        <v>1018</v>
      </c>
      <c r="B1019" t="str">
        <f t="shared" si="76"/>
        <v>Closed End</v>
      </c>
      <c r="C1019" t="s">
        <v>228</v>
      </c>
      <c r="D1019" t="str">
        <f t="shared" si="77"/>
        <v>Q7</v>
      </c>
      <c r="E1019" t="str">
        <f t="shared" si="78"/>
        <v>Race / ethnicity</v>
      </c>
      <c r="F1019">
        <f t="shared" si="79"/>
        <v>6</v>
      </c>
      <c r="G1019" t="str">
        <f t="shared" si="80"/>
        <v>Data</v>
      </c>
      <c r="H1019" t="s">
        <v>588</v>
      </c>
      <c r="I1019" t="s">
        <v>228</v>
      </c>
      <c r="J1019" t="s">
        <v>588</v>
      </c>
      <c r="K1019" t="s">
        <v>228</v>
      </c>
      <c r="L1019" s="5" t="s">
        <v>51</v>
      </c>
      <c r="M1019" s="11">
        <v>0.43953537126197584</v>
      </c>
      <c r="N1019" s="12">
        <v>0.56046462873802427</v>
      </c>
      <c r="O1019" s="13">
        <v>149.00000000000003</v>
      </c>
    </row>
    <row r="1020" spans="1:18" ht="16" customHeight="1" x14ac:dyDescent="0.35">
      <c r="A1020">
        <v>1019</v>
      </c>
      <c r="B1020" t="str">
        <f t="shared" si="76"/>
        <v>Closed End</v>
      </c>
      <c r="C1020" t="s">
        <v>228</v>
      </c>
      <c r="D1020" t="str">
        <f t="shared" si="77"/>
        <v>Q7</v>
      </c>
      <c r="E1020" t="str">
        <f t="shared" si="78"/>
        <v>Race / ethnicity</v>
      </c>
      <c r="F1020">
        <f t="shared" si="79"/>
        <v>7</v>
      </c>
      <c r="G1020" t="str">
        <f t="shared" si="80"/>
        <v>Data</v>
      </c>
      <c r="H1020" t="s">
        <v>588</v>
      </c>
      <c r="I1020" t="s">
        <v>228</v>
      </c>
      <c r="J1020" t="s">
        <v>588</v>
      </c>
      <c r="K1020" t="s">
        <v>228</v>
      </c>
      <c r="L1020" s="7" t="s">
        <v>52</v>
      </c>
      <c r="M1020" s="17">
        <v>0.31384111403978354</v>
      </c>
      <c r="N1020" s="18">
        <v>0.68615888596021068</v>
      </c>
      <c r="O1020" s="19">
        <v>2837.0000000000109</v>
      </c>
    </row>
    <row r="1021" spans="1:18" x14ac:dyDescent="0.35">
      <c r="A1021">
        <v>1020</v>
      </c>
      <c r="B1021" t="str">
        <f t="shared" si="76"/>
        <v/>
      </c>
      <c r="D1021" t="str">
        <f t="shared" si="77"/>
        <v/>
      </c>
      <c r="E1021" t="str">
        <f t="shared" si="78"/>
        <v/>
      </c>
      <c r="F1021" t="str">
        <f t="shared" si="79"/>
        <v/>
      </c>
      <c r="G1021" t="str">
        <f t="shared" si="80"/>
        <v/>
      </c>
    </row>
    <row r="1022" spans="1:18" ht="21" customHeight="1" x14ac:dyDescent="0.35">
      <c r="A1022">
        <v>1021</v>
      </c>
      <c r="B1022" t="str">
        <f t="shared" si="76"/>
        <v>Closed End</v>
      </c>
      <c r="C1022" t="s">
        <v>228</v>
      </c>
      <c r="D1022" t="str">
        <f t="shared" si="77"/>
        <v>Q8</v>
      </c>
      <c r="E1022" t="str">
        <f t="shared" si="78"/>
        <v>Title</v>
      </c>
      <c r="F1022">
        <f t="shared" si="79"/>
        <v>1</v>
      </c>
      <c r="G1022" t="str">
        <f t="shared" si="80"/>
        <v>Title</v>
      </c>
      <c r="H1022" t="s">
        <v>589</v>
      </c>
      <c r="I1022" t="s">
        <v>228</v>
      </c>
      <c r="J1022" t="s">
        <v>590</v>
      </c>
      <c r="K1022" t="s">
        <v>228</v>
      </c>
      <c r="L1022" s="72" t="s">
        <v>134</v>
      </c>
      <c r="M1022" s="72"/>
      <c r="N1022" s="72"/>
      <c r="O1022" s="72"/>
      <c r="P1022" s="72"/>
      <c r="Q1022" s="72"/>
      <c r="R1022" s="72"/>
    </row>
    <row r="1023" spans="1:18" ht="150" customHeight="1" thickTop="1" thickBot="1" x14ac:dyDescent="0.4">
      <c r="A1023">
        <v>1022</v>
      </c>
      <c r="B1023" t="str">
        <f t="shared" si="76"/>
        <v>Closed End</v>
      </c>
      <c r="C1023" t="s">
        <v>228</v>
      </c>
      <c r="D1023" t="str">
        <f t="shared" si="77"/>
        <v>Q8</v>
      </c>
      <c r="E1023" t="str">
        <f t="shared" si="78"/>
        <v>Column labels</v>
      </c>
      <c r="F1023">
        <f t="shared" si="79"/>
        <v>1</v>
      </c>
      <c r="G1023" t="str">
        <f t="shared" si="80"/>
        <v>Labels</v>
      </c>
      <c r="H1023" t="s">
        <v>589</v>
      </c>
      <c r="I1023" t="s">
        <v>228</v>
      </c>
      <c r="J1023" t="s">
        <v>590</v>
      </c>
      <c r="K1023" t="s">
        <v>228</v>
      </c>
      <c r="L1023" s="71" t="s">
        <v>1</v>
      </c>
      <c r="M1023" s="1" t="s">
        <v>135</v>
      </c>
      <c r="N1023" s="2" t="s">
        <v>136</v>
      </c>
      <c r="O1023" s="2" t="s">
        <v>137</v>
      </c>
      <c r="P1023" s="2" t="s">
        <v>138</v>
      </c>
      <c r="Q1023" s="2" t="s">
        <v>139</v>
      </c>
      <c r="R1023" s="70" t="s">
        <v>8</v>
      </c>
    </row>
    <row r="1024" spans="1:18" ht="16" customHeight="1" thickTop="1" x14ac:dyDescent="0.35">
      <c r="A1024">
        <v>1023</v>
      </c>
      <c r="B1024" t="str">
        <f t="shared" si="76"/>
        <v>Closed End</v>
      </c>
      <c r="C1024" t="s">
        <v>228</v>
      </c>
      <c r="D1024" t="str">
        <f t="shared" si="77"/>
        <v>Q8</v>
      </c>
      <c r="E1024" t="str">
        <f t="shared" si="78"/>
        <v>Region</v>
      </c>
      <c r="F1024">
        <f t="shared" si="79"/>
        <v>1</v>
      </c>
      <c r="G1024" t="str">
        <f t="shared" si="80"/>
        <v>Header</v>
      </c>
      <c r="H1024" t="s">
        <v>589</v>
      </c>
      <c r="I1024" t="s">
        <v>228</v>
      </c>
      <c r="J1024" t="s">
        <v>590</v>
      </c>
      <c r="K1024" t="s">
        <v>228</v>
      </c>
      <c r="L1024" s="4" t="s">
        <v>9</v>
      </c>
      <c r="M1024" s="8" t="s">
        <v>1</v>
      </c>
      <c r="N1024" s="9" t="s">
        <v>1</v>
      </c>
      <c r="O1024" s="9" t="s">
        <v>1</v>
      </c>
      <c r="P1024" s="9" t="s">
        <v>1</v>
      </c>
      <c r="Q1024" s="9" t="s">
        <v>1</v>
      </c>
      <c r="R1024" s="10" t="s">
        <v>1</v>
      </c>
    </row>
    <row r="1025" spans="1:18" ht="16" customHeight="1" x14ac:dyDescent="0.35">
      <c r="A1025">
        <v>1024</v>
      </c>
      <c r="B1025" t="str">
        <f t="shared" si="76"/>
        <v>Closed End</v>
      </c>
      <c r="C1025" t="s">
        <v>228</v>
      </c>
      <c r="D1025" t="str">
        <f t="shared" si="77"/>
        <v>Q8</v>
      </c>
      <c r="E1025" t="str">
        <f t="shared" si="78"/>
        <v>Region</v>
      </c>
      <c r="F1025">
        <f t="shared" si="79"/>
        <v>2</v>
      </c>
      <c r="G1025" t="str">
        <f t="shared" si="80"/>
        <v>Data</v>
      </c>
      <c r="H1025" t="s">
        <v>589</v>
      </c>
      <c r="I1025" t="s">
        <v>228</v>
      </c>
      <c r="J1025" t="s">
        <v>590</v>
      </c>
      <c r="K1025" t="s">
        <v>228</v>
      </c>
      <c r="L1025" s="5" t="s">
        <v>10</v>
      </c>
      <c r="M1025" s="11">
        <v>0.12980086544376335</v>
      </c>
      <c r="N1025" s="12">
        <v>0.15203667008012775</v>
      </c>
      <c r="O1025" s="12">
        <v>0.22406582052690049</v>
      </c>
      <c r="P1025" s="12">
        <v>0.33935238502590825</v>
      </c>
      <c r="Q1025" s="12">
        <v>0.15474425892330046</v>
      </c>
      <c r="R1025" s="13">
        <v>986.99999999999989</v>
      </c>
    </row>
    <row r="1026" spans="1:18" ht="16" customHeight="1" x14ac:dyDescent="0.35">
      <c r="A1026">
        <v>1025</v>
      </c>
      <c r="B1026" t="str">
        <f t="shared" si="76"/>
        <v>Closed End</v>
      </c>
      <c r="C1026" t="s">
        <v>228</v>
      </c>
      <c r="D1026" t="str">
        <f t="shared" si="77"/>
        <v>Q8</v>
      </c>
      <c r="E1026" t="str">
        <f t="shared" si="78"/>
        <v>Region</v>
      </c>
      <c r="F1026">
        <f t="shared" si="79"/>
        <v>3</v>
      </c>
      <c r="G1026" t="str">
        <f t="shared" si="80"/>
        <v>Data</v>
      </c>
      <c r="H1026" t="s">
        <v>589</v>
      </c>
      <c r="I1026" t="s">
        <v>228</v>
      </c>
      <c r="J1026" t="s">
        <v>590</v>
      </c>
      <c r="K1026" t="s">
        <v>228</v>
      </c>
      <c r="L1026" s="5" t="s">
        <v>11</v>
      </c>
      <c r="M1026" s="11">
        <v>9.1639974591847848E-2</v>
      </c>
      <c r="N1026" s="12">
        <v>0.14580765753750399</v>
      </c>
      <c r="O1026" s="12">
        <v>0.234718346140215</v>
      </c>
      <c r="P1026" s="12">
        <v>0.34289832487547434</v>
      </c>
      <c r="Q1026" s="12">
        <v>0.18493569685495767</v>
      </c>
      <c r="R1026" s="13">
        <v>281.00000000000017</v>
      </c>
    </row>
    <row r="1027" spans="1:18" ht="16" customHeight="1" x14ac:dyDescent="0.35">
      <c r="A1027">
        <v>1026</v>
      </c>
      <c r="B1027" t="str">
        <f t="shared" ref="B1027:B1090" si="81">IF(L1029="Results by region:","Closed End",IF(M1028="East Metro overall","Open End",IF(AND(L1027="",L1029=""),"",B1026)))</f>
        <v>Closed End</v>
      </c>
      <c r="C1027" t="s">
        <v>228</v>
      </c>
      <c r="D1027" t="str">
        <f t="shared" ref="D1027:D1090" si="82">IF(B1027="","",IF(ISERROR(FIND(".",L1027,1)),D1026,IF(ISNUMBER(FIND(".",L1027,1)),CONCATENATE("Q",LEFT(L1027,SUM(FIND(".",L1027,1),-1))))))</f>
        <v>Q8</v>
      </c>
      <c r="E1027" t="str">
        <f t="shared" ref="E1027:E1090" si="83">IF(AND(L1027="",L1028="Results by region:"),"Column labels",
IF(AND(L1027="",M1027="East Metro overall"),"Column labels",
IF(AND(L1027="",M1027=""),"",
IF(AND(B1027="Open End",L1027&lt;&gt;"",E1026="Column labels"),"Open end results",
IF(L1027="Results by region:","Region",
IF(L1027="Results by gender identity:","Gender",
IF(L1027="Results by age:","Age",
IF(L1027="Results by education level:","Education",
IF(L1027="Results by household income:","Household income",
IF(L1027="Results by housing status:","Housing status",
IF(L1027="Results by home language:","Home language",
IF(L1027="Results by race/ethnicity:","Race / ethnicity",
IF(ISERROR(FIND(".",L1027)),E1026,
IF(FIND(".",L1027)&lt;=4,"Title"))))))))))))))</f>
        <v>Region</v>
      </c>
      <c r="F1027">
        <f t="shared" ref="F1027:F1090" si="84">IF(B1027="","",IF(E1027&lt;&gt;E1026,1,SUM(F1026,1)))</f>
        <v>4</v>
      </c>
      <c r="G1027" t="str">
        <f t="shared" si="80"/>
        <v>Data</v>
      </c>
      <c r="H1027" t="s">
        <v>589</v>
      </c>
      <c r="I1027" t="s">
        <v>228</v>
      </c>
      <c r="J1027" t="s">
        <v>590</v>
      </c>
      <c r="K1027" t="s">
        <v>228</v>
      </c>
      <c r="L1027" s="5" t="s">
        <v>12</v>
      </c>
      <c r="M1027" s="11">
        <v>0.17288345569945435</v>
      </c>
      <c r="N1027" s="12">
        <v>0.1746083204405712</v>
      </c>
      <c r="O1027" s="12">
        <v>0.23358293283888357</v>
      </c>
      <c r="P1027" s="12">
        <v>0.31734018559845845</v>
      </c>
      <c r="Q1027" s="12">
        <v>0.10158510542263327</v>
      </c>
      <c r="R1027" s="13">
        <v>467.9999999999996</v>
      </c>
    </row>
    <row r="1028" spans="1:18" ht="16" customHeight="1" x14ac:dyDescent="0.35">
      <c r="A1028">
        <v>1027</v>
      </c>
      <c r="B1028" t="str">
        <f t="shared" si="81"/>
        <v>Closed End</v>
      </c>
      <c r="C1028" t="s">
        <v>228</v>
      </c>
      <c r="D1028" t="str">
        <f t="shared" si="82"/>
        <v>Q8</v>
      </c>
      <c r="E1028" t="str">
        <f t="shared" si="83"/>
        <v>Region</v>
      </c>
      <c r="F1028">
        <f t="shared" si="84"/>
        <v>5</v>
      </c>
      <c r="G1028" t="str">
        <f t="shared" si="80"/>
        <v>Data</v>
      </c>
      <c r="H1028" t="s">
        <v>589</v>
      </c>
      <c r="I1028" t="s">
        <v>228</v>
      </c>
      <c r="J1028" t="s">
        <v>590</v>
      </c>
      <c r="K1028" t="s">
        <v>228</v>
      </c>
      <c r="L1028" s="5" t="s">
        <v>13</v>
      </c>
      <c r="M1028" s="11">
        <v>0.19915768292817757</v>
      </c>
      <c r="N1028" s="12">
        <v>0.21084337043014315</v>
      </c>
      <c r="O1028" s="12">
        <v>0.24180095177765351</v>
      </c>
      <c r="P1028" s="12">
        <v>0.2491678166949356</v>
      </c>
      <c r="Q1028" s="12">
        <v>9.9030178169090363E-2</v>
      </c>
      <c r="R1028" s="13">
        <v>244.00000000000011</v>
      </c>
    </row>
    <row r="1029" spans="1:18" ht="16" customHeight="1" x14ac:dyDescent="0.35">
      <c r="A1029">
        <v>1028</v>
      </c>
      <c r="B1029" t="str">
        <f t="shared" si="81"/>
        <v>Closed End</v>
      </c>
      <c r="C1029" t="s">
        <v>228</v>
      </c>
      <c r="D1029" t="str">
        <f t="shared" si="82"/>
        <v>Q8</v>
      </c>
      <c r="E1029" t="str">
        <f t="shared" si="83"/>
        <v>Region</v>
      </c>
      <c r="F1029">
        <f t="shared" si="84"/>
        <v>6</v>
      </c>
      <c r="G1029" t="str">
        <f t="shared" si="80"/>
        <v>Data</v>
      </c>
      <c r="H1029" t="s">
        <v>589</v>
      </c>
      <c r="I1029" t="s">
        <v>228</v>
      </c>
      <c r="J1029" t="s">
        <v>590</v>
      </c>
      <c r="K1029" t="s">
        <v>228</v>
      </c>
      <c r="L1029" s="5" t="s">
        <v>14</v>
      </c>
      <c r="M1029" s="11">
        <v>0.14017610311130152</v>
      </c>
      <c r="N1029" s="12">
        <v>0.12950128281996903</v>
      </c>
      <c r="O1029" s="12">
        <v>0.22335276923914743</v>
      </c>
      <c r="P1029" s="12">
        <v>0.40220424980429476</v>
      </c>
      <c r="Q1029" s="12">
        <v>0.10476559502528641</v>
      </c>
      <c r="R1029" s="13">
        <v>224.00000000000026</v>
      </c>
    </row>
    <row r="1030" spans="1:18" ht="16" customHeight="1" x14ac:dyDescent="0.35">
      <c r="A1030">
        <v>1029</v>
      </c>
      <c r="B1030" t="str">
        <f t="shared" si="81"/>
        <v>Closed End</v>
      </c>
      <c r="C1030" t="s">
        <v>228</v>
      </c>
      <c r="D1030" t="str">
        <f t="shared" si="82"/>
        <v>Q8</v>
      </c>
      <c r="E1030" t="str">
        <f t="shared" si="83"/>
        <v>Region</v>
      </c>
      <c r="F1030">
        <f t="shared" si="84"/>
        <v>7</v>
      </c>
      <c r="G1030" t="str">
        <f t="shared" si="80"/>
        <v>Data</v>
      </c>
      <c r="H1030" t="s">
        <v>589</v>
      </c>
      <c r="I1030" t="s">
        <v>228</v>
      </c>
      <c r="J1030" t="s">
        <v>590</v>
      </c>
      <c r="K1030" t="s">
        <v>228</v>
      </c>
      <c r="L1030" s="5" t="s">
        <v>15</v>
      </c>
      <c r="M1030" s="11">
        <v>0.11184957924371272</v>
      </c>
      <c r="N1030" s="12">
        <v>0.12105954692088459</v>
      </c>
      <c r="O1030" s="12">
        <v>0.19019283661742128</v>
      </c>
      <c r="P1030" s="12">
        <v>0.37352487570308546</v>
      </c>
      <c r="Q1030" s="12">
        <v>0.20337316151489609</v>
      </c>
      <c r="R1030" s="13">
        <v>237.99999999999997</v>
      </c>
    </row>
    <row r="1031" spans="1:18" ht="16" customHeight="1" x14ac:dyDescent="0.35">
      <c r="A1031">
        <v>1030</v>
      </c>
      <c r="B1031" t="str">
        <f t="shared" si="81"/>
        <v>Closed End</v>
      </c>
      <c r="C1031" t="s">
        <v>228</v>
      </c>
      <c r="D1031" t="str">
        <f t="shared" si="82"/>
        <v>Q8</v>
      </c>
      <c r="E1031" t="str">
        <f t="shared" si="83"/>
        <v>Gender</v>
      </c>
      <c r="F1031">
        <f t="shared" si="84"/>
        <v>1</v>
      </c>
      <c r="G1031" t="str">
        <f t="shared" si="80"/>
        <v>Header</v>
      </c>
      <c r="H1031" t="s">
        <v>589</v>
      </c>
      <c r="I1031" t="s">
        <v>228</v>
      </c>
      <c r="J1031" t="s">
        <v>590</v>
      </c>
      <c r="K1031" t="s">
        <v>228</v>
      </c>
      <c r="L1031" s="6" t="s">
        <v>16</v>
      </c>
      <c r="M1031" s="14" t="s">
        <v>1</v>
      </c>
      <c r="N1031" s="15" t="s">
        <v>1</v>
      </c>
      <c r="O1031" s="15" t="s">
        <v>1</v>
      </c>
      <c r="P1031" s="15" t="s">
        <v>1</v>
      </c>
      <c r="Q1031" s="15" t="s">
        <v>1</v>
      </c>
      <c r="R1031" s="16" t="s">
        <v>1</v>
      </c>
    </row>
    <row r="1032" spans="1:18" ht="16" customHeight="1" x14ac:dyDescent="0.35">
      <c r="A1032">
        <v>1031</v>
      </c>
      <c r="B1032" t="str">
        <f t="shared" si="81"/>
        <v>Closed End</v>
      </c>
      <c r="C1032" t="s">
        <v>228</v>
      </c>
      <c r="D1032" t="str">
        <f t="shared" si="82"/>
        <v>Q8</v>
      </c>
      <c r="E1032" t="str">
        <f t="shared" si="83"/>
        <v>Gender</v>
      </c>
      <c r="F1032">
        <f t="shared" si="84"/>
        <v>2</v>
      </c>
      <c r="G1032" t="str">
        <f t="shared" si="80"/>
        <v>Data</v>
      </c>
      <c r="H1032" t="s">
        <v>589</v>
      </c>
      <c r="I1032" t="s">
        <v>228</v>
      </c>
      <c r="J1032" t="s">
        <v>590</v>
      </c>
      <c r="K1032" t="s">
        <v>228</v>
      </c>
      <c r="L1032" s="5" t="s">
        <v>17</v>
      </c>
      <c r="M1032" s="11">
        <v>0.13347392833831212</v>
      </c>
      <c r="N1032" s="12">
        <v>0.17582202088515264</v>
      </c>
      <c r="O1032" s="12">
        <v>0.22207810334875411</v>
      </c>
      <c r="P1032" s="12">
        <v>0.31957326756989712</v>
      </c>
      <c r="Q1032" s="12">
        <v>0.14905267985788259</v>
      </c>
      <c r="R1032" s="13">
        <v>638.0000000000008</v>
      </c>
    </row>
    <row r="1033" spans="1:18" ht="16" customHeight="1" x14ac:dyDescent="0.35">
      <c r="A1033">
        <v>1032</v>
      </c>
      <c r="B1033" t="str">
        <f t="shared" si="81"/>
        <v>Closed End</v>
      </c>
      <c r="C1033" t="s">
        <v>228</v>
      </c>
      <c r="D1033" t="str">
        <f t="shared" si="82"/>
        <v>Q8</v>
      </c>
      <c r="E1033" t="str">
        <f t="shared" si="83"/>
        <v>Gender</v>
      </c>
      <c r="F1033">
        <f t="shared" si="84"/>
        <v>3</v>
      </c>
      <c r="G1033" t="str">
        <f t="shared" si="80"/>
        <v>Data</v>
      </c>
      <c r="H1033" t="s">
        <v>589</v>
      </c>
      <c r="I1033" t="s">
        <v>228</v>
      </c>
      <c r="J1033" t="s">
        <v>590</v>
      </c>
      <c r="K1033" t="s">
        <v>228</v>
      </c>
      <c r="L1033" s="5" t="s">
        <v>18</v>
      </c>
      <c r="M1033" s="11">
        <v>0.11966412938783653</v>
      </c>
      <c r="N1033" s="12">
        <v>0.11808233384947613</v>
      </c>
      <c r="O1033" s="12">
        <v>0.19864383727223608</v>
      </c>
      <c r="P1033" s="12">
        <v>0.38152680487359453</v>
      </c>
      <c r="Q1033" s="12">
        <v>0.18208289461685806</v>
      </c>
      <c r="R1033" s="13">
        <v>288.9999999999996</v>
      </c>
    </row>
    <row r="1034" spans="1:18" ht="16" customHeight="1" x14ac:dyDescent="0.35">
      <c r="A1034">
        <v>1033</v>
      </c>
      <c r="B1034" t="str">
        <f t="shared" si="81"/>
        <v>Closed End</v>
      </c>
      <c r="C1034" t="s">
        <v>228</v>
      </c>
      <c r="D1034" t="str">
        <f t="shared" si="82"/>
        <v>Q8</v>
      </c>
      <c r="E1034" t="str">
        <f t="shared" si="83"/>
        <v>Age</v>
      </c>
      <c r="F1034">
        <f t="shared" si="84"/>
        <v>1</v>
      </c>
      <c r="G1034" t="str">
        <f t="shared" si="80"/>
        <v>Header</v>
      </c>
      <c r="H1034" t="s">
        <v>589</v>
      </c>
      <c r="I1034" t="s">
        <v>228</v>
      </c>
      <c r="J1034" t="s">
        <v>590</v>
      </c>
      <c r="K1034" t="s">
        <v>228</v>
      </c>
      <c r="L1034" s="6" t="s">
        <v>19</v>
      </c>
      <c r="M1034" s="14" t="s">
        <v>1</v>
      </c>
      <c r="N1034" s="15" t="s">
        <v>1</v>
      </c>
      <c r="O1034" s="15" t="s">
        <v>1</v>
      </c>
      <c r="P1034" s="15" t="s">
        <v>1</v>
      </c>
      <c r="Q1034" s="15" t="s">
        <v>1</v>
      </c>
      <c r="R1034" s="16" t="s">
        <v>1</v>
      </c>
    </row>
    <row r="1035" spans="1:18" ht="16" customHeight="1" x14ac:dyDescent="0.35">
      <c r="A1035">
        <v>1034</v>
      </c>
      <c r="B1035" t="str">
        <f t="shared" si="81"/>
        <v>Closed End</v>
      </c>
      <c r="C1035" t="s">
        <v>228</v>
      </c>
      <c r="D1035" t="str">
        <f t="shared" si="82"/>
        <v>Q8</v>
      </c>
      <c r="E1035" t="str">
        <f t="shared" si="83"/>
        <v>Age</v>
      </c>
      <c r="F1035">
        <f t="shared" si="84"/>
        <v>2</v>
      </c>
      <c r="G1035" t="str">
        <f t="shared" si="80"/>
        <v>Data</v>
      </c>
      <c r="H1035" t="s">
        <v>589</v>
      </c>
      <c r="I1035" t="s">
        <v>228</v>
      </c>
      <c r="J1035" t="s">
        <v>590</v>
      </c>
      <c r="K1035" t="s">
        <v>228</v>
      </c>
      <c r="L1035" s="5" t="s">
        <v>20</v>
      </c>
      <c r="M1035" s="11">
        <v>0.13238140942319951</v>
      </c>
      <c r="N1035" s="12">
        <v>0.19841734180221074</v>
      </c>
      <c r="O1035" s="12">
        <v>0.22429334837798529</v>
      </c>
      <c r="P1035" s="12">
        <v>0.2532386861871071</v>
      </c>
      <c r="Q1035" s="12">
        <v>0.19166921420949815</v>
      </c>
      <c r="R1035" s="13">
        <v>127.99999999999987</v>
      </c>
    </row>
    <row r="1036" spans="1:18" ht="16" customHeight="1" x14ac:dyDescent="0.35">
      <c r="A1036">
        <v>1035</v>
      </c>
      <c r="B1036" t="str">
        <f t="shared" si="81"/>
        <v>Closed End</v>
      </c>
      <c r="C1036" t="s">
        <v>228</v>
      </c>
      <c r="D1036" t="str">
        <f t="shared" si="82"/>
        <v>Q8</v>
      </c>
      <c r="E1036" t="str">
        <f t="shared" si="83"/>
        <v>Age</v>
      </c>
      <c r="F1036">
        <f t="shared" si="84"/>
        <v>3</v>
      </c>
      <c r="G1036" t="str">
        <f t="shared" si="80"/>
        <v>Data</v>
      </c>
      <c r="H1036" t="s">
        <v>589</v>
      </c>
      <c r="I1036" t="s">
        <v>228</v>
      </c>
      <c r="J1036" t="s">
        <v>590</v>
      </c>
      <c r="K1036" t="s">
        <v>228</v>
      </c>
      <c r="L1036" s="5" t="s">
        <v>21</v>
      </c>
      <c r="M1036" s="11">
        <v>0.13336190863275729</v>
      </c>
      <c r="N1036" s="12">
        <v>0.1903574258422385</v>
      </c>
      <c r="O1036" s="12">
        <v>0.1712701166343813</v>
      </c>
      <c r="P1036" s="12">
        <v>0.37533680541946812</v>
      </c>
      <c r="Q1036" s="12">
        <v>0.12967374347115515</v>
      </c>
      <c r="R1036" s="13">
        <v>443.9999999999996</v>
      </c>
    </row>
    <row r="1037" spans="1:18" ht="16" customHeight="1" x14ac:dyDescent="0.35">
      <c r="A1037">
        <v>1036</v>
      </c>
      <c r="B1037" t="str">
        <f t="shared" si="81"/>
        <v>Closed End</v>
      </c>
      <c r="C1037" t="s">
        <v>228</v>
      </c>
      <c r="D1037" t="str">
        <f t="shared" si="82"/>
        <v>Q8</v>
      </c>
      <c r="E1037" t="str">
        <f t="shared" si="83"/>
        <v>Age</v>
      </c>
      <c r="F1037">
        <f t="shared" si="84"/>
        <v>4</v>
      </c>
      <c r="G1037" t="str">
        <f t="shared" si="80"/>
        <v>Data</v>
      </c>
      <c r="H1037" t="s">
        <v>589</v>
      </c>
      <c r="I1037" t="s">
        <v>228</v>
      </c>
      <c r="J1037" t="s">
        <v>590</v>
      </c>
      <c r="K1037" t="s">
        <v>228</v>
      </c>
      <c r="L1037" s="5" t="s">
        <v>22</v>
      </c>
      <c r="M1037" s="11">
        <v>9.7692130663116342E-2</v>
      </c>
      <c r="N1037" s="12">
        <v>5.0822063222935247E-2</v>
      </c>
      <c r="O1037" s="12">
        <v>0.22665821931896279</v>
      </c>
      <c r="P1037" s="12">
        <v>0.44336490645487747</v>
      </c>
      <c r="Q1037" s="12">
        <v>0.18146268034010751</v>
      </c>
      <c r="R1037" s="13">
        <v>227.00000000000011</v>
      </c>
    </row>
    <row r="1038" spans="1:18" ht="16" customHeight="1" x14ac:dyDescent="0.35">
      <c r="A1038">
        <v>1037</v>
      </c>
      <c r="B1038" t="str">
        <f t="shared" si="81"/>
        <v>Closed End</v>
      </c>
      <c r="C1038" t="s">
        <v>228</v>
      </c>
      <c r="D1038" t="str">
        <f t="shared" si="82"/>
        <v>Q8</v>
      </c>
      <c r="E1038" t="str">
        <f t="shared" si="83"/>
        <v>Age</v>
      </c>
      <c r="F1038">
        <f t="shared" si="84"/>
        <v>5</v>
      </c>
      <c r="G1038" t="str">
        <f t="shared" si="80"/>
        <v>Data</v>
      </c>
      <c r="H1038" t="s">
        <v>589</v>
      </c>
      <c r="I1038" t="s">
        <v>228</v>
      </c>
      <c r="J1038" t="s">
        <v>590</v>
      </c>
      <c r="K1038" t="s">
        <v>228</v>
      </c>
      <c r="L1038" s="5" t="s">
        <v>23</v>
      </c>
      <c r="M1038" s="11">
        <v>0.17970059628660354</v>
      </c>
      <c r="N1038" s="12">
        <v>0</v>
      </c>
      <c r="O1038" s="12">
        <v>0.38982690941749554</v>
      </c>
      <c r="P1038" s="12">
        <v>0.23566241246082562</v>
      </c>
      <c r="Q1038" s="12">
        <v>0.19481008183507564</v>
      </c>
      <c r="R1038" s="13">
        <v>46.999999999999964</v>
      </c>
    </row>
    <row r="1039" spans="1:18" ht="16" customHeight="1" x14ac:dyDescent="0.35">
      <c r="A1039">
        <v>1038</v>
      </c>
      <c r="B1039" t="str">
        <f t="shared" si="81"/>
        <v>Closed End</v>
      </c>
      <c r="C1039" t="s">
        <v>228</v>
      </c>
      <c r="D1039" t="str">
        <f t="shared" si="82"/>
        <v>Q8</v>
      </c>
      <c r="E1039" t="str">
        <f t="shared" si="83"/>
        <v>Age</v>
      </c>
      <c r="F1039">
        <f t="shared" si="84"/>
        <v>6</v>
      </c>
      <c r="G1039" t="str">
        <f t="shared" si="80"/>
        <v>Data</v>
      </c>
      <c r="H1039" t="s">
        <v>589</v>
      </c>
      <c r="I1039" t="s">
        <v>228</v>
      </c>
      <c r="J1039" t="s">
        <v>590</v>
      </c>
      <c r="K1039" t="s">
        <v>228</v>
      </c>
      <c r="L1039" s="5" t="s">
        <v>24</v>
      </c>
      <c r="M1039" s="11">
        <v>6.515651641410411E-2</v>
      </c>
      <c r="N1039" s="12">
        <v>7.0569825332122929E-2</v>
      </c>
      <c r="O1039" s="12">
        <v>0.34491579988622578</v>
      </c>
      <c r="P1039" s="12">
        <v>0.25169653520285512</v>
      </c>
      <c r="Q1039" s="12">
        <v>0.26766132316469204</v>
      </c>
      <c r="R1039" s="13">
        <v>28.000000000000004</v>
      </c>
    </row>
    <row r="1040" spans="1:18" ht="16" customHeight="1" x14ac:dyDescent="0.35">
      <c r="A1040">
        <v>1039</v>
      </c>
      <c r="B1040" t="str">
        <f t="shared" si="81"/>
        <v>Closed End</v>
      </c>
      <c r="C1040" t="s">
        <v>228</v>
      </c>
      <c r="D1040" t="str">
        <f t="shared" si="82"/>
        <v>Q8</v>
      </c>
      <c r="E1040" t="str">
        <f t="shared" si="83"/>
        <v>Education</v>
      </c>
      <c r="F1040">
        <f t="shared" si="84"/>
        <v>1</v>
      </c>
      <c r="G1040" t="str">
        <f t="shared" si="80"/>
        <v>Header</v>
      </c>
      <c r="H1040" t="s">
        <v>589</v>
      </c>
      <c r="I1040" t="s">
        <v>228</v>
      </c>
      <c r="J1040" t="s">
        <v>590</v>
      </c>
      <c r="K1040" t="s">
        <v>228</v>
      </c>
      <c r="L1040" s="6" t="s">
        <v>25</v>
      </c>
      <c r="M1040" s="14" t="s">
        <v>1</v>
      </c>
      <c r="N1040" s="15" t="s">
        <v>1</v>
      </c>
      <c r="O1040" s="15" t="s">
        <v>1</v>
      </c>
      <c r="P1040" s="15" t="s">
        <v>1</v>
      </c>
      <c r="Q1040" s="15" t="s">
        <v>1</v>
      </c>
      <c r="R1040" s="16" t="s">
        <v>1</v>
      </c>
    </row>
    <row r="1041" spans="1:18" ht="16" customHeight="1" x14ac:dyDescent="0.35">
      <c r="A1041">
        <v>1040</v>
      </c>
      <c r="B1041" t="str">
        <f t="shared" si="81"/>
        <v>Closed End</v>
      </c>
      <c r="C1041" t="s">
        <v>228</v>
      </c>
      <c r="D1041" t="str">
        <f t="shared" si="82"/>
        <v>Q8</v>
      </c>
      <c r="E1041" t="str">
        <f t="shared" si="83"/>
        <v>Education</v>
      </c>
      <c r="F1041">
        <f t="shared" si="84"/>
        <v>2</v>
      </c>
      <c r="G1041" t="str">
        <f t="shared" si="80"/>
        <v>Data</v>
      </c>
      <c r="H1041" t="s">
        <v>589</v>
      </c>
      <c r="I1041" t="s">
        <v>228</v>
      </c>
      <c r="J1041" t="s">
        <v>590</v>
      </c>
      <c r="K1041" t="s">
        <v>228</v>
      </c>
      <c r="L1041" s="5" t="s">
        <v>26</v>
      </c>
      <c r="M1041" s="35" t="s">
        <v>126</v>
      </c>
      <c r="N1041" s="36" t="s">
        <v>126</v>
      </c>
      <c r="O1041" s="36" t="s">
        <v>126</v>
      </c>
      <c r="P1041" s="36" t="s">
        <v>126</v>
      </c>
      <c r="Q1041" s="36" t="s">
        <v>126</v>
      </c>
      <c r="R1041" s="13">
        <v>15.999999999999998</v>
      </c>
    </row>
    <row r="1042" spans="1:18" ht="16" customHeight="1" x14ac:dyDescent="0.35">
      <c r="A1042">
        <v>1041</v>
      </c>
      <c r="B1042" t="str">
        <f t="shared" si="81"/>
        <v>Closed End</v>
      </c>
      <c r="C1042" t="s">
        <v>228</v>
      </c>
      <c r="D1042" t="str">
        <f t="shared" si="82"/>
        <v>Q8</v>
      </c>
      <c r="E1042" t="str">
        <f t="shared" si="83"/>
        <v>Education</v>
      </c>
      <c r="F1042">
        <f t="shared" si="84"/>
        <v>3</v>
      </c>
      <c r="G1042" t="str">
        <f t="shared" si="80"/>
        <v>Data</v>
      </c>
      <c r="H1042" t="s">
        <v>589</v>
      </c>
      <c r="I1042" t="s">
        <v>228</v>
      </c>
      <c r="J1042" t="s">
        <v>590</v>
      </c>
      <c r="K1042" t="s">
        <v>228</v>
      </c>
      <c r="L1042" s="5" t="s">
        <v>27</v>
      </c>
      <c r="M1042" s="11">
        <v>0.26950368548337783</v>
      </c>
      <c r="N1042" s="12">
        <v>0.2174687418131887</v>
      </c>
      <c r="O1042" s="12">
        <v>0.33009266911256668</v>
      </c>
      <c r="P1042" s="12">
        <v>0.12995066987815188</v>
      </c>
      <c r="Q1042" s="12">
        <v>5.2984233712715142E-2</v>
      </c>
      <c r="R1042" s="13">
        <v>66</v>
      </c>
    </row>
    <row r="1043" spans="1:18" ht="16" customHeight="1" x14ac:dyDescent="0.35">
      <c r="A1043">
        <v>1042</v>
      </c>
      <c r="B1043" t="str">
        <f t="shared" si="81"/>
        <v>Closed End</v>
      </c>
      <c r="C1043" t="s">
        <v>228</v>
      </c>
      <c r="D1043" t="str">
        <f t="shared" si="82"/>
        <v>Q8</v>
      </c>
      <c r="E1043" t="str">
        <f t="shared" si="83"/>
        <v>Education</v>
      </c>
      <c r="F1043">
        <f t="shared" si="84"/>
        <v>4</v>
      </c>
      <c r="G1043" t="str">
        <f t="shared" si="80"/>
        <v>Data</v>
      </c>
      <c r="H1043" t="s">
        <v>589</v>
      </c>
      <c r="I1043" t="s">
        <v>228</v>
      </c>
      <c r="J1043" t="s">
        <v>590</v>
      </c>
      <c r="K1043" t="s">
        <v>228</v>
      </c>
      <c r="L1043" s="5" t="s">
        <v>28</v>
      </c>
      <c r="M1043" s="11">
        <v>0.14605673648157622</v>
      </c>
      <c r="N1043" s="12">
        <v>0.17826940867557428</v>
      </c>
      <c r="O1043" s="12">
        <v>0.34097212524133808</v>
      </c>
      <c r="P1043" s="12">
        <v>0.29146104719978105</v>
      </c>
      <c r="Q1043" s="12">
        <v>4.3240682401729791E-2</v>
      </c>
      <c r="R1043" s="13">
        <v>172.00000000000011</v>
      </c>
    </row>
    <row r="1044" spans="1:18" ht="16" customHeight="1" x14ac:dyDescent="0.35">
      <c r="A1044">
        <v>1043</v>
      </c>
      <c r="B1044" t="str">
        <f t="shared" si="81"/>
        <v>Closed End</v>
      </c>
      <c r="C1044" t="s">
        <v>228</v>
      </c>
      <c r="D1044" t="str">
        <f t="shared" si="82"/>
        <v>Q8</v>
      </c>
      <c r="E1044" t="str">
        <f t="shared" si="83"/>
        <v>Education</v>
      </c>
      <c r="F1044">
        <f t="shared" si="84"/>
        <v>5</v>
      </c>
      <c r="G1044" t="str">
        <f t="shared" si="80"/>
        <v>Data</v>
      </c>
      <c r="H1044" t="s">
        <v>589</v>
      </c>
      <c r="I1044" t="s">
        <v>228</v>
      </c>
      <c r="J1044" t="s">
        <v>590</v>
      </c>
      <c r="K1044" t="s">
        <v>228</v>
      </c>
      <c r="L1044" s="5" t="s">
        <v>29</v>
      </c>
      <c r="M1044" s="11">
        <v>7.86499997988548E-2</v>
      </c>
      <c r="N1044" s="12">
        <v>0.11498789461762589</v>
      </c>
      <c r="O1044" s="12">
        <v>0.15197318078933933</v>
      </c>
      <c r="P1044" s="12">
        <v>0.42859313581855479</v>
      </c>
      <c r="Q1044" s="12">
        <v>0.2257957889756235</v>
      </c>
      <c r="R1044" s="13">
        <v>686</v>
      </c>
    </row>
    <row r="1045" spans="1:18" ht="16" customHeight="1" x14ac:dyDescent="0.35">
      <c r="A1045">
        <v>1044</v>
      </c>
      <c r="B1045" t="str">
        <f t="shared" si="81"/>
        <v>Closed End</v>
      </c>
      <c r="C1045" t="s">
        <v>228</v>
      </c>
      <c r="D1045" t="str">
        <f t="shared" si="82"/>
        <v>Q8</v>
      </c>
      <c r="E1045" t="str">
        <f t="shared" si="83"/>
        <v>Household income</v>
      </c>
      <c r="F1045">
        <f t="shared" si="84"/>
        <v>1</v>
      </c>
      <c r="G1045" t="str">
        <f t="shared" si="80"/>
        <v>Header</v>
      </c>
      <c r="H1045" t="s">
        <v>589</v>
      </c>
      <c r="I1045" t="s">
        <v>228</v>
      </c>
      <c r="J1045" t="s">
        <v>590</v>
      </c>
      <c r="K1045" t="s">
        <v>228</v>
      </c>
      <c r="L1045" s="6" t="s">
        <v>30</v>
      </c>
      <c r="M1045" s="14" t="s">
        <v>1</v>
      </c>
      <c r="N1045" s="15" t="s">
        <v>1</v>
      </c>
      <c r="O1045" s="15" t="s">
        <v>1</v>
      </c>
      <c r="P1045" s="15" t="s">
        <v>1</v>
      </c>
      <c r="Q1045" s="15" t="s">
        <v>1</v>
      </c>
      <c r="R1045" s="16" t="s">
        <v>1</v>
      </c>
    </row>
    <row r="1046" spans="1:18" ht="16" customHeight="1" x14ac:dyDescent="0.35">
      <c r="A1046">
        <v>1045</v>
      </c>
      <c r="B1046" t="str">
        <f t="shared" si="81"/>
        <v>Closed End</v>
      </c>
      <c r="C1046" t="s">
        <v>228</v>
      </c>
      <c r="D1046" t="str">
        <f t="shared" si="82"/>
        <v>Q8</v>
      </c>
      <c r="E1046" t="str">
        <f t="shared" si="83"/>
        <v>Household income</v>
      </c>
      <c r="F1046">
        <f t="shared" si="84"/>
        <v>2</v>
      </c>
      <c r="G1046" t="str">
        <f t="shared" si="80"/>
        <v>Data</v>
      </c>
      <c r="H1046" t="s">
        <v>589</v>
      </c>
      <c r="I1046" t="s">
        <v>228</v>
      </c>
      <c r="J1046" t="s">
        <v>590</v>
      </c>
      <c r="K1046" t="s">
        <v>228</v>
      </c>
      <c r="L1046" s="5" t="s">
        <v>31</v>
      </c>
      <c r="M1046" s="11">
        <v>8.8812167129547703E-2</v>
      </c>
      <c r="N1046" s="12">
        <v>0.36833583384997653</v>
      </c>
      <c r="O1046" s="12">
        <v>0.44726639527239043</v>
      </c>
      <c r="P1046" s="12">
        <v>7.9049823482454235E-2</v>
      </c>
      <c r="Q1046" s="12">
        <v>1.6535780265631201E-2</v>
      </c>
      <c r="R1046" s="13">
        <v>33</v>
      </c>
    </row>
    <row r="1047" spans="1:18" ht="16" customHeight="1" x14ac:dyDescent="0.35">
      <c r="A1047">
        <v>1046</v>
      </c>
      <c r="B1047" t="str">
        <f t="shared" si="81"/>
        <v>Closed End</v>
      </c>
      <c r="C1047" t="s">
        <v>228</v>
      </c>
      <c r="D1047" t="str">
        <f t="shared" si="82"/>
        <v>Q8</v>
      </c>
      <c r="E1047" t="str">
        <f t="shared" si="83"/>
        <v>Household income</v>
      </c>
      <c r="F1047">
        <f t="shared" si="84"/>
        <v>3</v>
      </c>
      <c r="G1047" t="str">
        <f t="shared" si="80"/>
        <v>Data</v>
      </c>
      <c r="H1047" t="s">
        <v>589</v>
      </c>
      <c r="I1047" t="s">
        <v>228</v>
      </c>
      <c r="J1047" t="s">
        <v>590</v>
      </c>
      <c r="K1047" t="s">
        <v>228</v>
      </c>
      <c r="L1047" s="5" t="s">
        <v>32</v>
      </c>
      <c r="M1047" s="11">
        <v>0.18800192929773157</v>
      </c>
      <c r="N1047" s="12">
        <v>0.15083786063966348</v>
      </c>
      <c r="O1047" s="12">
        <v>0.42633804209301196</v>
      </c>
      <c r="P1047" s="12">
        <v>0.22866207851308812</v>
      </c>
      <c r="Q1047" s="12">
        <v>6.1600894565051259E-3</v>
      </c>
      <c r="R1047" s="13">
        <v>62.999999999999986</v>
      </c>
    </row>
    <row r="1048" spans="1:18" ht="16" customHeight="1" x14ac:dyDescent="0.35">
      <c r="A1048">
        <v>1047</v>
      </c>
      <c r="B1048" t="str">
        <f t="shared" si="81"/>
        <v>Closed End</v>
      </c>
      <c r="C1048" t="s">
        <v>228</v>
      </c>
      <c r="D1048" t="str">
        <f t="shared" si="82"/>
        <v>Q8</v>
      </c>
      <c r="E1048" t="str">
        <f t="shared" si="83"/>
        <v>Household income</v>
      </c>
      <c r="F1048">
        <f t="shared" si="84"/>
        <v>4</v>
      </c>
      <c r="G1048" t="str">
        <f t="shared" si="80"/>
        <v>Data</v>
      </c>
      <c r="H1048" t="s">
        <v>589</v>
      </c>
      <c r="I1048" t="s">
        <v>228</v>
      </c>
      <c r="J1048" t="s">
        <v>590</v>
      </c>
      <c r="K1048" t="s">
        <v>228</v>
      </c>
      <c r="L1048" s="5" t="s">
        <v>33</v>
      </c>
      <c r="M1048" s="11">
        <v>0.34143028084601545</v>
      </c>
      <c r="N1048" s="12">
        <v>0.18160116361693043</v>
      </c>
      <c r="O1048" s="12">
        <v>0.36554485140061765</v>
      </c>
      <c r="P1048" s="12">
        <v>0.10897373011680411</v>
      </c>
      <c r="Q1048" s="30">
        <v>2.4499740196324972E-3</v>
      </c>
      <c r="R1048" s="13">
        <v>88</v>
      </c>
    </row>
    <row r="1049" spans="1:18" ht="16" customHeight="1" x14ac:dyDescent="0.35">
      <c r="A1049">
        <v>1048</v>
      </c>
      <c r="B1049" t="str">
        <f t="shared" si="81"/>
        <v>Closed End</v>
      </c>
      <c r="C1049" t="s">
        <v>228</v>
      </c>
      <c r="D1049" t="str">
        <f t="shared" si="82"/>
        <v>Q8</v>
      </c>
      <c r="E1049" t="str">
        <f t="shared" si="83"/>
        <v>Household income</v>
      </c>
      <c r="F1049">
        <f t="shared" si="84"/>
        <v>5</v>
      </c>
      <c r="G1049" t="str">
        <f t="shared" si="80"/>
        <v>Data</v>
      </c>
      <c r="H1049" t="s">
        <v>589</v>
      </c>
      <c r="I1049" t="s">
        <v>228</v>
      </c>
      <c r="J1049" t="s">
        <v>590</v>
      </c>
      <c r="K1049" t="s">
        <v>228</v>
      </c>
      <c r="L1049" s="5" t="s">
        <v>34</v>
      </c>
      <c r="M1049" s="11">
        <v>0.22757236274804057</v>
      </c>
      <c r="N1049" s="12">
        <v>0.17883632362081919</v>
      </c>
      <c r="O1049" s="12">
        <v>0.29553822333000224</v>
      </c>
      <c r="P1049" s="12">
        <v>0.20673473723142546</v>
      </c>
      <c r="Q1049" s="12">
        <v>9.1318353069712727E-2</v>
      </c>
      <c r="R1049" s="13">
        <v>98.999999999999986</v>
      </c>
    </row>
    <row r="1050" spans="1:18" ht="16" customHeight="1" x14ac:dyDescent="0.35">
      <c r="A1050">
        <v>1049</v>
      </c>
      <c r="B1050" t="str">
        <f t="shared" si="81"/>
        <v>Closed End</v>
      </c>
      <c r="C1050" t="s">
        <v>228</v>
      </c>
      <c r="D1050" t="str">
        <f t="shared" si="82"/>
        <v>Q8</v>
      </c>
      <c r="E1050" t="str">
        <f t="shared" si="83"/>
        <v>Household income</v>
      </c>
      <c r="F1050">
        <f t="shared" si="84"/>
        <v>6</v>
      </c>
      <c r="G1050" t="str">
        <f t="shared" si="80"/>
        <v>Data</v>
      </c>
      <c r="H1050" t="s">
        <v>589</v>
      </c>
      <c r="I1050" t="s">
        <v>228</v>
      </c>
      <c r="J1050" t="s">
        <v>590</v>
      </c>
      <c r="K1050" t="s">
        <v>228</v>
      </c>
      <c r="L1050" s="5" t="s">
        <v>35</v>
      </c>
      <c r="M1050" s="11">
        <v>0.13920572664526445</v>
      </c>
      <c r="N1050" s="12">
        <v>0.24268237906564999</v>
      </c>
      <c r="O1050" s="12">
        <v>0.28675722236872292</v>
      </c>
      <c r="P1050" s="12">
        <v>0.24095628848221634</v>
      </c>
      <c r="Q1050" s="12">
        <v>9.0398383438146504E-2</v>
      </c>
      <c r="R1050" s="13">
        <v>86.999999999999957</v>
      </c>
    </row>
    <row r="1051" spans="1:18" ht="16" customHeight="1" x14ac:dyDescent="0.35">
      <c r="A1051">
        <v>1050</v>
      </c>
      <c r="B1051" t="str">
        <f t="shared" si="81"/>
        <v>Closed End</v>
      </c>
      <c r="C1051" t="s">
        <v>228</v>
      </c>
      <c r="D1051" t="str">
        <f t="shared" si="82"/>
        <v>Q8</v>
      </c>
      <c r="E1051" t="str">
        <f t="shared" si="83"/>
        <v>Household income</v>
      </c>
      <c r="F1051">
        <f t="shared" si="84"/>
        <v>7</v>
      </c>
      <c r="G1051" t="str">
        <f t="shared" si="80"/>
        <v>Data</v>
      </c>
      <c r="H1051" t="s">
        <v>589</v>
      </c>
      <c r="I1051" t="s">
        <v>228</v>
      </c>
      <c r="J1051" t="s">
        <v>590</v>
      </c>
      <c r="K1051" t="s">
        <v>228</v>
      </c>
      <c r="L1051" s="5" t="s">
        <v>36</v>
      </c>
      <c r="M1051" s="11">
        <v>0.10788308233490961</v>
      </c>
      <c r="N1051" s="12">
        <v>0.11172341910433513</v>
      </c>
      <c r="O1051" s="12">
        <v>0.21289013115915145</v>
      </c>
      <c r="P1051" s="12">
        <v>0.4691863429930902</v>
      </c>
      <c r="Q1051" s="12">
        <v>9.8317024408513781E-2</v>
      </c>
      <c r="R1051" s="13">
        <v>185.99999999999983</v>
      </c>
    </row>
    <row r="1052" spans="1:18" ht="16" customHeight="1" x14ac:dyDescent="0.35">
      <c r="A1052">
        <v>1051</v>
      </c>
      <c r="B1052" t="str">
        <f t="shared" si="81"/>
        <v>Closed End</v>
      </c>
      <c r="C1052" t="s">
        <v>228</v>
      </c>
      <c r="D1052" t="str">
        <f t="shared" si="82"/>
        <v>Q8</v>
      </c>
      <c r="E1052" t="str">
        <f t="shared" si="83"/>
        <v>Household income</v>
      </c>
      <c r="F1052">
        <f t="shared" si="84"/>
        <v>8</v>
      </c>
      <c r="G1052" t="str">
        <f t="shared" si="80"/>
        <v>Data</v>
      </c>
      <c r="H1052" t="s">
        <v>589</v>
      </c>
      <c r="I1052" t="s">
        <v>228</v>
      </c>
      <c r="J1052" t="s">
        <v>590</v>
      </c>
      <c r="K1052" t="s">
        <v>228</v>
      </c>
      <c r="L1052" s="5" t="s">
        <v>37</v>
      </c>
      <c r="M1052" s="11">
        <v>3.1393701958393777E-2</v>
      </c>
      <c r="N1052" s="12">
        <v>0.11049237887506365</v>
      </c>
      <c r="O1052" s="12">
        <v>9.1262860502513143E-2</v>
      </c>
      <c r="P1052" s="12">
        <v>0.43847716696195654</v>
      </c>
      <c r="Q1052" s="12">
        <v>0.32837389170207415</v>
      </c>
      <c r="R1052" s="13">
        <v>290.99999999999972</v>
      </c>
    </row>
    <row r="1053" spans="1:18" ht="16" customHeight="1" x14ac:dyDescent="0.35">
      <c r="A1053">
        <v>1052</v>
      </c>
      <c r="B1053" t="str">
        <f t="shared" si="81"/>
        <v>Closed End</v>
      </c>
      <c r="C1053" t="s">
        <v>228</v>
      </c>
      <c r="D1053" t="str">
        <f t="shared" si="82"/>
        <v>Q8</v>
      </c>
      <c r="E1053" t="str">
        <f t="shared" si="83"/>
        <v>Housing status</v>
      </c>
      <c r="F1053">
        <f t="shared" si="84"/>
        <v>1</v>
      </c>
      <c r="G1053" t="str">
        <f t="shared" si="80"/>
        <v>Header</v>
      </c>
      <c r="H1053" t="s">
        <v>589</v>
      </c>
      <c r="I1053" t="s">
        <v>228</v>
      </c>
      <c r="J1053" t="s">
        <v>590</v>
      </c>
      <c r="K1053" t="s">
        <v>228</v>
      </c>
      <c r="L1053" s="6" t="s">
        <v>38</v>
      </c>
      <c r="M1053" s="14" t="s">
        <v>1</v>
      </c>
      <c r="N1053" s="15" t="s">
        <v>1</v>
      </c>
      <c r="O1053" s="15" t="s">
        <v>1</v>
      </c>
      <c r="P1053" s="15" t="s">
        <v>1</v>
      </c>
      <c r="Q1053" s="15" t="s">
        <v>1</v>
      </c>
      <c r="R1053" s="16" t="s">
        <v>1</v>
      </c>
    </row>
    <row r="1054" spans="1:18" ht="16" customHeight="1" x14ac:dyDescent="0.35">
      <c r="A1054">
        <v>1053</v>
      </c>
      <c r="B1054" t="str">
        <f t="shared" si="81"/>
        <v>Closed End</v>
      </c>
      <c r="C1054" t="s">
        <v>228</v>
      </c>
      <c r="D1054" t="str">
        <f t="shared" si="82"/>
        <v>Q8</v>
      </c>
      <c r="E1054" t="str">
        <f t="shared" si="83"/>
        <v>Housing status</v>
      </c>
      <c r="F1054">
        <f t="shared" si="84"/>
        <v>2</v>
      </c>
      <c r="G1054" t="str">
        <f t="shared" si="80"/>
        <v>Data</v>
      </c>
      <c r="H1054" t="s">
        <v>589</v>
      </c>
      <c r="I1054" t="s">
        <v>228</v>
      </c>
      <c r="J1054" t="s">
        <v>590</v>
      </c>
      <c r="K1054" t="s">
        <v>228</v>
      </c>
      <c r="L1054" s="5" t="s">
        <v>39</v>
      </c>
      <c r="M1054" s="11">
        <v>0.1106436677252482</v>
      </c>
      <c r="N1054" s="12">
        <v>0.12580008304929216</v>
      </c>
      <c r="O1054" s="12">
        <v>0.19579300215880768</v>
      </c>
      <c r="P1054" s="12">
        <v>0.38272627386397007</v>
      </c>
      <c r="Q1054" s="12">
        <v>0.18503697320268092</v>
      </c>
      <c r="R1054" s="13">
        <v>809.00000000000159</v>
      </c>
    </row>
    <row r="1055" spans="1:18" ht="16" customHeight="1" x14ac:dyDescent="0.35">
      <c r="A1055">
        <v>1054</v>
      </c>
      <c r="B1055" t="str">
        <f t="shared" si="81"/>
        <v>Closed End</v>
      </c>
      <c r="C1055" t="s">
        <v>228</v>
      </c>
      <c r="D1055" t="str">
        <f t="shared" si="82"/>
        <v>Q8</v>
      </c>
      <c r="E1055" t="str">
        <f t="shared" si="83"/>
        <v>Housing status</v>
      </c>
      <c r="F1055">
        <f t="shared" si="84"/>
        <v>3</v>
      </c>
      <c r="G1055" t="str">
        <f t="shared" si="80"/>
        <v>Data</v>
      </c>
      <c r="H1055" t="s">
        <v>589</v>
      </c>
      <c r="I1055" t="s">
        <v>228</v>
      </c>
      <c r="J1055" t="s">
        <v>590</v>
      </c>
      <c r="K1055" t="s">
        <v>228</v>
      </c>
      <c r="L1055" s="5" t="s">
        <v>40</v>
      </c>
      <c r="M1055" s="11">
        <v>0.19874782487659115</v>
      </c>
      <c r="N1055" s="12">
        <v>0.23170375065729271</v>
      </c>
      <c r="O1055" s="12">
        <v>0.35786285627429948</v>
      </c>
      <c r="P1055" s="12">
        <v>0.20033106172491943</v>
      </c>
      <c r="Q1055" s="12">
        <v>1.1354506466896645E-2</v>
      </c>
      <c r="R1055" s="13">
        <v>148.00000000000006</v>
      </c>
    </row>
    <row r="1056" spans="1:18" ht="29" customHeight="1" x14ac:dyDescent="0.35">
      <c r="A1056">
        <v>1055</v>
      </c>
      <c r="B1056" t="str">
        <f t="shared" si="81"/>
        <v>Closed End</v>
      </c>
      <c r="C1056" t="s">
        <v>228</v>
      </c>
      <c r="D1056" t="str">
        <f t="shared" si="82"/>
        <v>Q8</v>
      </c>
      <c r="E1056" t="str">
        <f t="shared" si="83"/>
        <v>Housing status</v>
      </c>
      <c r="F1056">
        <f t="shared" si="84"/>
        <v>4</v>
      </c>
      <c r="G1056" t="str">
        <f t="shared" si="80"/>
        <v>Data</v>
      </c>
      <c r="H1056" t="s">
        <v>589</v>
      </c>
      <c r="I1056" t="s">
        <v>228</v>
      </c>
      <c r="J1056" t="s">
        <v>590</v>
      </c>
      <c r="K1056" t="s">
        <v>228</v>
      </c>
      <c r="L1056" s="5" t="s">
        <v>41</v>
      </c>
      <c r="M1056" s="11">
        <v>0.2539163400920828</v>
      </c>
      <c r="N1056" s="12">
        <v>0.37365676965768985</v>
      </c>
      <c r="O1056" s="12">
        <v>0.20607637983210306</v>
      </c>
      <c r="P1056" s="12">
        <v>5.1085334741039407E-2</v>
      </c>
      <c r="Q1056" s="12">
        <v>0.11526517567708523</v>
      </c>
      <c r="R1056" s="13">
        <v>27.999999999999993</v>
      </c>
    </row>
    <row r="1057" spans="1:18" ht="16" customHeight="1" x14ac:dyDescent="0.35">
      <c r="A1057">
        <v>1056</v>
      </c>
      <c r="B1057" t="str">
        <f t="shared" si="81"/>
        <v>Closed End</v>
      </c>
      <c r="C1057" t="s">
        <v>228</v>
      </c>
      <c r="D1057" t="str">
        <f t="shared" si="82"/>
        <v>Q8</v>
      </c>
      <c r="E1057" t="str">
        <f t="shared" si="83"/>
        <v>Home language</v>
      </c>
      <c r="F1057">
        <f t="shared" si="84"/>
        <v>1</v>
      </c>
      <c r="G1057" t="str">
        <f t="shared" si="80"/>
        <v>Header</v>
      </c>
      <c r="H1057" t="s">
        <v>589</v>
      </c>
      <c r="I1057" t="s">
        <v>228</v>
      </c>
      <c r="J1057" t="s">
        <v>590</v>
      </c>
      <c r="K1057" t="s">
        <v>228</v>
      </c>
      <c r="L1057" s="6" t="s">
        <v>42</v>
      </c>
      <c r="M1057" s="14" t="s">
        <v>1</v>
      </c>
      <c r="N1057" s="15" t="s">
        <v>1</v>
      </c>
      <c r="O1057" s="15" t="s">
        <v>1</v>
      </c>
      <c r="P1057" s="15" t="s">
        <v>1</v>
      </c>
      <c r="Q1057" s="15" t="s">
        <v>1</v>
      </c>
      <c r="R1057" s="16" t="s">
        <v>1</v>
      </c>
    </row>
    <row r="1058" spans="1:18" ht="16" customHeight="1" x14ac:dyDescent="0.35">
      <c r="A1058">
        <v>1057</v>
      </c>
      <c r="B1058" t="str">
        <f t="shared" si="81"/>
        <v>Closed End</v>
      </c>
      <c r="C1058" t="s">
        <v>228</v>
      </c>
      <c r="D1058" t="str">
        <f t="shared" si="82"/>
        <v>Q8</v>
      </c>
      <c r="E1058" t="str">
        <f t="shared" si="83"/>
        <v>Home language</v>
      </c>
      <c r="F1058">
        <f t="shared" si="84"/>
        <v>2</v>
      </c>
      <c r="G1058" t="str">
        <f t="shared" si="80"/>
        <v>Data</v>
      </c>
      <c r="H1058" t="s">
        <v>589</v>
      </c>
      <c r="I1058" t="s">
        <v>228</v>
      </c>
      <c r="J1058" t="s">
        <v>590</v>
      </c>
      <c r="K1058" t="s">
        <v>228</v>
      </c>
      <c r="L1058" s="5" t="s">
        <v>43</v>
      </c>
      <c r="M1058" s="11">
        <v>0.10993573020195412</v>
      </c>
      <c r="N1058" s="12">
        <v>0.12522177499753429</v>
      </c>
      <c r="O1058" s="12">
        <v>0.21632000386430181</v>
      </c>
      <c r="P1058" s="12">
        <v>0.37855638315604295</v>
      </c>
      <c r="Q1058" s="12">
        <v>0.16996610778016583</v>
      </c>
      <c r="R1058" s="13">
        <v>791.99999999999966</v>
      </c>
    </row>
    <row r="1059" spans="1:18" ht="16" customHeight="1" x14ac:dyDescent="0.35">
      <c r="A1059">
        <v>1058</v>
      </c>
      <c r="B1059" t="str">
        <f t="shared" si="81"/>
        <v>Closed End</v>
      </c>
      <c r="C1059" t="s">
        <v>228</v>
      </c>
      <c r="D1059" t="str">
        <f t="shared" si="82"/>
        <v>Q8</v>
      </c>
      <c r="E1059" t="str">
        <f t="shared" si="83"/>
        <v>Home language</v>
      </c>
      <c r="F1059">
        <f t="shared" si="84"/>
        <v>3</v>
      </c>
      <c r="G1059" t="str">
        <f t="shared" si="80"/>
        <v>Data</v>
      </c>
      <c r="H1059" t="s">
        <v>589</v>
      </c>
      <c r="I1059" t="s">
        <v>228</v>
      </c>
      <c r="J1059" t="s">
        <v>590</v>
      </c>
      <c r="K1059" t="s">
        <v>228</v>
      </c>
      <c r="L1059" s="5" t="s">
        <v>44</v>
      </c>
      <c r="M1059" s="11">
        <v>0.15847670714826567</v>
      </c>
      <c r="N1059" s="12">
        <v>0.22923807147510328</v>
      </c>
      <c r="O1059" s="12">
        <v>0.24549450096819053</v>
      </c>
      <c r="P1059" s="12">
        <v>0.20743478953470432</v>
      </c>
      <c r="Q1059" s="12">
        <v>0.1593559308737359</v>
      </c>
      <c r="R1059" s="13">
        <v>112.00000000000001</v>
      </c>
    </row>
    <row r="1060" spans="1:18" ht="16" customHeight="1" x14ac:dyDescent="0.35">
      <c r="A1060">
        <v>1059</v>
      </c>
      <c r="B1060" t="str">
        <f t="shared" si="81"/>
        <v>Closed End</v>
      </c>
      <c r="C1060" t="s">
        <v>228</v>
      </c>
      <c r="D1060" t="str">
        <f t="shared" si="82"/>
        <v>Q8</v>
      </c>
      <c r="E1060" t="str">
        <f t="shared" si="83"/>
        <v>Home language</v>
      </c>
      <c r="F1060">
        <f t="shared" si="84"/>
        <v>4</v>
      </c>
      <c r="G1060" t="str">
        <f t="shared" si="80"/>
        <v>Data</v>
      </c>
      <c r="H1060" t="s">
        <v>589</v>
      </c>
      <c r="I1060" t="s">
        <v>228</v>
      </c>
      <c r="J1060" t="s">
        <v>590</v>
      </c>
      <c r="K1060" t="s">
        <v>228</v>
      </c>
      <c r="L1060" s="5" t="s">
        <v>45</v>
      </c>
      <c r="M1060" s="11">
        <v>0.23892452024947963</v>
      </c>
      <c r="N1060" s="12">
        <v>0.32482200753412632</v>
      </c>
      <c r="O1060" s="12">
        <v>0.20727780364747417</v>
      </c>
      <c r="P1060" s="12">
        <v>0.22301977106172671</v>
      </c>
      <c r="Q1060" s="12">
        <v>5.9558975071933558E-3</v>
      </c>
      <c r="R1060" s="13">
        <v>45</v>
      </c>
    </row>
    <row r="1061" spans="1:18" ht="16" customHeight="1" x14ac:dyDescent="0.35">
      <c r="A1061">
        <v>1060</v>
      </c>
      <c r="B1061" t="str">
        <f t="shared" si="81"/>
        <v>Closed End</v>
      </c>
      <c r="C1061" t="s">
        <v>228</v>
      </c>
      <c r="D1061" t="str">
        <f t="shared" si="82"/>
        <v>Q8</v>
      </c>
      <c r="E1061" t="str">
        <f t="shared" si="83"/>
        <v>Race / ethnicity</v>
      </c>
      <c r="F1061">
        <f t="shared" si="84"/>
        <v>1</v>
      </c>
      <c r="G1061" t="str">
        <f t="shared" si="80"/>
        <v>Header</v>
      </c>
      <c r="H1061" t="s">
        <v>589</v>
      </c>
      <c r="I1061" t="s">
        <v>228</v>
      </c>
      <c r="J1061" t="s">
        <v>590</v>
      </c>
      <c r="K1061" t="s">
        <v>228</v>
      </c>
      <c r="L1061" s="6" t="s">
        <v>46</v>
      </c>
      <c r="M1061" s="14" t="s">
        <v>1</v>
      </c>
      <c r="N1061" s="15" t="s">
        <v>1</v>
      </c>
      <c r="O1061" s="15" t="s">
        <v>1</v>
      </c>
      <c r="P1061" s="15" t="s">
        <v>1</v>
      </c>
      <c r="Q1061" s="15" t="s">
        <v>1</v>
      </c>
      <c r="R1061" s="16" t="s">
        <v>1</v>
      </c>
    </row>
    <row r="1062" spans="1:18" ht="16" customHeight="1" x14ac:dyDescent="0.35">
      <c r="A1062">
        <v>1061</v>
      </c>
      <c r="B1062" t="str">
        <f t="shared" si="81"/>
        <v>Closed End</v>
      </c>
      <c r="C1062" t="s">
        <v>228</v>
      </c>
      <c r="D1062" t="str">
        <f t="shared" si="82"/>
        <v>Q8</v>
      </c>
      <c r="E1062" t="str">
        <f t="shared" si="83"/>
        <v>Race / ethnicity</v>
      </c>
      <c r="F1062">
        <f t="shared" si="84"/>
        <v>2</v>
      </c>
      <c r="G1062" t="str">
        <f t="shared" si="80"/>
        <v>Data</v>
      </c>
      <c r="H1062" t="s">
        <v>589</v>
      </c>
      <c r="I1062" t="s">
        <v>228</v>
      </c>
      <c r="J1062" t="s">
        <v>590</v>
      </c>
      <c r="K1062" t="s">
        <v>228</v>
      </c>
      <c r="L1062" s="5" t="s">
        <v>47</v>
      </c>
      <c r="M1062" s="11">
        <v>0.17250012307985807</v>
      </c>
      <c r="N1062" s="12">
        <v>0.23847320076279085</v>
      </c>
      <c r="O1062" s="12">
        <v>0.28557341984477758</v>
      </c>
      <c r="P1062" s="12">
        <v>0.22023261160492896</v>
      </c>
      <c r="Q1062" s="12">
        <v>8.3220644707644342E-2</v>
      </c>
      <c r="R1062" s="13">
        <v>232.99999999999991</v>
      </c>
    </row>
    <row r="1063" spans="1:18" ht="16" customHeight="1" x14ac:dyDescent="0.35">
      <c r="A1063">
        <v>1062</v>
      </c>
      <c r="B1063" t="str">
        <f t="shared" si="81"/>
        <v>Closed End</v>
      </c>
      <c r="C1063" t="s">
        <v>228</v>
      </c>
      <c r="D1063" t="str">
        <f t="shared" si="82"/>
        <v>Q8</v>
      </c>
      <c r="E1063" t="str">
        <f t="shared" si="83"/>
        <v>Race / ethnicity</v>
      </c>
      <c r="F1063">
        <f t="shared" si="84"/>
        <v>3</v>
      </c>
      <c r="G1063" t="str">
        <f t="shared" si="80"/>
        <v>Data</v>
      </c>
      <c r="H1063" t="s">
        <v>589</v>
      </c>
      <c r="I1063" t="s">
        <v>228</v>
      </c>
      <c r="J1063" t="s">
        <v>590</v>
      </c>
      <c r="K1063" t="s">
        <v>228</v>
      </c>
      <c r="L1063" s="5" t="s">
        <v>48</v>
      </c>
      <c r="M1063" s="11">
        <v>0.30082610580444025</v>
      </c>
      <c r="N1063" s="12">
        <v>0.23576938600777084</v>
      </c>
      <c r="O1063" s="12">
        <v>0.25227684629492564</v>
      </c>
      <c r="P1063" s="12">
        <v>0.20611690306051714</v>
      </c>
      <c r="Q1063" s="12">
        <v>5.0107588323462402E-3</v>
      </c>
      <c r="R1063" s="13">
        <v>22</v>
      </c>
    </row>
    <row r="1064" spans="1:18" ht="16" customHeight="1" x14ac:dyDescent="0.35">
      <c r="A1064">
        <v>1063</v>
      </c>
      <c r="B1064" t="str">
        <f t="shared" si="81"/>
        <v>Closed End</v>
      </c>
      <c r="C1064" t="s">
        <v>228</v>
      </c>
      <c r="D1064" t="str">
        <f t="shared" si="82"/>
        <v>Q8</v>
      </c>
      <c r="E1064" t="str">
        <f t="shared" si="83"/>
        <v>Race / ethnicity</v>
      </c>
      <c r="F1064">
        <f t="shared" si="84"/>
        <v>4</v>
      </c>
      <c r="G1064" t="str">
        <f t="shared" si="80"/>
        <v>Data</v>
      </c>
      <c r="H1064" t="s">
        <v>589</v>
      </c>
      <c r="I1064" t="s">
        <v>228</v>
      </c>
      <c r="J1064" t="s">
        <v>590</v>
      </c>
      <c r="K1064" t="s">
        <v>228</v>
      </c>
      <c r="L1064" s="5" t="s">
        <v>49</v>
      </c>
      <c r="M1064" s="11">
        <v>0.15124580368515819</v>
      </c>
      <c r="N1064" s="12">
        <v>0.15880010697558902</v>
      </c>
      <c r="O1064" s="12">
        <v>0.28677326649566726</v>
      </c>
      <c r="P1064" s="12">
        <v>0.24443618384301499</v>
      </c>
      <c r="Q1064" s="12">
        <v>0.15874463900057076</v>
      </c>
      <c r="R1064" s="13">
        <v>100.99999999999996</v>
      </c>
    </row>
    <row r="1065" spans="1:18" ht="16" customHeight="1" x14ac:dyDescent="0.35">
      <c r="A1065">
        <v>1064</v>
      </c>
      <c r="B1065" t="str">
        <f t="shared" si="81"/>
        <v>Closed End</v>
      </c>
      <c r="C1065" t="s">
        <v>228</v>
      </c>
      <c r="D1065" t="str">
        <f t="shared" si="82"/>
        <v>Q8</v>
      </c>
      <c r="E1065" t="str">
        <f t="shared" si="83"/>
        <v>Race / ethnicity</v>
      </c>
      <c r="F1065">
        <f t="shared" si="84"/>
        <v>5</v>
      </c>
      <c r="G1065" t="str">
        <f t="shared" si="80"/>
        <v>Data</v>
      </c>
      <c r="H1065" t="s">
        <v>589</v>
      </c>
      <c r="I1065" t="s">
        <v>228</v>
      </c>
      <c r="J1065" t="s">
        <v>590</v>
      </c>
      <c r="K1065" t="s">
        <v>228</v>
      </c>
      <c r="L1065" s="5" t="s">
        <v>50</v>
      </c>
      <c r="M1065" s="11">
        <v>0.20878393419156618</v>
      </c>
      <c r="N1065" s="12">
        <v>0.25991432510588064</v>
      </c>
      <c r="O1065" s="12">
        <v>0.30587867690233822</v>
      </c>
      <c r="P1065" s="12">
        <v>0.21815815777496961</v>
      </c>
      <c r="Q1065" s="12">
        <v>7.2649060252454488E-3</v>
      </c>
      <c r="R1065" s="13">
        <v>61.999999999999993</v>
      </c>
    </row>
    <row r="1066" spans="1:18" ht="16" customHeight="1" x14ac:dyDescent="0.35">
      <c r="A1066">
        <v>1065</v>
      </c>
      <c r="B1066" t="str">
        <f t="shared" si="81"/>
        <v>Closed End</v>
      </c>
      <c r="C1066" t="s">
        <v>228</v>
      </c>
      <c r="D1066" t="str">
        <f t="shared" si="82"/>
        <v>Q8</v>
      </c>
      <c r="E1066" t="str">
        <f t="shared" si="83"/>
        <v>Race / ethnicity</v>
      </c>
      <c r="F1066">
        <f t="shared" si="84"/>
        <v>6</v>
      </c>
      <c r="G1066" t="str">
        <f t="shared" si="80"/>
        <v>Data</v>
      </c>
      <c r="H1066" t="s">
        <v>589</v>
      </c>
      <c r="I1066" t="s">
        <v>228</v>
      </c>
      <c r="J1066" t="s">
        <v>590</v>
      </c>
      <c r="K1066" t="s">
        <v>228</v>
      </c>
      <c r="L1066" s="5" t="s">
        <v>51</v>
      </c>
      <c r="M1066" s="11">
        <v>0.13038948041835499</v>
      </c>
      <c r="N1066" s="12">
        <v>0.35563617255111241</v>
      </c>
      <c r="O1066" s="12">
        <v>0.2580074509906134</v>
      </c>
      <c r="P1066" s="12">
        <v>0.21090342925616085</v>
      </c>
      <c r="Q1066" s="12">
        <v>4.5063466783758506E-2</v>
      </c>
      <c r="R1066" s="13">
        <v>61.000000000000007</v>
      </c>
    </row>
    <row r="1067" spans="1:18" ht="16" customHeight="1" x14ac:dyDescent="0.35">
      <c r="A1067">
        <v>1066</v>
      </c>
      <c r="B1067" t="str">
        <f t="shared" si="81"/>
        <v>Closed End</v>
      </c>
      <c r="C1067" t="s">
        <v>228</v>
      </c>
      <c r="D1067" t="str">
        <f t="shared" si="82"/>
        <v>Q8</v>
      </c>
      <c r="E1067" t="str">
        <f t="shared" si="83"/>
        <v>Race / ethnicity</v>
      </c>
      <c r="F1067">
        <f t="shared" si="84"/>
        <v>7</v>
      </c>
      <c r="G1067" t="str">
        <f t="shared" si="80"/>
        <v>Data</v>
      </c>
      <c r="H1067" t="s">
        <v>589</v>
      </c>
      <c r="I1067" t="s">
        <v>228</v>
      </c>
      <c r="J1067" t="s">
        <v>590</v>
      </c>
      <c r="K1067" t="s">
        <v>228</v>
      </c>
      <c r="L1067" s="7" t="s">
        <v>52</v>
      </c>
      <c r="M1067" s="17">
        <v>0.10162683762802033</v>
      </c>
      <c r="N1067" s="18">
        <v>0.11341303117102985</v>
      </c>
      <c r="O1067" s="18">
        <v>0.18444440790408506</v>
      </c>
      <c r="P1067" s="18">
        <v>0.40300748371008255</v>
      </c>
      <c r="Q1067" s="18">
        <v>0.19750823958678054</v>
      </c>
      <c r="R1067" s="19">
        <v>677.00000000000023</v>
      </c>
    </row>
    <row r="1068" spans="1:18" x14ac:dyDescent="0.35">
      <c r="A1068">
        <v>1067</v>
      </c>
      <c r="B1068" t="str">
        <f t="shared" si="81"/>
        <v/>
      </c>
      <c r="D1068" t="str">
        <f t="shared" si="82"/>
        <v/>
      </c>
      <c r="E1068" t="str">
        <f t="shared" si="83"/>
        <v/>
      </c>
      <c r="F1068" t="str">
        <f t="shared" si="84"/>
        <v/>
      </c>
      <c r="G1068" t="str">
        <f t="shared" si="80"/>
        <v/>
      </c>
    </row>
    <row r="1069" spans="1:18" ht="21" customHeight="1" x14ac:dyDescent="0.35">
      <c r="A1069">
        <v>1068</v>
      </c>
      <c r="B1069" t="str">
        <f t="shared" si="81"/>
        <v>Closed End</v>
      </c>
      <c r="C1069" t="s">
        <v>228</v>
      </c>
      <c r="D1069" t="str">
        <f t="shared" si="82"/>
        <v>Q9</v>
      </c>
      <c r="E1069" t="str">
        <f t="shared" si="83"/>
        <v>Title</v>
      </c>
      <c r="F1069">
        <f t="shared" si="84"/>
        <v>1</v>
      </c>
      <c r="G1069" t="str">
        <f t="shared" ref="G1069:G1130" si="85">IF(B1069="","",IF(E1069="Title","Title",IF(E1069="Column labels","Labels",IF(AND(F1069=1,B1069="Closed End"),"Header","Data"))))</f>
        <v>Title</v>
      </c>
      <c r="H1069" t="s">
        <v>590</v>
      </c>
      <c r="I1069" t="s">
        <v>228</v>
      </c>
      <c r="L1069" s="72" t="s">
        <v>140</v>
      </c>
      <c r="M1069" s="72"/>
      <c r="N1069" s="72"/>
      <c r="O1069" s="72"/>
      <c r="P1069" s="72"/>
      <c r="Q1069" s="72"/>
      <c r="R1069" s="72"/>
    </row>
    <row r="1070" spans="1:18" ht="84" customHeight="1" thickTop="1" thickBot="1" x14ac:dyDescent="0.4">
      <c r="A1070">
        <v>1069</v>
      </c>
      <c r="B1070" t="str">
        <f t="shared" si="81"/>
        <v>Closed End</v>
      </c>
      <c r="C1070" t="s">
        <v>228</v>
      </c>
      <c r="D1070" t="str">
        <f t="shared" si="82"/>
        <v>Q9</v>
      </c>
      <c r="E1070" t="str">
        <f t="shared" si="83"/>
        <v>Column labels</v>
      </c>
      <c r="F1070">
        <f t="shared" si="84"/>
        <v>1</v>
      </c>
      <c r="G1070" t="str">
        <f t="shared" si="85"/>
        <v>Labels</v>
      </c>
      <c r="H1070" t="s">
        <v>590</v>
      </c>
      <c r="I1070" t="s">
        <v>228</v>
      </c>
      <c r="L1070" s="71" t="s">
        <v>1</v>
      </c>
      <c r="M1070" s="1" t="s">
        <v>141</v>
      </c>
      <c r="N1070" s="2" t="s">
        <v>142</v>
      </c>
      <c r="O1070" s="2" t="s">
        <v>143</v>
      </c>
      <c r="P1070" s="2" t="s">
        <v>144</v>
      </c>
      <c r="Q1070" s="2" t="s">
        <v>145</v>
      </c>
      <c r="R1070" s="70" t="s">
        <v>8</v>
      </c>
    </row>
    <row r="1071" spans="1:18" ht="16" customHeight="1" thickTop="1" x14ac:dyDescent="0.35">
      <c r="A1071">
        <v>1070</v>
      </c>
      <c r="B1071" t="str">
        <f t="shared" si="81"/>
        <v>Closed End</v>
      </c>
      <c r="C1071" t="s">
        <v>228</v>
      </c>
      <c r="D1071" t="str">
        <f t="shared" si="82"/>
        <v>Q9</v>
      </c>
      <c r="E1071" t="str">
        <f t="shared" si="83"/>
        <v>Region</v>
      </c>
      <c r="F1071">
        <f t="shared" si="84"/>
        <v>1</v>
      </c>
      <c r="G1071" t="str">
        <f t="shared" si="85"/>
        <v>Header</v>
      </c>
      <c r="H1071" t="s">
        <v>590</v>
      </c>
      <c r="I1071" t="s">
        <v>228</v>
      </c>
      <c r="L1071" s="4" t="s">
        <v>9</v>
      </c>
      <c r="M1071" s="8" t="s">
        <v>1</v>
      </c>
      <c r="N1071" s="9" t="s">
        <v>1</v>
      </c>
      <c r="O1071" s="9" t="s">
        <v>1</v>
      </c>
      <c r="P1071" s="9" t="s">
        <v>1</v>
      </c>
      <c r="Q1071" s="9" t="s">
        <v>1</v>
      </c>
      <c r="R1071" s="10" t="s">
        <v>1</v>
      </c>
    </row>
    <row r="1072" spans="1:18" ht="16" customHeight="1" x14ac:dyDescent="0.35">
      <c r="A1072">
        <v>1071</v>
      </c>
      <c r="B1072" t="str">
        <f t="shared" si="81"/>
        <v>Closed End</v>
      </c>
      <c r="C1072" t="s">
        <v>228</v>
      </c>
      <c r="D1072" t="str">
        <f t="shared" si="82"/>
        <v>Q9</v>
      </c>
      <c r="E1072" t="str">
        <f t="shared" si="83"/>
        <v>Region</v>
      </c>
      <c r="F1072">
        <f t="shared" si="84"/>
        <v>2</v>
      </c>
      <c r="G1072" t="str">
        <f t="shared" si="85"/>
        <v>Data</v>
      </c>
      <c r="H1072" t="s">
        <v>590</v>
      </c>
      <c r="I1072" t="s">
        <v>228</v>
      </c>
      <c r="L1072" s="5" t="s">
        <v>10</v>
      </c>
      <c r="M1072" s="11">
        <v>6.1337267986095127E-3</v>
      </c>
      <c r="N1072" s="12">
        <v>1.0735635508157579E-2</v>
      </c>
      <c r="O1072" s="12">
        <v>0.10607447378065427</v>
      </c>
      <c r="P1072" s="12">
        <v>0.29652029141924147</v>
      </c>
      <c r="Q1072" s="12">
        <v>0.58053587249333838</v>
      </c>
      <c r="R1072" s="13">
        <v>963.9999999999992</v>
      </c>
    </row>
    <row r="1073" spans="1:18" ht="16" customHeight="1" x14ac:dyDescent="0.35">
      <c r="A1073">
        <v>1072</v>
      </c>
      <c r="B1073" t="str">
        <f t="shared" si="81"/>
        <v>Closed End</v>
      </c>
      <c r="C1073" t="s">
        <v>228</v>
      </c>
      <c r="D1073" t="str">
        <f t="shared" si="82"/>
        <v>Q9</v>
      </c>
      <c r="E1073" t="str">
        <f t="shared" si="83"/>
        <v>Region</v>
      </c>
      <c r="F1073">
        <f t="shared" si="84"/>
        <v>3</v>
      </c>
      <c r="G1073" t="str">
        <f t="shared" si="85"/>
        <v>Data</v>
      </c>
      <c r="H1073" t="s">
        <v>590</v>
      </c>
      <c r="I1073" t="s">
        <v>228</v>
      </c>
      <c r="L1073" s="5" t="s">
        <v>11</v>
      </c>
      <c r="M1073" s="11">
        <v>0</v>
      </c>
      <c r="N1073" s="12">
        <v>7.2139597321189816E-3</v>
      </c>
      <c r="O1073" s="12">
        <v>9.0067089071025355E-2</v>
      </c>
      <c r="P1073" s="12">
        <v>0.33814928434462788</v>
      </c>
      <c r="Q1073" s="12">
        <v>0.56456966685222665</v>
      </c>
      <c r="R1073" s="13">
        <v>272.00000000000006</v>
      </c>
    </row>
    <row r="1074" spans="1:18" ht="16" customHeight="1" x14ac:dyDescent="0.35">
      <c r="A1074">
        <v>1073</v>
      </c>
      <c r="B1074" t="str">
        <f t="shared" si="81"/>
        <v>Closed End</v>
      </c>
      <c r="C1074" t="s">
        <v>228</v>
      </c>
      <c r="D1074" t="str">
        <f t="shared" si="82"/>
        <v>Q9</v>
      </c>
      <c r="E1074" t="str">
        <f t="shared" si="83"/>
        <v>Region</v>
      </c>
      <c r="F1074">
        <f t="shared" si="84"/>
        <v>4</v>
      </c>
      <c r="G1074" t="str">
        <f t="shared" si="85"/>
        <v>Data</v>
      </c>
      <c r="H1074" t="s">
        <v>590</v>
      </c>
      <c r="I1074" t="s">
        <v>228</v>
      </c>
      <c r="L1074" s="5" t="s">
        <v>12</v>
      </c>
      <c r="M1074" s="11">
        <v>1.465318311224946E-2</v>
      </c>
      <c r="N1074" s="12">
        <v>9.8789777514378761E-3</v>
      </c>
      <c r="O1074" s="12">
        <v>0.11272247115535089</v>
      </c>
      <c r="P1074" s="12">
        <v>0.27686786045881839</v>
      </c>
      <c r="Q1074" s="12">
        <v>0.58587750752214385</v>
      </c>
      <c r="R1074" s="13">
        <v>457.99999999999966</v>
      </c>
    </row>
    <row r="1075" spans="1:18" ht="16" customHeight="1" x14ac:dyDescent="0.35">
      <c r="A1075">
        <v>1074</v>
      </c>
      <c r="B1075" t="str">
        <f t="shared" si="81"/>
        <v>Closed End</v>
      </c>
      <c r="C1075" t="s">
        <v>228</v>
      </c>
      <c r="D1075" t="str">
        <f t="shared" si="82"/>
        <v>Q9</v>
      </c>
      <c r="E1075" t="str">
        <f t="shared" si="83"/>
        <v>Region</v>
      </c>
      <c r="F1075">
        <f t="shared" si="84"/>
        <v>5</v>
      </c>
      <c r="G1075" t="str">
        <f t="shared" si="85"/>
        <v>Data</v>
      </c>
      <c r="H1075" t="s">
        <v>590</v>
      </c>
      <c r="I1075" t="s">
        <v>228</v>
      </c>
      <c r="L1075" s="5" t="s">
        <v>13</v>
      </c>
      <c r="M1075" s="11">
        <v>1.4991119648455368E-2</v>
      </c>
      <c r="N1075" s="12">
        <v>9.0054395156809706E-3</v>
      </c>
      <c r="O1075" s="12">
        <v>0.12644914928606124</v>
      </c>
      <c r="P1075" s="12">
        <v>0.25759491449290178</v>
      </c>
      <c r="Q1075" s="12">
        <v>0.5919593770569006</v>
      </c>
      <c r="R1075" s="13">
        <v>236.00000000000003</v>
      </c>
    </row>
    <row r="1076" spans="1:18" ht="16" customHeight="1" x14ac:dyDescent="0.35">
      <c r="A1076">
        <v>1075</v>
      </c>
      <c r="B1076" t="str">
        <f t="shared" si="81"/>
        <v>Closed End</v>
      </c>
      <c r="C1076" t="s">
        <v>228</v>
      </c>
      <c r="D1076" t="str">
        <f t="shared" si="82"/>
        <v>Q9</v>
      </c>
      <c r="E1076" t="str">
        <f t="shared" si="83"/>
        <v>Region</v>
      </c>
      <c r="F1076">
        <f t="shared" si="84"/>
        <v>6</v>
      </c>
      <c r="G1076" t="str">
        <f t="shared" si="85"/>
        <v>Data</v>
      </c>
      <c r="H1076" t="s">
        <v>590</v>
      </c>
      <c r="I1076" t="s">
        <v>228</v>
      </c>
      <c r="L1076" s="5" t="s">
        <v>14</v>
      </c>
      <c r="M1076" s="11">
        <v>1.4245181115730705E-2</v>
      </c>
      <c r="N1076" s="12">
        <v>1.0933629456831098E-2</v>
      </c>
      <c r="O1076" s="12">
        <v>9.614979704979873E-2</v>
      </c>
      <c r="P1076" s="12">
        <v>0.30013672780644263</v>
      </c>
      <c r="Q1076" s="12">
        <v>0.57853466457119662</v>
      </c>
      <c r="R1076" s="13">
        <v>222.00000000000014</v>
      </c>
    </row>
    <row r="1077" spans="1:18" ht="16" customHeight="1" x14ac:dyDescent="0.35">
      <c r="A1077">
        <v>1076</v>
      </c>
      <c r="B1077" t="str">
        <f t="shared" si="81"/>
        <v>Closed End</v>
      </c>
      <c r="C1077" t="s">
        <v>228</v>
      </c>
      <c r="D1077" t="str">
        <f t="shared" si="82"/>
        <v>Q9</v>
      </c>
      <c r="E1077" t="str">
        <f t="shared" si="83"/>
        <v>Region</v>
      </c>
      <c r="F1077">
        <f t="shared" si="84"/>
        <v>7</v>
      </c>
      <c r="G1077" t="str">
        <f t="shared" si="85"/>
        <v>Data</v>
      </c>
      <c r="H1077" t="s">
        <v>590</v>
      </c>
      <c r="I1077" t="s">
        <v>228</v>
      </c>
      <c r="L1077" s="5" t="s">
        <v>15</v>
      </c>
      <c r="M1077" s="11">
        <v>0</v>
      </c>
      <c r="N1077" s="12">
        <v>1.7566078141323285E-2</v>
      </c>
      <c r="O1077" s="12">
        <v>0.11813601665424275</v>
      </c>
      <c r="P1077" s="12">
        <v>0.26940960687438426</v>
      </c>
      <c r="Q1077" s="12">
        <v>0.5948882983300503</v>
      </c>
      <c r="R1077" s="13">
        <v>233.99999999999994</v>
      </c>
    </row>
    <row r="1078" spans="1:18" ht="16" customHeight="1" x14ac:dyDescent="0.35">
      <c r="A1078">
        <v>1077</v>
      </c>
      <c r="B1078" t="str">
        <f t="shared" si="81"/>
        <v>Closed End</v>
      </c>
      <c r="C1078" t="s">
        <v>228</v>
      </c>
      <c r="D1078" t="str">
        <f t="shared" si="82"/>
        <v>Q9</v>
      </c>
      <c r="E1078" t="str">
        <f t="shared" si="83"/>
        <v>Gender</v>
      </c>
      <c r="F1078">
        <f t="shared" si="84"/>
        <v>1</v>
      </c>
      <c r="G1078" t="str">
        <f t="shared" si="85"/>
        <v>Header</v>
      </c>
      <c r="H1078" t="s">
        <v>590</v>
      </c>
      <c r="I1078" t="s">
        <v>228</v>
      </c>
      <c r="L1078" s="6" t="s">
        <v>16</v>
      </c>
      <c r="M1078" s="14" t="s">
        <v>1</v>
      </c>
      <c r="N1078" s="15" t="s">
        <v>1</v>
      </c>
      <c r="O1078" s="15" t="s">
        <v>1</v>
      </c>
      <c r="P1078" s="15" t="s">
        <v>1</v>
      </c>
      <c r="Q1078" s="15" t="s">
        <v>1</v>
      </c>
      <c r="R1078" s="16" t="s">
        <v>1</v>
      </c>
    </row>
    <row r="1079" spans="1:18" ht="16" customHeight="1" x14ac:dyDescent="0.35">
      <c r="A1079">
        <v>1078</v>
      </c>
      <c r="B1079" t="str">
        <f t="shared" si="81"/>
        <v>Closed End</v>
      </c>
      <c r="C1079" t="s">
        <v>228</v>
      </c>
      <c r="D1079" t="str">
        <f t="shared" si="82"/>
        <v>Q9</v>
      </c>
      <c r="E1079" t="str">
        <f t="shared" si="83"/>
        <v>Gender</v>
      </c>
      <c r="F1079">
        <f t="shared" si="84"/>
        <v>2</v>
      </c>
      <c r="G1079" t="str">
        <f t="shared" si="85"/>
        <v>Data</v>
      </c>
      <c r="H1079" t="s">
        <v>590</v>
      </c>
      <c r="I1079" t="s">
        <v>228</v>
      </c>
      <c r="L1079" s="5" t="s">
        <v>17</v>
      </c>
      <c r="M1079" s="11">
        <v>0</v>
      </c>
      <c r="N1079" s="12">
        <v>1.0773255992837627E-2</v>
      </c>
      <c r="O1079" s="12">
        <v>0.10668182786832302</v>
      </c>
      <c r="P1079" s="12">
        <v>0.31288498615775362</v>
      </c>
      <c r="Q1079" s="12">
        <v>0.5696599299810845</v>
      </c>
      <c r="R1079" s="13">
        <v>623.00000000000091</v>
      </c>
    </row>
    <row r="1080" spans="1:18" ht="16" customHeight="1" x14ac:dyDescent="0.35">
      <c r="A1080">
        <v>1079</v>
      </c>
      <c r="B1080" t="str">
        <f t="shared" si="81"/>
        <v>Closed End</v>
      </c>
      <c r="C1080" t="s">
        <v>228</v>
      </c>
      <c r="D1080" t="str">
        <f t="shared" si="82"/>
        <v>Q9</v>
      </c>
      <c r="E1080" t="str">
        <f t="shared" si="83"/>
        <v>Gender</v>
      </c>
      <c r="F1080">
        <f t="shared" si="84"/>
        <v>3</v>
      </c>
      <c r="G1080" t="str">
        <f t="shared" si="85"/>
        <v>Data</v>
      </c>
      <c r="H1080" t="s">
        <v>590</v>
      </c>
      <c r="I1080" t="s">
        <v>228</v>
      </c>
      <c r="L1080" s="5" t="s">
        <v>18</v>
      </c>
      <c r="M1080" s="11">
        <v>9.246951642387112E-3</v>
      </c>
      <c r="N1080" s="12">
        <v>1.1754144128585111E-2</v>
      </c>
      <c r="O1080" s="12">
        <v>8.9017803449440963E-2</v>
      </c>
      <c r="P1080" s="12">
        <v>0.27669113008935114</v>
      </c>
      <c r="Q1080" s="12">
        <v>0.61328997069023705</v>
      </c>
      <c r="R1080" s="13">
        <v>281.99999999999977</v>
      </c>
    </row>
    <row r="1081" spans="1:18" ht="16" customHeight="1" x14ac:dyDescent="0.35">
      <c r="A1081">
        <v>1080</v>
      </c>
      <c r="B1081" t="str">
        <f t="shared" si="81"/>
        <v>Closed End</v>
      </c>
      <c r="C1081" t="s">
        <v>228</v>
      </c>
      <c r="D1081" t="str">
        <f t="shared" si="82"/>
        <v>Q9</v>
      </c>
      <c r="E1081" t="str">
        <f t="shared" si="83"/>
        <v>Age</v>
      </c>
      <c r="F1081">
        <f t="shared" si="84"/>
        <v>1</v>
      </c>
      <c r="G1081" t="str">
        <f t="shared" si="85"/>
        <v>Header</v>
      </c>
      <c r="H1081" t="s">
        <v>590</v>
      </c>
      <c r="I1081" t="s">
        <v>228</v>
      </c>
      <c r="L1081" s="6" t="s">
        <v>19</v>
      </c>
      <c r="M1081" s="14" t="s">
        <v>1</v>
      </c>
      <c r="N1081" s="15" t="s">
        <v>1</v>
      </c>
      <c r="O1081" s="15" t="s">
        <v>1</v>
      </c>
      <c r="P1081" s="15" t="s">
        <v>1</v>
      </c>
      <c r="Q1081" s="15" t="s">
        <v>1</v>
      </c>
      <c r="R1081" s="16" t="s">
        <v>1</v>
      </c>
    </row>
    <row r="1082" spans="1:18" ht="16" customHeight="1" x14ac:dyDescent="0.35">
      <c r="A1082">
        <v>1081</v>
      </c>
      <c r="B1082" t="str">
        <f t="shared" si="81"/>
        <v>Closed End</v>
      </c>
      <c r="C1082" t="s">
        <v>228</v>
      </c>
      <c r="D1082" t="str">
        <f t="shared" si="82"/>
        <v>Q9</v>
      </c>
      <c r="E1082" t="str">
        <f t="shared" si="83"/>
        <v>Age</v>
      </c>
      <c r="F1082">
        <f t="shared" si="84"/>
        <v>2</v>
      </c>
      <c r="G1082" t="str">
        <f t="shared" si="85"/>
        <v>Data</v>
      </c>
      <c r="H1082" t="s">
        <v>590</v>
      </c>
      <c r="I1082" t="s">
        <v>228</v>
      </c>
      <c r="L1082" s="5" t="s">
        <v>20</v>
      </c>
      <c r="M1082" s="11">
        <v>0</v>
      </c>
      <c r="N1082" s="12">
        <v>6.5862396081599796E-3</v>
      </c>
      <c r="O1082" s="12">
        <v>9.0991693035043092E-2</v>
      </c>
      <c r="P1082" s="12">
        <v>0.32125777561939212</v>
      </c>
      <c r="Q1082" s="12">
        <v>0.58116429173740503</v>
      </c>
      <c r="R1082" s="13">
        <v>124.99999999999991</v>
      </c>
    </row>
    <row r="1083" spans="1:18" ht="16" customHeight="1" x14ac:dyDescent="0.35">
      <c r="A1083">
        <v>1082</v>
      </c>
      <c r="B1083" t="str">
        <f t="shared" si="81"/>
        <v>Closed End</v>
      </c>
      <c r="C1083" t="s">
        <v>228</v>
      </c>
      <c r="D1083" t="str">
        <f t="shared" si="82"/>
        <v>Q9</v>
      </c>
      <c r="E1083" t="str">
        <f t="shared" si="83"/>
        <v>Age</v>
      </c>
      <c r="F1083">
        <f t="shared" si="84"/>
        <v>3</v>
      </c>
      <c r="G1083" t="str">
        <f t="shared" si="85"/>
        <v>Data</v>
      </c>
      <c r="H1083" t="s">
        <v>590</v>
      </c>
      <c r="I1083" t="s">
        <v>228</v>
      </c>
      <c r="L1083" s="5" t="s">
        <v>21</v>
      </c>
      <c r="M1083" s="11">
        <v>0</v>
      </c>
      <c r="N1083" s="12">
        <v>5.6396229049995132E-3</v>
      </c>
      <c r="O1083" s="12">
        <v>0.11518463625913458</v>
      </c>
      <c r="P1083" s="12">
        <v>0.33376415365324158</v>
      </c>
      <c r="Q1083" s="12">
        <v>0.54541158718262461</v>
      </c>
      <c r="R1083" s="13">
        <v>430.00000000000011</v>
      </c>
    </row>
    <row r="1084" spans="1:18" ht="16" customHeight="1" x14ac:dyDescent="0.35">
      <c r="A1084">
        <v>1083</v>
      </c>
      <c r="B1084" t="str">
        <f t="shared" si="81"/>
        <v>Closed End</v>
      </c>
      <c r="C1084" t="s">
        <v>228</v>
      </c>
      <c r="D1084" t="str">
        <f t="shared" si="82"/>
        <v>Q9</v>
      </c>
      <c r="E1084" t="str">
        <f t="shared" si="83"/>
        <v>Age</v>
      </c>
      <c r="F1084">
        <f t="shared" si="84"/>
        <v>4</v>
      </c>
      <c r="G1084" t="str">
        <f t="shared" si="85"/>
        <v>Data</v>
      </c>
      <c r="H1084" t="s">
        <v>590</v>
      </c>
      <c r="I1084" t="s">
        <v>228</v>
      </c>
      <c r="L1084" s="5" t="s">
        <v>22</v>
      </c>
      <c r="M1084" s="11">
        <v>1.3684303376520974E-2</v>
      </c>
      <c r="N1084" s="12">
        <v>2.0031283188003554E-2</v>
      </c>
      <c r="O1084" s="12">
        <v>5.9183321200598042E-2</v>
      </c>
      <c r="P1084" s="12">
        <v>0.22506598011641407</v>
      </c>
      <c r="Q1084" s="12">
        <v>0.68203511211846324</v>
      </c>
      <c r="R1084" s="13">
        <v>224.00000000000014</v>
      </c>
    </row>
    <row r="1085" spans="1:18" ht="16" customHeight="1" x14ac:dyDescent="0.35">
      <c r="A1085">
        <v>1084</v>
      </c>
      <c r="B1085" t="str">
        <f t="shared" si="81"/>
        <v>Closed End</v>
      </c>
      <c r="C1085" t="s">
        <v>228</v>
      </c>
      <c r="D1085" t="str">
        <f t="shared" si="82"/>
        <v>Q9</v>
      </c>
      <c r="E1085" t="str">
        <f t="shared" si="83"/>
        <v>Age</v>
      </c>
      <c r="F1085">
        <f t="shared" si="84"/>
        <v>5</v>
      </c>
      <c r="G1085" t="str">
        <f t="shared" si="85"/>
        <v>Data</v>
      </c>
      <c r="H1085" t="s">
        <v>590</v>
      </c>
      <c r="I1085" t="s">
        <v>228</v>
      </c>
      <c r="L1085" s="5" t="s">
        <v>23</v>
      </c>
      <c r="M1085" s="11">
        <v>7.124187182121805E-2</v>
      </c>
      <c r="N1085" s="12">
        <v>1.2644208269645647E-2</v>
      </c>
      <c r="O1085" s="12">
        <v>9.7892293844215633E-2</v>
      </c>
      <c r="P1085" s="12">
        <v>0.29323378837156616</v>
      </c>
      <c r="Q1085" s="12">
        <v>0.524987837693355</v>
      </c>
      <c r="R1085" s="13">
        <v>44.999999999999972</v>
      </c>
    </row>
    <row r="1086" spans="1:18" ht="16" customHeight="1" x14ac:dyDescent="0.35">
      <c r="A1086">
        <v>1085</v>
      </c>
      <c r="B1086" t="str">
        <f t="shared" si="81"/>
        <v>Closed End</v>
      </c>
      <c r="C1086" t="s">
        <v>228</v>
      </c>
      <c r="D1086" t="str">
        <f t="shared" si="82"/>
        <v>Q9</v>
      </c>
      <c r="E1086" t="str">
        <f t="shared" si="83"/>
        <v>Age</v>
      </c>
      <c r="F1086">
        <f t="shared" si="84"/>
        <v>6</v>
      </c>
      <c r="G1086" t="str">
        <f t="shared" si="85"/>
        <v>Data</v>
      </c>
      <c r="H1086" t="s">
        <v>590</v>
      </c>
      <c r="I1086" t="s">
        <v>228</v>
      </c>
      <c r="L1086" s="5" t="s">
        <v>24</v>
      </c>
      <c r="M1086" s="11">
        <v>0</v>
      </c>
      <c r="N1086" s="12">
        <v>1.2419296404838442E-2</v>
      </c>
      <c r="O1086" s="12">
        <v>0.24450481769861046</v>
      </c>
      <c r="P1086" s="12">
        <v>0.42566272201252991</v>
      </c>
      <c r="Q1086" s="12">
        <v>0.31741316388402097</v>
      </c>
      <c r="R1086" s="13">
        <v>29.000000000000004</v>
      </c>
    </row>
    <row r="1087" spans="1:18" ht="16" customHeight="1" x14ac:dyDescent="0.35">
      <c r="A1087">
        <v>1086</v>
      </c>
      <c r="B1087" t="str">
        <f t="shared" si="81"/>
        <v>Closed End</v>
      </c>
      <c r="C1087" t="s">
        <v>228</v>
      </c>
      <c r="D1087" t="str">
        <f t="shared" si="82"/>
        <v>Q9</v>
      </c>
      <c r="E1087" t="str">
        <f t="shared" si="83"/>
        <v>Education</v>
      </c>
      <c r="F1087">
        <f t="shared" si="84"/>
        <v>1</v>
      </c>
      <c r="G1087" t="str">
        <f t="shared" si="85"/>
        <v>Header</v>
      </c>
      <c r="H1087" t="s">
        <v>590</v>
      </c>
      <c r="I1087" t="s">
        <v>228</v>
      </c>
      <c r="L1087" s="6" t="s">
        <v>25</v>
      </c>
      <c r="M1087" s="14" t="s">
        <v>1</v>
      </c>
      <c r="N1087" s="15" t="s">
        <v>1</v>
      </c>
      <c r="O1087" s="15" t="s">
        <v>1</v>
      </c>
      <c r="P1087" s="15" t="s">
        <v>1</v>
      </c>
      <c r="Q1087" s="15" t="s">
        <v>1</v>
      </c>
      <c r="R1087" s="16" t="s">
        <v>1</v>
      </c>
    </row>
    <row r="1088" spans="1:18" ht="16" customHeight="1" x14ac:dyDescent="0.35">
      <c r="A1088">
        <v>1087</v>
      </c>
      <c r="B1088" t="str">
        <f t="shared" si="81"/>
        <v>Closed End</v>
      </c>
      <c r="C1088" t="s">
        <v>228</v>
      </c>
      <c r="D1088" t="str">
        <f t="shared" si="82"/>
        <v>Q9</v>
      </c>
      <c r="E1088" t="str">
        <f t="shared" si="83"/>
        <v>Education</v>
      </c>
      <c r="F1088">
        <f t="shared" si="84"/>
        <v>2</v>
      </c>
      <c r="G1088" t="str">
        <f t="shared" si="85"/>
        <v>Data</v>
      </c>
      <c r="H1088" t="s">
        <v>590</v>
      </c>
      <c r="I1088" t="s">
        <v>228</v>
      </c>
      <c r="L1088" s="5" t="s">
        <v>26</v>
      </c>
      <c r="M1088" s="35" t="s">
        <v>126</v>
      </c>
      <c r="N1088" s="36" t="s">
        <v>126</v>
      </c>
      <c r="O1088" s="36" t="s">
        <v>126</v>
      </c>
      <c r="P1088" s="36" t="s">
        <v>126</v>
      </c>
      <c r="Q1088" s="36" t="s">
        <v>126</v>
      </c>
      <c r="R1088" s="13">
        <v>15.999999999999996</v>
      </c>
    </row>
    <row r="1089" spans="1:18" ht="16" customHeight="1" x14ac:dyDescent="0.35">
      <c r="A1089">
        <v>1088</v>
      </c>
      <c r="B1089" t="str">
        <f t="shared" si="81"/>
        <v>Closed End</v>
      </c>
      <c r="C1089" t="s">
        <v>228</v>
      </c>
      <c r="D1089" t="str">
        <f t="shared" si="82"/>
        <v>Q9</v>
      </c>
      <c r="E1089" t="str">
        <f t="shared" si="83"/>
        <v>Education</v>
      </c>
      <c r="F1089">
        <f t="shared" si="84"/>
        <v>3</v>
      </c>
      <c r="G1089" t="str">
        <f t="shared" si="85"/>
        <v>Data</v>
      </c>
      <c r="H1089" t="s">
        <v>590</v>
      </c>
      <c r="I1089" t="s">
        <v>228</v>
      </c>
      <c r="L1089" s="5" t="s">
        <v>27</v>
      </c>
      <c r="M1089" s="11">
        <v>3.8200429723791569E-2</v>
      </c>
      <c r="N1089" s="12">
        <v>1.0464959397179069E-2</v>
      </c>
      <c r="O1089" s="12">
        <v>0.17178930252520758</v>
      </c>
      <c r="P1089" s="12">
        <v>0.3817428368022292</v>
      </c>
      <c r="Q1089" s="12">
        <v>0.3978024715515926</v>
      </c>
      <c r="R1089" s="13">
        <v>64</v>
      </c>
    </row>
    <row r="1090" spans="1:18" ht="16" customHeight="1" x14ac:dyDescent="0.35">
      <c r="A1090">
        <v>1089</v>
      </c>
      <c r="B1090" t="str">
        <f t="shared" si="81"/>
        <v>Closed End</v>
      </c>
      <c r="C1090" t="s">
        <v>228</v>
      </c>
      <c r="D1090" t="str">
        <f t="shared" si="82"/>
        <v>Q9</v>
      </c>
      <c r="E1090" t="str">
        <f t="shared" si="83"/>
        <v>Education</v>
      </c>
      <c r="F1090">
        <f t="shared" si="84"/>
        <v>4</v>
      </c>
      <c r="G1090" t="str">
        <f t="shared" si="85"/>
        <v>Data</v>
      </c>
      <c r="H1090" t="s">
        <v>590</v>
      </c>
      <c r="I1090" t="s">
        <v>228</v>
      </c>
      <c r="L1090" s="5" t="s">
        <v>28</v>
      </c>
      <c r="M1090" s="11">
        <v>0</v>
      </c>
      <c r="N1090" s="12">
        <v>3.9674757564005951E-2</v>
      </c>
      <c r="O1090" s="12">
        <v>0.14542276502859899</v>
      </c>
      <c r="P1090" s="12">
        <v>0.37256566185260653</v>
      </c>
      <c r="Q1090" s="12">
        <v>0.44233681555478815</v>
      </c>
      <c r="R1090" s="13">
        <v>171.00000000000011</v>
      </c>
    </row>
    <row r="1091" spans="1:18" ht="16" customHeight="1" x14ac:dyDescent="0.35">
      <c r="A1091">
        <v>1090</v>
      </c>
      <c r="B1091" t="str">
        <f t="shared" ref="B1091:B1154" si="86">IF(L1093="Results by region:","Closed End",IF(M1092="East Metro overall","Open End",IF(AND(L1091="",L1093=""),"",B1090)))</f>
        <v>Closed End</v>
      </c>
      <c r="C1091" t="s">
        <v>228</v>
      </c>
      <c r="D1091" t="str">
        <f t="shared" ref="D1091:D1154" si="87">IF(B1091="","",IF(ISERROR(FIND(".",L1091,1)),D1090,IF(ISNUMBER(FIND(".",L1091,1)),CONCATENATE("Q",LEFT(L1091,SUM(FIND(".",L1091,1),-1))))))</f>
        <v>Q9</v>
      </c>
      <c r="E1091" t="str">
        <f t="shared" ref="E1091:E1154" si="88">IF(AND(L1091="",L1092="Results by region:"),"Column labels",
IF(AND(L1091="",M1091="East Metro overall"),"Column labels",
IF(AND(L1091="",M1091=""),"",
IF(AND(B1091="Open End",L1091&lt;&gt;"",E1090="Column labels"),"Open end results",
IF(L1091="Results by region:","Region",
IF(L1091="Results by gender identity:","Gender",
IF(L1091="Results by age:","Age",
IF(L1091="Results by education level:","Education",
IF(L1091="Results by household income:","Household income",
IF(L1091="Results by housing status:","Housing status",
IF(L1091="Results by home language:","Home language",
IF(L1091="Results by race/ethnicity:","Race / ethnicity",
IF(ISERROR(FIND(".",L1091)),E1090,
IF(FIND(".",L1091)&lt;=4,"Title"))))))))))))))</f>
        <v>Education</v>
      </c>
      <c r="F1091">
        <f t="shared" ref="F1091:F1154" si="89">IF(B1091="","",IF(E1091&lt;&gt;E1090,1,SUM(F1090,1)))</f>
        <v>5</v>
      </c>
      <c r="G1091" t="str">
        <f t="shared" si="85"/>
        <v>Data</v>
      </c>
      <c r="H1091" t="s">
        <v>590</v>
      </c>
      <c r="I1091" t="s">
        <v>228</v>
      </c>
      <c r="L1091" s="5" t="s">
        <v>29</v>
      </c>
      <c r="M1091" s="11">
        <v>0</v>
      </c>
      <c r="N1091" s="30">
        <v>1.5376858764777673E-3</v>
      </c>
      <c r="O1091" s="12">
        <v>5.5867739013313635E-2</v>
      </c>
      <c r="P1091" s="12">
        <v>0.26050377483892112</v>
      </c>
      <c r="Q1091" s="12">
        <v>0.6820908002712871</v>
      </c>
      <c r="R1091" s="13">
        <v>667.99999999999989</v>
      </c>
    </row>
    <row r="1092" spans="1:18" ht="16" customHeight="1" x14ac:dyDescent="0.35">
      <c r="A1092">
        <v>1091</v>
      </c>
      <c r="B1092" t="str">
        <f t="shared" si="86"/>
        <v>Closed End</v>
      </c>
      <c r="C1092" t="s">
        <v>228</v>
      </c>
      <c r="D1092" t="str">
        <f t="shared" si="87"/>
        <v>Q9</v>
      </c>
      <c r="E1092" t="str">
        <f t="shared" si="88"/>
        <v>Household income</v>
      </c>
      <c r="F1092">
        <f t="shared" si="89"/>
        <v>1</v>
      </c>
      <c r="G1092" t="str">
        <f t="shared" si="85"/>
        <v>Header</v>
      </c>
      <c r="H1092" t="s">
        <v>590</v>
      </c>
      <c r="I1092" t="s">
        <v>228</v>
      </c>
      <c r="L1092" s="6" t="s">
        <v>30</v>
      </c>
      <c r="M1092" s="14" t="s">
        <v>1</v>
      </c>
      <c r="N1092" s="15" t="s">
        <v>1</v>
      </c>
      <c r="O1092" s="15" t="s">
        <v>1</v>
      </c>
      <c r="P1092" s="15" t="s">
        <v>1</v>
      </c>
      <c r="Q1092" s="15" t="s">
        <v>1</v>
      </c>
      <c r="R1092" s="16" t="s">
        <v>1</v>
      </c>
    </row>
    <row r="1093" spans="1:18" ht="16" customHeight="1" x14ac:dyDescent="0.35">
      <c r="A1093">
        <v>1092</v>
      </c>
      <c r="B1093" t="str">
        <f t="shared" si="86"/>
        <v>Closed End</v>
      </c>
      <c r="C1093" t="s">
        <v>228</v>
      </c>
      <c r="D1093" t="str">
        <f t="shared" si="87"/>
        <v>Q9</v>
      </c>
      <c r="E1093" t="str">
        <f t="shared" si="88"/>
        <v>Household income</v>
      </c>
      <c r="F1093">
        <f t="shared" si="89"/>
        <v>2</v>
      </c>
      <c r="G1093" t="str">
        <f t="shared" si="85"/>
        <v>Data</v>
      </c>
      <c r="H1093" t="s">
        <v>590</v>
      </c>
      <c r="I1093" t="s">
        <v>228</v>
      </c>
      <c r="L1093" s="5" t="s">
        <v>31</v>
      </c>
      <c r="M1093" s="11">
        <v>0</v>
      </c>
      <c r="N1093" s="12">
        <v>0</v>
      </c>
      <c r="O1093" s="12">
        <v>0.25004266699557115</v>
      </c>
      <c r="P1093" s="12">
        <v>0.15933177335164417</v>
      </c>
      <c r="Q1093" s="12">
        <v>0.59062555965278463</v>
      </c>
      <c r="R1093" s="13">
        <v>29</v>
      </c>
    </row>
    <row r="1094" spans="1:18" ht="16" customHeight="1" x14ac:dyDescent="0.35">
      <c r="A1094">
        <v>1093</v>
      </c>
      <c r="B1094" t="str">
        <f t="shared" si="86"/>
        <v>Closed End</v>
      </c>
      <c r="C1094" t="s">
        <v>228</v>
      </c>
      <c r="D1094" t="str">
        <f t="shared" si="87"/>
        <v>Q9</v>
      </c>
      <c r="E1094" t="str">
        <f t="shared" si="88"/>
        <v>Household income</v>
      </c>
      <c r="F1094">
        <f t="shared" si="89"/>
        <v>3</v>
      </c>
      <c r="G1094" t="str">
        <f t="shared" si="85"/>
        <v>Data</v>
      </c>
      <c r="H1094" t="s">
        <v>590</v>
      </c>
      <c r="I1094" t="s">
        <v>228</v>
      </c>
      <c r="L1094" s="5" t="s">
        <v>32</v>
      </c>
      <c r="M1094" s="11">
        <v>0</v>
      </c>
      <c r="N1094" s="12">
        <v>5.3876446438749052E-3</v>
      </c>
      <c r="O1094" s="12">
        <v>0.25249930216834299</v>
      </c>
      <c r="P1094" s="12">
        <v>0.13196392096355458</v>
      </c>
      <c r="Q1094" s="12">
        <v>0.61014913222422773</v>
      </c>
      <c r="R1094" s="13">
        <v>60.999999999999993</v>
      </c>
    </row>
    <row r="1095" spans="1:18" ht="16" customHeight="1" x14ac:dyDescent="0.35">
      <c r="A1095">
        <v>1094</v>
      </c>
      <c r="B1095" t="str">
        <f t="shared" si="86"/>
        <v>Closed End</v>
      </c>
      <c r="C1095" t="s">
        <v>228</v>
      </c>
      <c r="D1095" t="str">
        <f t="shared" si="87"/>
        <v>Q9</v>
      </c>
      <c r="E1095" t="str">
        <f t="shared" si="88"/>
        <v>Household income</v>
      </c>
      <c r="F1095">
        <f t="shared" si="89"/>
        <v>4</v>
      </c>
      <c r="G1095" t="str">
        <f t="shared" si="85"/>
        <v>Data</v>
      </c>
      <c r="H1095" t="s">
        <v>590</v>
      </c>
      <c r="I1095" t="s">
        <v>228</v>
      </c>
      <c r="L1095" s="5" t="s">
        <v>33</v>
      </c>
      <c r="M1095" s="11">
        <v>3.3641234452037171E-2</v>
      </c>
      <c r="N1095" s="12">
        <v>1.6298836764192512E-2</v>
      </c>
      <c r="O1095" s="12">
        <v>0.1168108024050746</v>
      </c>
      <c r="P1095" s="12">
        <v>0.40840660255199912</v>
      </c>
      <c r="Q1095" s="12">
        <v>0.42484252382669646</v>
      </c>
      <c r="R1095" s="13">
        <v>87</v>
      </c>
    </row>
    <row r="1096" spans="1:18" ht="16" customHeight="1" x14ac:dyDescent="0.35">
      <c r="A1096">
        <v>1095</v>
      </c>
      <c r="B1096" t="str">
        <f t="shared" si="86"/>
        <v>Closed End</v>
      </c>
      <c r="C1096" t="s">
        <v>228</v>
      </c>
      <c r="D1096" t="str">
        <f t="shared" si="87"/>
        <v>Q9</v>
      </c>
      <c r="E1096" t="str">
        <f t="shared" si="88"/>
        <v>Household income</v>
      </c>
      <c r="F1096">
        <f t="shared" si="89"/>
        <v>5</v>
      </c>
      <c r="G1096" t="str">
        <f t="shared" si="85"/>
        <v>Data</v>
      </c>
      <c r="H1096" t="s">
        <v>590</v>
      </c>
      <c r="I1096" t="s">
        <v>228</v>
      </c>
      <c r="L1096" s="5" t="s">
        <v>34</v>
      </c>
      <c r="M1096" s="11">
        <v>0</v>
      </c>
      <c r="N1096" s="12">
        <v>7.9089641262313597E-3</v>
      </c>
      <c r="O1096" s="12">
        <v>0.11161860337778247</v>
      </c>
      <c r="P1096" s="12">
        <v>0.44136903625082591</v>
      </c>
      <c r="Q1096" s="12">
        <v>0.43910339624516032</v>
      </c>
      <c r="R1096" s="13">
        <v>98.000000000000043</v>
      </c>
    </row>
    <row r="1097" spans="1:18" ht="16" customHeight="1" x14ac:dyDescent="0.35">
      <c r="A1097">
        <v>1096</v>
      </c>
      <c r="B1097" t="str">
        <f t="shared" si="86"/>
        <v>Closed End</v>
      </c>
      <c r="C1097" t="s">
        <v>228</v>
      </c>
      <c r="D1097" t="str">
        <f t="shared" si="87"/>
        <v>Q9</v>
      </c>
      <c r="E1097" t="str">
        <f t="shared" si="88"/>
        <v>Household income</v>
      </c>
      <c r="F1097">
        <f t="shared" si="89"/>
        <v>6</v>
      </c>
      <c r="G1097" t="str">
        <f t="shared" si="85"/>
        <v>Data</v>
      </c>
      <c r="H1097" t="s">
        <v>590</v>
      </c>
      <c r="I1097" t="s">
        <v>228</v>
      </c>
      <c r="L1097" s="5" t="s">
        <v>35</v>
      </c>
      <c r="M1097" s="11">
        <v>0</v>
      </c>
      <c r="N1097" s="12">
        <v>0</v>
      </c>
      <c r="O1097" s="12">
        <v>0.14959625482378999</v>
      </c>
      <c r="P1097" s="12">
        <v>0.35443451536074244</v>
      </c>
      <c r="Q1097" s="12">
        <v>0.49596922981546782</v>
      </c>
      <c r="R1097" s="13">
        <v>88.999999999999972</v>
      </c>
    </row>
    <row r="1098" spans="1:18" ht="16" customHeight="1" x14ac:dyDescent="0.35">
      <c r="A1098">
        <v>1097</v>
      </c>
      <c r="B1098" t="str">
        <f t="shared" si="86"/>
        <v>Closed End</v>
      </c>
      <c r="C1098" t="s">
        <v>228</v>
      </c>
      <c r="D1098" t="str">
        <f t="shared" si="87"/>
        <v>Q9</v>
      </c>
      <c r="E1098" t="str">
        <f t="shared" si="88"/>
        <v>Household income</v>
      </c>
      <c r="F1098">
        <f t="shared" si="89"/>
        <v>7</v>
      </c>
      <c r="G1098" t="str">
        <f t="shared" si="85"/>
        <v>Data</v>
      </c>
      <c r="H1098" t="s">
        <v>590</v>
      </c>
      <c r="I1098" t="s">
        <v>228</v>
      </c>
      <c r="L1098" s="5" t="s">
        <v>36</v>
      </c>
      <c r="M1098" s="11">
        <v>1.5761778263665236E-2</v>
      </c>
      <c r="N1098" s="12">
        <v>2.2085858176174148E-2</v>
      </c>
      <c r="O1098" s="12">
        <v>0.1066600729541417</v>
      </c>
      <c r="P1098" s="12">
        <v>0.30189873335263351</v>
      </c>
      <c r="Q1098" s="12">
        <v>0.55359355725338588</v>
      </c>
      <c r="R1098" s="13">
        <v>183</v>
      </c>
    </row>
    <row r="1099" spans="1:18" ht="16" customHeight="1" x14ac:dyDescent="0.35">
      <c r="A1099">
        <v>1098</v>
      </c>
      <c r="B1099" t="str">
        <f t="shared" si="86"/>
        <v>Closed End</v>
      </c>
      <c r="C1099" t="s">
        <v>228</v>
      </c>
      <c r="D1099" t="str">
        <f t="shared" si="87"/>
        <v>Q9</v>
      </c>
      <c r="E1099" t="str">
        <f t="shared" si="88"/>
        <v>Household income</v>
      </c>
      <c r="F1099">
        <f t="shared" si="89"/>
        <v>8</v>
      </c>
      <c r="G1099" t="str">
        <f t="shared" si="85"/>
        <v>Data</v>
      </c>
      <c r="H1099" t="s">
        <v>590</v>
      </c>
      <c r="I1099" t="s">
        <v>228</v>
      </c>
      <c r="L1099" s="5" t="s">
        <v>37</v>
      </c>
      <c r="M1099" s="11">
        <v>0</v>
      </c>
      <c r="N1099" s="12">
        <v>5.0831492646529917E-3</v>
      </c>
      <c r="O1099" s="12">
        <v>3.6004523490746017E-2</v>
      </c>
      <c r="P1099" s="12">
        <v>0.27361409823101474</v>
      </c>
      <c r="Q1099" s="12">
        <v>0.68529822901358695</v>
      </c>
      <c r="R1099" s="13">
        <v>285.99999999999977</v>
      </c>
    </row>
    <row r="1100" spans="1:18" ht="16" customHeight="1" x14ac:dyDescent="0.35">
      <c r="A1100">
        <v>1099</v>
      </c>
      <c r="B1100" t="str">
        <f t="shared" si="86"/>
        <v>Closed End</v>
      </c>
      <c r="C1100" t="s">
        <v>228</v>
      </c>
      <c r="D1100" t="str">
        <f t="shared" si="87"/>
        <v>Q9</v>
      </c>
      <c r="E1100" t="str">
        <f t="shared" si="88"/>
        <v>Housing status</v>
      </c>
      <c r="F1100">
        <f t="shared" si="89"/>
        <v>1</v>
      </c>
      <c r="G1100" t="str">
        <f t="shared" si="85"/>
        <v>Header</v>
      </c>
      <c r="H1100" t="s">
        <v>590</v>
      </c>
      <c r="I1100" t="s">
        <v>228</v>
      </c>
      <c r="L1100" s="6" t="s">
        <v>38</v>
      </c>
      <c r="M1100" s="14" t="s">
        <v>1</v>
      </c>
      <c r="N1100" s="15" t="s">
        <v>1</v>
      </c>
      <c r="O1100" s="15" t="s">
        <v>1</v>
      </c>
      <c r="P1100" s="15" t="s">
        <v>1</v>
      </c>
      <c r="Q1100" s="15" t="s">
        <v>1</v>
      </c>
      <c r="R1100" s="16" t="s">
        <v>1</v>
      </c>
    </row>
    <row r="1101" spans="1:18" ht="16" customHeight="1" x14ac:dyDescent="0.35">
      <c r="A1101">
        <v>1100</v>
      </c>
      <c r="B1101" t="str">
        <f t="shared" si="86"/>
        <v>Closed End</v>
      </c>
      <c r="C1101" t="s">
        <v>228</v>
      </c>
      <c r="D1101" t="str">
        <f t="shared" si="87"/>
        <v>Q9</v>
      </c>
      <c r="E1101" t="str">
        <f t="shared" si="88"/>
        <v>Housing status</v>
      </c>
      <c r="F1101">
        <f t="shared" si="89"/>
        <v>2</v>
      </c>
      <c r="G1101" t="str">
        <f t="shared" si="85"/>
        <v>Data</v>
      </c>
      <c r="H1101" t="s">
        <v>590</v>
      </c>
      <c r="I1101" t="s">
        <v>228</v>
      </c>
      <c r="L1101" s="5" t="s">
        <v>39</v>
      </c>
      <c r="M1101" s="11">
        <v>7.5895783436979811E-3</v>
      </c>
      <c r="N1101" s="12">
        <v>1.0450839465685575E-2</v>
      </c>
      <c r="O1101" s="12">
        <v>0.10029968163910156</v>
      </c>
      <c r="P1101" s="12">
        <v>0.29566134367071961</v>
      </c>
      <c r="Q1101" s="12">
        <v>0.58599855688079416</v>
      </c>
      <c r="R1101" s="13">
        <v>798.0000000000008</v>
      </c>
    </row>
    <row r="1102" spans="1:18" ht="16" customHeight="1" x14ac:dyDescent="0.35">
      <c r="A1102">
        <v>1101</v>
      </c>
      <c r="B1102" t="str">
        <f t="shared" si="86"/>
        <v>Closed End</v>
      </c>
      <c r="C1102" t="s">
        <v>228</v>
      </c>
      <c r="D1102" t="str">
        <f t="shared" si="87"/>
        <v>Q9</v>
      </c>
      <c r="E1102" t="str">
        <f t="shared" si="88"/>
        <v>Housing status</v>
      </c>
      <c r="F1102">
        <f t="shared" si="89"/>
        <v>3</v>
      </c>
      <c r="G1102" t="str">
        <f t="shared" si="85"/>
        <v>Data</v>
      </c>
      <c r="H1102" t="s">
        <v>590</v>
      </c>
      <c r="I1102" t="s">
        <v>228</v>
      </c>
      <c r="L1102" s="5" t="s">
        <v>40</v>
      </c>
      <c r="M1102" s="11">
        <v>0</v>
      </c>
      <c r="N1102" s="12">
        <v>1.5727393475884133E-2</v>
      </c>
      <c r="O1102" s="12">
        <v>0.12259265995083261</v>
      </c>
      <c r="P1102" s="12">
        <v>0.30808834904165205</v>
      </c>
      <c r="Q1102" s="12">
        <v>0.55359159753163045</v>
      </c>
      <c r="R1102" s="13">
        <v>137.00000000000009</v>
      </c>
    </row>
    <row r="1103" spans="1:18" ht="29" customHeight="1" x14ac:dyDescent="0.35">
      <c r="A1103">
        <v>1102</v>
      </c>
      <c r="B1103" t="str">
        <f t="shared" si="86"/>
        <v>Closed End</v>
      </c>
      <c r="C1103" t="s">
        <v>228</v>
      </c>
      <c r="D1103" t="str">
        <f t="shared" si="87"/>
        <v>Q9</v>
      </c>
      <c r="E1103" t="str">
        <f t="shared" si="88"/>
        <v>Housing status</v>
      </c>
      <c r="F1103">
        <f t="shared" si="89"/>
        <v>4</v>
      </c>
      <c r="G1103" t="str">
        <f t="shared" si="85"/>
        <v>Data</v>
      </c>
      <c r="H1103" t="s">
        <v>590</v>
      </c>
      <c r="I1103" t="s">
        <v>228</v>
      </c>
      <c r="L1103" s="5" t="s">
        <v>41</v>
      </c>
      <c r="M1103" s="11">
        <v>0</v>
      </c>
      <c r="N1103" s="12">
        <v>0</v>
      </c>
      <c r="O1103" s="12">
        <v>0.16867299496893551</v>
      </c>
      <c r="P1103" s="12">
        <v>0.29190695220973928</v>
      </c>
      <c r="Q1103" s="12">
        <v>0.53942005282132555</v>
      </c>
      <c r="R1103" s="13">
        <v>26.999999999999993</v>
      </c>
    </row>
    <row r="1104" spans="1:18" ht="16" customHeight="1" x14ac:dyDescent="0.35">
      <c r="A1104">
        <v>1103</v>
      </c>
      <c r="B1104" t="str">
        <f t="shared" si="86"/>
        <v>Closed End</v>
      </c>
      <c r="C1104" t="s">
        <v>228</v>
      </c>
      <c r="D1104" t="str">
        <f t="shared" si="87"/>
        <v>Q9</v>
      </c>
      <c r="E1104" t="str">
        <f t="shared" si="88"/>
        <v>Home language</v>
      </c>
      <c r="F1104">
        <f t="shared" si="89"/>
        <v>1</v>
      </c>
      <c r="G1104" t="str">
        <f t="shared" si="85"/>
        <v>Header</v>
      </c>
      <c r="H1104" t="s">
        <v>590</v>
      </c>
      <c r="I1104" t="s">
        <v>228</v>
      </c>
      <c r="L1104" s="6" t="s">
        <v>42</v>
      </c>
      <c r="M1104" s="14" t="s">
        <v>1</v>
      </c>
      <c r="N1104" s="15" t="s">
        <v>1</v>
      </c>
      <c r="O1104" s="15" t="s">
        <v>1</v>
      </c>
      <c r="P1104" s="15" t="s">
        <v>1</v>
      </c>
      <c r="Q1104" s="15" t="s">
        <v>1</v>
      </c>
      <c r="R1104" s="16" t="s">
        <v>1</v>
      </c>
    </row>
    <row r="1105" spans="1:18" ht="16" customHeight="1" x14ac:dyDescent="0.35">
      <c r="A1105">
        <v>1104</v>
      </c>
      <c r="B1105" t="str">
        <f t="shared" si="86"/>
        <v>Closed End</v>
      </c>
      <c r="C1105" t="s">
        <v>228</v>
      </c>
      <c r="D1105" t="str">
        <f t="shared" si="87"/>
        <v>Q9</v>
      </c>
      <c r="E1105" t="str">
        <f t="shared" si="88"/>
        <v>Home language</v>
      </c>
      <c r="F1105">
        <f t="shared" si="89"/>
        <v>2</v>
      </c>
      <c r="G1105" t="str">
        <f t="shared" si="85"/>
        <v>Data</v>
      </c>
      <c r="H1105" t="s">
        <v>590</v>
      </c>
      <c r="I1105" t="s">
        <v>228</v>
      </c>
      <c r="L1105" s="5" t="s">
        <v>43</v>
      </c>
      <c r="M1105" s="11">
        <v>7.9664778226563576E-3</v>
      </c>
      <c r="N1105" s="12">
        <v>1.3447912695900954E-2</v>
      </c>
      <c r="O1105" s="12">
        <v>9.2948413013363484E-2</v>
      </c>
      <c r="P1105" s="12">
        <v>0.30364005365734636</v>
      </c>
      <c r="Q1105" s="12">
        <v>0.58199714281073123</v>
      </c>
      <c r="R1105" s="13">
        <v>778.0000000000008</v>
      </c>
    </row>
    <row r="1106" spans="1:18" ht="16" customHeight="1" x14ac:dyDescent="0.35">
      <c r="A1106">
        <v>1105</v>
      </c>
      <c r="B1106" t="str">
        <f t="shared" si="86"/>
        <v>Closed End</v>
      </c>
      <c r="C1106" t="s">
        <v>228</v>
      </c>
      <c r="D1106" t="str">
        <f t="shared" si="87"/>
        <v>Q9</v>
      </c>
      <c r="E1106" t="str">
        <f t="shared" si="88"/>
        <v>Home language</v>
      </c>
      <c r="F1106">
        <f t="shared" si="89"/>
        <v>3</v>
      </c>
      <c r="G1106" t="str">
        <f t="shared" si="85"/>
        <v>Data</v>
      </c>
      <c r="H1106" t="s">
        <v>590</v>
      </c>
      <c r="I1106" t="s">
        <v>228</v>
      </c>
      <c r="L1106" s="5" t="s">
        <v>44</v>
      </c>
      <c r="M1106" s="11">
        <v>0</v>
      </c>
      <c r="N1106" s="12">
        <v>0</v>
      </c>
      <c r="O1106" s="12">
        <v>0.11944080622720044</v>
      </c>
      <c r="P1106" s="12">
        <v>0.34355131164030062</v>
      </c>
      <c r="Q1106" s="12">
        <v>0.53700788213249839</v>
      </c>
      <c r="R1106" s="13">
        <v>108.00000000000004</v>
      </c>
    </row>
    <row r="1107" spans="1:18" ht="16" customHeight="1" x14ac:dyDescent="0.35">
      <c r="A1107">
        <v>1106</v>
      </c>
      <c r="B1107" t="str">
        <f t="shared" si="86"/>
        <v>Closed End</v>
      </c>
      <c r="C1107" t="s">
        <v>228</v>
      </c>
      <c r="D1107" t="str">
        <f t="shared" si="87"/>
        <v>Q9</v>
      </c>
      <c r="E1107" t="str">
        <f t="shared" si="88"/>
        <v>Home language</v>
      </c>
      <c r="F1107">
        <f t="shared" si="89"/>
        <v>4</v>
      </c>
      <c r="G1107" t="str">
        <f t="shared" si="85"/>
        <v>Data</v>
      </c>
      <c r="H1107" t="s">
        <v>590</v>
      </c>
      <c r="I1107" t="s">
        <v>228</v>
      </c>
      <c r="L1107" s="5" t="s">
        <v>45</v>
      </c>
      <c r="M1107" s="11">
        <v>0</v>
      </c>
      <c r="N1107" s="12">
        <v>0</v>
      </c>
      <c r="O1107" s="12">
        <v>0.12238332494874755</v>
      </c>
      <c r="P1107" s="12">
        <v>0.1247262960573922</v>
      </c>
      <c r="Q1107" s="12">
        <v>0.75289037899386035</v>
      </c>
      <c r="R1107" s="13">
        <v>39.999999999999986</v>
      </c>
    </row>
    <row r="1108" spans="1:18" ht="16" customHeight="1" x14ac:dyDescent="0.35">
      <c r="A1108">
        <v>1107</v>
      </c>
      <c r="B1108" t="str">
        <f t="shared" si="86"/>
        <v>Closed End</v>
      </c>
      <c r="C1108" t="s">
        <v>228</v>
      </c>
      <c r="D1108" t="str">
        <f t="shared" si="87"/>
        <v>Q9</v>
      </c>
      <c r="E1108" t="str">
        <f t="shared" si="88"/>
        <v>Race / ethnicity</v>
      </c>
      <c r="F1108">
        <f t="shared" si="89"/>
        <v>1</v>
      </c>
      <c r="G1108" t="str">
        <f t="shared" si="85"/>
        <v>Header</v>
      </c>
      <c r="H1108" t="s">
        <v>590</v>
      </c>
      <c r="I1108" t="s">
        <v>228</v>
      </c>
      <c r="L1108" s="6" t="s">
        <v>46</v>
      </c>
      <c r="M1108" s="14" t="s">
        <v>1</v>
      </c>
      <c r="N1108" s="15" t="s">
        <v>1</v>
      </c>
      <c r="O1108" s="15" t="s">
        <v>1</v>
      </c>
      <c r="P1108" s="15" t="s">
        <v>1</v>
      </c>
      <c r="Q1108" s="15" t="s">
        <v>1</v>
      </c>
      <c r="R1108" s="16" t="s">
        <v>1</v>
      </c>
    </row>
    <row r="1109" spans="1:18" ht="16" customHeight="1" x14ac:dyDescent="0.35">
      <c r="A1109">
        <v>1108</v>
      </c>
      <c r="B1109" t="str">
        <f t="shared" si="86"/>
        <v>Closed End</v>
      </c>
      <c r="C1109" t="s">
        <v>228</v>
      </c>
      <c r="D1109" t="str">
        <f t="shared" si="87"/>
        <v>Q9</v>
      </c>
      <c r="E1109" t="str">
        <f t="shared" si="88"/>
        <v>Race / ethnicity</v>
      </c>
      <c r="F1109">
        <f t="shared" si="89"/>
        <v>2</v>
      </c>
      <c r="G1109" t="str">
        <f t="shared" si="85"/>
        <v>Data</v>
      </c>
      <c r="H1109" t="s">
        <v>590</v>
      </c>
      <c r="I1109" t="s">
        <v>228</v>
      </c>
      <c r="L1109" s="5" t="s">
        <v>47</v>
      </c>
      <c r="M1109" s="11">
        <v>0</v>
      </c>
      <c r="N1109" s="12">
        <v>1.1983195055741285E-2</v>
      </c>
      <c r="O1109" s="12">
        <v>0.13757486425670257</v>
      </c>
      <c r="P1109" s="12">
        <v>0.27722844458204027</v>
      </c>
      <c r="Q1109" s="12">
        <v>0.57321349610551575</v>
      </c>
      <c r="R1109" s="13">
        <v>228.00000000000006</v>
      </c>
    </row>
    <row r="1110" spans="1:18" ht="16" customHeight="1" x14ac:dyDescent="0.35">
      <c r="A1110">
        <v>1109</v>
      </c>
      <c r="B1110" t="str">
        <f t="shared" si="86"/>
        <v>Closed End</v>
      </c>
      <c r="C1110" t="s">
        <v>228</v>
      </c>
      <c r="D1110" t="str">
        <f t="shared" si="87"/>
        <v>Q9</v>
      </c>
      <c r="E1110" t="str">
        <f t="shared" si="88"/>
        <v>Race / ethnicity</v>
      </c>
      <c r="F1110">
        <f t="shared" si="89"/>
        <v>3</v>
      </c>
      <c r="G1110" t="str">
        <f t="shared" si="85"/>
        <v>Data</v>
      </c>
      <c r="H1110" t="s">
        <v>590</v>
      </c>
      <c r="I1110" t="s">
        <v>228</v>
      </c>
      <c r="L1110" s="5" t="s">
        <v>48</v>
      </c>
      <c r="M1110" s="11">
        <v>0</v>
      </c>
      <c r="N1110" s="12">
        <v>0</v>
      </c>
      <c r="O1110" s="12">
        <v>6.6391504984669933E-2</v>
      </c>
      <c r="P1110" s="12">
        <v>0.49762089682745464</v>
      </c>
      <c r="Q1110" s="12">
        <v>0.43598759818787558</v>
      </c>
      <c r="R1110" s="13">
        <v>21.999999999999996</v>
      </c>
    </row>
    <row r="1111" spans="1:18" ht="16" customHeight="1" x14ac:dyDescent="0.35">
      <c r="A1111">
        <v>1110</v>
      </c>
      <c r="B1111" t="str">
        <f t="shared" si="86"/>
        <v>Closed End</v>
      </c>
      <c r="C1111" t="s">
        <v>228</v>
      </c>
      <c r="D1111" t="str">
        <f t="shared" si="87"/>
        <v>Q9</v>
      </c>
      <c r="E1111" t="str">
        <f t="shared" si="88"/>
        <v>Race / ethnicity</v>
      </c>
      <c r="F1111">
        <f t="shared" si="89"/>
        <v>4</v>
      </c>
      <c r="G1111" t="str">
        <f t="shared" si="85"/>
        <v>Data</v>
      </c>
      <c r="H1111" t="s">
        <v>590</v>
      </c>
      <c r="I1111" t="s">
        <v>228</v>
      </c>
      <c r="L1111" s="5" t="s">
        <v>49</v>
      </c>
      <c r="M1111" s="11">
        <v>0</v>
      </c>
      <c r="N1111" s="12">
        <v>1.4788223516459897E-2</v>
      </c>
      <c r="O1111" s="12">
        <v>0.15431047065928122</v>
      </c>
      <c r="P1111" s="12">
        <v>0.22935092402602866</v>
      </c>
      <c r="Q1111" s="12">
        <v>0.60155038179823039</v>
      </c>
      <c r="R1111" s="13">
        <v>99</v>
      </c>
    </row>
    <row r="1112" spans="1:18" ht="16" customHeight="1" x14ac:dyDescent="0.35">
      <c r="A1112">
        <v>1111</v>
      </c>
      <c r="B1112" t="str">
        <f t="shared" si="86"/>
        <v>Closed End</v>
      </c>
      <c r="C1112" t="s">
        <v>228</v>
      </c>
      <c r="D1112" t="str">
        <f t="shared" si="87"/>
        <v>Q9</v>
      </c>
      <c r="E1112" t="str">
        <f t="shared" si="88"/>
        <v>Race / ethnicity</v>
      </c>
      <c r="F1112">
        <f t="shared" si="89"/>
        <v>5</v>
      </c>
      <c r="G1112" t="str">
        <f t="shared" si="85"/>
        <v>Data</v>
      </c>
      <c r="H1112" t="s">
        <v>590</v>
      </c>
      <c r="I1112" t="s">
        <v>228</v>
      </c>
      <c r="L1112" s="5" t="s">
        <v>50</v>
      </c>
      <c r="M1112" s="11">
        <v>0</v>
      </c>
      <c r="N1112" s="12">
        <v>1.5906592033807506E-2</v>
      </c>
      <c r="O1112" s="12">
        <v>0.12403942577137907</v>
      </c>
      <c r="P1112" s="12">
        <v>0.31445530936690286</v>
      </c>
      <c r="Q1112" s="12">
        <v>0.54559867282791041</v>
      </c>
      <c r="R1112" s="13">
        <v>60.999999999999993</v>
      </c>
    </row>
    <row r="1113" spans="1:18" ht="16" customHeight="1" x14ac:dyDescent="0.35">
      <c r="A1113">
        <v>1112</v>
      </c>
      <c r="B1113" t="str">
        <f t="shared" si="86"/>
        <v>Closed End</v>
      </c>
      <c r="C1113" t="s">
        <v>228</v>
      </c>
      <c r="D1113" t="str">
        <f t="shared" si="87"/>
        <v>Q9</v>
      </c>
      <c r="E1113" t="str">
        <f t="shared" si="88"/>
        <v>Race / ethnicity</v>
      </c>
      <c r="F1113">
        <f t="shared" si="89"/>
        <v>6</v>
      </c>
      <c r="G1113" t="str">
        <f t="shared" si="85"/>
        <v>Data</v>
      </c>
      <c r="H1113" t="s">
        <v>590</v>
      </c>
      <c r="I1113" t="s">
        <v>228</v>
      </c>
      <c r="L1113" s="5" t="s">
        <v>51</v>
      </c>
      <c r="M1113" s="11">
        <v>0</v>
      </c>
      <c r="N1113" s="12">
        <v>0</v>
      </c>
      <c r="O1113" s="12">
        <v>9.8007660611235406E-2</v>
      </c>
      <c r="P1113" s="12">
        <v>0.36955401927923281</v>
      </c>
      <c r="Q1113" s="12">
        <v>0.53243832010953163</v>
      </c>
      <c r="R1113" s="13">
        <v>58.999999999999993</v>
      </c>
    </row>
    <row r="1114" spans="1:18" ht="16" customHeight="1" x14ac:dyDescent="0.35">
      <c r="A1114">
        <v>1113</v>
      </c>
      <c r="B1114" t="str">
        <f t="shared" si="86"/>
        <v>Closed End</v>
      </c>
      <c r="C1114" t="s">
        <v>228</v>
      </c>
      <c r="D1114" t="str">
        <f t="shared" si="87"/>
        <v>Q9</v>
      </c>
      <c r="E1114" t="str">
        <f t="shared" si="88"/>
        <v>Race / ethnicity</v>
      </c>
      <c r="F1114">
        <f t="shared" si="89"/>
        <v>7</v>
      </c>
      <c r="G1114" t="str">
        <f t="shared" si="85"/>
        <v>Data</v>
      </c>
      <c r="H1114" t="s">
        <v>590</v>
      </c>
      <c r="I1114" t="s">
        <v>228</v>
      </c>
      <c r="L1114" s="7" t="s">
        <v>52</v>
      </c>
      <c r="M1114" s="17">
        <v>5.6328011145934968E-3</v>
      </c>
      <c r="N1114" s="18">
        <v>1.0894321440153138E-2</v>
      </c>
      <c r="O1114" s="18">
        <v>8.424699370942218E-2</v>
      </c>
      <c r="P1114" s="18">
        <v>0.30971681977685267</v>
      </c>
      <c r="Q1114" s="18">
        <v>0.5895090639589774</v>
      </c>
      <c r="R1114" s="19">
        <v>664.00000000000057</v>
      </c>
    </row>
    <row r="1115" spans="1:18" x14ac:dyDescent="0.35">
      <c r="A1115">
        <v>1114</v>
      </c>
      <c r="B1115" t="str">
        <f t="shared" si="86"/>
        <v/>
      </c>
      <c r="D1115" t="str">
        <f t="shared" si="87"/>
        <v/>
      </c>
      <c r="E1115" t="str">
        <f t="shared" si="88"/>
        <v/>
      </c>
      <c r="F1115" t="str">
        <f t="shared" si="89"/>
        <v/>
      </c>
      <c r="G1115" t="str">
        <f t="shared" si="85"/>
        <v/>
      </c>
    </row>
    <row r="1116" spans="1:18" ht="21" customHeight="1" x14ac:dyDescent="0.35">
      <c r="A1116">
        <v>1115</v>
      </c>
      <c r="B1116" t="str">
        <f t="shared" si="86"/>
        <v>Closed End</v>
      </c>
      <c r="C1116" t="s">
        <v>54</v>
      </c>
      <c r="D1116" t="str">
        <f t="shared" si="87"/>
        <v>Q10A</v>
      </c>
      <c r="E1116" t="str">
        <f t="shared" si="88"/>
        <v>Title</v>
      </c>
      <c r="F1116">
        <f t="shared" si="89"/>
        <v>1</v>
      </c>
      <c r="G1116" t="str">
        <f t="shared" si="85"/>
        <v>Title</v>
      </c>
      <c r="H1116" t="s">
        <v>591</v>
      </c>
      <c r="I1116" t="s">
        <v>54</v>
      </c>
      <c r="J1116" t="s">
        <v>592</v>
      </c>
      <c r="K1116" t="s">
        <v>54</v>
      </c>
      <c r="L1116" s="72" t="s">
        <v>146</v>
      </c>
      <c r="M1116" s="72"/>
      <c r="N1116" s="72"/>
      <c r="O1116" s="72"/>
      <c r="P1116" s="72"/>
      <c r="Q1116" s="72"/>
    </row>
    <row r="1117" spans="1:18" ht="27" customHeight="1" thickTop="1" thickBot="1" x14ac:dyDescent="0.4">
      <c r="A1117">
        <v>1116</v>
      </c>
      <c r="B1117" t="str">
        <f t="shared" si="86"/>
        <v>Closed End</v>
      </c>
      <c r="C1117" t="s">
        <v>54</v>
      </c>
      <c r="D1117" t="str">
        <f t="shared" si="87"/>
        <v>Q10A</v>
      </c>
      <c r="E1117" t="str">
        <f t="shared" si="88"/>
        <v>Column labels</v>
      </c>
      <c r="F1117">
        <f t="shared" si="89"/>
        <v>1</v>
      </c>
      <c r="G1117" t="str">
        <f t="shared" si="85"/>
        <v>Labels</v>
      </c>
      <c r="H1117" t="s">
        <v>591</v>
      </c>
      <c r="I1117" t="s">
        <v>54</v>
      </c>
      <c r="J1117" t="s">
        <v>592</v>
      </c>
      <c r="K1117" t="s">
        <v>54</v>
      </c>
      <c r="L1117" s="71" t="s">
        <v>1</v>
      </c>
      <c r="M1117" s="1" t="s">
        <v>147</v>
      </c>
      <c r="N1117" s="2" t="s">
        <v>148</v>
      </c>
      <c r="O1117" s="2" t="s">
        <v>149</v>
      </c>
      <c r="P1117" s="2" t="s">
        <v>150</v>
      </c>
      <c r="Q1117" s="70" t="s">
        <v>8</v>
      </c>
    </row>
    <row r="1118" spans="1:18" ht="16" customHeight="1" thickTop="1" x14ac:dyDescent="0.35">
      <c r="A1118">
        <v>1117</v>
      </c>
      <c r="B1118" t="str">
        <f t="shared" si="86"/>
        <v>Closed End</v>
      </c>
      <c r="C1118" t="s">
        <v>54</v>
      </c>
      <c r="D1118" t="str">
        <f t="shared" si="87"/>
        <v>Q10A</v>
      </c>
      <c r="E1118" t="str">
        <f t="shared" si="88"/>
        <v>Region</v>
      </c>
      <c r="F1118">
        <f t="shared" si="89"/>
        <v>1</v>
      </c>
      <c r="G1118" t="str">
        <f t="shared" si="85"/>
        <v>Header</v>
      </c>
      <c r="H1118" t="s">
        <v>591</v>
      </c>
      <c r="I1118" t="s">
        <v>54</v>
      </c>
      <c r="J1118" t="s">
        <v>592</v>
      </c>
      <c r="K1118" t="s">
        <v>54</v>
      </c>
      <c r="L1118" s="4" t="s">
        <v>9</v>
      </c>
      <c r="M1118" s="8" t="s">
        <v>1</v>
      </c>
      <c r="N1118" s="9" t="s">
        <v>1</v>
      </c>
      <c r="O1118" s="9" t="s">
        <v>1</v>
      </c>
      <c r="P1118" s="9" t="s">
        <v>1</v>
      </c>
      <c r="Q1118" s="10" t="s">
        <v>1</v>
      </c>
    </row>
    <row r="1119" spans="1:18" ht="16" customHeight="1" x14ac:dyDescent="0.35">
      <c r="A1119">
        <v>1118</v>
      </c>
      <c r="B1119" t="str">
        <f t="shared" si="86"/>
        <v>Closed End</v>
      </c>
      <c r="C1119" t="s">
        <v>54</v>
      </c>
      <c r="D1119" t="str">
        <f t="shared" si="87"/>
        <v>Q10A</v>
      </c>
      <c r="E1119" t="str">
        <f t="shared" si="88"/>
        <v>Region</v>
      </c>
      <c r="F1119">
        <f t="shared" si="89"/>
        <v>2</v>
      </c>
      <c r="G1119" t="str">
        <f t="shared" si="85"/>
        <v>Data</v>
      </c>
      <c r="H1119" t="s">
        <v>591</v>
      </c>
      <c r="I1119" t="s">
        <v>54</v>
      </c>
      <c r="J1119" t="s">
        <v>592</v>
      </c>
      <c r="K1119" t="s">
        <v>54</v>
      </c>
      <c r="L1119" s="5" t="s">
        <v>10</v>
      </c>
      <c r="M1119" s="11">
        <v>1.298087701135084E-2</v>
      </c>
      <c r="N1119" s="12">
        <v>4.9888460341761268E-2</v>
      </c>
      <c r="O1119" s="12">
        <v>0.4633496903116528</v>
      </c>
      <c r="P1119" s="12">
        <v>0.47378097233523014</v>
      </c>
      <c r="Q1119" s="13">
        <v>2521.0000000000086</v>
      </c>
    </row>
    <row r="1120" spans="1:18" ht="16" customHeight="1" x14ac:dyDescent="0.35">
      <c r="A1120">
        <v>1119</v>
      </c>
      <c r="B1120" t="str">
        <f t="shared" si="86"/>
        <v>Closed End</v>
      </c>
      <c r="C1120" t="s">
        <v>54</v>
      </c>
      <c r="D1120" t="str">
        <f t="shared" si="87"/>
        <v>Q10A</v>
      </c>
      <c r="E1120" t="str">
        <f t="shared" si="88"/>
        <v>Region</v>
      </c>
      <c r="F1120">
        <f t="shared" si="89"/>
        <v>3</v>
      </c>
      <c r="G1120" t="str">
        <f t="shared" si="85"/>
        <v>Data</v>
      </c>
      <c r="H1120" t="s">
        <v>591</v>
      </c>
      <c r="I1120" t="s">
        <v>54</v>
      </c>
      <c r="J1120" t="s">
        <v>592</v>
      </c>
      <c r="K1120" t="s">
        <v>54</v>
      </c>
      <c r="L1120" s="5" t="s">
        <v>11</v>
      </c>
      <c r="M1120" s="29">
        <v>4.9029950784419503E-3</v>
      </c>
      <c r="N1120" s="12">
        <v>5.0529007158034857E-2</v>
      </c>
      <c r="O1120" s="12">
        <v>0.42847715606023656</v>
      </c>
      <c r="P1120" s="12">
        <v>0.51609084170328712</v>
      </c>
      <c r="Q1120" s="13">
        <v>639</v>
      </c>
    </row>
    <row r="1121" spans="1:17" ht="16" customHeight="1" x14ac:dyDescent="0.35">
      <c r="A1121">
        <v>1120</v>
      </c>
      <c r="B1121" t="str">
        <f t="shared" si="86"/>
        <v>Closed End</v>
      </c>
      <c r="C1121" t="s">
        <v>54</v>
      </c>
      <c r="D1121" t="str">
        <f t="shared" si="87"/>
        <v>Q10A</v>
      </c>
      <c r="E1121" t="str">
        <f t="shared" si="88"/>
        <v>Region</v>
      </c>
      <c r="F1121">
        <f t="shared" si="89"/>
        <v>4</v>
      </c>
      <c r="G1121" t="str">
        <f t="shared" si="85"/>
        <v>Data</v>
      </c>
      <c r="H1121" t="s">
        <v>591</v>
      </c>
      <c r="I1121" t="s">
        <v>54</v>
      </c>
      <c r="J1121" t="s">
        <v>592</v>
      </c>
      <c r="K1121" t="s">
        <v>54</v>
      </c>
      <c r="L1121" s="5" t="s">
        <v>12</v>
      </c>
      <c r="M1121" s="11">
        <v>1.7729273386071581E-2</v>
      </c>
      <c r="N1121" s="12">
        <v>4.6851631307449265E-2</v>
      </c>
      <c r="O1121" s="12">
        <v>0.50261998877769409</v>
      </c>
      <c r="P1121" s="12">
        <v>0.432799106528787</v>
      </c>
      <c r="Q1121" s="13">
        <v>1366.9999999999948</v>
      </c>
    </row>
    <row r="1122" spans="1:17" ht="16" customHeight="1" x14ac:dyDescent="0.35">
      <c r="A1122">
        <v>1121</v>
      </c>
      <c r="B1122" t="str">
        <f t="shared" si="86"/>
        <v>Closed End</v>
      </c>
      <c r="C1122" t="s">
        <v>54</v>
      </c>
      <c r="D1122" t="str">
        <f t="shared" si="87"/>
        <v>Q10A</v>
      </c>
      <c r="E1122" t="str">
        <f t="shared" si="88"/>
        <v>Region</v>
      </c>
      <c r="F1122">
        <f t="shared" si="89"/>
        <v>5</v>
      </c>
      <c r="G1122" t="str">
        <f t="shared" si="85"/>
        <v>Data</v>
      </c>
      <c r="H1122" t="s">
        <v>591</v>
      </c>
      <c r="I1122" t="s">
        <v>54</v>
      </c>
      <c r="J1122" t="s">
        <v>592</v>
      </c>
      <c r="K1122" t="s">
        <v>54</v>
      </c>
      <c r="L1122" s="5" t="s">
        <v>13</v>
      </c>
      <c r="M1122" s="11">
        <v>7.8809187475700967E-3</v>
      </c>
      <c r="N1122" s="12">
        <v>6.141103199514647E-2</v>
      </c>
      <c r="O1122" s="12">
        <v>0.538680440470372</v>
      </c>
      <c r="P1122" s="12">
        <v>0.39202760878691123</v>
      </c>
      <c r="Q1122" s="13">
        <v>775.99999999999966</v>
      </c>
    </row>
    <row r="1123" spans="1:17" ht="16" customHeight="1" x14ac:dyDescent="0.35">
      <c r="A1123">
        <v>1122</v>
      </c>
      <c r="B1123" t="str">
        <f t="shared" si="86"/>
        <v>Closed End</v>
      </c>
      <c r="C1123" t="s">
        <v>54</v>
      </c>
      <c r="D1123" t="str">
        <f t="shared" si="87"/>
        <v>Q10A</v>
      </c>
      <c r="E1123" t="str">
        <f t="shared" si="88"/>
        <v>Region</v>
      </c>
      <c r="F1123">
        <f t="shared" si="89"/>
        <v>6</v>
      </c>
      <c r="G1123" t="str">
        <f t="shared" si="85"/>
        <v>Data</v>
      </c>
      <c r="H1123" t="s">
        <v>591</v>
      </c>
      <c r="I1123" t="s">
        <v>54</v>
      </c>
      <c r="J1123" t="s">
        <v>592</v>
      </c>
      <c r="K1123" t="s">
        <v>54</v>
      </c>
      <c r="L1123" s="5" t="s">
        <v>14</v>
      </c>
      <c r="M1123" s="11">
        <v>3.1415041375530861E-2</v>
      </c>
      <c r="N1123" s="12">
        <v>2.6619157235240207E-2</v>
      </c>
      <c r="O1123" s="12">
        <v>0.45250857488407276</v>
      </c>
      <c r="P1123" s="12">
        <v>0.48945722650515761</v>
      </c>
      <c r="Q1123" s="13">
        <v>590.99999999999909</v>
      </c>
    </row>
    <row r="1124" spans="1:17" ht="16" customHeight="1" x14ac:dyDescent="0.35">
      <c r="A1124">
        <v>1123</v>
      </c>
      <c r="B1124" t="str">
        <f t="shared" si="86"/>
        <v>Closed End</v>
      </c>
      <c r="C1124" t="s">
        <v>54</v>
      </c>
      <c r="D1124" t="str">
        <f t="shared" si="87"/>
        <v>Q10A</v>
      </c>
      <c r="E1124" t="str">
        <f t="shared" si="88"/>
        <v>Region</v>
      </c>
      <c r="F1124">
        <f t="shared" si="89"/>
        <v>7</v>
      </c>
      <c r="G1124" t="str">
        <f t="shared" si="85"/>
        <v>Data</v>
      </c>
      <c r="H1124" t="s">
        <v>591</v>
      </c>
      <c r="I1124" t="s">
        <v>54</v>
      </c>
      <c r="J1124" t="s">
        <v>592</v>
      </c>
      <c r="K1124" t="s">
        <v>54</v>
      </c>
      <c r="L1124" s="5" t="s">
        <v>15</v>
      </c>
      <c r="M1124" s="11">
        <v>1.5467423475952244E-2</v>
      </c>
      <c r="N1124" s="12">
        <v>5.5554418381615595E-2</v>
      </c>
      <c r="O1124" s="12">
        <v>0.43271346581946624</v>
      </c>
      <c r="P1124" s="12">
        <v>0.49626469232296627</v>
      </c>
      <c r="Q1124" s="13">
        <v>514.99999999999943</v>
      </c>
    </row>
    <row r="1125" spans="1:17" ht="16" customHeight="1" x14ac:dyDescent="0.35">
      <c r="A1125">
        <v>1124</v>
      </c>
      <c r="B1125" t="str">
        <f t="shared" si="86"/>
        <v>Closed End</v>
      </c>
      <c r="C1125" t="s">
        <v>54</v>
      </c>
      <c r="D1125" t="str">
        <f t="shared" si="87"/>
        <v>Q10A</v>
      </c>
      <c r="E1125" t="str">
        <f t="shared" si="88"/>
        <v>Gender</v>
      </c>
      <c r="F1125">
        <f t="shared" si="89"/>
        <v>1</v>
      </c>
      <c r="G1125" t="str">
        <f t="shared" si="85"/>
        <v>Header</v>
      </c>
      <c r="H1125" t="s">
        <v>591</v>
      </c>
      <c r="I1125" t="s">
        <v>54</v>
      </c>
      <c r="J1125" t="s">
        <v>592</v>
      </c>
      <c r="K1125" t="s">
        <v>54</v>
      </c>
      <c r="L1125" s="6" t="s">
        <v>16</v>
      </c>
      <c r="M1125" s="14" t="s">
        <v>1</v>
      </c>
      <c r="N1125" s="15" t="s">
        <v>1</v>
      </c>
      <c r="O1125" s="15" t="s">
        <v>1</v>
      </c>
      <c r="P1125" s="15" t="s">
        <v>1</v>
      </c>
      <c r="Q1125" s="16" t="s">
        <v>1</v>
      </c>
    </row>
    <row r="1126" spans="1:17" ht="16" customHeight="1" x14ac:dyDescent="0.35">
      <c r="A1126">
        <v>1125</v>
      </c>
      <c r="B1126" t="str">
        <f t="shared" si="86"/>
        <v>Closed End</v>
      </c>
      <c r="C1126" t="s">
        <v>54</v>
      </c>
      <c r="D1126" t="str">
        <f t="shared" si="87"/>
        <v>Q10A</v>
      </c>
      <c r="E1126" t="str">
        <f t="shared" si="88"/>
        <v>Gender</v>
      </c>
      <c r="F1126">
        <f t="shared" si="89"/>
        <v>2</v>
      </c>
      <c r="G1126" t="str">
        <f t="shared" si="85"/>
        <v>Data</v>
      </c>
      <c r="H1126" t="s">
        <v>591</v>
      </c>
      <c r="I1126" t="s">
        <v>54</v>
      </c>
      <c r="J1126" t="s">
        <v>592</v>
      </c>
      <c r="K1126" t="s">
        <v>54</v>
      </c>
      <c r="L1126" s="5" t="s">
        <v>17</v>
      </c>
      <c r="M1126" s="11">
        <v>8.817183595687568E-3</v>
      </c>
      <c r="N1126" s="12">
        <v>5.230492582261409E-2</v>
      </c>
      <c r="O1126" s="12">
        <v>0.4327962913688076</v>
      </c>
      <c r="P1126" s="12">
        <v>0.50608159921289475</v>
      </c>
      <c r="Q1126" s="13">
        <v>1496.9999999999945</v>
      </c>
    </row>
    <row r="1127" spans="1:17" ht="16" customHeight="1" x14ac:dyDescent="0.35">
      <c r="A1127">
        <v>1126</v>
      </c>
      <c r="B1127" t="str">
        <f t="shared" si="86"/>
        <v>Closed End</v>
      </c>
      <c r="C1127" t="s">
        <v>54</v>
      </c>
      <c r="D1127" t="str">
        <f t="shared" si="87"/>
        <v>Q10A</v>
      </c>
      <c r="E1127" t="str">
        <f t="shared" si="88"/>
        <v>Gender</v>
      </c>
      <c r="F1127">
        <f t="shared" si="89"/>
        <v>3</v>
      </c>
      <c r="G1127" t="str">
        <f t="shared" si="85"/>
        <v>Data</v>
      </c>
      <c r="H1127" t="s">
        <v>591</v>
      </c>
      <c r="I1127" t="s">
        <v>54</v>
      </c>
      <c r="J1127" t="s">
        <v>592</v>
      </c>
      <c r="K1127" t="s">
        <v>54</v>
      </c>
      <c r="L1127" s="5" t="s">
        <v>18</v>
      </c>
      <c r="M1127" s="11">
        <v>1.3823510801987409E-2</v>
      </c>
      <c r="N1127" s="12">
        <v>4.9576345323629097E-2</v>
      </c>
      <c r="O1127" s="12">
        <v>0.47874108613920052</v>
      </c>
      <c r="P1127" s="12">
        <v>0.45785905773518387</v>
      </c>
      <c r="Q1127" s="13">
        <v>867.99999999999773</v>
      </c>
    </row>
    <row r="1128" spans="1:17" ht="16" customHeight="1" x14ac:dyDescent="0.35">
      <c r="A1128">
        <v>1127</v>
      </c>
      <c r="B1128" t="str">
        <f t="shared" si="86"/>
        <v>Closed End</v>
      </c>
      <c r="C1128" t="s">
        <v>54</v>
      </c>
      <c r="D1128" t="str">
        <f t="shared" si="87"/>
        <v>Q10A</v>
      </c>
      <c r="E1128" t="str">
        <f t="shared" si="88"/>
        <v>Age</v>
      </c>
      <c r="F1128">
        <f t="shared" si="89"/>
        <v>1</v>
      </c>
      <c r="G1128" t="str">
        <f t="shared" si="85"/>
        <v>Header</v>
      </c>
      <c r="H1128" t="s">
        <v>591</v>
      </c>
      <c r="I1128" t="s">
        <v>54</v>
      </c>
      <c r="J1128" t="s">
        <v>592</v>
      </c>
      <c r="K1128" t="s">
        <v>54</v>
      </c>
      <c r="L1128" s="6" t="s">
        <v>19</v>
      </c>
      <c r="M1128" s="14" t="s">
        <v>1</v>
      </c>
      <c r="N1128" s="15" t="s">
        <v>1</v>
      </c>
      <c r="O1128" s="15" t="s">
        <v>1</v>
      </c>
      <c r="P1128" s="15" t="s">
        <v>1</v>
      </c>
      <c r="Q1128" s="16" t="s">
        <v>1</v>
      </c>
    </row>
    <row r="1129" spans="1:17" ht="16" customHeight="1" x14ac:dyDescent="0.35">
      <c r="A1129">
        <v>1128</v>
      </c>
      <c r="B1129" t="str">
        <f t="shared" si="86"/>
        <v>Closed End</v>
      </c>
      <c r="C1129" t="s">
        <v>54</v>
      </c>
      <c r="D1129" t="str">
        <f t="shared" si="87"/>
        <v>Q10A</v>
      </c>
      <c r="E1129" t="str">
        <f t="shared" si="88"/>
        <v>Age</v>
      </c>
      <c r="F1129">
        <f t="shared" si="89"/>
        <v>2</v>
      </c>
      <c r="G1129" t="str">
        <f t="shared" si="85"/>
        <v>Data</v>
      </c>
      <c r="H1129" t="s">
        <v>591</v>
      </c>
      <c r="I1129" t="s">
        <v>54</v>
      </c>
      <c r="J1129" t="s">
        <v>592</v>
      </c>
      <c r="K1129" t="s">
        <v>54</v>
      </c>
      <c r="L1129" s="5" t="s">
        <v>20</v>
      </c>
      <c r="M1129" s="11">
        <v>1.5013100516140488E-2</v>
      </c>
      <c r="N1129" s="12">
        <v>5.5278815651669706E-2</v>
      </c>
      <c r="O1129" s="12">
        <v>0.46721613124155636</v>
      </c>
      <c r="P1129" s="12">
        <v>0.46249195259063464</v>
      </c>
      <c r="Q1129" s="13">
        <v>430.99999999999955</v>
      </c>
    </row>
    <row r="1130" spans="1:17" ht="16" customHeight="1" x14ac:dyDescent="0.35">
      <c r="A1130">
        <v>1129</v>
      </c>
      <c r="B1130" t="str">
        <f t="shared" si="86"/>
        <v>Closed End</v>
      </c>
      <c r="C1130" t="s">
        <v>54</v>
      </c>
      <c r="D1130" t="str">
        <f t="shared" si="87"/>
        <v>Q10A</v>
      </c>
      <c r="E1130" t="str">
        <f t="shared" si="88"/>
        <v>Age</v>
      </c>
      <c r="F1130">
        <f t="shared" si="89"/>
        <v>3</v>
      </c>
      <c r="G1130" t="str">
        <f t="shared" si="85"/>
        <v>Data</v>
      </c>
      <c r="H1130" t="s">
        <v>591</v>
      </c>
      <c r="I1130" t="s">
        <v>54</v>
      </c>
      <c r="J1130" t="s">
        <v>592</v>
      </c>
      <c r="K1130" t="s">
        <v>54</v>
      </c>
      <c r="L1130" s="5" t="s">
        <v>21</v>
      </c>
      <c r="M1130" s="11">
        <v>7.9658064022090479E-3</v>
      </c>
      <c r="N1130" s="12">
        <v>5.327486532963021E-2</v>
      </c>
      <c r="O1130" s="12">
        <v>0.47085067867388763</v>
      </c>
      <c r="P1130" s="12">
        <v>0.46790864959427103</v>
      </c>
      <c r="Q1130" s="13">
        <v>564.00000000000023</v>
      </c>
    </row>
    <row r="1131" spans="1:17" ht="16" customHeight="1" x14ac:dyDescent="0.35">
      <c r="A1131">
        <v>1130</v>
      </c>
      <c r="B1131" t="str">
        <f t="shared" si="86"/>
        <v>Closed End</v>
      </c>
      <c r="C1131" t="s">
        <v>54</v>
      </c>
      <c r="D1131" t="str">
        <f t="shared" si="87"/>
        <v>Q10A</v>
      </c>
      <c r="E1131" t="str">
        <f t="shared" si="88"/>
        <v>Age</v>
      </c>
      <c r="F1131">
        <f t="shared" si="89"/>
        <v>4</v>
      </c>
      <c r="G1131" t="str">
        <f t="shared" ref="G1131:G1193" si="90">IF(B1131="","",IF(E1131="Title","Title",IF(E1131="Column labels","Labels",IF(AND(F1131=1,B1131="Closed End"),"Header","Data"))))</f>
        <v>Data</v>
      </c>
      <c r="H1131" t="s">
        <v>591</v>
      </c>
      <c r="I1131" t="s">
        <v>54</v>
      </c>
      <c r="J1131" t="s">
        <v>592</v>
      </c>
      <c r="K1131" t="s">
        <v>54</v>
      </c>
      <c r="L1131" s="5" t="s">
        <v>22</v>
      </c>
      <c r="M1131" s="29">
        <v>1.7976174715172253E-3</v>
      </c>
      <c r="N1131" s="12">
        <v>3.9334415857186458E-2</v>
      </c>
      <c r="O1131" s="12">
        <v>0.40106072889206634</v>
      </c>
      <c r="P1131" s="12">
        <v>0.55780723777923003</v>
      </c>
      <c r="Q1131" s="13">
        <v>390.00000000000017</v>
      </c>
    </row>
    <row r="1132" spans="1:17" ht="16" customHeight="1" x14ac:dyDescent="0.35">
      <c r="A1132">
        <v>1131</v>
      </c>
      <c r="B1132" t="str">
        <f t="shared" si="86"/>
        <v>Closed End</v>
      </c>
      <c r="C1132" t="s">
        <v>54</v>
      </c>
      <c r="D1132" t="str">
        <f t="shared" si="87"/>
        <v>Q10A</v>
      </c>
      <c r="E1132" t="str">
        <f t="shared" si="88"/>
        <v>Age</v>
      </c>
      <c r="F1132">
        <f t="shared" si="89"/>
        <v>5</v>
      </c>
      <c r="G1132" t="str">
        <f t="shared" si="90"/>
        <v>Data</v>
      </c>
      <c r="H1132" t="s">
        <v>591</v>
      </c>
      <c r="I1132" t="s">
        <v>54</v>
      </c>
      <c r="J1132" t="s">
        <v>592</v>
      </c>
      <c r="K1132" t="s">
        <v>54</v>
      </c>
      <c r="L1132" s="5" t="s">
        <v>23</v>
      </c>
      <c r="M1132" s="11">
        <v>7.6809545886046956E-3</v>
      </c>
      <c r="N1132" s="12">
        <v>5.3138604267530809E-2</v>
      </c>
      <c r="O1132" s="12">
        <v>0.44856013143032697</v>
      </c>
      <c r="P1132" s="12">
        <v>0.49062030971353709</v>
      </c>
      <c r="Q1132" s="13">
        <v>434.0000000000008</v>
      </c>
    </row>
    <row r="1133" spans="1:17" ht="16" customHeight="1" x14ac:dyDescent="0.35">
      <c r="A1133">
        <v>1132</v>
      </c>
      <c r="B1133" t="str">
        <f t="shared" si="86"/>
        <v>Closed End</v>
      </c>
      <c r="C1133" t="s">
        <v>54</v>
      </c>
      <c r="D1133" t="str">
        <f t="shared" si="87"/>
        <v>Q10A</v>
      </c>
      <c r="E1133" t="str">
        <f t="shared" si="88"/>
        <v>Age</v>
      </c>
      <c r="F1133">
        <f t="shared" si="89"/>
        <v>6</v>
      </c>
      <c r="G1133" t="str">
        <f t="shared" si="90"/>
        <v>Data</v>
      </c>
      <c r="H1133" t="s">
        <v>591</v>
      </c>
      <c r="I1133" t="s">
        <v>54</v>
      </c>
      <c r="J1133" t="s">
        <v>592</v>
      </c>
      <c r="K1133" t="s">
        <v>54</v>
      </c>
      <c r="L1133" s="5" t="s">
        <v>24</v>
      </c>
      <c r="M1133" s="11">
        <v>0</v>
      </c>
      <c r="N1133" s="12">
        <v>3.3140432701364478E-2</v>
      </c>
      <c r="O1133" s="12">
        <v>0.44787826394084895</v>
      </c>
      <c r="P1133" s="12">
        <v>0.51898130335778603</v>
      </c>
      <c r="Q1133" s="13">
        <v>349.00000000000023</v>
      </c>
    </row>
    <row r="1134" spans="1:17" ht="16" customHeight="1" x14ac:dyDescent="0.35">
      <c r="A1134">
        <v>1133</v>
      </c>
      <c r="B1134" t="str">
        <f t="shared" si="86"/>
        <v>Closed End</v>
      </c>
      <c r="C1134" t="s">
        <v>54</v>
      </c>
      <c r="D1134" t="str">
        <f t="shared" si="87"/>
        <v>Q10A</v>
      </c>
      <c r="E1134" t="str">
        <f t="shared" si="88"/>
        <v>Education</v>
      </c>
      <c r="F1134">
        <f t="shared" si="89"/>
        <v>1</v>
      </c>
      <c r="G1134" t="str">
        <f t="shared" si="90"/>
        <v>Header</v>
      </c>
      <c r="H1134" t="s">
        <v>591</v>
      </c>
      <c r="I1134" t="s">
        <v>54</v>
      </c>
      <c r="J1134" t="s">
        <v>592</v>
      </c>
      <c r="K1134" t="s">
        <v>54</v>
      </c>
      <c r="L1134" s="6" t="s">
        <v>25</v>
      </c>
      <c r="M1134" s="14" t="s">
        <v>1</v>
      </c>
      <c r="N1134" s="15" t="s">
        <v>1</v>
      </c>
      <c r="O1134" s="15" t="s">
        <v>1</v>
      </c>
      <c r="P1134" s="15" t="s">
        <v>1</v>
      </c>
      <c r="Q1134" s="16" t="s">
        <v>1</v>
      </c>
    </row>
    <row r="1135" spans="1:17" ht="16" customHeight="1" x14ac:dyDescent="0.35">
      <c r="A1135">
        <v>1134</v>
      </c>
      <c r="B1135" t="str">
        <f t="shared" si="86"/>
        <v>Closed End</v>
      </c>
      <c r="C1135" t="s">
        <v>54</v>
      </c>
      <c r="D1135" t="str">
        <f t="shared" si="87"/>
        <v>Q10A</v>
      </c>
      <c r="E1135" t="str">
        <f t="shared" si="88"/>
        <v>Education</v>
      </c>
      <c r="F1135">
        <f t="shared" si="89"/>
        <v>2</v>
      </c>
      <c r="G1135" t="str">
        <f t="shared" si="90"/>
        <v>Data</v>
      </c>
      <c r="H1135" t="s">
        <v>591</v>
      </c>
      <c r="I1135" t="s">
        <v>54</v>
      </c>
      <c r="J1135" t="s">
        <v>592</v>
      </c>
      <c r="K1135" t="s">
        <v>54</v>
      </c>
      <c r="L1135" s="5" t="s">
        <v>26</v>
      </c>
      <c r="M1135" s="11">
        <v>0</v>
      </c>
      <c r="N1135" s="12">
        <v>3.7583179672427906E-2</v>
      </c>
      <c r="O1135" s="12">
        <v>0.63819309390119683</v>
      </c>
      <c r="P1135" s="12">
        <v>0.32422372642637526</v>
      </c>
      <c r="Q1135" s="13">
        <v>27.999999999999993</v>
      </c>
    </row>
    <row r="1136" spans="1:17" ht="16" customHeight="1" x14ac:dyDescent="0.35">
      <c r="A1136">
        <v>1135</v>
      </c>
      <c r="B1136" t="str">
        <f t="shared" si="86"/>
        <v>Closed End</v>
      </c>
      <c r="C1136" t="s">
        <v>54</v>
      </c>
      <c r="D1136" t="str">
        <f t="shared" si="87"/>
        <v>Q10A</v>
      </c>
      <c r="E1136" t="str">
        <f t="shared" si="88"/>
        <v>Education</v>
      </c>
      <c r="F1136">
        <f t="shared" si="89"/>
        <v>3</v>
      </c>
      <c r="G1136" t="str">
        <f t="shared" si="90"/>
        <v>Data</v>
      </c>
      <c r="H1136" t="s">
        <v>591</v>
      </c>
      <c r="I1136" t="s">
        <v>54</v>
      </c>
      <c r="J1136" t="s">
        <v>592</v>
      </c>
      <c r="K1136" t="s">
        <v>54</v>
      </c>
      <c r="L1136" s="5" t="s">
        <v>27</v>
      </c>
      <c r="M1136" s="11">
        <v>2.7714143635124314E-2</v>
      </c>
      <c r="N1136" s="12">
        <v>8.315948513543675E-2</v>
      </c>
      <c r="O1136" s="12">
        <v>0.54345748428335272</v>
      </c>
      <c r="P1136" s="12">
        <v>0.34566888694608605</v>
      </c>
      <c r="Q1136" s="13">
        <v>178.99999999999986</v>
      </c>
    </row>
    <row r="1137" spans="1:17" ht="16" customHeight="1" x14ac:dyDescent="0.35">
      <c r="A1137">
        <v>1136</v>
      </c>
      <c r="B1137" t="str">
        <f t="shared" si="86"/>
        <v>Closed End</v>
      </c>
      <c r="C1137" t="s">
        <v>54</v>
      </c>
      <c r="D1137" t="str">
        <f t="shared" si="87"/>
        <v>Q10A</v>
      </c>
      <c r="E1137" t="str">
        <f t="shared" si="88"/>
        <v>Education</v>
      </c>
      <c r="F1137">
        <f t="shared" si="89"/>
        <v>4</v>
      </c>
      <c r="G1137" t="str">
        <f t="shared" si="90"/>
        <v>Data</v>
      </c>
      <c r="H1137" t="s">
        <v>591</v>
      </c>
      <c r="I1137" t="s">
        <v>54</v>
      </c>
      <c r="J1137" t="s">
        <v>592</v>
      </c>
      <c r="K1137" t="s">
        <v>54</v>
      </c>
      <c r="L1137" s="5" t="s">
        <v>28</v>
      </c>
      <c r="M1137" s="11">
        <v>1.2321860536312304E-2</v>
      </c>
      <c r="N1137" s="12">
        <v>4.6132905906887373E-2</v>
      </c>
      <c r="O1137" s="12">
        <v>0.42036906125655887</v>
      </c>
      <c r="P1137" s="12">
        <v>0.52117617230024205</v>
      </c>
      <c r="Q1137" s="13">
        <v>592.99999999999955</v>
      </c>
    </row>
    <row r="1138" spans="1:17" ht="16" customHeight="1" x14ac:dyDescent="0.35">
      <c r="A1138">
        <v>1137</v>
      </c>
      <c r="B1138" t="str">
        <f t="shared" si="86"/>
        <v>Closed End</v>
      </c>
      <c r="C1138" t="s">
        <v>54</v>
      </c>
      <c r="D1138" t="str">
        <f t="shared" si="87"/>
        <v>Q10A</v>
      </c>
      <c r="E1138" t="str">
        <f t="shared" si="88"/>
        <v>Education</v>
      </c>
      <c r="F1138">
        <f t="shared" si="89"/>
        <v>5</v>
      </c>
      <c r="G1138" t="str">
        <f t="shared" si="90"/>
        <v>Data</v>
      </c>
      <c r="H1138" t="s">
        <v>591</v>
      </c>
      <c r="I1138" t="s">
        <v>54</v>
      </c>
      <c r="J1138" t="s">
        <v>592</v>
      </c>
      <c r="K1138" t="s">
        <v>54</v>
      </c>
      <c r="L1138" s="5" t="s">
        <v>29</v>
      </c>
      <c r="M1138" s="11">
        <v>8.6889151372447973E-3</v>
      </c>
      <c r="N1138" s="12">
        <v>4.3960217441426377E-2</v>
      </c>
      <c r="O1138" s="12">
        <v>0.43846093786523888</v>
      </c>
      <c r="P1138" s="12">
        <v>0.50888992955609447</v>
      </c>
      <c r="Q1138" s="13">
        <v>1609.999999999993</v>
      </c>
    </row>
    <row r="1139" spans="1:17" ht="16" customHeight="1" x14ac:dyDescent="0.35">
      <c r="A1139">
        <v>1138</v>
      </c>
      <c r="B1139" t="str">
        <f t="shared" si="86"/>
        <v>Closed End</v>
      </c>
      <c r="C1139" t="s">
        <v>54</v>
      </c>
      <c r="D1139" t="str">
        <f t="shared" si="87"/>
        <v>Q10A</v>
      </c>
      <c r="E1139" t="str">
        <f t="shared" si="88"/>
        <v>Household income</v>
      </c>
      <c r="F1139">
        <f t="shared" si="89"/>
        <v>1</v>
      </c>
      <c r="G1139" t="str">
        <f t="shared" si="90"/>
        <v>Header</v>
      </c>
      <c r="H1139" t="s">
        <v>591</v>
      </c>
      <c r="I1139" t="s">
        <v>54</v>
      </c>
      <c r="J1139" t="s">
        <v>592</v>
      </c>
      <c r="K1139" t="s">
        <v>54</v>
      </c>
      <c r="L1139" s="6" t="s">
        <v>30</v>
      </c>
      <c r="M1139" s="14" t="s">
        <v>1</v>
      </c>
      <c r="N1139" s="15" t="s">
        <v>1</v>
      </c>
      <c r="O1139" s="15" t="s">
        <v>1</v>
      </c>
      <c r="P1139" s="15" t="s">
        <v>1</v>
      </c>
      <c r="Q1139" s="16" t="s">
        <v>1</v>
      </c>
    </row>
    <row r="1140" spans="1:17" ht="16" customHeight="1" x14ac:dyDescent="0.35">
      <c r="A1140">
        <v>1139</v>
      </c>
      <c r="B1140" t="str">
        <f t="shared" si="86"/>
        <v>Closed End</v>
      </c>
      <c r="C1140" t="s">
        <v>54</v>
      </c>
      <c r="D1140" t="str">
        <f t="shared" si="87"/>
        <v>Q10A</v>
      </c>
      <c r="E1140" t="str">
        <f t="shared" si="88"/>
        <v>Household income</v>
      </c>
      <c r="F1140">
        <f t="shared" si="89"/>
        <v>2</v>
      </c>
      <c r="G1140" t="str">
        <f t="shared" si="90"/>
        <v>Data</v>
      </c>
      <c r="H1140" t="s">
        <v>591</v>
      </c>
      <c r="I1140" t="s">
        <v>54</v>
      </c>
      <c r="J1140" t="s">
        <v>592</v>
      </c>
      <c r="K1140" t="s">
        <v>54</v>
      </c>
      <c r="L1140" s="5" t="s">
        <v>31</v>
      </c>
      <c r="M1140" s="29">
        <v>4.3066353764907766E-3</v>
      </c>
      <c r="N1140" s="12">
        <v>0.19140625675107048</v>
      </c>
      <c r="O1140" s="12">
        <v>0.52037784572054724</v>
      </c>
      <c r="P1140" s="12">
        <v>0.28390926215189155</v>
      </c>
      <c r="Q1140" s="13">
        <v>119.99999999999997</v>
      </c>
    </row>
    <row r="1141" spans="1:17" ht="16" customHeight="1" x14ac:dyDescent="0.35">
      <c r="A1141">
        <v>1140</v>
      </c>
      <c r="B1141" t="str">
        <f t="shared" si="86"/>
        <v>Closed End</v>
      </c>
      <c r="C1141" t="s">
        <v>54</v>
      </c>
      <c r="D1141" t="str">
        <f t="shared" si="87"/>
        <v>Q10A</v>
      </c>
      <c r="E1141" t="str">
        <f t="shared" si="88"/>
        <v>Household income</v>
      </c>
      <c r="F1141">
        <f t="shared" si="89"/>
        <v>3</v>
      </c>
      <c r="G1141" t="str">
        <f t="shared" si="90"/>
        <v>Data</v>
      </c>
      <c r="H1141" t="s">
        <v>591</v>
      </c>
      <c r="I1141" t="s">
        <v>54</v>
      </c>
      <c r="J1141" t="s">
        <v>592</v>
      </c>
      <c r="K1141" t="s">
        <v>54</v>
      </c>
      <c r="L1141" s="5" t="s">
        <v>32</v>
      </c>
      <c r="M1141" s="11">
        <v>5.9825587517081537E-2</v>
      </c>
      <c r="N1141" s="12">
        <v>3.4640799294407193E-2</v>
      </c>
      <c r="O1141" s="12">
        <v>0.49818265131139616</v>
      </c>
      <c r="P1141" s="12">
        <v>0.40735096187711456</v>
      </c>
      <c r="Q1141" s="13">
        <v>229.0000000000002</v>
      </c>
    </row>
    <row r="1142" spans="1:17" ht="16" customHeight="1" x14ac:dyDescent="0.35">
      <c r="A1142">
        <v>1141</v>
      </c>
      <c r="B1142" t="str">
        <f t="shared" si="86"/>
        <v>Closed End</v>
      </c>
      <c r="C1142" t="s">
        <v>54</v>
      </c>
      <c r="D1142" t="str">
        <f t="shared" si="87"/>
        <v>Q10A</v>
      </c>
      <c r="E1142" t="str">
        <f t="shared" si="88"/>
        <v>Household income</v>
      </c>
      <c r="F1142">
        <f t="shared" si="89"/>
        <v>4</v>
      </c>
      <c r="G1142" t="str">
        <f t="shared" si="90"/>
        <v>Data</v>
      </c>
      <c r="H1142" t="s">
        <v>591</v>
      </c>
      <c r="I1142" t="s">
        <v>54</v>
      </c>
      <c r="J1142" t="s">
        <v>592</v>
      </c>
      <c r="K1142" t="s">
        <v>54</v>
      </c>
      <c r="L1142" s="5" t="s">
        <v>33</v>
      </c>
      <c r="M1142" s="11">
        <v>1.0038382766449036E-2</v>
      </c>
      <c r="N1142" s="12">
        <v>8.1009263742116103E-2</v>
      </c>
      <c r="O1142" s="12">
        <v>0.55252159240701604</v>
      </c>
      <c r="P1142" s="12">
        <v>0.35643076108441824</v>
      </c>
      <c r="Q1142" s="13">
        <v>290.0000000000004</v>
      </c>
    </row>
    <row r="1143" spans="1:17" ht="16" customHeight="1" x14ac:dyDescent="0.35">
      <c r="A1143">
        <v>1142</v>
      </c>
      <c r="B1143" t="str">
        <f t="shared" si="86"/>
        <v>Closed End</v>
      </c>
      <c r="C1143" t="s">
        <v>54</v>
      </c>
      <c r="D1143" t="str">
        <f t="shared" si="87"/>
        <v>Q10A</v>
      </c>
      <c r="E1143" t="str">
        <f t="shared" si="88"/>
        <v>Household income</v>
      </c>
      <c r="F1143">
        <f t="shared" si="89"/>
        <v>5</v>
      </c>
      <c r="G1143" t="str">
        <f t="shared" si="90"/>
        <v>Data</v>
      </c>
      <c r="H1143" t="s">
        <v>591</v>
      </c>
      <c r="I1143" t="s">
        <v>54</v>
      </c>
      <c r="J1143" t="s">
        <v>592</v>
      </c>
      <c r="K1143" t="s">
        <v>54</v>
      </c>
      <c r="L1143" s="5" t="s">
        <v>34</v>
      </c>
      <c r="M1143" s="11">
        <v>7.6285051423602831E-3</v>
      </c>
      <c r="N1143" s="12">
        <v>2.0114444525494646E-2</v>
      </c>
      <c r="O1143" s="12">
        <v>0.45825845849119984</v>
      </c>
      <c r="P1143" s="12">
        <v>0.51399859184094676</v>
      </c>
      <c r="Q1143" s="13">
        <v>299.99999999999977</v>
      </c>
    </row>
    <row r="1144" spans="1:17" ht="16" customHeight="1" x14ac:dyDescent="0.35">
      <c r="A1144">
        <v>1143</v>
      </c>
      <c r="B1144" t="str">
        <f t="shared" si="86"/>
        <v>Closed End</v>
      </c>
      <c r="C1144" t="s">
        <v>54</v>
      </c>
      <c r="D1144" t="str">
        <f t="shared" si="87"/>
        <v>Q10A</v>
      </c>
      <c r="E1144" t="str">
        <f t="shared" si="88"/>
        <v>Household income</v>
      </c>
      <c r="F1144">
        <f t="shared" si="89"/>
        <v>6</v>
      </c>
      <c r="G1144" t="str">
        <f t="shared" si="90"/>
        <v>Data</v>
      </c>
      <c r="H1144" t="s">
        <v>591</v>
      </c>
      <c r="I1144" t="s">
        <v>54</v>
      </c>
      <c r="J1144" t="s">
        <v>592</v>
      </c>
      <c r="K1144" t="s">
        <v>54</v>
      </c>
      <c r="L1144" s="5" t="s">
        <v>35</v>
      </c>
      <c r="M1144" s="11">
        <v>1.2662754807694923E-2</v>
      </c>
      <c r="N1144" s="12">
        <v>4.0121127545297577E-2</v>
      </c>
      <c r="O1144" s="12">
        <v>0.43491085336925378</v>
      </c>
      <c r="P1144" s="12">
        <v>0.51230526427775358</v>
      </c>
      <c r="Q1144" s="13">
        <v>228.99999999999989</v>
      </c>
    </row>
    <row r="1145" spans="1:17" ht="16" customHeight="1" x14ac:dyDescent="0.35">
      <c r="A1145">
        <v>1144</v>
      </c>
      <c r="B1145" t="str">
        <f t="shared" si="86"/>
        <v>Closed End</v>
      </c>
      <c r="C1145" t="s">
        <v>54</v>
      </c>
      <c r="D1145" t="str">
        <f t="shared" si="87"/>
        <v>Q10A</v>
      </c>
      <c r="E1145" t="str">
        <f t="shared" si="88"/>
        <v>Household income</v>
      </c>
      <c r="F1145">
        <f t="shared" si="89"/>
        <v>7</v>
      </c>
      <c r="G1145" t="str">
        <f t="shared" si="90"/>
        <v>Data</v>
      </c>
      <c r="H1145" t="s">
        <v>591</v>
      </c>
      <c r="I1145" t="s">
        <v>54</v>
      </c>
      <c r="J1145" t="s">
        <v>592</v>
      </c>
      <c r="K1145" t="s">
        <v>54</v>
      </c>
      <c r="L1145" s="5" t="s">
        <v>36</v>
      </c>
      <c r="M1145" s="11">
        <v>9.1459985662933341E-3</v>
      </c>
      <c r="N1145" s="12">
        <v>4.6340054761665452E-2</v>
      </c>
      <c r="O1145" s="12">
        <v>0.45511777678394338</v>
      </c>
      <c r="P1145" s="12">
        <v>0.48939616988809853</v>
      </c>
      <c r="Q1145" s="13">
        <v>425.99999999999955</v>
      </c>
    </row>
    <row r="1146" spans="1:17" ht="16" customHeight="1" x14ac:dyDescent="0.35">
      <c r="A1146">
        <v>1145</v>
      </c>
      <c r="B1146" t="str">
        <f t="shared" si="86"/>
        <v>Closed End</v>
      </c>
      <c r="C1146" t="s">
        <v>54</v>
      </c>
      <c r="D1146" t="str">
        <f t="shared" si="87"/>
        <v>Q10A</v>
      </c>
      <c r="E1146" t="str">
        <f t="shared" si="88"/>
        <v>Household income</v>
      </c>
      <c r="F1146">
        <f t="shared" si="89"/>
        <v>8</v>
      </c>
      <c r="G1146" t="str">
        <f t="shared" si="90"/>
        <v>Data</v>
      </c>
      <c r="H1146" t="s">
        <v>591</v>
      </c>
      <c r="I1146" t="s">
        <v>54</v>
      </c>
      <c r="J1146" t="s">
        <v>592</v>
      </c>
      <c r="K1146" t="s">
        <v>54</v>
      </c>
      <c r="L1146" s="5" t="s">
        <v>37</v>
      </c>
      <c r="M1146" s="11">
        <v>6.4714021406570279E-3</v>
      </c>
      <c r="N1146" s="12">
        <v>3.5975757888668525E-2</v>
      </c>
      <c r="O1146" s="12">
        <v>0.39128524687886146</v>
      </c>
      <c r="P1146" s="12">
        <v>0.56626759309181385</v>
      </c>
      <c r="Q1146" s="13">
        <v>525.99999999999932</v>
      </c>
    </row>
    <row r="1147" spans="1:17" ht="16" customHeight="1" x14ac:dyDescent="0.35">
      <c r="A1147">
        <v>1146</v>
      </c>
      <c r="B1147" t="str">
        <f t="shared" si="86"/>
        <v>Closed End</v>
      </c>
      <c r="C1147" t="s">
        <v>54</v>
      </c>
      <c r="D1147" t="str">
        <f t="shared" si="87"/>
        <v>Q10A</v>
      </c>
      <c r="E1147" t="str">
        <f t="shared" si="88"/>
        <v>Housing status</v>
      </c>
      <c r="F1147">
        <f t="shared" si="89"/>
        <v>1</v>
      </c>
      <c r="G1147" t="str">
        <f t="shared" si="90"/>
        <v>Header</v>
      </c>
      <c r="H1147" t="s">
        <v>591</v>
      </c>
      <c r="I1147" t="s">
        <v>54</v>
      </c>
      <c r="J1147" t="s">
        <v>592</v>
      </c>
      <c r="K1147" t="s">
        <v>54</v>
      </c>
      <c r="L1147" s="6" t="s">
        <v>38</v>
      </c>
      <c r="M1147" s="14" t="s">
        <v>1</v>
      </c>
      <c r="N1147" s="15" t="s">
        <v>1</v>
      </c>
      <c r="O1147" s="15" t="s">
        <v>1</v>
      </c>
      <c r="P1147" s="15" t="s">
        <v>1</v>
      </c>
      <c r="Q1147" s="16" t="s">
        <v>1</v>
      </c>
    </row>
    <row r="1148" spans="1:17" ht="16" customHeight="1" x14ac:dyDescent="0.35">
      <c r="A1148">
        <v>1147</v>
      </c>
      <c r="B1148" t="str">
        <f t="shared" si="86"/>
        <v>Closed End</v>
      </c>
      <c r="C1148" t="s">
        <v>54</v>
      </c>
      <c r="D1148" t="str">
        <f t="shared" si="87"/>
        <v>Q10A</v>
      </c>
      <c r="E1148" t="str">
        <f t="shared" si="88"/>
        <v>Housing status</v>
      </c>
      <c r="F1148">
        <f t="shared" si="89"/>
        <v>2</v>
      </c>
      <c r="G1148" t="str">
        <f t="shared" si="90"/>
        <v>Data</v>
      </c>
      <c r="H1148" t="s">
        <v>591</v>
      </c>
      <c r="I1148" t="s">
        <v>54</v>
      </c>
      <c r="J1148" t="s">
        <v>592</v>
      </c>
      <c r="K1148" t="s">
        <v>54</v>
      </c>
      <c r="L1148" s="5" t="s">
        <v>39</v>
      </c>
      <c r="M1148" s="11">
        <v>1.0509554183030097E-2</v>
      </c>
      <c r="N1148" s="12">
        <v>4.144635555250184E-2</v>
      </c>
      <c r="O1148" s="12">
        <v>0.44989680773156215</v>
      </c>
      <c r="P1148" s="12">
        <v>0.49814728253290497</v>
      </c>
      <c r="Q1148" s="13">
        <v>1888.0000000000034</v>
      </c>
    </row>
    <row r="1149" spans="1:17" ht="16" customHeight="1" x14ac:dyDescent="0.35">
      <c r="A1149">
        <v>1148</v>
      </c>
      <c r="B1149" t="str">
        <f t="shared" si="86"/>
        <v>Closed End</v>
      </c>
      <c r="C1149" t="s">
        <v>54</v>
      </c>
      <c r="D1149" t="str">
        <f t="shared" si="87"/>
        <v>Q10A</v>
      </c>
      <c r="E1149" t="str">
        <f t="shared" si="88"/>
        <v>Housing status</v>
      </c>
      <c r="F1149">
        <f t="shared" si="89"/>
        <v>3</v>
      </c>
      <c r="G1149" t="str">
        <f t="shared" si="90"/>
        <v>Data</v>
      </c>
      <c r="H1149" t="s">
        <v>591</v>
      </c>
      <c r="I1149" t="s">
        <v>54</v>
      </c>
      <c r="J1149" t="s">
        <v>592</v>
      </c>
      <c r="K1149" t="s">
        <v>54</v>
      </c>
      <c r="L1149" s="5" t="s">
        <v>40</v>
      </c>
      <c r="M1149" s="11">
        <v>1.592032091808869E-2</v>
      </c>
      <c r="N1149" s="12">
        <v>6.2263697800915369E-2</v>
      </c>
      <c r="O1149" s="12">
        <v>0.51089338031803766</v>
      </c>
      <c r="P1149" s="12">
        <v>0.41092260096295979</v>
      </c>
      <c r="Q1149" s="13">
        <v>574.9999999999992</v>
      </c>
    </row>
    <row r="1150" spans="1:17" ht="29" customHeight="1" x14ac:dyDescent="0.35">
      <c r="A1150">
        <v>1149</v>
      </c>
      <c r="B1150" t="str">
        <f t="shared" si="86"/>
        <v>Closed End</v>
      </c>
      <c r="C1150" t="s">
        <v>54</v>
      </c>
      <c r="D1150" t="str">
        <f t="shared" si="87"/>
        <v>Q10A</v>
      </c>
      <c r="E1150" t="str">
        <f t="shared" si="88"/>
        <v>Housing status</v>
      </c>
      <c r="F1150">
        <f t="shared" si="89"/>
        <v>4</v>
      </c>
      <c r="G1150" t="str">
        <f t="shared" si="90"/>
        <v>Data</v>
      </c>
      <c r="H1150" t="s">
        <v>591</v>
      </c>
      <c r="I1150" t="s">
        <v>54</v>
      </c>
      <c r="J1150" t="s">
        <v>592</v>
      </c>
      <c r="K1150" t="s">
        <v>54</v>
      </c>
      <c r="L1150" s="5" t="s">
        <v>41</v>
      </c>
      <c r="M1150" s="11">
        <v>5.3714093768340285E-2</v>
      </c>
      <c r="N1150" s="12">
        <v>0.14644878902383734</v>
      </c>
      <c r="O1150" s="12">
        <v>0.47975360434881331</v>
      </c>
      <c r="P1150" s="12">
        <v>0.32008351285900927</v>
      </c>
      <c r="Q1150" s="13">
        <v>48.999999999999993</v>
      </c>
    </row>
    <row r="1151" spans="1:17" ht="16" customHeight="1" x14ac:dyDescent="0.35">
      <c r="A1151">
        <v>1150</v>
      </c>
      <c r="B1151" t="str">
        <f t="shared" si="86"/>
        <v>Closed End</v>
      </c>
      <c r="C1151" t="s">
        <v>54</v>
      </c>
      <c r="D1151" t="str">
        <f t="shared" si="87"/>
        <v>Q10A</v>
      </c>
      <c r="E1151" t="str">
        <f t="shared" si="88"/>
        <v>Home language</v>
      </c>
      <c r="F1151">
        <f t="shared" si="89"/>
        <v>1</v>
      </c>
      <c r="G1151" t="str">
        <f t="shared" si="90"/>
        <v>Header</v>
      </c>
      <c r="H1151" t="s">
        <v>591</v>
      </c>
      <c r="I1151" t="s">
        <v>54</v>
      </c>
      <c r="J1151" t="s">
        <v>592</v>
      </c>
      <c r="K1151" t="s">
        <v>54</v>
      </c>
      <c r="L1151" s="6" t="s">
        <v>42</v>
      </c>
      <c r="M1151" s="14" t="s">
        <v>1</v>
      </c>
      <c r="N1151" s="15" t="s">
        <v>1</v>
      </c>
      <c r="O1151" s="15" t="s">
        <v>1</v>
      </c>
      <c r="P1151" s="15" t="s">
        <v>1</v>
      </c>
      <c r="Q1151" s="16" t="s">
        <v>1</v>
      </c>
    </row>
    <row r="1152" spans="1:17" ht="16" customHeight="1" x14ac:dyDescent="0.35">
      <c r="A1152">
        <v>1151</v>
      </c>
      <c r="B1152" t="str">
        <f t="shared" si="86"/>
        <v>Closed End</v>
      </c>
      <c r="C1152" t="s">
        <v>54</v>
      </c>
      <c r="D1152" t="str">
        <f t="shared" si="87"/>
        <v>Q10A</v>
      </c>
      <c r="E1152" t="str">
        <f t="shared" si="88"/>
        <v>Home language</v>
      </c>
      <c r="F1152">
        <f t="shared" si="89"/>
        <v>2</v>
      </c>
      <c r="G1152" t="str">
        <f t="shared" si="90"/>
        <v>Data</v>
      </c>
      <c r="H1152" t="s">
        <v>591</v>
      </c>
      <c r="I1152" t="s">
        <v>54</v>
      </c>
      <c r="J1152" t="s">
        <v>592</v>
      </c>
      <c r="K1152" t="s">
        <v>54</v>
      </c>
      <c r="L1152" s="5" t="s">
        <v>43</v>
      </c>
      <c r="M1152" s="11">
        <v>1.1739430604922886E-2</v>
      </c>
      <c r="N1152" s="12">
        <v>4.1394771515484E-2</v>
      </c>
      <c r="O1152" s="12">
        <v>0.43951985884011874</v>
      </c>
      <c r="P1152" s="12">
        <v>0.50734593903947012</v>
      </c>
      <c r="Q1152" s="13">
        <v>2124.0000000000077</v>
      </c>
    </row>
    <row r="1153" spans="1:17" ht="16" customHeight="1" x14ac:dyDescent="0.35">
      <c r="A1153">
        <v>1152</v>
      </c>
      <c r="B1153" t="str">
        <f t="shared" si="86"/>
        <v>Closed End</v>
      </c>
      <c r="C1153" t="s">
        <v>54</v>
      </c>
      <c r="D1153" t="str">
        <f t="shared" si="87"/>
        <v>Q10A</v>
      </c>
      <c r="E1153" t="str">
        <f t="shared" si="88"/>
        <v>Home language</v>
      </c>
      <c r="F1153">
        <f t="shared" si="89"/>
        <v>3</v>
      </c>
      <c r="G1153" t="str">
        <f t="shared" si="90"/>
        <v>Data</v>
      </c>
      <c r="H1153" t="s">
        <v>591</v>
      </c>
      <c r="I1153" t="s">
        <v>54</v>
      </c>
      <c r="J1153" t="s">
        <v>592</v>
      </c>
      <c r="K1153" t="s">
        <v>54</v>
      </c>
      <c r="L1153" s="5" t="s">
        <v>44</v>
      </c>
      <c r="M1153" s="11">
        <v>9.1238242862308593E-3</v>
      </c>
      <c r="N1153" s="12">
        <v>4.8910333450244849E-2</v>
      </c>
      <c r="O1153" s="12">
        <v>0.55374128973724968</v>
      </c>
      <c r="P1153" s="12">
        <v>0.38822455252627441</v>
      </c>
      <c r="Q1153" s="13">
        <v>207.00000000000011</v>
      </c>
    </row>
    <row r="1154" spans="1:17" ht="16" customHeight="1" x14ac:dyDescent="0.35">
      <c r="A1154">
        <v>1153</v>
      </c>
      <c r="B1154" t="str">
        <f t="shared" si="86"/>
        <v>Closed End</v>
      </c>
      <c r="C1154" t="s">
        <v>54</v>
      </c>
      <c r="D1154" t="str">
        <f t="shared" si="87"/>
        <v>Q10A</v>
      </c>
      <c r="E1154" t="str">
        <f t="shared" si="88"/>
        <v>Home language</v>
      </c>
      <c r="F1154">
        <f t="shared" si="89"/>
        <v>4</v>
      </c>
      <c r="G1154" t="str">
        <f t="shared" si="90"/>
        <v>Data</v>
      </c>
      <c r="H1154" t="s">
        <v>591</v>
      </c>
      <c r="I1154" t="s">
        <v>54</v>
      </c>
      <c r="J1154" t="s">
        <v>592</v>
      </c>
      <c r="K1154" t="s">
        <v>54</v>
      </c>
      <c r="L1154" s="5" t="s">
        <v>45</v>
      </c>
      <c r="M1154" s="11">
        <v>3.3776882847603364E-2</v>
      </c>
      <c r="N1154" s="12">
        <v>0.1670523736531733</v>
      </c>
      <c r="O1154" s="12">
        <v>0.51859263271395717</v>
      </c>
      <c r="P1154" s="12">
        <v>0.28057811078526634</v>
      </c>
      <c r="Q1154" s="13">
        <v>99.999999999999957</v>
      </c>
    </row>
    <row r="1155" spans="1:17" ht="16" customHeight="1" x14ac:dyDescent="0.35">
      <c r="A1155">
        <v>1154</v>
      </c>
      <c r="B1155" t="str">
        <f t="shared" ref="B1155:B1218" si="91">IF(L1157="Results by region:","Closed End",IF(M1156="East Metro overall","Open End",IF(AND(L1155="",L1157=""),"",B1154)))</f>
        <v>Closed End</v>
      </c>
      <c r="C1155" t="s">
        <v>54</v>
      </c>
      <c r="D1155" t="str">
        <f t="shared" ref="D1155:D1218" si="92">IF(B1155="","",IF(ISERROR(FIND(".",L1155,1)),D1154,IF(ISNUMBER(FIND(".",L1155,1)),CONCATENATE("Q",LEFT(L1155,SUM(FIND(".",L1155,1),-1))))))</f>
        <v>Q10A</v>
      </c>
      <c r="E1155" t="str">
        <f t="shared" ref="E1155:E1218" si="93">IF(AND(L1155="",L1156="Results by region:"),"Column labels",
IF(AND(L1155="",M1155="East Metro overall"),"Column labels",
IF(AND(L1155="",M1155=""),"",
IF(AND(B1155="Open End",L1155&lt;&gt;"",E1154="Column labels"),"Open end results",
IF(L1155="Results by region:","Region",
IF(L1155="Results by gender identity:","Gender",
IF(L1155="Results by age:","Age",
IF(L1155="Results by education level:","Education",
IF(L1155="Results by household income:","Household income",
IF(L1155="Results by housing status:","Housing status",
IF(L1155="Results by home language:","Home language",
IF(L1155="Results by race/ethnicity:","Race / ethnicity",
IF(ISERROR(FIND(".",L1155)),E1154,
IF(FIND(".",L1155)&lt;=4,"Title"))))))))))))))</f>
        <v>Race / ethnicity</v>
      </c>
      <c r="F1155">
        <f t="shared" ref="F1155:F1218" si="94">IF(B1155="","",IF(E1155&lt;&gt;E1154,1,SUM(F1154,1)))</f>
        <v>1</v>
      </c>
      <c r="G1155" t="str">
        <f t="shared" si="90"/>
        <v>Header</v>
      </c>
      <c r="H1155" t="s">
        <v>591</v>
      </c>
      <c r="I1155" t="s">
        <v>54</v>
      </c>
      <c r="J1155" t="s">
        <v>592</v>
      </c>
      <c r="K1155" t="s">
        <v>54</v>
      </c>
      <c r="L1155" s="6" t="s">
        <v>46</v>
      </c>
      <c r="M1155" s="14" t="s">
        <v>1</v>
      </c>
      <c r="N1155" s="15" t="s">
        <v>1</v>
      </c>
      <c r="O1155" s="15" t="s">
        <v>1</v>
      </c>
      <c r="P1155" s="15" t="s">
        <v>1</v>
      </c>
      <c r="Q1155" s="16" t="s">
        <v>1</v>
      </c>
    </row>
    <row r="1156" spans="1:17" ht="16" customHeight="1" x14ac:dyDescent="0.35">
      <c r="A1156">
        <v>1155</v>
      </c>
      <c r="B1156" t="str">
        <f t="shared" si="91"/>
        <v>Closed End</v>
      </c>
      <c r="C1156" t="s">
        <v>54</v>
      </c>
      <c r="D1156" t="str">
        <f t="shared" si="92"/>
        <v>Q10A</v>
      </c>
      <c r="E1156" t="str">
        <f t="shared" si="93"/>
        <v>Race / ethnicity</v>
      </c>
      <c r="F1156">
        <f t="shared" si="94"/>
        <v>2</v>
      </c>
      <c r="G1156" t="str">
        <f t="shared" si="90"/>
        <v>Data</v>
      </c>
      <c r="H1156" t="s">
        <v>591</v>
      </c>
      <c r="I1156" t="s">
        <v>54</v>
      </c>
      <c r="J1156" t="s">
        <v>592</v>
      </c>
      <c r="K1156" t="s">
        <v>54</v>
      </c>
      <c r="L1156" s="5" t="s">
        <v>47</v>
      </c>
      <c r="M1156" s="11">
        <v>2.2805585650461747E-2</v>
      </c>
      <c r="N1156" s="12">
        <v>7.5160412608995961E-2</v>
      </c>
      <c r="O1156" s="12">
        <v>0.52326240661827472</v>
      </c>
      <c r="P1156" s="12">
        <v>0.3787715951222681</v>
      </c>
      <c r="Q1156" s="13">
        <v>497.99999999999983</v>
      </c>
    </row>
    <row r="1157" spans="1:17" ht="16" customHeight="1" x14ac:dyDescent="0.35">
      <c r="A1157">
        <v>1156</v>
      </c>
      <c r="B1157" t="str">
        <f t="shared" si="91"/>
        <v>Closed End</v>
      </c>
      <c r="C1157" t="s">
        <v>54</v>
      </c>
      <c r="D1157" t="str">
        <f t="shared" si="92"/>
        <v>Q10A</v>
      </c>
      <c r="E1157" t="str">
        <f t="shared" si="93"/>
        <v>Race / ethnicity</v>
      </c>
      <c r="F1157">
        <f t="shared" si="94"/>
        <v>3</v>
      </c>
      <c r="G1157" t="str">
        <f t="shared" si="90"/>
        <v>Data</v>
      </c>
      <c r="H1157" t="s">
        <v>591</v>
      </c>
      <c r="I1157" t="s">
        <v>54</v>
      </c>
      <c r="J1157" t="s">
        <v>592</v>
      </c>
      <c r="K1157" t="s">
        <v>54</v>
      </c>
      <c r="L1157" s="5" t="s">
        <v>48</v>
      </c>
      <c r="M1157" s="11">
        <v>0</v>
      </c>
      <c r="N1157" s="12">
        <v>9.0867590246999738E-2</v>
      </c>
      <c r="O1157" s="12">
        <v>0.49874347987315432</v>
      </c>
      <c r="P1157" s="12">
        <v>0.41038892987984582</v>
      </c>
      <c r="Q1157" s="13">
        <v>52.000000000000007</v>
      </c>
    </row>
    <row r="1158" spans="1:17" ht="16" customHeight="1" x14ac:dyDescent="0.35">
      <c r="A1158">
        <v>1157</v>
      </c>
      <c r="B1158" t="str">
        <f t="shared" si="91"/>
        <v>Closed End</v>
      </c>
      <c r="C1158" t="s">
        <v>54</v>
      </c>
      <c r="D1158" t="str">
        <f t="shared" si="92"/>
        <v>Q10A</v>
      </c>
      <c r="E1158" t="str">
        <f t="shared" si="93"/>
        <v>Race / ethnicity</v>
      </c>
      <c r="F1158">
        <f t="shared" si="94"/>
        <v>4</v>
      </c>
      <c r="G1158" t="str">
        <f t="shared" si="90"/>
        <v>Data</v>
      </c>
      <c r="H1158" t="s">
        <v>591</v>
      </c>
      <c r="I1158" t="s">
        <v>54</v>
      </c>
      <c r="J1158" t="s">
        <v>592</v>
      </c>
      <c r="K1158" t="s">
        <v>54</v>
      </c>
      <c r="L1158" s="5" t="s">
        <v>49</v>
      </c>
      <c r="M1158" s="11">
        <v>3.6756242413773357E-2</v>
      </c>
      <c r="N1158" s="12">
        <v>5.1337197646753416E-2</v>
      </c>
      <c r="O1158" s="12">
        <v>0.52472373395635286</v>
      </c>
      <c r="P1158" s="12">
        <v>0.38718282598312004</v>
      </c>
      <c r="Q1158" s="13">
        <v>200.00000000000011</v>
      </c>
    </row>
    <row r="1159" spans="1:17" ht="16" customHeight="1" x14ac:dyDescent="0.35">
      <c r="A1159">
        <v>1158</v>
      </c>
      <c r="B1159" t="str">
        <f t="shared" si="91"/>
        <v>Closed End</v>
      </c>
      <c r="C1159" t="s">
        <v>54</v>
      </c>
      <c r="D1159" t="str">
        <f t="shared" si="92"/>
        <v>Q10A</v>
      </c>
      <c r="E1159" t="str">
        <f t="shared" si="93"/>
        <v>Race / ethnicity</v>
      </c>
      <c r="F1159">
        <f t="shared" si="94"/>
        <v>5</v>
      </c>
      <c r="G1159" t="str">
        <f t="shared" si="90"/>
        <v>Data</v>
      </c>
      <c r="H1159" t="s">
        <v>591</v>
      </c>
      <c r="I1159" t="s">
        <v>54</v>
      </c>
      <c r="J1159" t="s">
        <v>592</v>
      </c>
      <c r="K1159" t="s">
        <v>54</v>
      </c>
      <c r="L1159" s="5" t="s">
        <v>50</v>
      </c>
      <c r="M1159" s="11">
        <v>1.9365612693664148E-2</v>
      </c>
      <c r="N1159" s="12">
        <v>8.7066811275354206E-2</v>
      </c>
      <c r="O1159" s="12">
        <v>0.48547266385562926</v>
      </c>
      <c r="P1159" s="12">
        <v>0.40809491217535226</v>
      </c>
      <c r="Q1159" s="13">
        <v>146</v>
      </c>
    </row>
    <row r="1160" spans="1:17" ht="16" customHeight="1" x14ac:dyDescent="0.35">
      <c r="A1160">
        <v>1159</v>
      </c>
      <c r="B1160" t="str">
        <f t="shared" si="91"/>
        <v>Closed End</v>
      </c>
      <c r="C1160" t="s">
        <v>54</v>
      </c>
      <c r="D1160" t="str">
        <f t="shared" si="92"/>
        <v>Q10A</v>
      </c>
      <c r="E1160" t="str">
        <f t="shared" si="93"/>
        <v>Race / ethnicity</v>
      </c>
      <c r="F1160">
        <f t="shared" si="94"/>
        <v>6</v>
      </c>
      <c r="G1160" t="str">
        <f t="shared" si="90"/>
        <v>Data</v>
      </c>
      <c r="H1160" t="s">
        <v>591</v>
      </c>
      <c r="I1160" t="s">
        <v>54</v>
      </c>
      <c r="J1160" t="s">
        <v>592</v>
      </c>
      <c r="K1160" t="s">
        <v>54</v>
      </c>
      <c r="L1160" s="5" t="s">
        <v>51</v>
      </c>
      <c r="M1160" s="29">
        <v>3.1205378965627356E-3</v>
      </c>
      <c r="N1160" s="12">
        <v>8.3932541370015309E-2</v>
      </c>
      <c r="O1160" s="12">
        <v>0.5068865703863813</v>
      </c>
      <c r="P1160" s="12">
        <v>0.4060603503470403</v>
      </c>
      <c r="Q1160" s="13">
        <v>131.99999999999986</v>
      </c>
    </row>
    <row r="1161" spans="1:17" ht="16" customHeight="1" x14ac:dyDescent="0.35">
      <c r="A1161">
        <v>1160</v>
      </c>
      <c r="B1161" t="str">
        <f t="shared" si="91"/>
        <v>Closed End</v>
      </c>
      <c r="C1161" t="s">
        <v>54</v>
      </c>
      <c r="D1161" t="str">
        <f t="shared" si="92"/>
        <v>Q10A</v>
      </c>
      <c r="E1161" t="str">
        <f t="shared" si="93"/>
        <v>Race / ethnicity</v>
      </c>
      <c r="F1161">
        <f t="shared" si="94"/>
        <v>7</v>
      </c>
      <c r="G1161" t="str">
        <f t="shared" si="90"/>
        <v>Data</v>
      </c>
      <c r="H1161" t="s">
        <v>591</v>
      </c>
      <c r="I1161" t="s">
        <v>54</v>
      </c>
      <c r="J1161" t="s">
        <v>592</v>
      </c>
      <c r="K1161" t="s">
        <v>54</v>
      </c>
      <c r="L1161" s="7" t="s">
        <v>52</v>
      </c>
      <c r="M1161" s="17">
        <v>6.5294028631016363E-3</v>
      </c>
      <c r="N1161" s="18">
        <v>3.6765272986608644E-2</v>
      </c>
      <c r="O1161" s="18">
        <v>0.42727735687960761</v>
      </c>
      <c r="P1161" s="18">
        <v>0.52942796727068464</v>
      </c>
      <c r="Q1161" s="19">
        <v>1836.9999999999945</v>
      </c>
    </row>
    <row r="1162" spans="1:17" x14ac:dyDescent="0.35">
      <c r="A1162">
        <v>1161</v>
      </c>
      <c r="B1162" t="str">
        <f t="shared" si="91"/>
        <v/>
      </c>
      <c r="D1162" t="str">
        <f t="shared" si="92"/>
        <v/>
      </c>
      <c r="E1162" t="str">
        <f t="shared" si="93"/>
        <v/>
      </c>
      <c r="F1162" t="str">
        <f t="shared" si="94"/>
        <v/>
      </c>
      <c r="G1162" t="str">
        <f t="shared" si="90"/>
        <v/>
      </c>
    </row>
    <row r="1163" spans="1:17" ht="36" customHeight="1" x14ac:dyDescent="0.35">
      <c r="A1163">
        <v>1162</v>
      </c>
      <c r="B1163" t="str">
        <f t="shared" si="91"/>
        <v>Closed End</v>
      </c>
      <c r="C1163" t="s">
        <v>54</v>
      </c>
      <c r="D1163" t="str">
        <f t="shared" si="92"/>
        <v>Q10B</v>
      </c>
      <c r="E1163" t="str">
        <f t="shared" si="93"/>
        <v>Title</v>
      </c>
      <c r="F1163">
        <f t="shared" si="94"/>
        <v>1</v>
      </c>
      <c r="G1163" t="str">
        <f t="shared" si="90"/>
        <v>Title</v>
      </c>
      <c r="H1163" t="s">
        <v>593</v>
      </c>
      <c r="I1163" t="s">
        <v>54</v>
      </c>
      <c r="J1163" t="s">
        <v>594</v>
      </c>
      <c r="K1163" t="s">
        <v>54</v>
      </c>
      <c r="L1163" s="72" t="s">
        <v>151</v>
      </c>
      <c r="M1163" s="72"/>
      <c r="N1163" s="72"/>
      <c r="O1163" s="72"/>
      <c r="P1163" s="72"/>
      <c r="Q1163" s="72"/>
    </row>
    <row r="1164" spans="1:17" ht="27" customHeight="1" thickTop="1" thickBot="1" x14ac:dyDescent="0.4">
      <c r="A1164">
        <v>1163</v>
      </c>
      <c r="B1164" t="str">
        <f t="shared" si="91"/>
        <v>Closed End</v>
      </c>
      <c r="C1164" t="s">
        <v>54</v>
      </c>
      <c r="D1164" t="str">
        <f t="shared" si="92"/>
        <v>Q10B</v>
      </c>
      <c r="E1164" t="str">
        <f t="shared" si="93"/>
        <v>Column labels</v>
      </c>
      <c r="F1164">
        <f t="shared" si="94"/>
        <v>1</v>
      </c>
      <c r="G1164" t="str">
        <f t="shared" si="90"/>
        <v>Labels</v>
      </c>
      <c r="H1164" t="s">
        <v>593</v>
      </c>
      <c r="I1164" t="s">
        <v>54</v>
      </c>
      <c r="J1164" t="s">
        <v>594</v>
      </c>
      <c r="K1164" t="s">
        <v>54</v>
      </c>
      <c r="L1164" s="71" t="s">
        <v>1</v>
      </c>
      <c r="M1164" s="1" t="s">
        <v>147</v>
      </c>
      <c r="N1164" s="2" t="s">
        <v>148</v>
      </c>
      <c r="O1164" s="2" t="s">
        <v>149</v>
      </c>
      <c r="P1164" s="2" t="s">
        <v>150</v>
      </c>
      <c r="Q1164" s="70" t="s">
        <v>8</v>
      </c>
    </row>
    <row r="1165" spans="1:17" ht="16" customHeight="1" thickTop="1" x14ac:dyDescent="0.35">
      <c r="A1165">
        <v>1164</v>
      </c>
      <c r="B1165" t="str">
        <f t="shared" si="91"/>
        <v>Closed End</v>
      </c>
      <c r="C1165" t="s">
        <v>54</v>
      </c>
      <c r="D1165" t="str">
        <f t="shared" si="92"/>
        <v>Q10B</v>
      </c>
      <c r="E1165" t="str">
        <f t="shared" si="93"/>
        <v>Region</v>
      </c>
      <c r="F1165">
        <f t="shared" si="94"/>
        <v>1</v>
      </c>
      <c r="G1165" t="str">
        <f t="shared" si="90"/>
        <v>Header</v>
      </c>
      <c r="H1165" t="s">
        <v>593</v>
      </c>
      <c r="I1165" t="s">
        <v>54</v>
      </c>
      <c r="J1165" t="s">
        <v>594</v>
      </c>
      <c r="K1165" t="s">
        <v>54</v>
      </c>
      <c r="L1165" s="4" t="s">
        <v>9</v>
      </c>
      <c r="M1165" s="8" t="s">
        <v>1</v>
      </c>
      <c r="N1165" s="9" t="s">
        <v>1</v>
      </c>
      <c r="O1165" s="9" t="s">
        <v>1</v>
      </c>
      <c r="P1165" s="9" t="s">
        <v>1</v>
      </c>
      <c r="Q1165" s="10" t="s">
        <v>1</v>
      </c>
    </row>
    <row r="1166" spans="1:17" ht="16" customHeight="1" x14ac:dyDescent="0.35">
      <c r="A1166">
        <v>1165</v>
      </c>
      <c r="B1166" t="str">
        <f t="shared" si="91"/>
        <v>Closed End</v>
      </c>
      <c r="C1166" t="s">
        <v>54</v>
      </c>
      <c r="D1166" t="str">
        <f t="shared" si="92"/>
        <v>Q10B</v>
      </c>
      <c r="E1166" t="str">
        <f t="shared" si="93"/>
        <v>Region</v>
      </c>
      <c r="F1166">
        <f t="shared" si="94"/>
        <v>2</v>
      </c>
      <c r="G1166" t="str">
        <f t="shared" si="90"/>
        <v>Data</v>
      </c>
      <c r="H1166" t="s">
        <v>593</v>
      </c>
      <c r="I1166" t="s">
        <v>54</v>
      </c>
      <c r="J1166" t="s">
        <v>594</v>
      </c>
      <c r="K1166" t="s">
        <v>54</v>
      </c>
      <c r="L1166" s="5" t="s">
        <v>10</v>
      </c>
      <c r="M1166" s="11">
        <v>1.6134666972098258E-2</v>
      </c>
      <c r="N1166" s="12">
        <v>4.0978533241369026E-2</v>
      </c>
      <c r="O1166" s="12">
        <v>0.46757837528459784</v>
      </c>
      <c r="P1166" s="12">
        <v>0.4753084245019385</v>
      </c>
      <c r="Q1166" s="13">
        <v>1249.999999999997</v>
      </c>
    </row>
    <row r="1167" spans="1:17" ht="16" customHeight="1" x14ac:dyDescent="0.35">
      <c r="A1167">
        <v>1166</v>
      </c>
      <c r="B1167" t="str">
        <f t="shared" si="91"/>
        <v>Closed End</v>
      </c>
      <c r="C1167" t="s">
        <v>54</v>
      </c>
      <c r="D1167" t="str">
        <f t="shared" si="92"/>
        <v>Q10B</v>
      </c>
      <c r="E1167" t="str">
        <f t="shared" si="93"/>
        <v>Region</v>
      </c>
      <c r="F1167">
        <f t="shared" si="94"/>
        <v>3</v>
      </c>
      <c r="G1167" t="str">
        <f t="shared" si="90"/>
        <v>Data</v>
      </c>
      <c r="H1167" t="s">
        <v>593</v>
      </c>
      <c r="I1167" t="s">
        <v>54</v>
      </c>
      <c r="J1167" t="s">
        <v>594</v>
      </c>
      <c r="K1167" t="s">
        <v>54</v>
      </c>
      <c r="L1167" s="5" t="s">
        <v>11</v>
      </c>
      <c r="M1167" s="11">
        <v>1.0186487141140932E-2</v>
      </c>
      <c r="N1167" s="12">
        <v>3.9561535934631409E-2</v>
      </c>
      <c r="O1167" s="12">
        <v>0.43641425294290237</v>
      </c>
      <c r="P1167" s="12">
        <v>0.51383772398132355</v>
      </c>
      <c r="Q1167" s="13">
        <v>342.00000000000028</v>
      </c>
    </row>
    <row r="1168" spans="1:17" ht="16" customHeight="1" x14ac:dyDescent="0.35">
      <c r="A1168">
        <v>1167</v>
      </c>
      <c r="B1168" t="str">
        <f t="shared" si="91"/>
        <v>Closed End</v>
      </c>
      <c r="C1168" t="s">
        <v>54</v>
      </c>
      <c r="D1168" t="str">
        <f t="shared" si="92"/>
        <v>Q10B</v>
      </c>
      <c r="E1168" t="str">
        <f t="shared" si="93"/>
        <v>Region</v>
      </c>
      <c r="F1168">
        <f t="shared" si="94"/>
        <v>4</v>
      </c>
      <c r="G1168" t="str">
        <f t="shared" si="90"/>
        <v>Data</v>
      </c>
      <c r="H1168" t="s">
        <v>593</v>
      </c>
      <c r="I1168" t="s">
        <v>54</v>
      </c>
      <c r="J1168" t="s">
        <v>594</v>
      </c>
      <c r="K1168" t="s">
        <v>54</v>
      </c>
      <c r="L1168" s="5" t="s">
        <v>12</v>
      </c>
      <c r="M1168" s="11">
        <v>1.9289797203061787E-2</v>
      </c>
      <c r="N1168" s="12">
        <v>4.0543142187100215E-2</v>
      </c>
      <c r="O1168" s="12">
        <v>0.52022848286803747</v>
      </c>
      <c r="P1168" s="12">
        <v>0.4199385777417996</v>
      </c>
      <c r="Q1168" s="13">
        <v>631.00000000000023</v>
      </c>
    </row>
    <row r="1169" spans="1:17" ht="16" customHeight="1" x14ac:dyDescent="0.35">
      <c r="A1169">
        <v>1168</v>
      </c>
      <c r="B1169" t="str">
        <f t="shared" si="91"/>
        <v>Closed End</v>
      </c>
      <c r="C1169" t="s">
        <v>54</v>
      </c>
      <c r="D1169" t="str">
        <f t="shared" si="92"/>
        <v>Q10B</v>
      </c>
      <c r="E1169" t="str">
        <f t="shared" si="93"/>
        <v>Region</v>
      </c>
      <c r="F1169">
        <f t="shared" si="94"/>
        <v>5</v>
      </c>
      <c r="G1169" t="str">
        <f t="shared" si="90"/>
        <v>Data</v>
      </c>
      <c r="H1169" t="s">
        <v>593</v>
      </c>
      <c r="I1169" t="s">
        <v>54</v>
      </c>
      <c r="J1169" t="s">
        <v>594</v>
      </c>
      <c r="K1169" t="s">
        <v>54</v>
      </c>
      <c r="L1169" s="5" t="s">
        <v>13</v>
      </c>
      <c r="M1169" s="11">
        <v>1.1312218630894757E-2</v>
      </c>
      <c r="N1169" s="12">
        <v>4.5778385330266923E-2</v>
      </c>
      <c r="O1169" s="12">
        <v>0.6090505107368398</v>
      </c>
      <c r="P1169" s="12">
        <v>0.33385888530199892</v>
      </c>
      <c r="Q1169" s="13">
        <v>329.99999999999972</v>
      </c>
    </row>
    <row r="1170" spans="1:17" ht="16" customHeight="1" x14ac:dyDescent="0.35">
      <c r="A1170">
        <v>1169</v>
      </c>
      <c r="B1170" t="str">
        <f t="shared" si="91"/>
        <v>Closed End</v>
      </c>
      <c r="C1170" t="s">
        <v>54</v>
      </c>
      <c r="D1170" t="str">
        <f t="shared" si="92"/>
        <v>Q10B</v>
      </c>
      <c r="E1170" t="str">
        <f t="shared" si="93"/>
        <v>Region</v>
      </c>
      <c r="F1170">
        <f t="shared" si="94"/>
        <v>6</v>
      </c>
      <c r="G1170" t="str">
        <f t="shared" si="90"/>
        <v>Data</v>
      </c>
      <c r="H1170" t="s">
        <v>593</v>
      </c>
      <c r="I1170" t="s">
        <v>54</v>
      </c>
      <c r="J1170" t="s">
        <v>594</v>
      </c>
      <c r="K1170" t="s">
        <v>54</v>
      </c>
      <c r="L1170" s="5" t="s">
        <v>14</v>
      </c>
      <c r="M1170" s="11">
        <v>2.8876702036347096E-2</v>
      </c>
      <c r="N1170" s="12">
        <v>3.4251787318123408E-2</v>
      </c>
      <c r="O1170" s="12">
        <v>0.41348828337335541</v>
      </c>
      <c r="P1170" s="12">
        <v>0.52338322727217534</v>
      </c>
      <c r="Q1170" s="13">
        <v>300.99999999999972</v>
      </c>
    </row>
    <row r="1171" spans="1:17" ht="16" customHeight="1" x14ac:dyDescent="0.35">
      <c r="A1171">
        <v>1170</v>
      </c>
      <c r="B1171" t="str">
        <f t="shared" si="91"/>
        <v>Closed End</v>
      </c>
      <c r="C1171" t="s">
        <v>54</v>
      </c>
      <c r="D1171" t="str">
        <f t="shared" si="92"/>
        <v>Q10B</v>
      </c>
      <c r="E1171" t="str">
        <f t="shared" si="93"/>
        <v>Region</v>
      </c>
      <c r="F1171">
        <f t="shared" si="94"/>
        <v>7</v>
      </c>
      <c r="G1171" t="str">
        <f t="shared" si="90"/>
        <v>Data</v>
      </c>
      <c r="H1171" t="s">
        <v>593</v>
      </c>
      <c r="I1171" t="s">
        <v>54</v>
      </c>
      <c r="J1171" t="s">
        <v>594</v>
      </c>
      <c r="K1171" t="s">
        <v>54</v>
      </c>
      <c r="L1171" s="5" t="s">
        <v>15</v>
      </c>
      <c r="M1171" s="11">
        <v>1.9268406477536828E-2</v>
      </c>
      <c r="N1171" s="12">
        <v>4.4145626730866631E-2</v>
      </c>
      <c r="O1171" s="12">
        <v>0.41034207078705776</v>
      </c>
      <c r="P1171" s="12">
        <v>0.5262438960045388</v>
      </c>
      <c r="Q1171" s="13">
        <v>276.99999999999994</v>
      </c>
    </row>
    <row r="1172" spans="1:17" ht="16" customHeight="1" x14ac:dyDescent="0.35">
      <c r="A1172">
        <v>1171</v>
      </c>
      <c r="B1172" t="str">
        <f t="shared" si="91"/>
        <v>Closed End</v>
      </c>
      <c r="C1172" t="s">
        <v>54</v>
      </c>
      <c r="D1172" t="str">
        <f t="shared" si="92"/>
        <v>Q10B</v>
      </c>
      <c r="E1172" t="str">
        <f t="shared" si="93"/>
        <v>Gender</v>
      </c>
      <c r="F1172">
        <f t="shared" si="94"/>
        <v>1</v>
      </c>
      <c r="G1172" t="str">
        <f t="shared" si="90"/>
        <v>Header</v>
      </c>
      <c r="H1172" t="s">
        <v>593</v>
      </c>
      <c r="I1172" t="s">
        <v>54</v>
      </c>
      <c r="J1172" t="s">
        <v>594</v>
      </c>
      <c r="K1172" t="s">
        <v>54</v>
      </c>
      <c r="L1172" s="6" t="s">
        <v>16</v>
      </c>
      <c r="M1172" s="14" t="s">
        <v>1</v>
      </c>
      <c r="N1172" s="15" t="s">
        <v>1</v>
      </c>
      <c r="O1172" s="15" t="s">
        <v>1</v>
      </c>
      <c r="P1172" s="15" t="s">
        <v>1</v>
      </c>
      <c r="Q1172" s="16" t="s">
        <v>1</v>
      </c>
    </row>
    <row r="1173" spans="1:17" ht="16" customHeight="1" x14ac:dyDescent="0.35">
      <c r="A1173">
        <v>1172</v>
      </c>
      <c r="B1173" t="str">
        <f t="shared" si="91"/>
        <v>Closed End</v>
      </c>
      <c r="C1173" t="s">
        <v>54</v>
      </c>
      <c r="D1173" t="str">
        <f t="shared" si="92"/>
        <v>Q10B</v>
      </c>
      <c r="E1173" t="str">
        <f t="shared" si="93"/>
        <v>Gender</v>
      </c>
      <c r="F1173">
        <f t="shared" si="94"/>
        <v>2</v>
      </c>
      <c r="G1173" t="str">
        <f t="shared" si="90"/>
        <v>Data</v>
      </c>
      <c r="H1173" t="s">
        <v>593</v>
      </c>
      <c r="I1173" t="s">
        <v>54</v>
      </c>
      <c r="J1173" t="s">
        <v>594</v>
      </c>
      <c r="K1173" t="s">
        <v>54</v>
      </c>
      <c r="L1173" s="5" t="s">
        <v>17</v>
      </c>
      <c r="M1173" s="11">
        <v>1.88445978919735E-2</v>
      </c>
      <c r="N1173" s="12">
        <v>3.6229886672970724E-2</v>
      </c>
      <c r="O1173" s="12">
        <v>0.41678474402949489</v>
      </c>
      <c r="P1173" s="12">
        <v>0.52814077140555971</v>
      </c>
      <c r="Q1173" s="13">
        <v>764.00000000000205</v>
      </c>
    </row>
    <row r="1174" spans="1:17" ht="16" customHeight="1" x14ac:dyDescent="0.35">
      <c r="A1174">
        <v>1173</v>
      </c>
      <c r="B1174" t="str">
        <f t="shared" si="91"/>
        <v>Closed End</v>
      </c>
      <c r="C1174" t="s">
        <v>54</v>
      </c>
      <c r="D1174" t="str">
        <f t="shared" si="92"/>
        <v>Q10B</v>
      </c>
      <c r="E1174" t="str">
        <f t="shared" si="93"/>
        <v>Gender</v>
      </c>
      <c r="F1174">
        <f t="shared" si="94"/>
        <v>3</v>
      </c>
      <c r="G1174" t="str">
        <f t="shared" si="90"/>
        <v>Data</v>
      </c>
      <c r="H1174" t="s">
        <v>593</v>
      </c>
      <c r="I1174" t="s">
        <v>54</v>
      </c>
      <c r="J1174" t="s">
        <v>594</v>
      </c>
      <c r="K1174" t="s">
        <v>54</v>
      </c>
      <c r="L1174" s="5" t="s">
        <v>18</v>
      </c>
      <c r="M1174" s="11">
        <v>1.2416740899773442E-2</v>
      </c>
      <c r="N1174" s="12">
        <v>3.3533024299427353E-2</v>
      </c>
      <c r="O1174" s="12">
        <v>0.50084671221805166</v>
      </c>
      <c r="P1174" s="12">
        <v>0.45320352258274921</v>
      </c>
      <c r="Q1174" s="13">
        <v>407.99999999999943</v>
      </c>
    </row>
    <row r="1175" spans="1:17" ht="16" customHeight="1" x14ac:dyDescent="0.35">
      <c r="A1175">
        <v>1174</v>
      </c>
      <c r="B1175" t="str">
        <f t="shared" si="91"/>
        <v>Closed End</v>
      </c>
      <c r="C1175" t="s">
        <v>54</v>
      </c>
      <c r="D1175" t="str">
        <f t="shared" si="92"/>
        <v>Q10B</v>
      </c>
      <c r="E1175" t="str">
        <f t="shared" si="93"/>
        <v>Age</v>
      </c>
      <c r="F1175">
        <f t="shared" si="94"/>
        <v>1</v>
      </c>
      <c r="G1175" t="str">
        <f t="shared" si="90"/>
        <v>Header</v>
      </c>
      <c r="H1175" t="s">
        <v>593</v>
      </c>
      <c r="I1175" t="s">
        <v>54</v>
      </c>
      <c r="J1175" t="s">
        <v>594</v>
      </c>
      <c r="K1175" t="s">
        <v>54</v>
      </c>
      <c r="L1175" s="6" t="s">
        <v>19</v>
      </c>
      <c r="M1175" s="14" t="s">
        <v>1</v>
      </c>
      <c r="N1175" s="15" t="s">
        <v>1</v>
      </c>
      <c r="O1175" s="15" t="s">
        <v>1</v>
      </c>
      <c r="P1175" s="15" t="s">
        <v>1</v>
      </c>
      <c r="Q1175" s="16" t="s">
        <v>1</v>
      </c>
    </row>
    <row r="1176" spans="1:17" ht="16" customHeight="1" x14ac:dyDescent="0.35">
      <c r="A1176">
        <v>1175</v>
      </c>
      <c r="B1176" t="str">
        <f t="shared" si="91"/>
        <v>Closed End</v>
      </c>
      <c r="C1176" t="s">
        <v>54</v>
      </c>
      <c r="D1176" t="str">
        <f t="shared" si="92"/>
        <v>Q10B</v>
      </c>
      <c r="E1176" t="str">
        <f t="shared" si="93"/>
        <v>Age</v>
      </c>
      <c r="F1176">
        <f t="shared" si="94"/>
        <v>2</v>
      </c>
      <c r="G1176" t="str">
        <f t="shared" si="90"/>
        <v>Data</v>
      </c>
      <c r="H1176" t="s">
        <v>593</v>
      </c>
      <c r="I1176" t="s">
        <v>54</v>
      </c>
      <c r="J1176" t="s">
        <v>594</v>
      </c>
      <c r="K1176" t="s">
        <v>54</v>
      </c>
      <c r="L1176" s="5" t="s">
        <v>20</v>
      </c>
      <c r="M1176" s="11">
        <v>1.9276979294244316E-2</v>
      </c>
      <c r="N1176" s="12">
        <v>6.1298257073289703E-2</v>
      </c>
      <c r="O1176" s="12">
        <v>0.48370873255577068</v>
      </c>
      <c r="P1176" s="12">
        <v>0.43571603107669526</v>
      </c>
      <c r="Q1176" s="13">
        <v>170.99999999999994</v>
      </c>
    </row>
    <row r="1177" spans="1:17" ht="16" customHeight="1" x14ac:dyDescent="0.35">
      <c r="A1177">
        <v>1176</v>
      </c>
      <c r="B1177" t="str">
        <f t="shared" si="91"/>
        <v>Closed End</v>
      </c>
      <c r="C1177" t="s">
        <v>54</v>
      </c>
      <c r="D1177" t="str">
        <f t="shared" si="92"/>
        <v>Q10B</v>
      </c>
      <c r="E1177" t="str">
        <f t="shared" si="93"/>
        <v>Age</v>
      </c>
      <c r="F1177">
        <f t="shared" si="94"/>
        <v>3</v>
      </c>
      <c r="G1177" t="str">
        <f t="shared" si="90"/>
        <v>Data</v>
      </c>
      <c r="H1177" t="s">
        <v>593</v>
      </c>
      <c r="I1177" t="s">
        <v>54</v>
      </c>
      <c r="J1177" t="s">
        <v>594</v>
      </c>
      <c r="K1177" t="s">
        <v>54</v>
      </c>
      <c r="L1177" s="5" t="s">
        <v>21</v>
      </c>
      <c r="M1177" s="11">
        <v>1.5783874357852591E-2</v>
      </c>
      <c r="N1177" s="12">
        <v>2.3885575874711278E-2</v>
      </c>
      <c r="O1177" s="12">
        <v>0.42095653376448117</v>
      </c>
      <c r="P1177" s="12">
        <v>0.53937401600295454</v>
      </c>
      <c r="Q1177" s="13">
        <v>436.99999999999977</v>
      </c>
    </row>
    <row r="1178" spans="1:17" ht="16" customHeight="1" x14ac:dyDescent="0.35">
      <c r="A1178">
        <v>1177</v>
      </c>
      <c r="B1178" t="str">
        <f t="shared" si="91"/>
        <v>Closed End</v>
      </c>
      <c r="C1178" t="s">
        <v>54</v>
      </c>
      <c r="D1178" t="str">
        <f t="shared" si="92"/>
        <v>Q10B</v>
      </c>
      <c r="E1178" t="str">
        <f t="shared" si="93"/>
        <v>Age</v>
      </c>
      <c r="F1178">
        <f t="shared" si="94"/>
        <v>4</v>
      </c>
      <c r="G1178" t="str">
        <f t="shared" si="90"/>
        <v>Data</v>
      </c>
      <c r="H1178" t="s">
        <v>593</v>
      </c>
      <c r="I1178" t="s">
        <v>54</v>
      </c>
      <c r="J1178" t="s">
        <v>594</v>
      </c>
      <c r="K1178" t="s">
        <v>54</v>
      </c>
      <c r="L1178" s="5" t="s">
        <v>22</v>
      </c>
      <c r="M1178" s="11">
        <v>1.4406911087751419E-2</v>
      </c>
      <c r="N1178" s="12">
        <v>1.9445627718607476E-2</v>
      </c>
      <c r="O1178" s="12">
        <v>0.39393035759460276</v>
      </c>
      <c r="P1178" s="12">
        <v>0.57221710359903799</v>
      </c>
      <c r="Q1178" s="13">
        <v>256.00000000000011</v>
      </c>
    </row>
    <row r="1179" spans="1:17" ht="16" customHeight="1" x14ac:dyDescent="0.35">
      <c r="A1179">
        <v>1178</v>
      </c>
      <c r="B1179" t="str">
        <f t="shared" si="91"/>
        <v>Closed End</v>
      </c>
      <c r="C1179" t="s">
        <v>54</v>
      </c>
      <c r="D1179" t="str">
        <f t="shared" si="92"/>
        <v>Q10B</v>
      </c>
      <c r="E1179" t="str">
        <f t="shared" si="93"/>
        <v>Age</v>
      </c>
      <c r="F1179">
        <f t="shared" si="94"/>
        <v>5</v>
      </c>
      <c r="G1179" t="str">
        <f t="shared" si="90"/>
        <v>Data</v>
      </c>
      <c r="H1179" t="s">
        <v>593</v>
      </c>
      <c r="I1179" t="s">
        <v>54</v>
      </c>
      <c r="J1179" t="s">
        <v>594</v>
      </c>
      <c r="K1179" t="s">
        <v>54</v>
      </c>
      <c r="L1179" s="5" t="s">
        <v>23</v>
      </c>
      <c r="M1179" s="11">
        <v>3.0618150881628736E-2</v>
      </c>
      <c r="N1179" s="12">
        <v>4.4184117235467869E-2</v>
      </c>
      <c r="O1179" s="12">
        <v>0.57548431110228548</v>
      </c>
      <c r="P1179" s="12">
        <v>0.34971342078061762</v>
      </c>
      <c r="Q1179" s="13">
        <v>107.99999999999997</v>
      </c>
    </row>
    <row r="1180" spans="1:17" ht="16" customHeight="1" x14ac:dyDescent="0.35">
      <c r="A1180">
        <v>1179</v>
      </c>
      <c r="B1180" t="str">
        <f t="shared" si="91"/>
        <v>Closed End</v>
      </c>
      <c r="C1180" t="s">
        <v>54</v>
      </c>
      <c r="D1180" t="str">
        <f t="shared" si="92"/>
        <v>Q10B</v>
      </c>
      <c r="E1180" t="str">
        <f t="shared" si="93"/>
        <v>Age</v>
      </c>
      <c r="F1180">
        <f t="shared" si="94"/>
        <v>6</v>
      </c>
      <c r="G1180" t="str">
        <f t="shared" si="90"/>
        <v>Data</v>
      </c>
      <c r="H1180" t="s">
        <v>593</v>
      </c>
      <c r="I1180" t="s">
        <v>54</v>
      </c>
      <c r="J1180" t="s">
        <v>594</v>
      </c>
      <c r="K1180" t="s">
        <v>54</v>
      </c>
      <c r="L1180" s="5" t="s">
        <v>24</v>
      </c>
      <c r="M1180" s="29">
        <v>1.2345048200617401E-3</v>
      </c>
      <c r="N1180" s="12">
        <v>4.4232053033374942E-2</v>
      </c>
      <c r="O1180" s="12">
        <v>0.51236759758095574</v>
      </c>
      <c r="P1180" s="12">
        <v>0.44216584456560754</v>
      </c>
      <c r="Q1180" s="13">
        <v>102.99999999999996</v>
      </c>
    </row>
    <row r="1181" spans="1:17" ht="16" customHeight="1" x14ac:dyDescent="0.35">
      <c r="A1181">
        <v>1180</v>
      </c>
      <c r="B1181" t="str">
        <f t="shared" si="91"/>
        <v>Closed End</v>
      </c>
      <c r="C1181" t="s">
        <v>54</v>
      </c>
      <c r="D1181" t="str">
        <f t="shared" si="92"/>
        <v>Q10B</v>
      </c>
      <c r="E1181" t="str">
        <f t="shared" si="93"/>
        <v>Education</v>
      </c>
      <c r="F1181">
        <f t="shared" si="94"/>
        <v>1</v>
      </c>
      <c r="G1181" t="str">
        <f t="shared" si="90"/>
        <v>Header</v>
      </c>
      <c r="H1181" t="s">
        <v>593</v>
      </c>
      <c r="I1181" t="s">
        <v>54</v>
      </c>
      <c r="J1181" t="s">
        <v>594</v>
      </c>
      <c r="K1181" t="s">
        <v>54</v>
      </c>
      <c r="L1181" s="6" t="s">
        <v>25</v>
      </c>
      <c r="M1181" s="14" t="s">
        <v>1</v>
      </c>
      <c r="N1181" s="15" t="s">
        <v>1</v>
      </c>
      <c r="O1181" s="15" t="s">
        <v>1</v>
      </c>
      <c r="P1181" s="15" t="s">
        <v>1</v>
      </c>
      <c r="Q1181" s="16" t="s">
        <v>1</v>
      </c>
    </row>
    <row r="1182" spans="1:17" ht="16" customHeight="1" x14ac:dyDescent="0.35">
      <c r="A1182">
        <v>1181</v>
      </c>
      <c r="B1182" t="str">
        <f t="shared" si="91"/>
        <v>Closed End</v>
      </c>
      <c r="C1182" t="s">
        <v>54</v>
      </c>
      <c r="D1182" t="str">
        <f t="shared" si="92"/>
        <v>Q10B</v>
      </c>
      <c r="E1182" t="str">
        <f t="shared" si="93"/>
        <v>Education</v>
      </c>
      <c r="F1182">
        <f t="shared" si="94"/>
        <v>2</v>
      </c>
      <c r="G1182" t="str">
        <f t="shared" si="90"/>
        <v>Data</v>
      </c>
      <c r="H1182" t="s">
        <v>593</v>
      </c>
      <c r="I1182" t="s">
        <v>54</v>
      </c>
      <c r="J1182" t="s">
        <v>594</v>
      </c>
      <c r="K1182" t="s">
        <v>54</v>
      </c>
      <c r="L1182" s="5" t="s">
        <v>26</v>
      </c>
      <c r="M1182" s="11">
        <v>0</v>
      </c>
      <c r="N1182" s="12">
        <v>1.7365213837848368E-2</v>
      </c>
      <c r="O1182" s="12">
        <v>0.75673618894700667</v>
      </c>
      <c r="P1182" s="12">
        <v>0.2258985972151451</v>
      </c>
      <c r="Q1182" s="13">
        <v>22</v>
      </c>
    </row>
    <row r="1183" spans="1:17" ht="16" customHeight="1" x14ac:dyDescent="0.35">
      <c r="A1183">
        <v>1182</v>
      </c>
      <c r="B1183" t="str">
        <f t="shared" si="91"/>
        <v>Closed End</v>
      </c>
      <c r="C1183" t="s">
        <v>54</v>
      </c>
      <c r="D1183" t="str">
        <f t="shared" si="92"/>
        <v>Q10B</v>
      </c>
      <c r="E1183" t="str">
        <f t="shared" si="93"/>
        <v>Education</v>
      </c>
      <c r="F1183">
        <f t="shared" si="94"/>
        <v>3</v>
      </c>
      <c r="G1183" t="str">
        <f t="shared" si="90"/>
        <v>Data</v>
      </c>
      <c r="H1183" t="s">
        <v>593</v>
      </c>
      <c r="I1183" t="s">
        <v>54</v>
      </c>
      <c r="J1183" t="s">
        <v>594</v>
      </c>
      <c r="K1183" t="s">
        <v>54</v>
      </c>
      <c r="L1183" s="5" t="s">
        <v>27</v>
      </c>
      <c r="M1183" s="11">
        <v>4.3202410246435813E-2</v>
      </c>
      <c r="N1183" s="12">
        <v>5.7200639677391633E-2</v>
      </c>
      <c r="O1183" s="12">
        <v>0.50593013126669284</v>
      </c>
      <c r="P1183" s="12">
        <v>0.39366681880947962</v>
      </c>
      <c r="Q1183" s="13">
        <v>90.999999999999986</v>
      </c>
    </row>
    <row r="1184" spans="1:17" ht="16" customHeight="1" x14ac:dyDescent="0.35">
      <c r="A1184">
        <v>1183</v>
      </c>
      <c r="B1184" t="str">
        <f t="shared" si="91"/>
        <v>Closed End</v>
      </c>
      <c r="C1184" t="s">
        <v>54</v>
      </c>
      <c r="D1184" t="str">
        <f t="shared" si="92"/>
        <v>Q10B</v>
      </c>
      <c r="E1184" t="str">
        <f t="shared" si="93"/>
        <v>Education</v>
      </c>
      <c r="F1184">
        <f t="shared" si="94"/>
        <v>4</v>
      </c>
      <c r="G1184" t="str">
        <f t="shared" si="90"/>
        <v>Data</v>
      </c>
      <c r="H1184" t="s">
        <v>593</v>
      </c>
      <c r="I1184" t="s">
        <v>54</v>
      </c>
      <c r="J1184" t="s">
        <v>594</v>
      </c>
      <c r="K1184" t="s">
        <v>54</v>
      </c>
      <c r="L1184" s="5" t="s">
        <v>28</v>
      </c>
      <c r="M1184" s="11">
        <v>2.4824953059166755E-2</v>
      </c>
      <c r="N1184" s="12">
        <v>4.329965093611593E-2</v>
      </c>
      <c r="O1184" s="12">
        <v>0.52760035135829531</v>
      </c>
      <c r="P1184" s="12">
        <v>0.404275044646422</v>
      </c>
      <c r="Q1184" s="13">
        <v>256.00000000000006</v>
      </c>
    </row>
    <row r="1185" spans="1:17" ht="16" customHeight="1" x14ac:dyDescent="0.35">
      <c r="A1185">
        <v>1184</v>
      </c>
      <c r="B1185" t="str">
        <f t="shared" si="91"/>
        <v>Closed End</v>
      </c>
      <c r="C1185" t="s">
        <v>54</v>
      </c>
      <c r="D1185" t="str">
        <f t="shared" si="92"/>
        <v>Q10B</v>
      </c>
      <c r="E1185" t="str">
        <f t="shared" si="93"/>
        <v>Education</v>
      </c>
      <c r="F1185">
        <f t="shared" si="94"/>
        <v>5</v>
      </c>
      <c r="G1185" t="str">
        <f t="shared" si="90"/>
        <v>Data</v>
      </c>
      <c r="H1185" t="s">
        <v>593</v>
      </c>
      <c r="I1185" t="s">
        <v>54</v>
      </c>
      <c r="J1185" t="s">
        <v>594</v>
      </c>
      <c r="K1185" t="s">
        <v>54</v>
      </c>
      <c r="L1185" s="5" t="s">
        <v>29</v>
      </c>
      <c r="M1185" s="29">
        <v>3.7008739478024627E-3</v>
      </c>
      <c r="N1185" s="12">
        <v>2.4179053173982324E-2</v>
      </c>
      <c r="O1185" s="12">
        <v>0.39465958840468757</v>
      </c>
      <c r="P1185" s="12">
        <v>0.57746048447352594</v>
      </c>
      <c r="Q1185" s="13">
        <v>811.0000000000025</v>
      </c>
    </row>
    <row r="1186" spans="1:17" ht="16" customHeight="1" x14ac:dyDescent="0.35">
      <c r="A1186">
        <v>1185</v>
      </c>
      <c r="B1186" t="str">
        <f t="shared" si="91"/>
        <v>Closed End</v>
      </c>
      <c r="C1186" t="s">
        <v>54</v>
      </c>
      <c r="D1186" t="str">
        <f t="shared" si="92"/>
        <v>Q10B</v>
      </c>
      <c r="E1186" t="str">
        <f t="shared" si="93"/>
        <v>Household income</v>
      </c>
      <c r="F1186">
        <f t="shared" si="94"/>
        <v>1</v>
      </c>
      <c r="G1186" t="str">
        <f t="shared" si="90"/>
        <v>Header</v>
      </c>
      <c r="H1186" t="s">
        <v>593</v>
      </c>
      <c r="I1186" t="s">
        <v>54</v>
      </c>
      <c r="J1186" t="s">
        <v>594</v>
      </c>
      <c r="K1186" t="s">
        <v>54</v>
      </c>
      <c r="L1186" s="6" t="s">
        <v>30</v>
      </c>
      <c r="M1186" s="14" t="s">
        <v>1</v>
      </c>
      <c r="N1186" s="15" t="s">
        <v>1</v>
      </c>
      <c r="O1186" s="15" t="s">
        <v>1</v>
      </c>
      <c r="P1186" s="15" t="s">
        <v>1</v>
      </c>
      <c r="Q1186" s="16" t="s">
        <v>1</v>
      </c>
    </row>
    <row r="1187" spans="1:17" ht="16" customHeight="1" x14ac:dyDescent="0.35">
      <c r="A1187">
        <v>1186</v>
      </c>
      <c r="B1187" t="str">
        <f t="shared" si="91"/>
        <v>Closed End</v>
      </c>
      <c r="C1187" t="s">
        <v>54</v>
      </c>
      <c r="D1187" t="str">
        <f t="shared" si="92"/>
        <v>Q10B</v>
      </c>
      <c r="E1187" t="str">
        <f t="shared" si="93"/>
        <v>Household income</v>
      </c>
      <c r="F1187">
        <f t="shared" si="94"/>
        <v>2</v>
      </c>
      <c r="G1187" t="str">
        <f t="shared" si="90"/>
        <v>Data</v>
      </c>
      <c r="H1187" t="s">
        <v>593</v>
      </c>
      <c r="I1187" t="s">
        <v>54</v>
      </c>
      <c r="J1187" t="s">
        <v>594</v>
      </c>
      <c r="K1187" t="s">
        <v>54</v>
      </c>
      <c r="L1187" s="5" t="s">
        <v>31</v>
      </c>
      <c r="M1187" s="29">
        <v>1.117597743220801E-3</v>
      </c>
      <c r="N1187" s="12">
        <v>0.15085544193320855</v>
      </c>
      <c r="O1187" s="12">
        <v>0.48953104728933394</v>
      </c>
      <c r="P1187" s="12">
        <v>0.35849591303423667</v>
      </c>
      <c r="Q1187" s="13">
        <v>63.999999999999993</v>
      </c>
    </row>
    <row r="1188" spans="1:17" ht="16" customHeight="1" x14ac:dyDescent="0.35">
      <c r="A1188">
        <v>1187</v>
      </c>
      <c r="B1188" t="str">
        <f t="shared" si="91"/>
        <v>Closed End</v>
      </c>
      <c r="C1188" t="s">
        <v>54</v>
      </c>
      <c r="D1188" t="str">
        <f t="shared" si="92"/>
        <v>Q10B</v>
      </c>
      <c r="E1188" t="str">
        <f t="shared" si="93"/>
        <v>Household income</v>
      </c>
      <c r="F1188">
        <f t="shared" si="94"/>
        <v>3</v>
      </c>
      <c r="G1188" t="str">
        <f t="shared" si="90"/>
        <v>Data</v>
      </c>
      <c r="H1188" t="s">
        <v>593</v>
      </c>
      <c r="I1188" t="s">
        <v>54</v>
      </c>
      <c r="J1188" t="s">
        <v>594</v>
      </c>
      <c r="K1188" t="s">
        <v>54</v>
      </c>
      <c r="L1188" s="5" t="s">
        <v>32</v>
      </c>
      <c r="M1188" s="11">
        <v>6.1478361318260726E-2</v>
      </c>
      <c r="N1188" s="12">
        <v>8.3158873250721174E-2</v>
      </c>
      <c r="O1188" s="12">
        <v>0.53040986138615331</v>
      </c>
      <c r="P1188" s="12">
        <v>0.32495290404486465</v>
      </c>
      <c r="Q1188" s="13">
        <v>118.00000000000001</v>
      </c>
    </row>
    <row r="1189" spans="1:17" ht="16" customHeight="1" x14ac:dyDescent="0.35">
      <c r="A1189">
        <v>1188</v>
      </c>
      <c r="B1189" t="str">
        <f t="shared" si="91"/>
        <v>Closed End</v>
      </c>
      <c r="C1189" t="s">
        <v>54</v>
      </c>
      <c r="D1189" t="str">
        <f t="shared" si="92"/>
        <v>Q10B</v>
      </c>
      <c r="E1189" t="str">
        <f t="shared" si="93"/>
        <v>Household income</v>
      </c>
      <c r="F1189">
        <f t="shared" si="94"/>
        <v>4</v>
      </c>
      <c r="G1189" t="str">
        <f t="shared" si="90"/>
        <v>Data</v>
      </c>
      <c r="H1189" t="s">
        <v>593</v>
      </c>
      <c r="I1189" t="s">
        <v>54</v>
      </c>
      <c r="J1189" t="s">
        <v>594</v>
      </c>
      <c r="K1189" t="s">
        <v>54</v>
      </c>
      <c r="L1189" s="5" t="s">
        <v>33</v>
      </c>
      <c r="M1189" s="11">
        <v>2.5109809452540419E-2</v>
      </c>
      <c r="N1189" s="12">
        <v>6.8704452193756219E-2</v>
      </c>
      <c r="O1189" s="12">
        <v>0.57143377073639168</v>
      </c>
      <c r="P1189" s="12">
        <v>0.33475196761731191</v>
      </c>
      <c r="Q1189" s="13">
        <v>123.99999999999993</v>
      </c>
    </row>
    <row r="1190" spans="1:17" ht="16" customHeight="1" x14ac:dyDescent="0.35">
      <c r="A1190">
        <v>1189</v>
      </c>
      <c r="B1190" t="str">
        <f t="shared" si="91"/>
        <v>Closed End</v>
      </c>
      <c r="C1190" t="s">
        <v>54</v>
      </c>
      <c r="D1190" t="str">
        <f t="shared" si="92"/>
        <v>Q10B</v>
      </c>
      <c r="E1190" t="str">
        <f t="shared" si="93"/>
        <v>Household income</v>
      </c>
      <c r="F1190">
        <f t="shared" si="94"/>
        <v>5</v>
      </c>
      <c r="G1190" t="str">
        <f t="shared" si="90"/>
        <v>Data</v>
      </c>
      <c r="H1190" t="s">
        <v>593</v>
      </c>
      <c r="I1190" t="s">
        <v>54</v>
      </c>
      <c r="J1190" t="s">
        <v>594</v>
      </c>
      <c r="K1190" t="s">
        <v>54</v>
      </c>
      <c r="L1190" s="5" t="s">
        <v>34</v>
      </c>
      <c r="M1190" s="11">
        <v>2.5967735317269057E-2</v>
      </c>
      <c r="N1190" s="12">
        <v>1.4693644811675849E-2</v>
      </c>
      <c r="O1190" s="12">
        <v>0.50541574710948711</v>
      </c>
      <c r="P1190" s="12">
        <v>0.45392287276156829</v>
      </c>
      <c r="Q1190" s="13">
        <v>121.99999999999994</v>
      </c>
    </row>
    <row r="1191" spans="1:17" ht="16" customHeight="1" x14ac:dyDescent="0.35">
      <c r="A1191">
        <v>1190</v>
      </c>
      <c r="B1191" t="str">
        <f t="shared" si="91"/>
        <v>Closed End</v>
      </c>
      <c r="C1191" t="s">
        <v>54</v>
      </c>
      <c r="D1191" t="str">
        <f t="shared" si="92"/>
        <v>Q10B</v>
      </c>
      <c r="E1191" t="str">
        <f t="shared" si="93"/>
        <v>Household income</v>
      </c>
      <c r="F1191">
        <f t="shared" si="94"/>
        <v>6</v>
      </c>
      <c r="G1191" t="str">
        <f t="shared" si="90"/>
        <v>Data</v>
      </c>
      <c r="H1191" t="s">
        <v>593</v>
      </c>
      <c r="I1191" t="s">
        <v>54</v>
      </c>
      <c r="J1191" t="s">
        <v>594</v>
      </c>
      <c r="K1191" t="s">
        <v>54</v>
      </c>
      <c r="L1191" s="5" t="s">
        <v>35</v>
      </c>
      <c r="M1191" s="11">
        <v>3.3122736680241877E-2</v>
      </c>
      <c r="N1191" s="30">
        <v>2.9264385344714948E-3</v>
      </c>
      <c r="O1191" s="12">
        <v>0.50716197792686901</v>
      </c>
      <c r="P1191" s="12">
        <v>0.45678884685841781</v>
      </c>
      <c r="Q1191" s="13">
        <v>112.99999999999997</v>
      </c>
    </row>
    <row r="1192" spans="1:17" ht="16" customHeight="1" x14ac:dyDescent="0.35">
      <c r="A1192">
        <v>1191</v>
      </c>
      <c r="B1192" t="str">
        <f t="shared" si="91"/>
        <v>Closed End</v>
      </c>
      <c r="C1192" t="s">
        <v>54</v>
      </c>
      <c r="D1192" t="str">
        <f t="shared" si="92"/>
        <v>Q10B</v>
      </c>
      <c r="E1192" t="str">
        <f t="shared" si="93"/>
        <v>Household income</v>
      </c>
      <c r="F1192">
        <f t="shared" si="94"/>
        <v>7</v>
      </c>
      <c r="G1192" t="str">
        <f t="shared" si="90"/>
        <v>Data</v>
      </c>
      <c r="H1192" t="s">
        <v>593</v>
      </c>
      <c r="I1192" t="s">
        <v>54</v>
      </c>
      <c r="J1192" t="s">
        <v>594</v>
      </c>
      <c r="K1192" t="s">
        <v>54</v>
      </c>
      <c r="L1192" s="5" t="s">
        <v>36</v>
      </c>
      <c r="M1192" s="11">
        <v>5.4933131526593119E-3</v>
      </c>
      <c r="N1192" s="12">
        <v>2.2831551641284031E-2</v>
      </c>
      <c r="O1192" s="12">
        <v>0.41346949583007514</v>
      </c>
      <c r="P1192" s="12">
        <v>0.55820563937598255</v>
      </c>
      <c r="Q1192" s="13">
        <v>211.99999999999977</v>
      </c>
    </row>
    <row r="1193" spans="1:17" ht="16" customHeight="1" x14ac:dyDescent="0.35">
      <c r="A1193">
        <v>1192</v>
      </c>
      <c r="B1193" t="str">
        <f t="shared" si="91"/>
        <v>Closed End</v>
      </c>
      <c r="C1193" t="s">
        <v>54</v>
      </c>
      <c r="D1193" t="str">
        <f t="shared" si="92"/>
        <v>Q10B</v>
      </c>
      <c r="E1193" t="str">
        <f t="shared" si="93"/>
        <v>Household income</v>
      </c>
      <c r="F1193">
        <f t="shared" si="94"/>
        <v>8</v>
      </c>
      <c r="G1193" t="str">
        <f t="shared" si="90"/>
        <v>Data</v>
      </c>
      <c r="H1193" t="s">
        <v>593</v>
      </c>
      <c r="I1193" t="s">
        <v>54</v>
      </c>
      <c r="J1193" t="s">
        <v>594</v>
      </c>
      <c r="K1193" t="s">
        <v>54</v>
      </c>
      <c r="L1193" s="5" t="s">
        <v>37</v>
      </c>
      <c r="M1193" s="29">
        <v>4.9245310724894678E-3</v>
      </c>
      <c r="N1193" s="12">
        <v>9.9225545699889832E-3</v>
      </c>
      <c r="O1193" s="12">
        <v>0.32710165704405908</v>
      </c>
      <c r="P1193" s="12">
        <v>0.65805125731346303</v>
      </c>
      <c r="Q1193" s="13">
        <v>296.99999999999983</v>
      </c>
    </row>
    <row r="1194" spans="1:17" ht="16" customHeight="1" x14ac:dyDescent="0.35">
      <c r="A1194">
        <v>1193</v>
      </c>
      <c r="B1194" t="str">
        <f t="shared" si="91"/>
        <v>Closed End</v>
      </c>
      <c r="C1194" t="s">
        <v>54</v>
      </c>
      <c r="D1194" t="str">
        <f t="shared" si="92"/>
        <v>Q10B</v>
      </c>
      <c r="E1194" t="str">
        <f t="shared" si="93"/>
        <v>Housing status</v>
      </c>
      <c r="F1194">
        <f t="shared" si="94"/>
        <v>1</v>
      </c>
      <c r="G1194" t="str">
        <f t="shared" ref="G1194:G1256" si="95">IF(B1194="","",IF(E1194="Title","Title",IF(E1194="Column labels","Labels",IF(AND(F1194=1,B1194="Closed End"),"Header","Data"))))</f>
        <v>Header</v>
      </c>
      <c r="H1194" t="s">
        <v>593</v>
      </c>
      <c r="I1194" t="s">
        <v>54</v>
      </c>
      <c r="J1194" t="s">
        <v>594</v>
      </c>
      <c r="K1194" t="s">
        <v>54</v>
      </c>
      <c r="L1194" s="6" t="s">
        <v>38</v>
      </c>
      <c r="M1194" s="14" t="s">
        <v>1</v>
      </c>
      <c r="N1194" s="15" t="s">
        <v>1</v>
      </c>
      <c r="O1194" s="15" t="s">
        <v>1</v>
      </c>
      <c r="P1194" s="15" t="s">
        <v>1</v>
      </c>
      <c r="Q1194" s="16" t="s">
        <v>1</v>
      </c>
    </row>
    <row r="1195" spans="1:17" ht="16" customHeight="1" x14ac:dyDescent="0.35">
      <c r="A1195">
        <v>1194</v>
      </c>
      <c r="B1195" t="str">
        <f t="shared" si="91"/>
        <v>Closed End</v>
      </c>
      <c r="C1195" t="s">
        <v>54</v>
      </c>
      <c r="D1195" t="str">
        <f t="shared" si="92"/>
        <v>Q10B</v>
      </c>
      <c r="E1195" t="str">
        <f t="shared" si="93"/>
        <v>Housing status</v>
      </c>
      <c r="F1195">
        <f t="shared" si="94"/>
        <v>2</v>
      </c>
      <c r="G1195" t="str">
        <f t="shared" si="95"/>
        <v>Data</v>
      </c>
      <c r="H1195" t="s">
        <v>593</v>
      </c>
      <c r="I1195" t="s">
        <v>54</v>
      </c>
      <c r="J1195" t="s">
        <v>594</v>
      </c>
      <c r="K1195" t="s">
        <v>54</v>
      </c>
      <c r="L1195" s="5" t="s">
        <v>39</v>
      </c>
      <c r="M1195" s="11">
        <v>1.479557209967923E-2</v>
      </c>
      <c r="N1195" s="12">
        <v>2.6794241932867897E-2</v>
      </c>
      <c r="O1195" s="12">
        <v>0.43661493664099582</v>
      </c>
      <c r="P1195" s="12">
        <v>0.52179524932645649</v>
      </c>
      <c r="Q1195" s="13">
        <v>948.00000000000034</v>
      </c>
    </row>
    <row r="1196" spans="1:17" ht="16" customHeight="1" x14ac:dyDescent="0.35">
      <c r="A1196">
        <v>1195</v>
      </c>
      <c r="B1196" t="str">
        <f t="shared" si="91"/>
        <v>Closed End</v>
      </c>
      <c r="C1196" t="s">
        <v>54</v>
      </c>
      <c r="D1196" t="str">
        <f t="shared" si="92"/>
        <v>Q10B</v>
      </c>
      <c r="E1196" t="str">
        <f t="shared" si="93"/>
        <v>Housing status</v>
      </c>
      <c r="F1196">
        <f t="shared" si="94"/>
        <v>3</v>
      </c>
      <c r="G1196" t="str">
        <f t="shared" si="95"/>
        <v>Data</v>
      </c>
      <c r="H1196" t="s">
        <v>593</v>
      </c>
      <c r="I1196" t="s">
        <v>54</v>
      </c>
      <c r="J1196" t="s">
        <v>594</v>
      </c>
      <c r="K1196" t="s">
        <v>54</v>
      </c>
      <c r="L1196" s="5" t="s">
        <v>40</v>
      </c>
      <c r="M1196" s="11">
        <v>1.8284174571110191E-2</v>
      </c>
      <c r="N1196" s="12">
        <v>5.1750277905165884E-2</v>
      </c>
      <c r="O1196" s="12">
        <v>0.57679267870185891</v>
      </c>
      <c r="P1196" s="12">
        <v>0.35317286882186488</v>
      </c>
      <c r="Q1196" s="13">
        <v>262.00000000000011</v>
      </c>
    </row>
    <row r="1197" spans="1:17" ht="29" customHeight="1" x14ac:dyDescent="0.35">
      <c r="A1197">
        <v>1196</v>
      </c>
      <c r="B1197" t="str">
        <f t="shared" si="91"/>
        <v>Closed End</v>
      </c>
      <c r="C1197" t="s">
        <v>54</v>
      </c>
      <c r="D1197" t="str">
        <f t="shared" si="92"/>
        <v>Q10B</v>
      </c>
      <c r="E1197" t="str">
        <f t="shared" si="93"/>
        <v>Housing status</v>
      </c>
      <c r="F1197">
        <f t="shared" si="94"/>
        <v>4</v>
      </c>
      <c r="G1197" t="str">
        <f t="shared" si="95"/>
        <v>Data</v>
      </c>
      <c r="H1197" t="s">
        <v>593</v>
      </c>
      <c r="I1197" t="s">
        <v>54</v>
      </c>
      <c r="J1197" t="s">
        <v>594</v>
      </c>
      <c r="K1197" t="s">
        <v>54</v>
      </c>
      <c r="L1197" s="5" t="s">
        <v>41</v>
      </c>
      <c r="M1197" s="11">
        <v>3.0782721331543018E-2</v>
      </c>
      <c r="N1197" s="12">
        <v>0.21376024629560977</v>
      </c>
      <c r="O1197" s="12">
        <v>0.47238205765903019</v>
      </c>
      <c r="P1197" s="12">
        <v>0.28307497471381748</v>
      </c>
      <c r="Q1197" s="13">
        <v>35.999999999999979</v>
      </c>
    </row>
    <row r="1198" spans="1:17" ht="16" customHeight="1" x14ac:dyDescent="0.35">
      <c r="A1198">
        <v>1197</v>
      </c>
      <c r="B1198" t="str">
        <f t="shared" si="91"/>
        <v>Closed End</v>
      </c>
      <c r="C1198" t="s">
        <v>54</v>
      </c>
      <c r="D1198" t="str">
        <f t="shared" si="92"/>
        <v>Q10B</v>
      </c>
      <c r="E1198" t="str">
        <f t="shared" si="93"/>
        <v>Home language</v>
      </c>
      <c r="F1198">
        <f t="shared" si="94"/>
        <v>1</v>
      </c>
      <c r="G1198" t="str">
        <f t="shared" si="95"/>
        <v>Header</v>
      </c>
      <c r="H1198" t="s">
        <v>593</v>
      </c>
      <c r="I1198" t="s">
        <v>54</v>
      </c>
      <c r="J1198" t="s">
        <v>594</v>
      </c>
      <c r="K1198" t="s">
        <v>54</v>
      </c>
      <c r="L1198" s="6" t="s">
        <v>42</v>
      </c>
      <c r="M1198" s="14" t="s">
        <v>1</v>
      </c>
      <c r="N1198" s="15" t="s">
        <v>1</v>
      </c>
      <c r="O1198" s="15" t="s">
        <v>1</v>
      </c>
      <c r="P1198" s="15" t="s">
        <v>1</v>
      </c>
      <c r="Q1198" s="16" t="s">
        <v>1</v>
      </c>
    </row>
    <row r="1199" spans="1:17" ht="16" customHeight="1" x14ac:dyDescent="0.35">
      <c r="A1199">
        <v>1198</v>
      </c>
      <c r="B1199" t="str">
        <f t="shared" si="91"/>
        <v>Closed End</v>
      </c>
      <c r="C1199" t="s">
        <v>54</v>
      </c>
      <c r="D1199" t="str">
        <f t="shared" si="92"/>
        <v>Q10B</v>
      </c>
      <c r="E1199" t="str">
        <f t="shared" si="93"/>
        <v>Home language</v>
      </c>
      <c r="F1199">
        <f t="shared" si="94"/>
        <v>2</v>
      </c>
      <c r="G1199" t="str">
        <f t="shared" si="95"/>
        <v>Data</v>
      </c>
      <c r="H1199" t="s">
        <v>593</v>
      </c>
      <c r="I1199" t="s">
        <v>54</v>
      </c>
      <c r="J1199" t="s">
        <v>594</v>
      </c>
      <c r="K1199" t="s">
        <v>54</v>
      </c>
      <c r="L1199" s="5" t="s">
        <v>43</v>
      </c>
      <c r="M1199" s="11">
        <v>8.2524946557587797E-3</v>
      </c>
      <c r="N1199" s="12">
        <v>2.9155864970504333E-2</v>
      </c>
      <c r="O1199" s="12">
        <v>0.41716266221302761</v>
      </c>
      <c r="P1199" s="12">
        <v>0.54542897816070957</v>
      </c>
      <c r="Q1199" s="13">
        <v>974.99999999999966</v>
      </c>
    </row>
    <row r="1200" spans="1:17" ht="16" customHeight="1" x14ac:dyDescent="0.35">
      <c r="A1200">
        <v>1199</v>
      </c>
      <c r="B1200" t="str">
        <f t="shared" si="91"/>
        <v>Closed End</v>
      </c>
      <c r="C1200" t="s">
        <v>54</v>
      </c>
      <c r="D1200" t="str">
        <f t="shared" si="92"/>
        <v>Q10B</v>
      </c>
      <c r="E1200" t="str">
        <f t="shared" si="93"/>
        <v>Home language</v>
      </c>
      <c r="F1200">
        <f t="shared" si="94"/>
        <v>3</v>
      </c>
      <c r="G1200" t="str">
        <f t="shared" si="95"/>
        <v>Data</v>
      </c>
      <c r="H1200" t="s">
        <v>593</v>
      </c>
      <c r="I1200" t="s">
        <v>54</v>
      </c>
      <c r="J1200" t="s">
        <v>594</v>
      </c>
      <c r="K1200" t="s">
        <v>54</v>
      </c>
      <c r="L1200" s="5" t="s">
        <v>44</v>
      </c>
      <c r="M1200" s="11">
        <v>6.2791297063187522E-3</v>
      </c>
      <c r="N1200" s="12">
        <v>3.3365615835183923E-2</v>
      </c>
      <c r="O1200" s="12">
        <v>0.60677815045647854</v>
      </c>
      <c r="P1200" s="12">
        <v>0.35357710400201825</v>
      </c>
      <c r="Q1200" s="13">
        <v>141</v>
      </c>
    </row>
    <row r="1201" spans="1:17" ht="16" customHeight="1" x14ac:dyDescent="0.35">
      <c r="A1201">
        <v>1200</v>
      </c>
      <c r="B1201" t="str">
        <f t="shared" si="91"/>
        <v>Closed End</v>
      </c>
      <c r="C1201" t="s">
        <v>54</v>
      </c>
      <c r="D1201" t="str">
        <f t="shared" si="92"/>
        <v>Q10B</v>
      </c>
      <c r="E1201" t="str">
        <f t="shared" si="93"/>
        <v>Home language</v>
      </c>
      <c r="F1201">
        <f t="shared" si="94"/>
        <v>4</v>
      </c>
      <c r="G1201" t="str">
        <f t="shared" si="95"/>
        <v>Data</v>
      </c>
      <c r="H1201" t="s">
        <v>593</v>
      </c>
      <c r="I1201" t="s">
        <v>54</v>
      </c>
      <c r="J1201" t="s">
        <v>594</v>
      </c>
      <c r="K1201" t="s">
        <v>54</v>
      </c>
      <c r="L1201" s="5" t="s">
        <v>45</v>
      </c>
      <c r="M1201" s="11">
        <v>9.6740225023751028E-2</v>
      </c>
      <c r="N1201" s="12">
        <v>6.0922306888155732E-2</v>
      </c>
      <c r="O1201" s="12">
        <v>0.57852644832556888</v>
      </c>
      <c r="P1201" s="12">
        <v>0.26381101976252436</v>
      </c>
      <c r="Q1201" s="13">
        <v>75.999999999999972</v>
      </c>
    </row>
    <row r="1202" spans="1:17" ht="16" customHeight="1" x14ac:dyDescent="0.35">
      <c r="A1202">
        <v>1201</v>
      </c>
      <c r="B1202" t="str">
        <f t="shared" si="91"/>
        <v>Closed End</v>
      </c>
      <c r="C1202" t="s">
        <v>54</v>
      </c>
      <c r="D1202" t="str">
        <f t="shared" si="92"/>
        <v>Q10B</v>
      </c>
      <c r="E1202" t="str">
        <f t="shared" si="93"/>
        <v>Race / ethnicity</v>
      </c>
      <c r="F1202">
        <f t="shared" si="94"/>
        <v>1</v>
      </c>
      <c r="G1202" t="str">
        <f t="shared" si="95"/>
        <v>Header</v>
      </c>
      <c r="H1202" t="s">
        <v>593</v>
      </c>
      <c r="I1202" t="s">
        <v>54</v>
      </c>
      <c r="J1202" t="s">
        <v>594</v>
      </c>
      <c r="K1202" t="s">
        <v>54</v>
      </c>
      <c r="L1202" s="6" t="s">
        <v>46</v>
      </c>
      <c r="M1202" s="14" t="s">
        <v>1</v>
      </c>
      <c r="N1202" s="15" t="s">
        <v>1</v>
      </c>
      <c r="O1202" s="15" t="s">
        <v>1</v>
      </c>
      <c r="P1202" s="15" t="s">
        <v>1</v>
      </c>
      <c r="Q1202" s="16" t="s">
        <v>1</v>
      </c>
    </row>
    <row r="1203" spans="1:17" ht="16" customHeight="1" x14ac:dyDescent="0.35">
      <c r="A1203">
        <v>1202</v>
      </c>
      <c r="B1203" t="str">
        <f t="shared" si="91"/>
        <v>Closed End</v>
      </c>
      <c r="C1203" t="s">
        <v>54</v>
      </c>
      <c r="D1203" t="str">
        <f t="shared" si="92"/>
        <v>Q10B</v>
      </c>
      <c r="E1203" t="str">
        <f t="shared" si="93"/>
        <v>Race / ethnicity</v>
      </c>
      <c r="F1203">
        <f t="shared" si="94"/>
        <v>2</v>
      </c>
      <c r="G1203" t="str">
        <f t="shared" si="95"/>
        <v>Data</v>
      </c>
      <c r="H1203" t="s">
        <v>593</v>
      </c>
      <c r="I1203" t="s">
        <v>54</v>
      </c>
      <c r="J1203" t="s">
        <v>594</v>
      </c>
      <c r="K1203" t="s">
        <v>54</v>
      </c>
      <c r="L1203" s="5" t="s">
        <v>47</v>
      </c>
      <c r="M1203" s="11">
        <v>2.811006510961914E-2</v>
      </c>
      <c r="N1203" s="12">
        <v>4.1459450806991781E-2</v>
      </c>
      <c r="O1203" s="12">
        <v>0.59903320988802633</v>
      </c>
      <c r="P1203" s="12">
        <v>0.33139727419536286</v>
      </c>
      <c r="Q1203" s="13">
        <v>332.99999999999989</v>
      </c>
    </row>
    <row r="1204" spans="1:17" ht="16" customHeight="1" x14ac:dyDescent="0.35">
      <c r="A1204">
        <v>1203</v>
      </c>
      <c r="B1204" t="str">
        <f t="shared" si="91"/>
        <v>Closed End</v>
      </c>
      <c r="C1204" t="s">
        <v>54</v>
      </c>
      <c r="D1204" t="str">
        <f t="shared" si="92"/>
        <v>Q10B</v>
      </c>
      <c r="E1204" t="str">
        <f t="shared" si="93"/>
        <v>Race / ethnicity</v>
      </c>
      <c r="F1204">
        <f t="shared" si="94"/>
        <v>3</v>
      </c>
      <c r="G1204" t="str">
        <f t="shared" si="95"/>
        <v>Data</v>
      </c>
      <c r="H1204" t="s">
        <v>593</v>
      </c>
      <c r="I1204" t="s">
        <v>54</v>
      </c>
      <c r="J1204" t="s">
        <v>594</v>
      </c>
      <c r="K1204" t="s">
        <v>54</v>
      </c>
      <c r="L1204" s="5" t="s">
        <v>48</v>
      </c>
      <c r="M1204" s="11">
        <v>0</v>
      </c>
      <c r="N1204" s="12">
        <v>6.0880795553323042E-2</v>
      </c>
      <c r="O1204" s="12">
        <v>0.47586974174523111</v>
      </c>
      <c r="P1204" s="12">
        <v>0.46324946270144612</v>
      </c>
      <c r="Q1204" s="13">
        <v>31.999999999999996</v>
      </c>
    </row>
    <row r="1205" spans="1:17" ht="16" customHeight="1" x14ac:dyDescent="0.35">
      <c r="A1205">
        <v>1204</v>
      </c>
      <c r="B1205" t="str">
        <f t="shared" si="91"/>
        <v>Closed End</v>
      </c>
      <c r="C1205" t="s">
        <v>54</v>
      </c>
      <c r="D1205" t="str">
        <f t="shared" si="92"/>
        <v>Q10B</v>
      </c>
      <c r="E1205" t="str">
        <f t="shared" si="93"/>
        <v>Race / ethnicity</v>
      </c>
      <c r="F1205">
        <f t="shared" si="94"/>
        <v>4</v>
      </c>
      <c r="G1205" t="str">
        <f t="shared" si="95"/>
        <v>Data</v>
      </c>
      <c r="H1205" t="s">
        <v>593</v>
      </c>
      <c r="I1205" t="s">
        <v>54</v>
      </c>
      <c r="J1205" t="s">
        <v>594</v>
      </c>
      <c r="K1205" t="s">
        <v>54</v>
      </c>
      <c r="L1205" s="5" t="s">
        <v>49</v>
      </c>
      <c r="M1205" s="11">
        <v>1.8410289788605368E-2</v>
      </c>
      <c r="N1205" s="12">
        <v>3.5017845895165857E-2</v>
      </c>
      <c r="O1205" s="12">
        <v>0.59966020785005492</v>
      </c>
      <c r="P1205" s="12">
        <v>0.34691165646617328</v>
      </c>
      <c r="Q1205" s="13">
        <v>149.00000000000014</v>
      </c>
    </row>
    <row r="1206" spans="1:17" ht="16" customHeight="1" x14ac:dyDescent="0.35">
      <c r="A1206">
        <v>1205</v>
      </c>
      <c r="B1206" t="str">
        <f t="shared" si="91"/>
        <v>Closed End</v>
      </c>
      <c r="C1206" t="s">
        <v>54</v>
      </c>
      <c r="D1206" t="str">
        <f t="shared" si="92"/>
        <v>Q10B</v>
      </c>
      <c r="E1206" t="str">
        <f t="shared" si="93"/>
        <v>Race / ethnicity</v>
      </c>
      <c r="F1206">
        <f t="shared" si="94"/>
        <v>5</v>
      </c>
      <c r="G1206" t="str">
        <f t="shared" si="95"/>
        <v>Data</v>
      </c>
      <c r="H1206" t="s">
        <v>593</v>
      </c>
      <c r="I1206" t="s">
        <v>54</v>
      </c>
      <c r="J1206" t="s">
        <v>594</v>
      </c>
      <c r="K1206" t="s">
        <v>54</v>
      </c>
      <c r="L1206" s="5" t="s">
        <v>50</v>
      </c>
      <c r="M1206" s="11">
        <v>5.6441782937826888E-2</v>
      </c>
      <c r="N1206" s="12">
        <v>3.3692679213064868E-2</v>
      </c>
      <c r="O1206" s="12">
        <v>0.5550096971288202</v>
      </c>
      <c r="P1206" s="12">
        <v>0.35485584072028842</v>
      </c>
      <c r="Q1206" s="13">
        <v>85.999999999999986</v>
      </c>
    </row>
    <row r="1207" spans="1:17" ht="16" customHeight="1" x14ac:dyDescent="0.35">
      <c r="A1207">
        <v>1206</v>
      </c>
      <c r="B1207" t="str">
        <f t="shared" si="91"/>
        <v>Closed End</v>
      </c>
      <c r="C1207" t="s">
        <v>54</v>
      </c>
      <c r="D1207" t="str">
        <f t="shared" si="92"/>
        <v>Q10B</v>
      </c>
      <c r="E1207" t="str">
        <f t="shared" si="93"/>
        <v>Race / ethnicity</v>
      </c>
      <c r="F1207">
        <f t="shared" si="94"/>
        <v>6</v>
      </c>
      <c r="G1207" t="str">
        <f t="shared" si="95"/>
        <v>Data</v>
      </c>
      <c r="H1207" t="s">
        <v>593</v>
      </c>
      <c r="I1207" t="s">
        <v>54</v>
      </c>
      <c r="J1207" t="s">
        <v>594</v>
      </c>
      <c r="K1207" t="s">
        <v>54</v>
      </c>
      <c r="L1207" s="5" t="s">
        <v>51</v>
      </c>
      <c r="M1207" s="29">
        <v>4.9733106117518643E-3</v>
      </c>
      <c r="N1207" s="12">
        <v>4.9430221160539453E-2</v>
      </c>
      <c r="O1207" s="12">
        <v>0.59601327909129109</v>
      </c>
      <c r="P1207" s="12">
        <v>0.34958318913641717</v>
      </c>
      <c r="Q1207" s="13">
        <v>85.000000000000028</v>
      </c>
    </row>
    <row r="1208" spans="1:17" ht="16" customHeight="1" x14ac:dyDescent="0.35">
      <c r="A1208">
        <v>1207</v>
      </c>
      <c r="B1208" t="str">
        <f t="shared" si="91"/>
        <v>Closed End</v>
      </c>
      <c r="C1208" t="s">
        <v>54</v>
      </c>
      <c r="D1208" t="str">
        <f t="shared" si="92"/>
        <v>Q10B</v>
      </c>
      <c r="E1208" t="str">
        <f t="shared" si="93"/>
        <v>Race / ethnicity</v>
      </c>
      <c r="F1208">
        <f t="shared" si="94"/>
        <v>7</v>
      </c>
      <c r="G1208" t="str">
        <f t="shared" si="95"/>
        <v>Data</v>
      </c>
      <c r="H1208" t="s">
        <v>593</v>
      </c>
      <c r="I1208" t="s">
        <v>54</v>
      </c>
      <c r="J1208" t="s">
        <v>594</v>
      </c>
      <c r="K1208" t="s">
        <v>54</v>
      </c>
      <c r="L1208" s="7" t="s">
        <v>52</v>
      </c>
      <c r="M1208" s="17">
        <v>7.6226701520387616E-3</v>
      </c>
      <c r="N1208" s="18">
        <v>2.8138787353384397E-2</v>
      </c>
      <c r="O1208" s="18">
        <v>0.3631134226481248</v>
      </c>
      <c r="P1208" s="18">
        <v>0.60112511984645056</v>
      </c>
      <c r="Q1208" s="19">
        <v>813.00000000000136</v>
      </c>
    </row>
    <row r="1209" spans="1:17" x14ac:dyDescent="0.35">
      <c r="A1209">
        <v>1208</v>
      </c>
      <c r="B1209" t="str">
        <f t="shared" si="91"/>
        <v/>
      </c>
      <c r="D1209" t="str">
        <f t="shared" si="92"/>
        <v/>
      </c>
      <c r="E1209" t="str">
        <f t="shared" si="93"/>
        <v/>
      </c>
      <c r="F1209" t="str">
        <f t="shared" si="94"/>
        <v/>
      </c>
      <c r="G1209" t="str">
        <f t="shared" si="95"/>
        <v/>
      </c>
    </row>
    <row r="1210" spans="1:17" ht="36" customHeight="1" x14ac:dyDescent="0.35">
      <c r="A1210">
        <v>1209</v>
      </c>
      <c r="B1210" t="str">
        <f t="shared" si="91"/>
        <v>Closed End</v>
      </c>
      <c r="C1210" t="s">
        <v>54</v>
      </c>
      <c r="D1210" t="str">
        <f t="shared" si="92"/>
        <v>Q10C</v>
      </c>
      <c r="E1210" t="str">
        <f t="shared" si="93"/>
        <v>Title</v>
      </c>
      <c r="F1210">
        <f t="shared" si="94"/>
        <v>1</v>
      </c>
      <c r="G1210" t="str">
        <f t="shared" si="95"/>
        <v>Title</v>
      </c>
      <c r="H1210" t="s">
        <v>595</v>
      </c>
      <c r="I1210" t="s">
        <v>54</v>
      </c>
      <c r="J1210" t="s">
        <v>596</v>
      </c>
      <c r="K1210" t="s">
        <v>54</v>
      </c>
      <c r="L1210" s="72" t="s">
        <v>152</v>
      </c>
      <c r="M1210" s="72"/>
      <c r="N1210" s="72"/>
      <c r="O1210" s="72"/>
      <c r="P1210" s="72"/>
      <c r="Q1210" s="72"/>
    </row>
    <row r="1211" spans="1:17" ht="27" customHeight="1" thickTop="1" thickBot="1" x14ac:dyDescent="0.4">
      <c r="A1211">
        <v>1210</v>
      </c>
      <c r="B1211" t="str">
        <f t="shared" si="91"/>
        <v>Closed End</v>
      </c>
      <c r="C1211" t="s">
        <v>54</v>
      </c>
      <c r="D1211" t="str">
        <f t="shared" si="92"/>
        <v>Q10C</v>
      </c>
      <c r="E1211" t="str">
        <f t="shared" si="93"/>
        <v>Column labels</v>
      </c>
      <c r="F1211">
        <f t="shared" si="94"/>
        <v>1</v>
      </c>
      <c r="G1211" t="str">
        <f t="shared" si="95"/>
        <v>Labels</v>
      </c>
      <c r="H1211" t="s">
        <v>595</v>
      </c>
      <c r="I1211" t="s">
        <v>54</v>
      </c>
      <c r="J1211" t="s">
        <v>596</v>
      </c>
      <c r="K1211" t="s">
        <v>54</v>
      </c>
      <c r="L1211" s="71" t="s">
        <v>1</v>
      </c>
      <c r="M1211" s="1" t="s">
        <v>147</v>
      </c>
      <c r="N1211" s="2" t="s">
        <v>148</v>
      </c>
      <c r="O1211" s="2" t="s">
        <v>149</v>
      </c>
      <c r="P1211" s="2" t="s">
        <v>150</v>
      </c>
      <c r="Q1211" s="70" t="s">
        <v>8</v>
      </c>
    </row>
    <row r="1212" spans="1:17" ht="16" customHeight="1" thickTop="1" x14ac:dyDescent="0.35">
      <c r="A1212">
        <v>1211</v>
      </c>
      <c r="B1212" t="str">
        <f t="shared" si="91"/>
        <v>Closed End</v>
      </c>
      <c r="C1212" t="s">
        <v>54</v>
      </c>
      <c r="D1212" t="str">
        <f t="shared" si="92"/>
        <v>Q10C</v>
      </c>
      <c r="E1212" t="str">
        <f t="shared" si="93"/>
        <v>Region</v>
      </c>
      <c r="F1212">
        <f t="shared" si="94"/>
        <v>1</v>
      </c>
      <c r="G1212" t="str">
        <f t="shared" si="95"/>
        <v>Header</v>
      </c>
      <c r="H1212" t="s">
        <v>595</v>
      </c>
      <c r="I1212" t="s">
        <v>54</v>
      </c>
      <c r="J1212" t="s">
        <v>596</v>
      </c>
      <c r="K1212" t="s">
        <v>54</v>
      </c>
      <c r="L1212" s="4" t="s">
        <v>9</v>
      </c>
      <c r="M1212" s="8" t="s">
        <v>1</v>
      </c>
      <c r="N1212" s="9" t="s">
        <v>1</v>
      </c>
      <c r="O1212" s="9" t="s">
        <v>1</v>
      </c>
      <c r="P1212" s="9" t="s">
        <v>1</v>
      </c>
      <c r="Q1212" s="10" t="s">
        <v>1</v>
      </c>
    </row>
    <row r="1213" spans="1:17" ht="16" customHeight="1" x14ac:dyDescent="0.35">
      <c r="A1213">
        <v>1212</v>
      </c>
      <c r="B1213" t="str">
        <f t="shared" si="91"/>
        <v>Closed End</v>
      </c>
      <c r="C1213" t="s">
        <v>54</v>
      </c>
      <c r="D1213" t="str">
        <f t="shared" si="92"/>
        <v>Q10C</v>
      </c>
      <c r="E1213" t="str">
        <f t="shared" si="93"/>
        <v>Region</v>
      </c>
      <c r="F1213">
        <f t="shared" si="94"/>
        <v>2</v>
      </c>
      <c r="G1213" t="str">
        <f t="shared" si="95"/>
        <v>Data</v>
      </c>
      <c r="H1213" t="s">
        <v>595</v>
      </c>
      <c r="I1213" t="s">
        <v>54</v>
      </c>
      <c r="J1213" t="s">
        <v>596</v>
      </c>
      <c r="K1213" t="s">
        <v>54</v>
      </c>
      <c r="L1213" s="5" t="s">
        <v>10</v>
      </c>
      <c r="M1213" s="11">
        <v>3.0281725339964951E-2</v>
      </c>
      <c r="N1213" s="12">
        <v>5.5834701639657182E-2</v>
      </c>
      <c r="O1213" s="12">
        <v>0.42288125389226727</v>
      </c>
      <c r="P1213" s="12">
        <v>0.49100231912810954</v>
      </c>
      <c r="Q1213" s="13">
        <v>622.00000000000011</v>
      </c>
    </row>
    <row r="1214" spans="1:17" ht="16" customHeight="1" x14ac:dyDescent="0.35">
      <c r="A1214">
        <v>1213</v>
      </c>
      <c r="B1214" t="str">
        <f t="shared" si="91"/>
        <v>Closed End</v>
      </c>
      <c r="C1214" t="s">
        <v>54</v>
      </c>
      <c r="D1214" t="str">
        <f t="shared" si="92"/>
        <v>Q10C</v>
      </c>
      <c r="E1214" t="str">
        <f t="shared" si="93"/>
        <v>Region</v>
      </c>
      <c r="F1214">
        <f t="shared" si="94"/>
        <v>3</v>
      </c>
      <c r="G1214" t="str">
        <f t="shared" si="95"/>
        <v>Data</v>
      </c>
      <c r="H1214" t="s">
        <v>595</v>
      </c>
      <c r="I1214" t="s">
        <v>54</v>
      </c>
      <c r="J1214" t="s">
        <v>596</v>
      </c>
      <c r="K1214" t="s">
        <v>54</v>
      </c>
      <c r="L1214" s="5" t="s">
        <v>11</v>
      </c>
      <c r="M1214" s="11">
        <v>2.7414995372529862E-2</v>
      </c>
      <c r="N1214" s="12">
        <v>6.1207016850279967E-2</v>
      </c>
      <c r="O1214" s="12">
        <v>0.43189840924107947</v>
      </c>
      <c r="P1214" s="12">
        <v>0.47947957853611134</v>
      </c>
      <c r="Q1214" s="13">
        <v>171.9999999999998</v>
      </c>
    </row>
    <row r="1215" spans="1:17" ht="16" customHeight="1" x14ac:dyDescent="0.35">
      <c r="A1215">
        <v>1214</v>
      </c>
      <c r="B1215" t="str">
        <f t="shared" si="91"/>
        <v>Closed End</v>
      </c>
      <c r="C1215" t="s">
        <v>54</v>
      </c>
      <c r="D1215" t="str">
        <f t="shared" si="92"/>
        <v>Q10C</v>
      </c>
      <c r="E1215" t="str">
        <f t="shared" si="93"/>
        <v>Region</v>
      </c>
      <c r="F1215">
        <f t="shared" si="94"/>
        <v>4</v>
      </c>
      <c r="G1215" t="str">
        <f t="shared" si="95"/>
        <v>Data</v>
      </c>
      <c r="H1215" t="s">
        <v>595</v>
      </c>
      <c r="I1215" t="s">
        <v>54</v>
      </c>
      <c r="J1215" t="s">
        <v>596</v>
      </c>
      <c r="K1215" t="s">
        <v>54</v>
      </c>
      <c r="L1215" s="5" t="s">
        <v>12</v>
      </c>
      <c r="M1215" s="11">
        <v>2.869216847246631E-2</v>
      </c>
      <c r="N1215" s="12">
        <v>6.500911942956529E-2</v>
      </c>
      <c r="O1215" s="12">
        <v>0.48375817975943053</v>
      </c>
      <c r="P1215" s="12">
        <v>0.42254053233853972</v>
      </c>
      <c r="Q1215" s="13">
        <v>316.99999999999966</v>
      </c>
    </row>
    <row r="1216" spans="1:17" ht="16" customHeight="1" x14ac:dyDescent="0.35">
      <c r="A1216">
        <v>1215</v>
      </c>
      <c r="B1216" t="str">
        <f t="shared" si="91"/>
        <v>Closed End</v>
      </c>
      <c r="C1216" t="s">
        <v>54</v>
      </c>
      <c r="D1216" t="str">
        <f t="shared" si="92"/>
        <v>Q10C</v>
      </c>
      <c r="E1216" t="str">
        <f t="shared" si="93"/>
        <v>Region</v>
      </c>
      <c r="F1216">
        <f t="shared" si="94"/>
        <v>5</v>
      </c>
      <c r="G1216" t="str">
        <f t="shared" si="95"/>
        <v>Data</v>
      </c>
      <c r="H1216" t="s">
        <v>595</v>
      </c>
      <c r="I1216" t="s">
        <v>54</v>
      </c>
      <c r="J1216" t="s">
        <v>596</v>
      </c>
      <c r="K1216" t="s">
        <v>54</v>
      </c>
      <c r="L1216" s="5" t="s">
        <v>13</v>
      </c>
      <c r="M1216" s="11">
        <v>1.2935793439772841E-2</v>
      </c>
      <c r="N1216" s="12">
        <v>8.768387498051404E-2</v>
      </c>
      <c r="O1216" s="12">
        <v>0.53854287592984551</v>
      </c>
      <c r="P1216" s="12">
        <v>0.36083745564986763</v>
      </c>
      <c r="Q1216" s="13">
        <v>173.99999999999997</v>
      </c>
    </row>
    <row r="1217" spans="1:17" ht="16" customHeight="1" x14ac:dyDescent="0.35">
      <c r="A1217">
        <v>1216</v>
      </c>
      <c r="B1217" t="str">
        <f t="shared" si="91"/>
        <v>Closed End</v>
      </c>
      <c r="C1217" t="s">
        <v>54</v>
      </c>
      <c r="D1217" t="str">
        <f t="shared" si="92"/>
        <v>Q10C</v>
      </c>
      <c r="E1217" t="str">
        <f t="shared" si="93"/>
        <v>Region</v>
      </c>
      <c r="F1217">
        <f t="shared" si="94"/>
        <v>6</v>
      </c>
      <c r="G1217" t="str">
        <f t="shared" si="95"/>
        <v>Data</v>
      </c>
      <c r="H1217" t="s">
        <v>595</v>
      </c>
      <c r="I1217" t="s">
        <v>54</v>
      </c>
      <c r="J1217" t="s">
        <v>596</v>
      </c>
      <c r="K1217" t="s">
        <v>54</v>
      </c>
      <c r="L1217" s="5" t="s">
        <v>14</v>
      </c>
      <c r="M1217" s="11">
        <v>5.0316443194078929E-2</v>
      </c>
      <c r="N1217" s="12">
        <v>3.3889960215485855E-2</v>
      </c>
      <c r="O1217" s="12">
        <v>0.40857087823410865</v>
      </c>
      <c r="P1217" s="12">
        <v>0.50722271835632582</v>
      </c>
      <c r="Q1217" s="13">
        <v>143.00000000000011</v>
      </c>
    </row>
    <row r="1218" spans="1:17" ht="16" customHeight="1" x14ac:dyDescent="0.35">
      <c r="A1218">
        <v>1217</v>
      </c>
      <c r="B1218" t="str">
        <f t="shared" si="91"/>
        <v>Closed End</v>
      </c>
      <c r="C1218" t="s">
        <v>54</v>
      </c>
      <c r="D1218" t="str">
        <f t="shared" si="92"/>
        <v>Q10C</v>
      </c>
      <c r="E1218" t="str">
        <f t="shared" si="93"/>
        <v>Region</v>
      </c>
      <c r="F1218">
        <f t="shared" si="94"/>
        <v>7</v>
      </c>
      <c r="G1218" t="str">
        <f t="shared" si="95"/>
        <v>Data</v>
      </c>
      <c r="H1218" t="s">
        <v>595</v>
      </c>
      <c r="I1218" t="s">
        <v>54</v>
      </c>
      <c r="J1218" t="s">
        <v>596</v>
      </c>
      <c r="K1218" t="s">
        <v>54</v>
      </c>
      <c r="L1218" s="5" t="s">
        <v>15</v>
      </c>
      <c r="M1218" s="11">
        <v>3.8361306376318204E-2</v>
      </c>
      <c r="N1218" s="12">
        <v>2.7214900819252957E-2</v>
      </c>
      <c r="O1218" s="12">
        <v>0.27590624744417547</v>
      </c>
      <c r="P1218" s="12">
        <v>0.65851754536025298</v>
      </c>
      <c r="Q1218" s="13">
        <v>133.00000000000009</v>
      </c>
    </row>
    <row r="1219" spans="1:17" ht="16" customHeight="1" x14ac:dyDescent="0.35">
      <c r="A1219">
        <v>1218</v>
      </c>
      <c r="B1219" t="str">
        <f t="shared" ref="B1219:B1282" si="96">IF(L1221="Results by region:","Closed End",IF(M1220="East Metro overall","Open End",IF(AND(L1219="",L1221=""),"",B1218)))</f>
        <v>Closed End</v>
      </c>
      <c r="C1219" t="s">
        <v>54</v>
      </c>
      <c r="D1219" t="str">
        <f t="shared" ref="D1219:D1282" si="97">IF(B1219="","",IF(ISERROR(FIND(".",L1219,1)),D1218,IF(ISNUMBER(FIND(".",L1219,1)),CONCATENATE("Q",LEFT(L1219,SUM(FIND(".",L1219,1),-1))))))</f>
        <v>Q10C</v>
      </c>
      <c r="E1219" t="str">
        <f t="shared" ref="E1219:E1282" si="98">IF(AND(L1219="",L1220="Results by region:"),"Column labels",
IF(AND(L1219="",M1219="East Metro overall"),"Column labels",
IF(AND(L1219="",M1219=""),"",
IF(AND(B1219="Open End",L1219&lt;&gt;"",E1218="Column labels"),"Open end results",
IF(L1219="Results by region:","Region",
IF(L1219="Results by gender identity:","Gender",
IF(L1219="Results by age:","Age",
IF(L1219="Results by education level:","Education",
IF(L1219="Results by household income:","Household income",
IF(L1219="Results by housing status:","Housing status",
IF(L1219="Results by home language:","Home language",
IF(L1219="Results by race/ethnicity:","Race / ethnicity",
IF(ISERROR(FIND(".",L1219)),E1218,
IF(FIND(".",L1219)&lt;=4,"Title"))))))))))))))</f>
        <v>Gender</v>
      </c>
      <c r="F1219">
        <f t="shared" ref="F1219:F1282" si="99">IF(B1219="","",IF(E1219&lt;&gt;E1218,1,SUM(F1218,1)))</f>
        <v>1</v>
      </c>
      <c r="G1219" t="str">
        <f t="shared" si="95"/>
        <v>Header</v>
      </c>
      <c r="H1219" t="s">
        <v>595</v>
      </c>
      <c r="I1219" t="s">
        <v>54</v>
      </c>
      <c r="J1219" t="s">
        <v>596</v>
      </c>
      <c r="K1219" t="s">
        <v>54</v>
      </c>
      <c r="L1219" s="6" t="s">
        <v>16</v>
      </c>
      <c r="M1219" s="14" t="s">
        <v>1</v>
      </c>
      <c r="N1219" s="15" t="s">
        <v>1</v>
      </c>
      <c r="O1219" s="15" t="s">
        <v>1</v>
      </c>
      <c r="P1219" s="15" t="s">
        <v>1</v>
      </c>
      <c r="Q1219" s="16" t="s">
        <v>1</v>
      </c>
    </row>
    <row r="1220" spans="1:17" ht="16" customHeight="1" x14ac:dyDescent="0.35">
      <c r="A1220">
        <v>1219</v>
      </c>
      <c r="B1220" t="str">
        <f t="shared" si="96"/>
        <v>Closed End</v>
      </c>
      <c r="C1220" t="s">
        <v>54</v>
      </c>
      <c r="D1220" t="str">
        <f t="shared" si="97"/>
        <v>Q10C</v>
      </c>
      <c r="E1220" t="str">
        <f t="shared" si="98"/>
        <v>Gender</v>
      </c>
      <c r="F1220">
        <f t="shared" si="99"/>
        <v>2</v>
      </c>
      <c r="G1220" t="str">
        <f t="shared" si="95"/>
        <v>Data</v>
      </c>
      <c r="H1220" t="s">
        <v>595</v>
      </c>
      <c r="I1220" t="s">
        <v>54</v>
      </c>
      <c r="J1220" t="s">
        <v>596</v>
      </c>
      <c r="K1220" t="s">
        <v>54</v>
      </c>
      <c r="L1220" s="5" t="s">
        <v>17</v>
      </c>
      <c r="M1220" s="11">
        <v>2.8330679465240798E-2</v>
      </c>
      <c r="N1220" s="12">
        <v>4.6155088246128295E-2</v>
      </c>
      <c r="O1220" s="12">
        <v>0.40945058300345893</v>
      </c>
      <c r="P1220" s="12">
        <v>0.51606364928517212</v>
      </c>
      <c r="Q1220" s="13">
        <v>360.99999999999972</v>
      </c>
    </row>
    <row r="1221" spans="1:17" ht="16" customHeight="1" x14ac:dyDescent="0.35">
      <c r="A1221">
        <v>1220</v>
      </c>
      <c r="B1221" t="str">
        <f t="shared" si="96"/>
        <v>Closed End</v>
      </c>
      <c r="C1221" t="s">
        <v>54</v>
      </c>
      <c r="D1221" t="str">
        <f t="shared" si="97"/>
        <v>Q10C</v>
      </c>
      <c r="E1221" t="str">
        <f t="shared" si="98"/>
        <v>Gender</v>
      </c>
      <c r="F1221">
        <f t="shared" si="99"/>
        <v>3</v>
      </c>
      <c r="G1221" t="str">
        <f t="shared" si="95"/>
        <v>Data</v>
      </c>
      <c r="H1221" t="s">
        <v>595</v>
      </c>
      <c r="I1221" t="s">
        <v>54</v>
      </c>
      <c r="J1221" t="s">
        <v>596</v>
      </c>
      <c r="K1221" t="s">
        <v>54</v>
      </c>
      <c r="L1221" s="5" t="s">
        <v>18</v>
      </c>
      <c r="M1221" s="11">
        <v>3.1360011652849712E-2</v>
      </c>
      <c r="N1221" s="12">
        <v>5.6979806641792911E-2</v>
      </c>
      <c r="O1221" s="12">
        <v>0.40538602950965552</v>
      </c>
      <c r="P1221" s="12">
        <v>0.50627415219570227</v>
      </c>
      <c r="Q1221" s="13">
        <v>220</v>
      </c>
    </row>
    <row r="1222" spans="1:17" ht="16" customHeight="1" x14ac:dyDescent="0.35">
      <c r="A1222">
        <v>1221</v>
      </c>
      <c r="B1222" t="str">
        <f t="shared" si="96"/>
        <v>Closed End</v>
      </c>
      <c r="C1222" t="s">
        <v>54</v>
      </c>
      <c r="D1222" t="str">
        <f t="shared" si="97"/>
        <v>Q10C</v>
      </c>
      <c r="E1222" t="str">
        <f t="shared" si="98"/>
        <v>Age</v>
      </c>
      <c r="F1222">
        <f t="shared" si="99"/>
        <v>1</v>
      </c>
      <c r="G1222" t="str">
        <f t="shared" si="95"/>
        <v>Header</v>
      </c>
      <c r="H1222" t="s">
        <v>595</v>
      </c>
      <c r="I1222" t="s">
        <v>54</v>
      </c>
      <c r="J1222" t="s">
        <v>596</v>
      </c>
      <c r="K1222" t="s">
        <v>54</v>
      </c>
      <c r="L1222" s="6" t="s">
        <v>19</v>
      </c>
      <c r="M1222" s="14" t="s">
        <v>1</v>
      </c>
      <c r="N1222" s="15" t="s">
        <v>1</v>
      </c>
      <c r="O1222" s="15" t="s">
        <v>1</v>
      </c>
      <c r="P1222" s="15" t="s">
        <v>1</v>
      </c>
      <c r="Q1222" s="16" t="s">
        <v>1</v>
      </c>
    </row>
    <row r="1223" spans="1:17" ht="16" customHeight="1" x14ac:dyDescent="0.35">
      <c r="A1223">
        <v>1222</v>
      </c>
      <c r="B1223" t="str">
        <f t="shared" si="96"/>
        <v>Closed End</v>
      </c>
      <c r="C1223" t="s">
        <v>54</v>
      </c>
      <c r="D1223" t="str">
        <f t="shared" si="97"/>
        <v>Q10C</v>
      </c>
      <c r="E1223" t="str">
        <f t="shared" si="98"/>
        <v>Age</v>
      </c>
      <c r="F1223">
        <f t="shared" si="99"/>
        <v>2</v>
      </c>
      <c r="G1223" t="str">
        <f t="shared" si="95"/>
        <v>Data</v>
      </c>
      <c r="H1223" t="s">
        <v>595</v>
      </c>
      <c r="I1223" t="s">
        <v>54</v>
      </c>
      <c r="J1223" t="s">
        <v>596</v>
      </c>
      <c r="K1223" t="s">
        <v>54</v>
      </c>
      <c r="L1223" s="5" t="s">
        <v>20</v>
      </c>
      <c r="M1223" s="11">
        <v>2.9253236597083888E-2</v>
      </c>
      <c r="N1223" s="12">
        <v>8.5237861045253299E-2</v>
      </c>
      <c r="O1223" s="12">
        <v>0.39717390672051989</v>
      </c>
      <c r="P1223" s="12">
        <v>0.48833499563714355</v>
      </c>
      <c r="Q1223" s="13">
        <v>109.99999999999991</v>
      </c>
    </row>
    <row r="1224" spans="1:17" ht="16" customHeight="1" x14ac:dyDescent="0.35">
      <c r="A1224">
        <v>1223</v>
      </c>
      <c r="B1224" t="str">
        <f t="shared" si="96"/>
        <v>Closed End</v>
      </c>
      <c r="C1224" t="s">
        <v>54</v>
      </c>
      <c r="D1224" t="str">
        <f t="shared" si="97"/>
        <v>Q10C</v>
      </c>
      <c r="E1224" t="str">
        <f t="shared" si="98"/>
        <v>Age</v>
      </c>
      <c r="F1224">
        <f t="shared" si="99"/>
        <v>3</v>
      </c>
      <c r="G1224" t="str">
        <f t="shared" si="95"/>
        <v>Data</v>
      </c>
      <c r="H1224" t="s">
        <v>595</v>
      </c>
      <c r="I1224" t="s">
        <v>54</v>
      </c>
      <c r="J1224" t="s">
        <v>596</v>
      </c>
      <c r="K1224" t="s">
        <v>54</v>
      </c>
      <c r="L1224" s="5" t="s">
        <v>21</v>
      </c>
      <c r="M1224" s="11">
        <v>4.2138182867199656E-2</v>
      </c>
      <c r="N1224" s="12">
        <v>3.2437334860198612E-2</v>
      </c>
      <c r="O1224" s="12">
        <v>0.34435303677108769</v>
      </c>
      <c r="P1224" s="12">
        <v>0.58107144550151524</v>
      </c>
      <c r="Q1224" s="13">
        <v>255.99999999999986</v>
      </c>
    </row>
    <row r="1225" spans="1:17" ht="16" customHeight="1" x14ac:dyDescent="0.35">
      <c r="A1225">
        <v>1224</v>
      </c>
      <c r="B1225" t="str">
        <f t="shared" si="96"/>
        <v>Closed End</v>
      </c>
      <c r="C1225" t="s">
        <v>54</v>
      </c>
      <c r="D1225" t="str">
        <f t="shared" si="97"/>
        <v>Q10C</v>
      </c>
      <c r="E1225" t="str">
        <f t="shared" si="98"/>
        <v>Age</v>
      </c>
      <c r="F1225">
        <f t="shared" si="99"/>
        <v>4</v>
      </c>
      <c r="G1225" t="str">
        <f t="shared" si="95"/>
        <v>Data</v>
      </c>
      <c r="H1225" t="s">
        <v>595</v>
      </c>
      <c r="I1225" t="s">
        <v>54</v>
      </c>
      <c r="J1225" t="s">
        <v>596</v>
      </c>
      <c r="K1225" t="s">
        <v>54</v>
      </c>
      <c r="L1225" s="5" t="s">
        <v>22</v>
      </c>
      <c r="M1225" s="11">
        <v>1.1333121582636073E-2</v>
      </c>
      <c r="N1225" s="12">
        <v>6.169249260567166E-2</v>
      </c>
      <c r="O1225" s="12">
        <v>0.36211154326604195</v>
      </c>
      <c r="P1225" s="12">
        <v>0.56486284254565033</v>
      </c>
      <c r="Q1225" s="13">
        <v>60.000000000000007</v>
      </c>
    </row>
    <row r="1226" spans="1:17" ht="16" customHeight="1" x14ac:dyDescent="0.35">
      <c r="A1226">
        <v>1225</v>
      </c>
      <c r="B1226" t="str">
        <f t="shared" si="96"/>
        <v>Closed End</v>
      </c>
      <c r="C1226" t="s">
        <v>54</v>
      </c>
      <c r="D1226" t="str">
        <f t="shared" si="97"/>
        <v>Q10C</v>
      </c>
      <c r="E1226" t="str">
        <f t="shared" si="98"/>
        <v>Age</v>
      </c>
      <c r="F1226">
        <f t="shared" si="99"/>
        <v>5</v>
      </c>
      <c r="G1226" t="str">
        <f t="shared" si="95"/>
        <v>Data</v>
      </c>
      <c r="H1226" t="s">
        <v>595</v>
      </c>
      <c r="I1226" t="s">
        <v>54</v>
      </c>
      <c r="J1226" t="s">
        <v>596</v>
      </c>
      <c r="K1226" t="s">
        <v>54</v>
      </c>
      <c r="L1226" s="5" t="s">
        <v>23</v>
      </c>
      <c r="M1226" s="11">
        <v>3.6504685441135491E-2</v>
      </c>
      <c r="N1226" s="12">
        <v>8.7507704227700767E-2</v>
      </c>
      <c r="O1226" s="12">
        <v>0.54148022888609237</v>
      </c>
      <c r="P1226" s="12">
        <v>0.33450738144507158</v>
      </c>
      <c r="Q1226" s="13">
        <v>40.999999999999993</v>
      </c>
    </row>
    <row r="1227" spans="1:17" ht="16" customHeight="1" x14ac:dyDescent="0.35">
      <c r="A1227">
        <v>1226</v>
      </c>
      <c r="B1227" t="str">
        <f t="shared" si="96"/>
        <v>Closed End</v>
      </c>
      <c r="C1227" t="s">
        <v>54</v>
      </c>
      <c r="D1227" t="str">
        <f t="shared" si="97"/>
        <v>Q10C</v>
      </c>
      <c r="E1227" t="str">
        <f t="shared" si="98"/>
        <v>Age</v>
      </c>
      <c r="F1227">
        <f t="shared" si="99"/>
        <v>6</v>
      </c>
      <c r="G1227" t="str">
        <f t="shared" si="95"/>
        <v>Data</v>
      </c>
      <c r="H1227" t="s">
        <v>595</v>
      </c>
      <c r="I1227" t="s">
        <v>54</v>
      </c>
      <c r="J1227" t="s">
        <v>596</v>
      </c>
      <c r="K1227" t="s">
        <v>54</v>
      </c>
      <c r="L1227" s="5" t="s">
        <v>24</v>
      </c>
      <c r="M1227" s="11">
        <v>9.733487981774161E-3</v>
      </c>
      <c r="N1227" s="12">
        <v>5.248403447723491E-2</v>
      </c>
      <c r="O1227" s="12">
        <v>0.50812345258594493</v>
      </c>
      <c r="P1227" s="12">
        <v>0.42965902495504615</v>
      </c>
      <c r="Q1227" s="13">
        <v>59.999999999999972</v>
      </c>
    </row>
    <row r="1228" spans="1:17" ht="16" customHeight="1" x14ac:dyDescent="0.35">
      <c r="A1228">
        <v>1227</v>
      </c>
      <c r="B1228" t="str">
        <f t="shared" si="96"/>
        <v>Closed End</v>
      </c>
      <c r="C1228" t="s">
        <v>54</v>
      </c>
      <c r="D1228" t="str">
        <f t="shared" si="97"/>
        <v>Q10C</v>
      </c>
      <c r="E1228" t="str">
        <f t="shared" si="98"/>
        <v>Education</v>
      </c>
      <c r="F1228">
        <f t="shared" si="99"/>
        <v>1</v>
      </c>
      <c r="G1228" t="str">
        <f t="shared" si="95"/>
        <v>Header</v>
      </c>
      <c r="H1228" t="s">
        <v>595</v>
      </c>
      <c r="I1228" t="s">
        <v>54</v>
      </c>
      <c r="J1228" t="s">
        <v>596</v>
      </c>
      <c r="K1228" t="s">
        <v>54</v>
      </c>
      <c r="L1228" s="6" t="s">
        <v>25</v>
      </c>
      <c r="M1228" s="14" t="s">
        <v>1</v>
      </c>
      <c r="N1228" s="15" t="s">
        <v>1</v>
      </c>
      <c r="O1228" s="15" t="s">
        <v>1</v>
      </c>
      <c r="P1228" s="15" t="s">
        <v>1</v>
      </c>
      <c r="Q1228" s="16" t="s">
        <v>1</v>
      </c>
    </row>
    <row r="1229" spans="1:17" ht="16" customHeight="1" x14ac:dyDescent="0.35">
      <c r="A1229">
        <v>1228</v>
      </c>
      <c r="B1229" t="str">
        <f t="shared" si="96"/>
        <v>Closed End</v>
      </c>
      <c r="C1229" t="s">
        <v>54</v>
      </c>
      <c r="D1229" t="str">
        <f t="shared" si="97"/>
        <v>Q10C</v>
      </c>
      <c r="E1229" t="str">
        <f t="shared" si="98"/>
        <v>Education</v>
      </c>
      <c r="F1229">
        <f t="shared" si="99"/>
        <v>2</v>
      </c>
      <c r="G1229" t="str">
        <f t="shared" si="95"/>
        <v>Data</v>
      </c>
      <c r="H1229" t="s">
        <v>595</v>
      </c>
      <c r="I1229" t="s">
        <v>54</v>
      </c>
      <c r="J1229" t="s">
        <v>596</v>
      </c>
      <c r="K1229" t="s">
        <v>54</v>
      </c>
      <c r="L1229" s="5" t="s">
        <v>26</v>
      </c>
      <c r="M1229" s="35" t="s">
        <v>126</v>
      </c>
      <c r="N1229" s="36" t="s">
        <v>126</v>
      </c>
      <c r="O1229" s="36" t="s">
        <v>126</v>
      </c>
      <c r="P1229" s="36" t="s">
        <v>126</v>
      </c>
      <c r="Q1229" s="13">
        <v>12.999999999999998</v>
      </c>
    </row>
    <row r="1230" spans="1:17" ht="16" customHeight="1" x14ac:dyDescent="0.35">
      <c r="A1230">
        <v>1229</v>
      </c>
      <c r="B1230" t="str">
        <f t="shared" si="96"/>
        <v>Closed End</v>
      </c>
      <c r="C1230" t="s">
        <v>54</v>
      </c>
      <c r="D1230" t="str">
        <f t="shared" si="97"/>
        <v>Q10C</v>
      </c>
      <c r="E1230" t="str">
        <f t="shared" si="98"/>
        <v>Education</v>
      </c>
      <c r="F1230">
        <f t="shared" si="99"/>
        <v>3</v>
      </c>
      <c r="G1230" t="str">
        <f t="shared" si="95"/>
        <v>Data</v>
      </c>
      <c r="H1230" t="s">
        <v>595</v>
      </c>
      <c r="I1230" t="s">
        <v>54</v>
      </c>
      <c r="J1230" t="s">
        <v>596</v>
      </c>
      <c r="K1230" t="s">
        <v>54</v>
      </c>
      <c r="L1230" s="5" t="s">
        <v>27</v>
      </c>
      <c r="M1230" s="11">
        <v>5.3022115889969357E-2</v>
      </c>
      <c r="N1230" s="12">
        <v>0.13610710595729078</v>
      </c>
      <c r="O1230" s="12">
        <v>0.50200425593412645</v>
      </c>
      <c r="P1230" s="12">
        <v>0.3088665222186136</v>
      </c>
      <c r="Q1230" s="13">
        <v>43.999999999999993</v>
      </c>
    </row>
    <row r="1231" spans="1:17" ht="16" customHeight="1" x14ac:dyDescent="0.35">
      <c r="A1231">
        <v>1230</v>
      </c>
      <c r="B1231" t="str">
        <f t="shared" si="96"/>
        <v>Closed End</v>
      </c>
      <c r="C1231" t="s">
        <v>54</v>
      </c>
      <c r="D1231" t="str">
        <f t="shared" si="97"/>
        <v>Q10C</v>
      </c>
      <c r="E1231" t="str">
        <f t="shared" si="98"/>
        <v>Education</v>
      </c>
      <c r="F1231">
        <f t="shared" si="99"/>
        <v>4</v>
      </c>
      <c r="G1231" t="str">
        <f t="shared" si="95"/>
        <v>Data</v>
      </c>
      <c r="H1231" t="s">
        <v>595</v>
      </c>
      <c r="I1231" t="s">
        <v>54</v>
      </c>
      <c r="J1231" t="s">
        <v>596</v>
      </c>
      <c r="K1231" t="s">
        <v>54</v>
      </c>
      <c r="L1231" s="5" t="s">
        <v>28</v>
      </c>
      <c r="M1231" s="11">
        <v>6.3165459042960018E-2</v>
      </c>
      <c r="N1231" s="12">
        <v>5.3114354080912668E-2</v>
      </c>
      <c r="O1231" s="12">
        <v>0.44293238148193043</v>
      </c>
      <c r="P1231" s="12">
        <v>0.44078780539419704</v>
      </c>
      <c r="Q1231" s="13">
        <v>130</v>
      </c>
    </row>
    <row r="1232" spans="1:17" ht="16" customHeight="1" x14ac:dyDescent="0.35">
      <c r="A1232">
        <v>1231</v>
      </c>
      <c r="B1232" t="str">
        <f t="shared" si="96"/>
        <v>Closed End</v>
      </c>
      <c r="C1232" t="s">
        <v>54</v>
      </c>
      <c r="D1232" t="str">
        <f t="shared" si="97"/>
        <v>Q10C</v>
      </c>
      <c r="E1232" t="str">
        <f t="shared" si="98"/>
        <v>Education</v>
      </c>
      <c r="F1232">
        <f t="shared" si="99"/>
        <v>5</v>
      </c>
      <c r="G1232" t="str">
        <f t="shared" si="95"/>
        <v>Data</v>
      </c>
      <c r="H1232" t="s">
        <v>595</v>
      </c>
      <c r="I1232" t="s">
        <v>54</v>
      </c>
      <c r="J1232" t="s">
        <v>596</v>
      </c>
      <c r="K1232" t="s">
        <v>54</v>
      </c>
      <c r="L1232" s="5" t="s">
        <v>29</v>
      </c>
      <c r="M1232" s="11">
        <v>1.1102625491631135E-2</v>
      </c>
      <c r="N1232" s="12">
        <v>3.3740080291894729E-2</v>
      </c>
      <c r="O1232" s="12">
        <v>0.37024302585521551</v>
      </c>
      <c r="P1232" s="12">
        <v>0.58491426836125993</v>
      </c>
      <c r="Q1232" s="13">
        <v>395.99999999999949</v>
      </c>
    </row>
    <row r="1233" spans="1:17" ht="16" customHeight="1" x14ac:dyDescent="0.35">
      <c r="A1233">
        <v>1232</v>
      </c>
      <c r="B1233" t="str">
        <f t="shared" si="96"/>
        <v>Closed End</v>
      </c>
      <c r="C1233" t="s">
        <v>54</v>
      </c>
      <c r="D1233" t="str">
        <f t="shared" si="97"/>
        <v>Q10C</v>
      </c>
      <c r="E1233" t="str">
        <f t="shared" si="98"/>
        <v>Household income</v>
      </c>
      <c r="F1233">
        <f t="shared" si="99"/>
        <v>1</v>
      </c>
      <c r="G1233" t="str">
        <f t="shared" si="95"/>
        <v>Header</v>
      </c>
      <c r="H1233" t="s">
        <v>595</v>
      </c>
      <c r="I1233" t="s">
        <v>54</v>
      </c>
      <c r="J1233" t="s">
        <v>596</v>
      </c>
      <c r="K1233" t="s">
        <v>54</v>
      </c>
      <c r="L1233" s="6" t="s">
        <v>30</v>
      </c>
      <c r="M1233" s="14" t="s">
        <v>1</v>
      </c>
      <c r="N1233" s="15" t="s">
        <v>1</v>
      </c>
      <c r="O1233" s="15" t="s">
        <v>1</v>
      </c>
      <c r="P1233" s="15" t="s">
        <v>1</v>
      </c>
      <c r="Q1233" s="16" t="s">
        <v>1</v>
      </c>
    </row>
    <row r="1234" spans="1:17" ht="16" customHeight="1" x14ac:dyDescent="0.35">
      <c r="A1234">
        <v>1233</v>
      </c>
      <c r="B1234" t="str">
        <f t="shared" si="96"/>
        <v>Closed End</v>
      </c>
      <c r="C1234" t="s">
        <v>54</v>
      </c>
      <c r="D1234" t="str">
        <f t="shared" si="97"/>
        <v>Q10C</v>
      </c>
      <c r="E1234" t="str">
        <f t="shared" si="98"/>
        <v>Household income</v>
      </c>
      <c r="F1234">
        <f t="shared" si="99"/>
        <v>2</v>
      </c>
      <c r="G1234" t="str">
        <f t="shared" si="95"/>
        <v>Data</v>
      </c>
      <c r="H1234" t="s">
        <v>595</v>
      </c>
      <c r="I1234" t="s">
        <v>54</v>
      </c>
      <c r="J1234" t="s">
        <v>596</v>
      </c>
      <c r="K1234" t="s">
        <v>54</v>
      </c>
      <c r="L1234" s="5" t="s">
        <v>31</v>
      </c>
      <c r="M1234" s="11">
        <v>2.0049560453223401E-2</v>
      </c>
      <c r="N1234" s="12">
        <v>0.25175565342371758</v>
      </c>
      <c r="O1234" s="12">
        <v>0.45039251910097905</v>
      </c>
      <c r="P1234" s="12">
        <v>0.27780226702208022</v>
      </c>
      <c r="Q1234" s="13">
        <v>43.999999999999993</v>
      </c>
    </row>
    <row r="1235" spans="1:17" ht="16" customHeight="1" x14ac:dyDescent="0.35">
      <c r="A1235">
        <v>1234</v>
      </c>
      <c r="B1235" t="str">
        <f t="shared" si="96"/>
        <v>Closed End</v>
      </c>
      <c r="C1235" t="s">
        <v>54</v>
      </c>
      <c r="D1235" t="str">
        <f t="shared" si="97"/>
        <v>Q10C</v>
      </c>
      <c r="E1235" t="str">
        <f t="shared" si="98"/>
        <v>Household income</v>
      </c>
      <c r="F1235">
        <f t="shared" si="99"/>
        <v>3</v>
      </c>
      <c r="G1235" t="str">
        <f t="shared" si="95"/>
        <v>Data</v>
      </c>
      <c r="H1235" t="s">
        <v>595</v>
      </c>
      <c r="I1235" t="s">
        <v>54</v>
      </c>
      <c r="J1235" t="s">
        <v>596</v>
      </c>
      <c r="K1235" t="s">
        <v>54</v>
      </c>
      <c r="L1235" s="5" t="s">
        <v>32</v>
      </c>
      <c r="M1235" s="11">
        <v>0.15029029764793425</v>
      </c>
      <c r="N1235" s="12">
        <v>3.8247698950236594E-2</v>
      </c>
      <c r="O1235" s="12">
        <v>0.48679551336386256</v>
      </c>
      <c r="P1235" s="12">
        <v>0.32466649003796666</v>
      </c>
      <c r="Q1235" s="13">
        <v>53.999999999999993</v>
      </c>
    </row>
    <row r="1236" spans="1:17" ht="16" customHeight="1" x14ac:dyDescent="0.35">
      <c r="A1236">
        <v>1235</v>
      </c>
      <c r="B1236" t="str">
        <f t="shared" si="96"/>
        <v>Closed End</v>
      </c>
      <c r="C1236" t="s">
        <v>54</v>
      </c>
      <c r="D1236" t="str">
        <f t="shared" si="97"/>
        <v>Q10C</v>
      </c>
      <c r="E1236" t="str">
        <f t="shared" si="98"/>
        <v>Household income</v>
      </c>
      <c r="F1236">
        <f t="shared" si="99"/>
        <v>4</v>
      </c>
      <c r="G1236" t="str">
        <f t="shared" si="95"/>
        <v>Data</v>
      </c>
      <c r="H1236" t="s">
        <v>595</v>
      </c>
      <c r="I1236" t="s">
        <v>54</v>
      </c>
      <c r="J1236" t="s">
        <v>596</v>
      </c>
      <c r="K1236" t="s">
        <v>54</v>
      </c>
      <c r="L1236" s="5" t="s">
        <v>33</v>
      </c>
      <c r="M1236" s="11">
        <v>6.0290575294533145E-3</v>
      </c>
      <c r="N1236" s="12">
        <v>0.10863791724381629</v>
      </c>
      <c r="O1236" s="12">
        <v>0.61110454367017064</v>
      </c>
      <c r="P1236" s="12">
        <v>0.27422848155655993</v>
      </c>
      <c r="Q1236" s="13">
        <v>46.999999999999979</v>
      </c>
    </row>
    <row r="1237" spans="1:17" ht="16" customHeight="1" x14ac:dyDescent="0.35">
      <c r="A1237">
        <v>1236</v>
      </c>
      <c r="B1237" t="str">
        <f t="shared" si="96"/>
        <v>Closed End</v>
      </c>
      <c r="C1237" t="s">
        <v>54</v>
      </c>
      <c r="D1237" t="str">
        <f t="shared" si="97"/>
        <v>Q10C</v>
      </c>
      <c r="E1237" t="str">
        <f t="shared" si="98"/>
        <v>Household income</v>
      </c>
      <c r="F1237">
        <f t="shared" si="99"/>
        <v>5</v>
      </c>
      <c r="G1237" t="str">
        <f t="shared" si="95"/>
        <v>Data</v>
      </c>
      <c r="H1237" t="s">
        <v>595</v>
      </c>
      <c r="I1237" t="s">
        <v>54</v>
      </c>
      <c r="J1237" t="s">
        <v>596</v>
      </c>
      <c r="K1237" t="s">
        <v>54</v>
      </c>
      <c r="L1237" s="5" t="s">
        <v>34</v>
      </c>
      <c r="M1237" s="11">
        <v>6.7524141386295505E-2</v>
      </c>
      <c r="N1237" s="12">
        <v>2.2703000877646037E-2</v>
      </c>
      <c r="O1237" s="12">
        <v>0.52147161284197541</v>
      </c>
      <c r="P1237" s="12">
        <v>0.3883012448940828</v>
      </c>
      <c r="Q1237" s="13">
        <v>49</v>
      </c>
    </row>
    <row r="1238" spans="1:17" ht="16" customHeight="1" x14ac:dyDescent="0.35">
      <c r="A1238">
        <v>1237</v>
      </c>
      <c r="B1238" t="str">
        <f t="shared" si="96"/>
        <v>Closed End</v>
      </c>
      <c r="C1238" t="s">
        <v>54</v>
      </c>
      <c r="D1238" t="str">
        <f t="shared" si="97"/>
        <v>Q10C</v>
      </c>
      <c r="E1238" t="str">
        <f t="shared" si="98"/>
        <v>Household income</v>
      </c>
      <c r="F1238">
        <f t="shared" si="99"/>
        <v>6</v>
      </c>
      <c r="G1238" t="str">
        <f t="shared" si="95"/>
        <v>Data</v>
      </c>
      <c r="H1238" t="s">
        <v>595</v>
      </c>
      <c r="I1238" t="s">
        <v>54</v>
      </c>
      <c r="J1238" t="s">
        <v>596</v>
      </c>
      <c r="K1238" t="s">
        <v>54</v>
      </c>
      <c r="L1238" s="5" t="s">
        <v>35</v>
      </c>
      <c r="M1238" s="11">
        <v>7.9434264747798536E-2</v>
      </c>
      <c r="N1238" s="12">
        <v>7.3699357420753842E-2</v>
      </c>
      <c r="O1238" s="12">
        <v>0.37388094415968082</v>
      </c>
      <c r="P1238" s="12">
        <v>0.47298543367176671</v>
      </c>
      <c r="Q1238" s="13">
        <v>46.000000000000007</v>
      </c>
    </row>
    <row r="1239" spans="1:17" ht="16" customHeight="1" x14ac:dyDescent="0.35">
      <c r="A1239">
        <v>1238</v>
      </c>
      <c r="B1239" t="str">
        <f t="shared" si="96"/>
        <v>Closed End</v>
      </c>
      <c r="C1239" t="s">
        <v>54</v>
      </c>
      <c r="D1239" t="str">
        <f t="shared" si="97"/>
        <v>Q10C</v>
      </c>
      <c r="E1239" t="str">
        <f t="shared" si="98"/>
        <v>Household income</v>
      </c>
      <c r="F1239">
        <f t="shared" si="99"/>
        <v>7</v>
      </c>
      <c r="G1239" t="str">
        <f t="shared" si="95"/>
        <v>Data</v>
      </c>
      <c r="H1239" t="s">
        <v>595</v>
      </c>
      <c r="I1239" t="s">
        <v>54</v>
      </c>
      <c r="J1239" t="s">
        <v>596</v>
      </c>
      <c r="K1239" t="s">
        <v>54</v>
      </c>
      <c r="L1239" s="5" t="s">
        <v>36</v>
      </c>
      <c r="M1239" s="11">
        <v>1.2205113598991752E-2</v>
      </c>
      <c r="N1239" s="12">
        <v>6.8662809948625364E-2</v>
      </c>
      <c r="O1239" s="12">
        <v>0.34373249860436034</v>
      </c>
      <c r="P1239" s="12">
        <v>0.57539957784802243</v>
      </c>
      <c r="Q1239" s="13">
        <v>98.999999999999986</v>
      </c>
    </row>
    <row r="1240" spans="1:17" ht="16" customHeight="1" x14ac:dyDescent="0.35">
      <c r="A1240">
        <v>1239</v>
      </c>
      <c r="B1240" t="str">
        <f t="shared" si="96"/>
        <v>Closed End</v>
      </c>
      <c r="C1240" t="s">
        <v>54</v>
      </c>
      <c r="D1240" t="str">
        <f t="shared" si="97"/>
        <v>Q10C</v>
      </c>
      <c r="E1240" t="str">
        <f t="shared" si="98"/>
        <v>Household income</v>
      </c>
      <c r="F1240">
        <f t="shared" si="99"/>
        <v>8</v>
      </c>
      <c r="G1240" t="str">
        <f t="shared" si="95"/>
        <v>Data</v>
      </c>
      <c r="H1240" t="s">
        <v>595</v>
      </c>
      <c r="I1240" t="s">
        <v>54</v>
      </c>
      <c r="J1240" t="s">
        <v>596</v>
      </c>
      <c r="K1240" t="s">
        <v>54</v>
      </c>
      <c r="L1240" s="5" t="s">
        <v>37</v>
      </c>
      <c r="M1240" s="11">
        <v>7.3644386200360668E-3</v>
      </c>
      <c r="N1240" s="12">
        <v>1.5829806867433516E-2</v>
      </c>
      <c r="O1240" s="12">
        <v>0.29097613264148925</v>
      </c>
      <c r="P1240" s="12">
        <v>0.68582962187104135</v>
      </c>
      <c r="Q1240" s="13">
        <v>180</v>
      </c>
    </row>
    <row r="1241" spans="1:17" ht="16" customHeight="1" x14ac:dyDescent="0.35">
      <c r="A1241">
        <v>1240</v>
      </c>
      <c r="B1241" t="str">
        <f t="shared" si="96"/>
        <v>Closed End</v>
      </c>
      <c r="C1241" t="s">
        <v>54</v>
      </c>
      <c r="D1241" t="str">
        <f t="shared" si="97"/>
        <v>Q10C</v>
      </c>
      <c r="E1241" t="str">
        <f t="shared" si="98"/>
        <v>Housing status</v>
      </c>
      <c r="F1241">
        <f t="shared" si="99"/>
        <v>1</v>
      </c>
      <c r="G1241" t="str">
        <f t="shared" si="95"/>
        <v>Header</v>
      </c>
      <c r="H1241" t="s">
        <v>595</v>
      </c>
      <c r="I1241" t="s">
        <v>54</v>
      </c>
      <c r="J1241" t="s">
        <v>596</v>
      </c>
      <c r="K1241" t="s">
        <v>54</v>
      </c>
      <c r="L1241" s="6" t="s">
        <v>38</v>
      </c>
      <c r="M1241" s="14" t="s">
        <v>1</v>
      </c>
      <c r="N1241" s="15" t="s">
        <v>1</v>
      </c>
      <c r="O1241" s="15" t="s">
        <v>1</v>
      </c>
      <c r="P1241" s="15" t="s">
        <v>1</v>
      </c>
      <c r="Q1241" s="16" t="s">
        <v>1</v>
      </c>
    </row>
    <row r="1242" spans="1:17" ht="16" customHeight="1" x14ac:dyDescent="0.35">
      <c r="A1242">
        <v>1241</v>
      </c>
      <c r="B1242" t="str">
        <f t="shared" si="96"/>
        <v>Closed End</v>
      </c>
      <c r="C1242" t="s">
        <v>54</v>
      </c>
      <c r="D1242" t="str">
        <f t="shared" si="97"/>
        <v>Q10C</v>
      </c>
      <c r="E1242" t="str">
        <f t="shared" si="98"/>
        <v>Housing status</v>
      </c>
      <c r="F1242">
        <f t="shared" si="99"/>
        <v>2</v>
      </c>
      <c r="G1242" t="str">
        <f t="shared" si="95"/>
        <v>Data</v>
      </c>
      <c r="H1242" t="s">
        <v>595</v>
      </c>
      <c r="I1242" t="s">
        <v>54</v>
      </c>
      <c r="J1242" t="s">
        <v>596</v>
      </c>
      <c r="K1242" t="s">
        <v>54</v>
      </c>
      <c r="L1242" s="5" t="s">
        <v>39</v>
      </c>
      <c r="M1242" s="11">
        <v>2.5608470318392834E-2</v>
      </c>
      <c r="N1242" s="12">
        <v>3.7163899401695101E-2</v>
      </c>
      <c r="O1242" s="12">
        <v>0.38815858052389801</v>
      </c>
      <c r="P1242" s="12">
        <v>0.54906904975601289</v>
      </c>
      <c r="Q1242" s="13">
        <v>476.99999999999955</v>
      </c>
    </row>
    <row r="1243" spans="1:17" ht="16" customHeight="1" x14ac:dyDescent="0.35">
      <c r="A1243">
        <v>1242</v>
      </c>
      <c r="B1243" t="str">
        <f t="shared" si="96"/>
        <v>Closed End</v>
      </c>
      <c r="C1243" t="s">
        <v>54</v>
      </c>
      <c r="D1243" t="str">
        <f t="shared" si="97"/>
        <v>Q10C</v>
      </c>
      <c r="E1243" t="str">
        <f t="shared" si="98"/>
        <v>Housing status</v>
      </c>
      <c r="F1243">
        <f t="shared" si="99"/>
        <v>3</v>
      </c>
      <c r="G1243" t="str">
        <f t="shared" si="95"/>
        <v>Data</v>
      </c>
      <c r="H1243" t="s">
        <v>595</v>
      </c>
      <c r="I1243" t="s">
        <v>54</v>
      </c>
      <c r="J1243" t="s">
        <v>596</v>
      </c>
      <c r="K1243" t="s">
        <v>54</v>
      </c>
      <c r="L1243" s="5" t="s">
        <v>40</v>
      </c>
      <c r="M1243" s="11">
        <v>3.7506310334782779E-2</v>
      </c>
      <c r="N1243" s="12">
        <v>9.7068489552673498E-2</v>
      </c>
      <c r="O1243" s="12">
        <v>0.56004714547123002</v>
      </c>
      <c r="P1243" s="12">
        <v>0.3053780546413134</v>
      </c>
      <c r="Q1243" s="13">
        <v>126.00000000000009</v>
      </c>
    </row>
    <row r="1244" spans="1:17" ht="29" customHeight="1" x14ac:dyDescent="0.35">
      <c r="A1244">
        <v>1243</v>
      </c>
      <c r="B1244" t="str">
        <f t="shared" si="96"/>
        <v>Closed End</v>
      </c>
      <c r="C1244" t="s">
        <v>54</v>
      </c>
      <c r="D1244" t="str">
        <f t="shared" si="97"/>
        <v>Q10C</v>
      </c>
      <c r="E1244" t="str">
        <f t="shared" si="98"/>
        <v>Housing status</v>
      </c>
      <c r="F1244">
        <f t="shared" si="99"/>
        <v>4</v>
      </c>
      <c r="G1244" t="str">
        <f t="shared" si="95"/>
        <v>Data</v>
      </c>
      <c r="H1244" t="s">
        <v>595</v>
      </c>
      <c r="I1244" t="s">
        <v>54</v>
      </c>
      <c r="J1244" t="s">
        <v>596</v>
      </c>
      <c r="K1244" t="s">
        <v>54</v>
      </c>
      <c r="L1244" s="5" t="s">
        <v>41</v>
      </c>
      <c r="M1244" s="35" t="s">
        <v>126</v>
      </c>
      <c r="N1244" s="36" t="s">
        <v>126</v>
      </c>
      <c r="O1244" s="36" t="s">
        <v>126</v>
      </c>
      <c r="P1244" s="36" t="s">
        <v>126</v>
      </c>
      <c r="Q1244" s="13">
        <v>16.000000000000004</v>
      </c>
    </row>
    <row r="1245" spans="1:17" ht="16" customHeight="1" x14ac:dyDescent="0.35">
      <c r="A1245">
        <v>1244</v>
      </c>
      <c r="B1245" t="str">
        <f t="shared" si="96"/>
        <v>Closed End</v>
      </c>
      <c r="C1245" t="s">
        <v>54</v>
      </c>
      <c r="D1245" t="str">
        <f t="shared" si="97"/>
        <v>Q10C</v>
      </c>
      <c r="E1245" t="str">
        <f t="shared" si="98"/>
        <v>Home language</v>
      </c>
      <c r="F1245">
        <f t="shared" si="99"/>
        <v>1</v>
      </c>
      <c r="G1245" t="str">
        <f t="shared" si="95"/>
        <v>Header</v>
      </c>
      <c r="H1245" t="s">
        <v>595</v>
      </c>
      <c r="I1245" t="s">
        <v>54</v>
      </c>
      <c r="J1245" t="s">
        <v>596</v>
      </c>
      <c r="K1245" t="s">
        <v>54</v>
      </c>
      <c r="L1245" s="6" t="s">
        <v>42</v>
      </c>
      <c r="M1245" s="14" t="s">
        <v>1</v>
      </c>
      <c r="N1245" s="15" t="s">
        <v>1</v>
      </c>
      <c r="O1245" s="15" t="s">
        <v>1</v>
      </c>
      <c r="P1245" s="15" t="s">
        <v>1</v>
      </c>
      <c r="Q1245" s="16" t="s">
        <v>1</v>
      </c>
    </row>
    <row r="1246" spans="1:17" ht="16" customHeight="1" x14ac:dyDescent="0.35">
      <c r="A1246">
        <v>1245</v>
      </c>
      <c r="B1246" t="str">
        <f t="shared" si="96"/>
        <v>Closed End</v>
      </c>
      <c r="C1246" t="s">
        <v>54</v>
      </c>
      <c r="D1246" t="str">
        <f t="shared" si="97"/>
        <v>Q10C</v>
      </c>
      <c r="E1246" t="str">
        <f t="shared" si="98"/>
        <v>Home language</v>
      </c>
      <c r="F1246">
        <f t="shared" si="99"/>
        <v>2</v>
      </c>
      <c r="G1246" t="str">
        <f t="shared" si="95"/>
        <v>Data</v>
      </c>
      <c r="H1246" t="s">
        <v>595</v>
      </c>
      <c r="I1246" t="s">
        <v>54</v>
      </c>
      <c r="J1246" t="s">
        <v>596</v>
      </c>
      <c r="K1246" t="s">
        <v>54</v>
      </c>
      <c r="L1246" s="5" t="s">
        <v>43</v>
      </c>
      <c r="M1246" s="11">
        <v>1.6177350151996873E-2</v>
      </c>
      <c r="N1246" s="12">
        <v>4.6785550076815542E-2</v>
      </c>
      <c r="O1246" s="12">
        <v>0.37470383011237113</v>
      </c>
      <c r="P1246" s="12">
        <v>0.56233326965881592</v>
      </c>
      <c r="Q1246" s="13">
        <v>477.00000000000017</v>
      </c>
    </row>
    <row r="1247" spans="1:17" ht="16" customHeight="1" x14ac:dyDescent="0.35">
      <c r="A1247">
        <v>1246</v>
      </c>
      <c r="B1247" t="str">
        <f t="shared" si="96"/>
        <v>Closed End</v>
      </c>
      <c r="C1247" t="s">
        <v>54</v>
      </c>
      <c r="D1247" t="str">
        <f t="shared" si="97"/>
        <v>Q10C</v>
      </c>
      <c r="E1247" t="str">
        <f t="shared" si="98"/>
        <v>Home language</v>
      </c>
      <c r="F1247">
        <f t="shared" si="99"/>
        <v>3</v>
      </c>
      <c r="G1247" t="str">
        <f t="shared" si="95"/>
        <v>Data</v>
      </c>
      <c r="H1247" t="s">
        <v>595</v>
      </c>
      <c r="I1247" t="s">
        <v>54</v>
      </c>
      <c r="J1247" t="s">
        <v>596</v>
      </c>
      <c r="K1247" t="s">
        <v>54</v>
      </c>
      <c r="L1247" s="5" t="s">
        <v>44</v>
      </c>
      <c r="M1247" s="11">
        <v>1.6218235819074875E-2</v>
      </c>
      <c r="N1247" s="12">
        <v>1.3381289701474043E-2</v>
      </c>
      <c r="O1247" s="12">
        <v>0.57984998023016376</v>
      </c>
      <c r="P1247" s="12">
        <v>0.39055049424928706</v>
      </c>
      <c r="Q1247" s="13">
        <v>71.999999999999986</v>
      </c>
    </row>
    <row r="1248" spans="1:17" ht="16" customHeight="1" x14ac:dyDescent="0.35">
      <c r="A1248">
        <v>1247</v>
      </c>
      <c r="B1248" t="str">
        <f t="shared" si="96"/>
        <v>Closed End</v>
      </c>
      <c r="C1248" t="s">
        <v>54</v>
      </c>
      <c r="D1248" t="str">
        <f t="shared" si="97"/>
        <v>Q10C</v>
      </c>
      <c r="E1248" t="str">
        <f t="shared" si="98"/>
        <v>Home language</v>
      </c>
      <c r="F1248">
        <f t="shared" si="99"/>
        <v>4</v>
      </c>
      <c r="G1248" t="str">
        <f t="shared" si="95"/>
        <v>Data</v>
      </c>
      <c r="H1248" t="s">
        <v>595</v>
      </c>
      <c r="I1248" t="s">
        <v>54</v>
      </c>
      <c r="J1248" t="s">
        <v>596</v>
      </c>
      <c r="K1248" t="s">
        <v>54</v>
      </c>
      <c r="L1248" s="5" t="s">
        <v>45</v>
      </c>
      <c r="M1248" s="11">
        <v>0.15785414844836032</v>
      </c>
      <c r="N1248" s="12">
        <v>0.13790908324671919</v>
      </c>
      <c r="O1248" s="12">
        <v>0.4633529012828142</v>
      </c>
      <c r="P1248" s="12">
        <v>0.2408838670221066</v>
      </c>
      <c r="Q1248" s="13">
        <v>40.999999999999993</v>
      </c>
    </row>
    <row r="1249" spans="1:17" ht="16" customHeight="1" x14ac:dyDescent="0.35">
      <c r="A1249">
        <v>1248</v>
      </c>
      <c r="B1249" t="str">
        <f t="shared" si="96"/>
        <v>Closed End</v>
      </c>
      <c r="C1249" t="s">
        <v>54</v>
      </c>
      <c r="D1249" t="str">
        <f t="shared" si="97"/>
        <v>Q10C</v>
      </c>
      <c r="E1249" t="str">
        <f t="shared" si="98"/>
        <v>Race / ethnicity</v>
      </c>
      <c r="F1249">
        <f t="shared" si="99"/>
        <v>1</v>
      </c>
      <c r="G1249" t="str">
        <f t="shared" si="95"/>
        <v>Header</v>
      </c>
      <c r="H1249" t="s">
        <v>595</v>
      </c>
      <c r="I1249" t="s">
        <v>54</v>
      </c>
      <c r="J1249" t="s">
        <v>596</v>
      </c>
      <c r="K1249" t="s">
        <v>54</v>
      </c>
      <c r="L1249" s="6" t="s">
        <v>46</v>
      </c>
      <c r="M1249" s="14" t="s">
        <v>1</v>
      </c>
      <c r="N1249" s="15" t="s">
        <v>1</v>
      </c>
      <c r="O1249" s="15" t="s">
        <v>1</v>
      </c>
      <c r="P1249" s="15" t="s">
        <v>1</v>
      </c>
      <c r="Q1249" s="16" t="s">
        <v>1</v>
      </c>
    </row>
    <row r="1250" spans="1:17" ht="16" customHeight="1" x14ac:dyDescent="0.35">
      <c r="A1250">
        <v>1249</v>
      </c>
      <c r="B1250" t="str">
        <f t="shared" si="96"/>
        <v>Closed End</v>
      </c>
      <c r="C1250" t="s">
        <v>54</v>
      </c>
      <c r="D1250" t="str">
        <f t="shared" si="97"/>
        <v>Q10C</v>
      </c>
      <c r="E1250" t="str">
        <f t="shared" si="98"/>
        <v>Race / ethnicity</v>
      </c>
      <c r="F1250">
        <f t="shared" si="99"/>
        <v>2</v>
      </c>
      <c r="G1250" t="str">
        <f t="shared" si="95"/>
        <v>Data</v>
      </c>
      <c r="H1250" t="s">
        <v>595</v>
      </c>
      <c r="I1250" t="s">
        <v>54</v>
      </c>
      <c r="J1250" t="s">
        <v>596</v>
      </c>
      <c r="K1250" t="s">
        <v>54</v>
      </c>
      <c r="L1250" s="5" t="s">
        <v>47</v>
      </c>
      <c r="M1250" s="11">
        <v>6.0282555215784725E-2</v>
      </c>
      <c r="N1250" s="12">
        <v>8.7039426825716693E-2</v>
      </c>
      <c r="O1250" s="12">
        <v>0.49264728518912598</v>
      </c>
      <c r="P1250" s="12">
        <v>0.36003073276937281</v>
      </c>
      <c r="Q1250" s="13">
        <v>178</v>
      </c>
    </row>
    <row r="1251" spans="1:17" ht="16" customHeight="1" x14ac:dyDescent="0.35">
      <c r="A1251">
        <v>1250</v>
      </c>
      <c r="B1251" t="str">
        <f t="shared" si="96"/>
        <v>Closed End</v>
      </c>
      <c r="C1251" t="s">
        <v>54</v>
      </c>
      <c r="D1251" t="str">
        <f t="shared" si="97"/>
        <v>Q10C</v>
      </c>
      <c r="E1251" t="str">
        <f t="shared" si="98"/>
        <v>Race / ethnicity</v>
      </c>
      <c r="F1251">
        <f t="shared" si="99"/>
        <v>3</v>
      </c>
      <c r="G1251" t="str">
        <f t="shared" si="95"/>
        <v>Data</v>
      </c>
      <c r="H1251" t="s">
        <v>595</v>
      </c>
      <c r="I1251" t="s">
        <v>54</v>
      </c>
      <c r="J1251" t="s">
        <v>596</v>
      </c>
      <c r="K1251" t="s">
        <v>54</v>
      </c>
      <c r="L1251" s="5" t="s">
        <v>48</v>
      </c>
      <c r="M1251" s="11">
        <v>0</v>
      </c>
      <c r="N1251" s="12">
        <v>0.13814040845522149</v>
      </c>
      <c r="O1251" s="12">
        <v>0.4100836588252097</v>
      </c>
      <c r="P1251" s="12">
        <v>0.45177593271956873</v>
      </c>
      <c r="Q1251" s="13">
        <v>21.000000000000007</v>
      </c>
    </row>
    <row r="1252" spans="1:17" ht="16" customHeight="1" x14ac:dyDescent="0.35">
      <c r="A1252">
        <v>1251</v>
      </c>
      <c r="B1252" t="str">
        <f t="shared" si="96"/>
        <v>Closed End</v>
      </c>
      <c r="C1252" t="s">
        <v>54</v>
      </c>
      <c r="D1252" t="str">
        <f t="shared" si="97"/>
        <v>Q10C</v>
      </c>
      <c r="E1252" t="str">
        <f t="shared" si="98"/>
        <v>Race / ethnicity</v>
      </c>
      <c r="F1252">
        <f t="shared" si="99"/>
        <v>4</v>
      </c>
      <c r="G1252" t="str">
        <f t="shared" si="95"/>
        <v>Data</v>
      </c>
      <c r="H1252" t="s">
        <v>595</v>
      </c>
      <c r="I1252" t="s">
        <v>54</v>
      </c>
      <c r="J1252" t="s">
        <v>596</v>
      </c>
      <c r="K1252" t="s">
        <v>54</v>
      </c>
      <c r="L1252" s="5" t="s">
        <v>49</v>
      </c>
      <c r="M1252" s="11">
        <v>5.1076376267084792E-2</v>
      </c>
      <c r="N1252" s="12">
        <v>3.590501353622251E-2</v>
      </c>
      <c r="O1252" s="12">
        <v>0.57902853942930432</v>
      </c>
      <c r="P1252" s="12">
        <v>0.33399007076738824</v>
      </c>
      <c r="Q1252" s="13">
        <v>79.000000000000014</v>
      </c>
    </row>
    <row r="1253" spans="1:17" ht="16" customHeight="1" x14ac:dyDescent="0.35">
      <c r="A1253">
        <v>1252</v>
      </c>
      <c r="B1253" t="str">
        <f t="shared" si="96"/>
        <v>Closed End</v>
      </c>
      <c r="C1253" t="s">
        <v>54</v>
      </c>
      <c r="D1253" t="str">
        <f t="shared" si="97"/>
        <v>Q10C</v>
      </c>
      <c r="E1253" t="str">
        <f t="shared" si="98"/>
        <v>Race / ethnicity</v>
      </c>
      <c r="F1253">
        <f t="shared" si="99"/>
        <v>5</v>
      </c>
      <c r="G1253" t="str">
        <f t="shared" si="95"/>
        <v>Data</v>
      </c>
      <c r="H1253" t="s">
        <v>595</v>
      </c>
      <c r="I1253" t="s">
        <v>54</v>
      </c>
      <c r="J1253" t="s">
        <v>596</v>
      </c>
      <c r="K1253" t="s">
        <v>54</v>
      </c>
      <c r="L1253" s="5" t="s">
        <v>50</v>
      </c>
      <c r="M1253" s="11">
        <v>6.5099678916983372E-2</v>
      </c>
      <c r="N1253" s="12">
        <v>0.11772374226738455</v>
      </c>
      <c r="O1253" s="12">
        <v>0.44380747369411355</v>
      </c>
      <c r="P1253" s="12">
        <v>0.37336910512151872</v>
      </c>
      <c r="Q1253" s="13">
        <v>55.999999999999986</v>
      </c>
    </row>
    <row r="1254" spans="1:17" ht="16" customHeight="1" x14ac:dyDescent="0.35">
      <c r="A1254">
        <v>1253</v>
      </c>
      <c r="B1254" t="str">
        <f t="shared" si="96"/>
        <v>Closed End</v>
      </c>
      <c r="C1254" t="s">
        <v>54</v>
      </c>
      <c r="D1254" t="str">
        <f t="shared" si="97"/>
        <v>Q10C</v>
      </c>
      <c r="E1254" t="str">
        <f t="shared" si="98"/>
        <v>Race / ethnicity</v>
      </c>
      <c r="F1254">
        <f t="shared" si="99"/>
        <v>6</v>
      </c>
      <c r="G1254" t="str">
        <f t="shared" si="95"/>
        <v>Data</v>
      </c>
      <c r="H1254" t="s">
        <v>595</v>
      </c>
      <c r="I1254" t="s">
        <v>54</v>
      </c>
      <c r="J1254" t="s">
        <v>596</v>
      </c>
      <c r="K1254" t="s">
        <v>54</v>
      </c>
      <c r="L1254" s="5" t="s">
        <v>51</v>
      </c>
      <c r="M1254" s="11">
        <v>6.0452139796596416E-2</v>
      </c>
      <c r="N1254" s="12">
        <v>0.10306945740282679</v>
      </c>
      <c r="O1254" s="12">
        <v>0.33999896837546012</v>
      </c>
      <c r="P1254" s="12">
        <v>0.49647943442511644</v>
      </c>
      <c r="Q1254" s="13">
        <v>36</v>
      </c>
    </row>
    <row r="1255" spans="1:17" ht="16" customHeight="1" x14ac:dyDescent="0.35">
      <c r="A1255">
        <v>1254</v>
      </c>
      <c r="B1255" t="str">
        <f t="shared" si="96"/>
        <v>Closed End</v>
      </c>
      <c r="C1255" t="s">
        <v>54</v>
      </c>
      <c r="D1255" t="str">
        <f t="shared" si="97"/>
        <v>Q10C</v>
      </c>
      <c r="E1255" t="str">
        <f t="shared" si="98"/>
        <v>Race / ethnicity</v>
      </c>
      <c r="F1255">
        <f t="shared" si="99"/>
        <v>7</v>
      </c>
      <c r="G1255" t="str">
        <f t="shared" si="95"/>
        <v>Data</v>
      </c>
      <c r="H1255" t="s">
        <v>595</v>
      </c>
      <c r="I1255" t="s">
        <v>54</v>
      </c>
      <c r="J1255" t="s">
        <v>596</v>
      </c>
      <c r="K1255" t="s">
        <v>54</v>
      </c>
      <c r="L1255" s="7" t="s">
        <v>52</v>
      </c>
      <c r="M1255" s="17">
        <v>1.0995255737822068E-2</v>
      </c>
      <c r="N1255" s="18">
        <v>3.0545263874961984E-2</v>
      </c>
      <c r="O1255" s="18">
        <v>0.34091669203375702</v>
      </c>
      <c r="P1255" s="18">
        <v>0.61754278835345988</v>
      </c>
      <c r="Q1255" s="19">
        <v>379.99999999999955</v>
      </c>
    </row>
    <row r="1256" spans="1:17" x14ac:dyDescent="0.35">
      <c r="A1256">
        <v>1255</v>
      </c>
      <c r="B1256" t="str">
        <f t="shared" si="96"/>
        <v/>
      </c>
      <c r="D1256" t="str">
        <f t="shared" si="97"/>
        <v/>
      </c>
      <c r="E1256" t="str">
        <f t="shared" si="98"/>
        <v/>
      </c>
      <c r="F1256" t="str">
        <f t="shared" si="99"/>
        <v/>
      </c>
      <c r="G1256" t="str">
        <f t="shared" si="95"/>
        <v/>
      </c>
    </row>
    <row r="1257" spans="1:17" ht="21" customHeight="1" x14ac:dyDescent="0.35">
      <c r="A1257">
        <v>1256</v>
      </c>
      <c r="B1257" t="str">
        <f t="shared" si="96"/>
        <v>Closed End</v>
      </c>
      <c r="C1257" t="s">
        <v>54</v>
      </c>
      <c r="D1257" t="str">
        <f t="shared" si="97"/>
        <v>Q10D</v>
      </c>
      <c r="E1257" t="str">
        <f t="shared" si="98"/>
        <v>Title</v>
      </c>
      <c r="F1257">
        <f t="shared" si="99"/>
        <v>1</v>
      </c>
      <c r="G1257" t="str">
        <f t="shared" ref="G1257:G1318" si="100">IF(B1257="","",IF(E1257="Title","Title",IF(E1257="Column labels","Labels",IF(AND(F1257=1,B1257="Closed End"),"Header","Data"))))</f>
        <v>Title</v>
      </c>
      <c r="H1257" t="s">
        <v>597</v>
      </c>
      <c r="I1257" t="s">
        <v>54</v>
      </c>
      <c r="J1257" t="s">
        <v>598</v>
      </c>
      <c r="K1257" t="s">
        <v>54</v>
      </c>
      <c r="L1257" s="72" t="s">
        <v>153</v>
      </c>
      <c r="M1257" s="72"/>
      <c r="N1257" s="72"/>
      <c r="O1257" s="72"/>
      <c r="P1257" s="72"/>
      <c r="Q1257" s="72"/>
    </row>
    <row r="1258" spans="1:17" ht="27" customHeight="1" thickTop="1" thickBot="1" x14ac:dyDescent="0.4">
      <c r="A1258">
        <v>1257</v>
      </c>
      <c r="B1258" t="str">
        <f t="shared" si="96"/>
        <v>Closed End</v>
      </c>
      <c r="C1258" t="s">
        <v>54</v>
      </c>
      <c r="D1258" t="str">
        <f t="shared" si="97"/>
        <v>Q10D</v>
      </c>
      <c r="E1258" t="str">
        <f t="shared" si="98"/>
        <v>Column labels</v>
      </c>
      <c r="F1258">
        <f t="shared" si="99"/>
        <v>1</v>
      </c>
      <c r="G1258" t="str">
        <f t="shared" si="100"/>
        <v>Labels</v>
      </c>
      <c r="H1258" t="s">
        <v>597</v>
      </c>
      <c r="I1258" t="s">
        <v>54</v>
      </c>
      <c r="J1258" t="s">
        <v>598</v>
      </c>
      <c r="K1258" t="s">
        <v>54</v>
      </c>
      <c r="L1258" s="71" t="s">
        <v>1</v>
      </c>
      <c r="M1258" s="1" t="s">
        <v>147</v>
      </c>
      <c r="N1258" s="2" t="s">
        <v>148</v>
      </c>
      <c r="O1258" s="2" t="s">
        <v>149</v>
      </c>
      <c r="P1258" s="2" t="s">
        <v>150</v>
      </c>
      <c r="Q1258" s="70" t="s">
        <v>8</v>
      </c>
    </row>
    <row r="1259" spans="1:17" ht="16" customHeight="1" thickTop="1" x14ac:dyDescent="0.35">
      <c r="A1259">
        <v>1258</v>
      </c>
      <c r="B1259" t="str">
        <f t="shared" si="96"/>
        <v>Closed End</v>
      </c>
      <c r="C1259" t="s">
        <v>54</v>
      </c>
      <c r="D1259" t="str">
        <f t="shared" si="97"/>
        <v>Q10D</v>
      </c>
      <c r="E1259" t="str">
        <f t="shared" si="98"/>
        <v>Region</v>
      </c>
      <c r="F1259">
        <f t="shared" si="99"/>
        <v>1</v>
      </c>
      <c r="G1259" t="str">
        <f t="shared" si="100"/>
        <v>Header</v>
      </c>
      <c r="H1259" t="s">
        <v>597</v>
      </c>
      <c r="I1259" t="s">
        <v>54</v>
      </c>
      <c r="J1259" t="s">
        <v>598</v>
      </c>
      <c r="K1259" t="s">
        <v>54</v>
      </c>
      <c r="L1259" s="4" t="s">
        <v>9</v>
      </c>
      <c r="M1259" s="8" t="s">
        <v>1</v>
      </c>
      <c r="N1259" s="9" t="s">
        <v>1</v>
      </c>
      <c r="O1259" s="9" t="s">
        <v>1</v>
      </c>
      <c r="P1259" s="9" t="s">
        <v>1</v>
      </c>
      <c r="Q1259" s="10" t="s">
        <v>1</v>
      </c>
    </row>
    <row r="1260" spans="1:17" ht="16" customHeight="1" x14ac:dyDescent="0.35">
      <c r="A1260">
        <v>1259</v>
      </c>
      <c r="B1260" t="str">
        <f t="shared" si="96"/>
        <v>Closed End</v>
      </c>
      <c r="C1260" t="s">
        <v>54</v>
      </c>
      <c r="D1260" t="str">
        <f t="shared" si="97"/>
        <v>Q10D</v>
      </c>
      <c r="E1260" t="str">
        <f t="shared" si="98"/>
        <v>Region</v>
      </c>
      <c r="F1260">
        <f t="shared" si="99"/>
        <v>2</v>
      </c>
      <c r="G1260" t="str">
        <f t="shared" si="100"/>
        <v>Data</v>
      </c>
      <c r="H1260" t="s">
        <v>597</v>
      </c>
      <c r="I1260" t="s">
        <v>54</v>
      </c>
      <c r="J1260" t="s">
        <v>598</v>
      </c>
      <c r="K1260" t="s">
        <v>54</v>
      </c>
      <c r="L1260" s="5" t="s">
        <v>10</v>
      </c>
      <c r="M1260" s="11">
        <v>1.3339930028493758E-2</v>
      </c>
      <c r="N1260" s="12">
        <v>3.8067751481751809E-2</v>
      </c>
      <c r="O1260" s="12">
        <v>0.4235589811509462</v>
      </c>
      <c r="P1260" s="12">
        <v>0.52503333733880597</v>
      </c>
      <c r="Q1260" s="13">
        <v>3699.0000000000082</v>
      </c>
    </row>
    <row r="1261" spans="1:17" ht="16" customHeight="1" x14ac:dyDescent="0.35">
      <c r="A1261">
        <v>1260</v>
      </c>
      <c r="B1261" t="str">
        <f t="shared" si="96"/>
        <v>Closed End</v>
      </c>
      <c r="C1261" t="s">
        <v>54</v>
      </c>
      <c r="D1261" t="str">
        <f t="shared" si="97"/>
        <v>Q10D</v>
      </c>
      <c r="E1261" t="str">
        <f t="shared" si="98"/>
        <v>Region</v>
      </c>
      <c r="F1261">
        <f t="shared" si="99"/>
        <v>3</v>
      </c>
      <c r="G1261" t="str">
        <f t="shared" si="100"/>
        <v>Data</v>
      </c>
      <c r="H1261" t="s">
        <v>597</v>
      </c>
      <c r="I1261" t="s">
        <v>54</v>
      </c>
      <c r="J1261" t="s">
        <v>598</v>
      </c>
      <c r="K1261" t="s">
        <v>54</v>
      </c>
      <c r="L1261" s="5" t="s">
        <v>11</v>
      </c>
      <c r="M1261" s="11">
        <v>1.3019532809219532E-2</v>
      </c>
      <c r="N1261" s="12">
        <v>2.2811594019610696E-2</v>
      </c>
      <c r="O1261" s="12">
        <v>0.38812508707793159</v>
      </c>
      <c r="P1261" s="12">
        <v>0.5760437860932377</v>
      </c>
      <c r="Q1261" s="13">
        <v>921.00000000000148</v>
      </c>
    </row>
    <row r="1262" spans="1:17" ht="16" customHeight="1" x14ac:dyDescent="0.35">
      <c r="A1262">
        <v>1261</v>
      </c>
      <c r="B1262" t="str">
        <f t="shared" si="96"/>
        <v>Closed End</v>
      </c>
      <c r="C1262" t="s">
        <v>54</v>
      </c>
      <c r="D1262" t="str">
        <f t="shared" si="97"/>
        <v>Q10D</v>
      </c>
      <c r="E1262" t="str">
        <f t="shared" si="98"/>
        <v>Region</v>
      </c>
      <c r="F1262">
        <f t="shared" si="99"/>
        <v>4</v>
      </c>
      <c r="G1262" t="str">
        <f t="shared" si="100"/>
        <v>Data</v>
      </c>
      <c r="H1262" t="s">
        <v>597</v>
      </c>
      <c r="I1262" t="s">
        <v>54</v>
      </c>
      <c r="J1262" t="s">
        <v>598</v>
      </c>
      <c r="K1262" t="s">
        <v>54</v>
      </c>
      <c r="L1262" s="5" t="s">
        <v>12</v>
      </c>
      <c r="M1262" s="11">
        <v>1.8317847807640307E-2</v>
      </c>
      <c r="N1262" s="12">
        <v>5.7381965762184281E-2</v>
      </c>
      <c r="O1262" s="12">
        <v>0.45529684817999816</v>
      </c>
      <c r="P1262" s="12">
        <v>0.46900333825017981</v>
      </c>
      <c r="Q1262" s="13">
        <v>1998.9999999999934</v>
      </c>
    </row>
    <row r="1263" spans="1:17" ht="16" customHeight="1" x14ac:dyDescent="0.35">
      <c r="A1263">
        <v>1262</v>
      </c>
      <c r="B1263" t="str">
        <f t="shared" si="96"/>
        <v>Closed End</v>
      </c>
      <c r="C1263" t="s">
        <v>54</v>
      </c>
      <c r="D1263" t="str">
        <f t="shared" si="97"/>
        <v>Q10D</v>
      </c>
      <c r="E1263" t="str">
        <f t="shared" si="98"/>
        <v>Region</v>
      </c>
      <c r="F1263">
        <f t="shared" si="99"/>
        <v>5</v>
      </c>
      <c r="G1263" t="str">
        <f t="shared" si="100"/>
        <v>Data</v>
      </c>
      <c r="H1263" t="s">
        <v>597</v>
      </c>
      <c r="I1263" t="s">
        <v>54</v>
      </c>
      <c r="J1263" t="s">
        <v>598</v>
      </c>
      <c r="K1263" t="s">
        <v>54</v>
      </c>
      <c r="L1263" s="5" t="s">
        <v>13</v>
      </c>
      <c r="M1263" s="11">
        <v>1.5510997350888858E-2</v>
      </c>
      <c r="N1263" s="12">
        <v>6.9028274433183545E-2</v>
      </c>
      <c r="O1263" s="12">
        <v>0.50278401340567969</v>
      </c>
      <c r="P1263" s="12">
        <v>0.41267671481024804</v>
      </c>
      <c r="Q1263" s="13">
        <v>1107.0000000000011</v>
      </c>
    </row>
    <row r="1264" spans="1:17" ht="16" customHeight="1" x14ac:dyDescent="0.35">
      <c r="A1264">
        <v>1263</v>
      </c>
      <c r="B1264" t="str">
        <f t="shared" si="96"/>
        <v>Closed End</v>
      </c>
      <c r="C1264" t="s">
        <v>54</v>
      </c>
      <c r="D1264" t="str">
        <f t="shared" si="97"/>
        <v>Q10D</v>
      </c>
      <c r="E1264" t="str">
        <f t="shared" si="98"/>
        <v>Region</v>
      </c>
      <c r="F1264">
        <f t="shared" si="99"/>
        <v>6</v>
      </c>
      <c r="G1264" t="str">
        <f t="shared" si="100"/>
        <v>Data</v>
      </c>
      <c r="H1264" t="s">
        <v>597</v>
      </c>
      <c r="I1264" t="s">
        <v>54</v>
      </c>
      <c r="J1264" t="s">
        <v>598</v>
      </c>
      <c r="K1264" t="s">
        <v>54</v>
      </c>
      <c r="L1264" s="5" t="s">
        <v>14</v>
      </c>
      <c r="M1264" s="11">
        <v>2.1935107592699232E-2</v>
      </c>
      <c r="N1264" s="12">
        <v>4.2373070685975615E-2</v>
      </c>
      <c r="O1264" s="12">
        <v>0.39409892697826693</v>
      </c>
      <c r="P1264" s="12">
        <v>0.54159289474305949</v>
      </c>
      <c r="Q1264" s="13">
        <v>891.99999999999852</v>
      </c>
    </row>
    <row r="1265" spans="1:17" ht="16" customHeight="1" x14ac:dyDescent="0.35">
      <c r="A1265">
        <v>1264</v>
      </c>
      <c r="B1265" t="str">
        <f t="shared" si="96"/>
        <v>Closed End</v>
      </c>
      <c r="C1265" t="s">
        <v>54</v>
      </c>
      <c r="D1265" t="str">
        <f t="shared" si="97"/>
        <v>Q10D</v>
      </c>
      <c r="E1265" t="str">
        <f t="shared" si="98"/>
        <v>Region</v>
      </c>
      <c r="F1265">
        <f t="shared" si="99"/>
        <v>7</v>
      </c>
      <c r="G1265" t="str">
        <f t="shared" si="100"/>
        <v>Data</v>
      </c>
      <c r="H1265" t="s">
        <v>597</v>
      </c>
      <c r="I1265" t="s">
        <v>54</v>
      </c>
      <c r="J1265" t="s">
        <v>598</v>
      </c>
      <c r="K1265" t="s">
        <v>54</v>
      </c>
      <c r="L1265" s="5" t="s">
        <v>15</v>
      </c>
      <c r="M1265" s="29">
        <v>3.1667051528046176E-3</v>
      </c>
      <c r="N1265" s="12">
        <v>2.1019265248680304E-2</v>
      </c>
      <c r="O1265" s="12">
        <v>0.41212916197352778</v>
      </c>
      <c r="P1265" s="12">
        <v>0.56368486762498715</v>
      </c>
      <c r="Q1265" s="13">
        <v>779.00000000000011</v>
      </c>
    </row>
    <row r="1266" spans="1:17" ht="16" customHeight="1" x14ac:dyDescent="0.35">
      <c r="A1266">
        <v>1265</v>
      </c>
      <c r="B1266" t="str">
        <f t="shared" si="96"/>
        <v>Closed End</v>
      </c>
      <c r="C1266" t="s">
        <v>54</v>
      </c>
      <c r="D1266" t="str">
        <f t="shared" si="97"/>
        <v>Q10D</v>
      </c>
      <c r="E1266" t="str">
        <f t="shared" si="98"/>
        <v>Gender</v>
      </c>
      <c r="F1266">
        <f t="shared" si="99"/>
        <v>1</v>
      </c>
      <c r="G1266" t="str">
        <f t="shared" si="100"/>
        <v>Header</v>
      </c>
      <c r="H1266" t="s">
        <v>597</v>
      </c>
      <c r="I1266" t="s">
        <v>54</v>
      </c>
      <c r="J1266" t="s">
        <v>598</v>
      </c>
      <c r="K1266" t="s">
        <v>54</v>
      </c>
      <c r="L1266" s="6" t="s">
        <v>16</v>
      </c>
      <c r="M1266" s="14" t="s">
        <v>1</v>
      </c>
      <c r="N1266" s="15" t="s">
        <v>1</v>
      </c>
      <c r="O1266" s="15" t="s">
        <v>1</v>
      </c>
      <c r="P1266" s="15" t="s">
        <v>1</v>
      </c>
      <c r="Q1266" s="16" t="s">
        <v>1</v>
      </c>
    </row>
    <row r="1267" spans="1:17" ht="16" customHeight="1" x14ac:dyDescent="0.35">
      <c r="A1267">
        <v>1266</v>
      </c>
      <c r="B1267" t="str">
        <f t="shared" si="96"/>
        <v>Closed End</v>
      </c>
      <c r="C1267" t="s">
        <v>54</v>
      </c>
      <c r="D1267" t="str">
        <f t="shared" si="97"/>
        <v>Q10D</v>
      </c>
      <c r="E1267" t="str">
        <f t="shared" si="98"/>
        <v>Gender</v>
      </c>
      <c r="F1267">
        <f t="shared" si="99"/>
        <v>2</v>
      </c>
      <c r="G1267" t="str">
        <f t="shared" si="100"/>
        <v>Data</v>
      </c>
      <c r="H1267" t="s">
        <v>597</v>
      </c>
      <c r="I1267" t="s">
        <v>54</v>
      </c>
      <c r="J1267" t="s">
        <v>598</v>
      </c>
      <c r="K1267" t="s">
        <v>54</v>
      </c>
      <c r="L1267" s="5" t="s">
        <v>17</v>
      </c>
      <c r="M1267" s="11">
        <v>1.1929115489221286E-2</v>
      </c>
      <c r="N1267" s="12">
        <v>4.6535627261948445E-2</v>
      </c>
      <c r="O1267" s="12">
        <v>0.3834328961022927</v>
      </c>
      <c r="P1267" s="12">
        <v>0.55810236114654099</v>
      </c>
      <c r="Q1267" s="13">
        <v>2208.9999999999991</v>
      </c>
    </row>
    <row r="1268" spans="1:17" ht="16" customHeight="1" x14ac:dyDescent="0.35">
      <c r="A1268">
        <v>1267</v>
      </c>
      <c r="B1268" t="str">
        <f t="shared" si="96"/>
        <v>Closed End</v>
      </c>
      <c r="C1268" t="s">
        <v>54</v>
      </c>
      <c r="D1268" t="str">
        <f t="shared" si="97"/>
        <v>Q10D</v>
      </c>
      <c r="E1268" t="str">
        <f t="shared" si="98"/>
        <v>Gender</v>
      </c>
      <c r="F1268">
        <f t="shared" si="99"/>
        <v>3</v>
      </c>
      <c r="G1268" t="str">
        <f t="shared" si="100"/>
        <v>Data</v>
      </c>
      <c r="H1268" t="s">
        <v>597</v>
      </c>
      <c r="I1268" t="s">
        <v>54</v>
      </c>
      <c r="J1268" t="s">
        <v>598</v>
      </c>
      <c r="K1268" t="s">
        <v>54</v>
      </c>
      <c r="L1268" s="5" t="s">
        <v>18</v>
      </c>
      <c r="M1268" s="11">
        <v>1.3197243511829927E-2</v>
      </c>
      <c r="N1268" s="12">
        <v>2.4222773571478361E-2</v>
      </c>
      <c r="O1268" s="12">
        <v>0.43716397483395569</v>
      </c>
      <c r="P1268" s="12">
        <v>0.52541600808273581</v>
      </c>
      <c r="Q1268" s="13">
        <v>1290.0000000000007</v>
      </c>
    </row>
    <row r="1269" spans="1:17" ht="16" customHeight="1" x14ac:dyDescent="0.35">
      <c r="A1269">
        <v>1268</v>
      </c>
      <c r="B1269" t="str">
        <f t="shared" si="96"/>
        <v>Closed End</v>
      </c>
      <c r="C1269" t="s">
        <v>54</v>
      </c>
      <c r="D1269" t="str">
        <f t="shared" si="97"/>
        <v>Q10D</v>
      </c>
      <c r="E1269" t="str">
        <f t="shared" si="98"/>
        <v>Age</v>
      </c>
      <c r="F1269">
        <f t="shared" si="99"/>
        <v>1</v>
      </c>
      <c r="G1269" t="str">
        <f t="shared" si="100"/>
        <v>Header</v>
      </c>
      <c r="H1269" t="s">
        <v>597</v>
      </c>
      <c r="I1269" t="s">
        <v>54</v>
      </c>
      <c r="J1269" t="s">
        <v>598</v>
      </c>
      <c r="K1269" t="s">
        <v>54</v>
      </c>
      <c r="L1269" s="6" t="s">
        <v>19</v>
      </c>
      <c r="M1269" s="14" t="s">
        <v>1</v>
      </c>
      <c r="N1269" s="15" t="s">
        <v>1</v>
      </c>
      <c r="O1269" s="15" t="s">
        <v>1</v>
      </c>
      <c r="P1269" s="15" t="s">
        <v>1</v>
      </c>
      <c r="Q1269" s="16" t="s">
        <v>1</v>
      </c>
    </row>
    <row r="1270" spans="1:17" ht="16" customHeight="1" x14ac:dyDescent="0.35">
      <c r="A1270">
        <v>1269</v>
      </c>
      <c r="B1270" t="str">
        <f t="shared" si="96"/>
        <v>Closed End</v>
      </c>
      <c r="C1270" t="s">
        <v>54</v>
      </c>
      <c r="D1270" t="str">
        <f t="shared" si="97"/>
        <v>Q10D</v>
      </c>
      <c r="E1270" t="str">
        <f t="shared" si="98"/>
        <v>Age</v>
      </c>
      <c r="F1270">
        <f t="shared" si="99"/>
        <v>2</v>
      </c>
      <c r="G1270" t="str">
        <f t="shared" si="100"/>
        <v>Data</v>
      </c>
      <c r="H1270" t="s">
        <v>597</v>
      </c>
      <c r="I1270" t="s">
        <v>54</v>
      </c>
      <c r="J1270" t="s">
        <v>598</v>
      </c>
      <c r="K1270" t="s">
        <v>54</v>
      </c>
      <c r="L1270" s="5" t="s">
        <v>20</v>
      </c>
      <c r="M1270" s="11">
        <v>1.1563959902566829E-2</v>
      </c>
      <c r="N1270" s="12">
        <v>4.0033190737725183E-2</v>
      </c>
      <c r="O1270" s="12">
        <v>0.45390593309079491</v>
      </c>
      <c r="P1270" s="12">
        <v>0.49449691626891373</v>
      </c>
      <c r="Q1270" s="13">
        <v>457.99999999999966</v>
      </c>
    </row>
    <row r="1271" spans="1:17" ht="16" customHeight="1" x14ac:dyDescent="0.35">
      <c r="A1271">
        <v>1270</v>
      </c>
      <c r="B1271" t="str">
        <f t="shared" si="96"/>
        <v>Closed End</v>
      </c>
      <c r="C1271" t="s">
        <v>54</v>
      </c>
      <c r="D1271" t="str">
        <f t="shared" si="97"/>
        <v>Q10D</v>
      </c>
      <c r="E1271" t="str">
        <f t="shared" si="98"/>
        <v>Age</v>
      </c>
      <c r="F1271">
        <f t="shared" si="99"/>
        <v>3</v>
      </c>
      <c r="G1271" t="str">
        <f t="shared" si="100"/>
        <v>Data</v>
      </c>
      <c r="H1271" t="s">
        <v>597</v>
      </c>
      <c r="I1271" t="s">
        <v>54</v>
      </c>
      <c r="J1271" t="s">
        <v>598</v>
      </c>
      <c r="K1271" t="s">
        <v>54</v>
      </c>
      <c r="L1271" s="5" t="s">
        <v>21</v>
      </c>
      <c r="M1271" s="11">
        <v>7.1500905115878229E-3</v>
      </c>
      <c r="N1271" s="12">
        <v>3.1489538966592914E-2</v>
      </c>
      <c r="O1271" s="12">
        <v>0.39839634421432124</v>
      </c>
      <c r="P1271" s="12">
        <v>0.56296402630749665</v>
      </c>
      <c r="Q1271" s="13">
        <v>613.00000000000023</v>
      </c>
    </row>
    <row r="1272" spans="1:17" ht="16" customHeight="1" x14ac:dyDescent="0.35">
      <c r="A1272">
        <v>1271</v>
      </c>
      <c r="B1272" t="str">
        <f t="shared" si="96"/>
        <v>Closed End</v>
      </c>
      <c r="C1272" t="s">
        <v>54</v>
      </c>
      <c r="D1272" t="str">
        <f t="shared" si="97"/>
        <v>Q10D</v>
      </c>
      <c r="E1272" t="str">
        <f t="shared" si="98"/>
        <v>Age</v>
      </c>
      <c r="F1272">
        <f t="shared" si="99"/>
        <v>4</v>
      </c>
      <c r="G1272" t="str">
        <f t="shared" si="100"/>
        <v>Data</v>
      </c>
      <c r="H1272" t="s">
        <v>597</v>
      </c>
      <c r="I1272" t="s">
        <v>54</v>
      </c>
      <c r="J1272" t="s">
        <v>598</v>
      </c>
      <c r="K1272" t="s">
        <v>54</v>
      </c>
      <c r="L1272" s="5" t="s">
        <v>22</v>
      </c>
      <c r="M1272" s="29">
        <v>3.9409655845029619E-3</v>
      </c>
      <c r="N1272" s="12">
        <v>3.0692190762783064E-2</v>
      </c>
      <c r="O1272" s="12">
        <v>0.40443484227710996</v>
      </c>
      <c r="P1272" s="12">
        <v>0.56093200137560439</v>
      </c>
      <c r="Q1272" s="13">
        <v>430.00000000000028</v>
      </c>
    </row>
    <row r="1273" spans="1:17" ht="16" customHeight="1" x14ac:dyDescent="0.35">
      <c r="A1273">
        <v>1272</v>
      </c>
      <c r="B1273" t="str">
        <f t="shared" si="96"/>
        <v>Closed End</v>
      </c>
      <c r="C1273" t="s">
        <v>54</v>
      </c>
      <c r="D1273" t="str">
        <f t="shared" si="97"/>
        <v>Q10D</v>
      </c>
      <c r="E1273" t="str">
        <f t="shared" si="98"/>
        <v>Age</v>
      </c>
      <c r="F1273">
        <f t="shared" si="99"/>
        <v>5</v>
      </c>
      <c r="G1273" t="str">
        <f t="shared" si="100"/>
        <v>Data</v>
      </c>
      <c r="H1273" t="s">
        <v>597</v>
      </c>
      <c r="I1273" t="s">
        <v>54</v>
      </c>
      <c r="J1273" t="s">
        <v>598</v>
      </c>
      <c r="K1273" t="s">
        <v>54</v>
      </c>
      <c r="L1273" s="5" t="s">
        <v>23</v>
      </c>
      <c r="M1273" s="11">
        <v>8.1102665385085412E-3</v>
      </c>
      <c r="N1273" s="12">
        <v>4.0416892045925905E-2</v>
      </c>
      <c r="O1273" s="12">
        <v>0.38842158008854638</v>
      </c>
      <c r="P1273" s="12">
        <v>0.56305126132701933</v>
      </c>
      <c r="Q1273" s="13">
        <v>554.99999999999932</v>
      </c>
    </row>
    <row r="1274" spans="1:17" ht="16" customHeight="1" x14ac:dyDescent="0.35">
      <c r="A1274">
        <v>1273</v>
      </c>
      <c r="B1274" t="str">
        <f t="shared" si="96"/>
        <v>Closed End</v>
      </c>
      <c r="C1274" t="s">
        <v>54</v>
      </c>
      <c r="D1274" t="str">
        <f t="shared" si="97"/>
        <v>Q10D</v>
      </c>
      <c r="E1274" t="str">
        <f t="shared" si="98"/>
        <v>Age</v>
      </c>
      <c r="F1274">
        <f t="shared" si="99"/>
        <v>6</v>
      </c>
      <c r="G1274" t="str">
        <f t="shared" si="100"/>
        <v>Data</v>
      </c>
      <c r="H1274" t="s">
        <v>597</v>
      </c>
      <c r="I1274" t="s">
        <v>54</v>
      </c>
      <c r="J1274" t="s">
        <v>598</v>
      </c>
      <c r="K1274" t="s">
        <v>54</v>
      </c>
      <c r="L1274" s="5" t="s">
        <v>24</v>
      </c>
      <c r="M1274" s="11">
        <v>2.0643279591205283E-2</v>
      </c>
      <c r="N1274" s="12">
        <v>4.029977702957372E-2</v>
      </c>
      <c r="O1274" s="12">
        <v>0.36629173779775676</v>
      </c>
      <c r="P1274" s="12">
        <v>0.57276520558146371</v>
      </c>
      <c r="Q1274" s="13">
        <v>1133.9999999999986</v>
      </c>
    </row>
    <row r="1275" spans="1:17" ht="16" customHeight="1" x14ac:dyDescent="0.35">
      <c r="A1275">
        <v>1274</v>
      </c>
      <c r="B1275" t="str">
        <f t="shared" si="96"/>
        <v>Closed End</v>
      </c>
      <c r="C1275" t="s">
        <v>54</v>
      </c>
      <c r="D1275" t="str">
        <f t="shared" si="97"/>
        <v>Q10D</v>
      </c>
      <c r="E1275" t="str">
        <f t="shared" si="98"/>
        <v>Education</v>
      </c>
      <c r="F1275">
        <f t="shared" si="99"/>
        <v>1</v>
      </c>
      <c r="G1275" t="str">
        <f t="shared" si="100"/>
        <v>Header</v>
      </c>
      <c r="H1275" t="s">
        <v>597</v>
      </c>
      <c r="I1275" t="s">
        <v>54</v>
      </c>
      <c r="J1275" t="s">
        <v>598</v>
      </c>
      <c r="K1275" t="s">
        <v>54</v>
      </c>
      <c r="L1275" s="6" t="s">
        <v>25</v>
      </c>
      <c r="M1275" s="14" t="s">
        <v>1</v>
      </c>
      <c r="N1275" s="15" t="s">
        <v>1</v>
      </c>
      <c r="O1275" s="15" t="s">
        <v>1</v>
      </c>
      <c r="P1275" s="15" t="s">
        <v>1</v>
      </c>
      <c r="Q1275" s="16" t="s">
        <v>1</v>
      </c>
    </row>
    <row r="1276" spans="1:17" ht="16" customHeight="1" x14ac:dyDescent="0.35">
      <c r="A1276">
        <v>1275</v>
      </c>
      <c r="B1276" t="str">
        <f t="shared" si="96"/>
        <v>Closed End</v>
      </c>
      <c r="C1276" t="s">
        <v>54</v>
      </c>
      <c r="D1276" t="str">
        <f t="shared" si="97"/>
        <v>Q10D</v>
      </c>
      <c r="E1276" t="str">
        <f t="shared" si="98"/>
        <v>Education</v>
      </c>
      <c r="F1276">
        <f t="shared" si="99"/>
        <v>2</v>
      </c>
      <c r="G1276" t="str">
        <f t="shared" si="100"/>
        <v>Data</v>
      </c>
      <c r="H1276" t="s">
        <v>597</v>
      </c>
      <c r="I1276" t="s">
        <v>54</v>
      </c>
      <c r="J1276" t="s">
        <v>598</v>
      </c>
      <c r="K1276" t="s">
        <v>54</v>
      </c>
      <c r="L1276" s="5" t="s">
        <v>26</v>
      </c>
      <c r="M1276" s="11">
        <v>6.1326740791003365E-2</v>
      </c>
      <c r="N1276" s="12">
        <v>3.3485361194416766E-2</v>
      </c>
      <c r="O1276" s="12">
        <v>0.46183919959646957</v>
      </c>
      <c r="P1276" s="12">
        <v>0.44334869841811042</v>
      </c>
      <c r="Q1276" s="13">
        <v>57.999999999999993</v>
      </c>
    </row>
    <row r="1277" spans="1:17" ht="16" customHeight="1" x14ac:dyDescent="0.35">
      <c r="A1277">
        <v>1276</v>
      </c>
      <c r="B1277" t="str">
        <f t="shared" si="96"/>
        <v>Closed End</v>
      </c>
      <c r="C1277" t="s">
        <v>54</v>
      </c>
      <c r="D1277" t="str">
        <f t="shared" si="97"/>
        <v>Q10D</v>
      </c>
      <c r="E1277" t="str">
        <f t="shared" si="98"/>
        <v>Education</v>
      </c>
      <c r="F1277">
        <f t="shared" si="99"/>
        <v>3</v>
      </c>
      <c r="G1277" t="str">
        <f t="shared" si="100"/>
        <v>Data</v>
      </c>
      <c r="H1277" t="s">
        <v>597</v>
      </c>
      <c r="I1277" t="s">
        <v>54</v>
      </c>
      <c r="J1277" t="s">
        <v>598</v>
      </c>
      <c r="K1277" t="s">
        <v>54</v>
      </c>
      <c r="L1277" s="5" t="s">
        <v>27</v>
      </c>
      <c r="M1277" s="11">
        <v>2.2570766481994572E-2</v>
      </c>
      <c r="N1277" s="12">
        <v>7.6481444791901637E-2</v>
      </c>
      <c r="O1277" s="12">
        <v>0.45931651952936881</v>
      </c>
      <c r="P1277" s="12">
        <v>0.44163126919673507</v>
      </c>
      <c r="Q1277" s="13">
        <v>320.99999999999977</v>
      </c>
    </row>
    <row r="1278" spans="1:17" ht="16" customHeight="1" x14ac:dyDescent="0.35">
      <c r="A1278">
        <v>1277</v>
      </c>
      <c r="B1278" t="str">
        <f t="shared" si="96"/>
        <v>Closed End</v>
      </c>
      <c r="C1278" t="s">
        <v>54</v>
      </c>
      <c r="D1278" t="str">
        <f t="shared" si="97"/>
        <v>Q10D</v>
      </c>
      <c r="E1278" t="str">
        <f t="shared" si="98"/>
        <v>Education</v>
      </c>
      <c r="F1278">
        <f t="shared" si="99"/>
        <v>4</v>
      </c>
      <c r="G1278" t="str">
        <f t="shared" si="100"/>
        <v>Data</v>
      </c>
      <c r="H1278" t="s">
        <v>597</v>
      </c>
      <c r="I1278" t="s">
        <v>54</v>
      </c>
      <c r="J1278" t="s">
        <v>598</v>
      </c>
      <c r="K1278" t="s">
        <v>54</v>
      </c>
      <c r="L1278" s="5" t="s">
        <v>28</v>
      </c>
      <c r="M1278" s="11">
        <v>1.9561358886745549E-2</v>
      </c>
      <c r="N1278" s="12">
        <v>4.5134749298655408E-2</v>
      </c>
      <c r="O1278" s="12">
        <v>0.40175845205336919</v>
      </c>
      <c r="P1278" s="12">
        <v>0.53354543976123159</v>
      </c>
      <c r="Q1278" s="13">
        <v>959.99999999999864</v>
      </c>
    </row>
    <row r="1279" spans="1:17" ht="16" customHeight="1" x14ac:dyDescent="0.35">
      <c r="A1279">
        <v>1278</v>
      </c>
      <c r="B1279" t="str">
        <f t="shared" si="96"/>
        <v>Closed End</v>
      </c>
      <c r="C1279" t="s">
        <v>54</v>
      </c>
      <c r="D1279" t="str">
        <f t="shared" si="97"/>
        <v>Q10D</v>
      </c>
      <c r="E1279" t="str">
        <f t="shared" si="98"/>
        <v>Education</v>
      </c>
      <c r="F1279">
        <f t="shared" si="99"/>
        <v>5</v>
      </c>
      <c r="G1279" t="str">
        <f t="shared" si="100"/>
        <v>Data</v>
      </c>
      <c r="H1279" t="s">
        <v>597</v>
      </c>
      <c r="I1279" t="s">
        <v>54</v>
      </c>
      <c r="J1279" t="s">
        <v>598</v>
      </c>
      <c r="K1279" t="s">
        <v>54</v>
      </c>
      <c r="L1279" s="5" t="s">
        <v>29</v>
      </c>
      <c r="M1279" s="29">
        <v>1.2279105135471508E-3</v>
      </c>
      <c r="N1279" s="12">
        <v>2.089097512238549E-2</v>
      </c>
      <c r="O1279" s="12">
        <v>0.40232215555805517</v>
      </c>
      <c r="P1279" s="12">
        <v>0.57555895880601837</v>
      </c>
      <c r="Q1279" s="13">
        <v>2191.9999999999868</v>
      </c>
    </row>
    <row r="1280" spans="1:17" ht="16" customHeight="1" x14ac:dyDescent="0.35">
      <c r="A1280">
        <v>1279</v>
      </c>
      <c r="B1280" t="str">
        <f t="shared" si="96"/>
        <v>Closed End</v>
      </c>
      <c r="C1280" t="s">
        <v>54</v>
      </c>
      <c r="D1280" t="str">
        <f t="shared" si="97"/>
        <v>Q10D</v>
      </c>
      <c r="E1280" t="str">
        <f t="shared" si="98"/>
        <v>Household income</v>
      </c>
      <c r="F1280">
        <f t="shared" si="99"/>
        <v>1</v>
      </c>
      <c r="G1280" t="str">
        <f t="shared" si="100"/>
        <v>Header</v>
      </c>
      <c r="H1280" t="s">
        <v>597</v>
      </c>
      <c r="I1280" t="s">
        <v>54</v>
      </c>
      <c r="J1280" t="s">
        <v>598</v>
      </c>
      <c r="K1280" t="s">
        <v>54</v>
      </c>
      <c r="L1280" s="6" t="s">
        <v>30</v>
      </c>
      <c r="M1280" s="14" t="s">
        <v>1</v>
      </c>
      <c r="N1280" s="15" t="s">
        <v>1</v>
      </c>
      <c r="O1280" s="15" t="s">
        <v>1</v>
      </c>
      <c r="P1280" s="15" t="s">
        <v>1</v>
      </c>
      <c r="Q1280" s="16" t="s">
        <v>1</v>
      </c>
    </row>
    <row r="1281" spans="1:17" ht="16" customHeight="1" x14ac:dyDescent="0.35">
      <c r="A1281">
        <v>1280</v>
      </c>
      <c r="B1281" t="str">
        <f t="shared" si="96"/>
        <v>Closed End</v>
      </c>
      <c r="C1281" t="s">
        <v>54</v>
      </c>
      <c r="D1281" t="str">
        <f t="shared" si="97"/>
        <v>Q10D</v>
      </c>
      <c r="E1281" t="str">
        <f t="shared" si="98"/>
        <v>Household income</v>
      </c>
      <c r="F1281">
        <f t="shared" si="99"/>
        <v>2</v>
      </c>
      <c r="G1281" t="str">
        <f t="shared" si="100"/>
        <v>Data</v>
      </c>
      <c r="H1281" t="s">
        <v>597</v>
      </c>
      <c r="I1281" t="s">
        <v>54</v>
      </c>
      <c r="J1281" t="s">
        <v>598</v>
      </c>
      <c r="K1281" t="s">
        <v>54</v>
      </c>
      <c r="L1281" s="5" t="s">
        <v>31</v>
      </c>
      <c r="M1281" s="11">
        <v>3.6333501040802546E-2</v>
      </c>
      <c r="N1281" s="12">
        <v>0.17856599523870756</v>
      </c>
      <c r="O1281" s="12">
        <v>0.45855238641493623</v>
      </c>
      <c r="P1281" s="12">
        <v>0.32654811730555267</v>
      </c>
      <c r="Q1281" s="13">
        <v>265.00000000000011</v>
      </c>
    </row>
    <row r="1282" spans="1:17" ht="16" customHeight="1" x14ac:dyDescent="0.35">
      <c r="A1282">
        <v>1281</v>
      </c>
      <c r="B1282" t="str">
        <f t="shared" si="96"/>
        <v>Closed End</v>
      </c>
      <c r="C1282" t="s">
        <v>54</v>
      </c>
      <c r="D1282" t="str">
        <f t="shared" si="97"/>
        <v>Q10D</v>
      </c>
      <c r="E1282" t="str">
        <f t="shared" si="98"/>
        <v>Household income</v>
      </c>
      <c r="F1282">
        <f t="shared" si="99"/>
        <v>3</v>
      </c>
      <c r="G1282" t="str">
        <f t="shared" si="100"/>
        <v>Data</v>
      </c>
      <c r="H1282" t="s">
        <v>597</v>
      </c>
      <c r="I1282" t="s">
        <v>54</v>
      </c>
      <c r="J1282" t="s">
        <v>598</v>
      </c>
      <c r="K1282" t="s">
        <v>54</v>
      </c>
      <c r="L1282" s="5" t="s">
        <v>32</v>
      </c>
      <c r="M1282" s="11">
        <v>2.3301131328979104E-2</v>
      </c>
      <c r="N1282" s="12">
        <v>5.7400231046720415E-2</v>
      </c>
      <c r="O1282" s="12">
        <v>0.55622581279942007</v>
      </c>
      <c r="P1282" s="12">
        <v>0.36307282482488029</v>
      </c>
      <c r="Q1282" s="13">
        <v>372.00000000000011</v>
      </c>
    </row>
    <row r="1283" spans="1:17" ht="16" customHeight="1" x14ac:dyDescent="0.35">
      <c r="A1283">
        <v>1282</v>
      </c>
      <c r="B1283" t="str">
        <f t="shared" ref="B1283:B1346" si="101">IF(L1285="Results by region:","Closed End",IF(M1284="East Metro overall","Open End",IF(AND(L1283="",L1285=""),"",B1282)))</f>
        <v>Closed End</v>
      </c>
      <c r="C1283" t="s">
        <v>54</v>
      </c>
      <c r="D1283" t="str">
        <f t="shared" ref="D1283:D1346" si="102">IF(B1283="","",IF(ISERROR(FIND(".",L1283,1)),D1282,IF(ISNUMBER(FIND(".",L1283,1)),CONCATENATE("Q",LEFT(L1283,SUM(FIND(".",L1283,1),-1))))))</f>
        <v>Q10D</v>
      </c>
      <c r="E1283" t="str">
        <f t="shared" ref="E1283:E1346" si="103">IF(AND(L1283="",L1284="Results by region:"),"Column labels",
IF(AND(L1283="",M1283="East Metro overall"),"Column labels",
IF(AND(L1283="",M1283=""),"",
IF(AND(B1283="Open End",L1283&lt;&gt;"",E1282="Column labels"),"Open end results",
IF(L1283="Results by region:","Region",
IF(L1283="Results by gender identity:","Gender",
IF(L1283="Results by age:","Age",
IF(L1283="Results by education level:","Education",
IF(L1283="Results by household income:","Household income",
IF(L1283="Results by housing status:","Housing status",
IF(L1283="Results by home language:","Home language",
IF(L1283="Results by race/ethnicity:","Race / ethnicity",
IF(ISERROR(FIND(".",L1283)),E1282,
IF(FIND(".",L1283)&lt;=4,"Title"))))))))))))))</f>
        <v>Household income</v>
      </c>
      <c r="F1283">
        <f t="shared" ref="F1283:F1346" si="104">IF(B1283="","",IF(E1283&lt;&gt;E1282,1,SUM(F1282,1)))</f>
        <v>4</v>
      </c>
      <c r="G1283" t="str">
        <f t="shared" si="100"/>
        <v>Data</v>
      </c>
      <c r="H1283" t="s">
        <v>597</v>
      </c>
      <c r="I1283" t="s">
        <v>54</v>
      </c>
      <c r="J1283" t="s">
        <v>598</v>
      </c>
      <c r="K1283" t="s">
        <v>54</v>
      </c>
      <c r="L1283" s="5" t="s">
        <v>33</v>
      </c>
      <c r="M1283" s="11">
        <v>1.2859435514394096E-2</v>
      </c>
      <c r="N1283" s="12">
        <v>4.8166297715972674E-2</v>
      </c>
      <c r="O1283" s="12">
        <v>0.53163253236968677</v>
      </c>
      <c r="P1283" s="12">
        <v>0.40734173439994564</v>
      </c>
      <c r="Q1283" s="13">
        <v>426.0000000000004</v>
      </c>
    </row>
    <row r="1284" spans="1:17" ht="16" customHeight="1" x14ac:dyDescent="0.35">
      <c r="A1284">
        <v>1283</v>
      </c>
      <c r="B1284" t="str">
        <f t="shared" si="101"/>
        <v>Closed End</v>
      </c>
      <c r="C1284" t="s">
        <v>54</v>
      </c>
      <c r="D1284" t="str">
        <f t="shared" si="102"/>
        <v>Q10D</v>
      </c>
      <c r="E1284" t="str">
        <f t="shared" si="103"/>
        <v>Household income</v>
      </c>
      <c r="F1284">
        <f t="shared" si="104"/>
        <v>5</v>
      </c>
      <c r="G1284" t="str">
        <f t="shared" si="100"/>
        <v>Data</v>
      </c>
      <c r="H1284" t="s">
        <v>597</v>
      </c>
      <c r="I1284" t="s">
        <v>54</v>
      </c>
      <c r="J1284" t="s">
        <v>598</v>
      </c>
      <c r="K1284" t="s">
        <v>54</v>
      </c>
      <c r="L1284" s="5" t="s">
        <v>34</v>
      </c>
      <c r="M1284" s="11">
        <v>5.5097469496123474E-3</v>
      </c>
      <c r="N1284" s="12">
        <v>2.3901112636066299E-2</v>
      </c>
      <c r="O1284" s="12">
        <v>0.33445516002747766</v>
      </c>
      <c r="P1284" s="12">
        <v>0.63613398038684366</v>
      </c>
      <c r="Q1284" s="13">
        <v>439.00000000000006</v>
      </c>
    </row>
    <row r="1285" spans="1:17" ht="16" customHeight="1" x14ac:dyDescent="0.35">
      <c r="A1285">
        <v>1284</v>
      </c>
      <c r="B1285" t="str">
        <f t="shared" si="101"/>
        <v>Closed End</v>
      </c>
      <c r="C1285" t="s">
        <v>54</v>
      </c>
      <c r="D1285" t="str">
        <f t="shared" si="102"/>
        <v>Q10D</v>
      </c>
      <c r="E1285" t="str">
        <f t="shared" si="103"/>
        <v>Household income</v>
      </c>
      <c r="F1285">
        <f t="shared" si="104"/>
        <v>6</v>
      </c>
      <c r="G1285" t="str">
        <f t="shared" si="100"/>
        <v>Data</v>
      </c>
      <c r="H1285" t="s">
        <v>597</v>
      </c>
      <c r="I1285" t="s">
        <v>54</v>
      </c>
      <c r="J1285" t="s">
        <v>598</v>
      </c>
      <c r="K1285" t="s">
        <v>54</v>
      </c>
      <c r="L1285" s="5" t="s">
        <v>35</v>
      </c>
      <c r="M1285" s="11">
        <v>1.4783345093517893E-2</v>
      </c>
      <c r="N1285" s="12">
        <v>1.6408148288920274E-2</v>
      </c>
      <c r="O1285" s="12">
        <v>0.42416867658703139</v>
      </c>
      <c r="P1285" s="12">
        <v>0.54463983003053074</v>
      </c>
      <c r="Q1285" s="13">
        <v>321.99999999999994</v>
      </c>
    </row>
    <row r="1286" spans="1:17" ht="16" customHeight="1" x14ac:dyDescent="0.35">
      <c r="A1286">
        <v>1285</v>
      </c>
      <c r="B1286" t="str">
        <f t="shared" si="101"/>
        <v>Closed End</v>
      </c>
      <c r="C1286" t="s">
        <v>54</v>
      </c>
      <c r="D1286" t="str">
        <f t="shared" si="102"/>
        <v>Q10D</v>
      </c>
      <c r="E1286" t="str">
        <f t="shared" si="103"/>
        <v>Household income</v>
      </c>
      <c r="F1286">
        <f t="shared" si="104"/>
        <v>7</v>
      </c>
      <c r="G1286" t="str">
        <f t="shared" si="100"/>
        <v>Data</v>
      </c>
      <c r="H1286" t="s">
        <v>597</v>
      </c>
      <c r="I1286" t="s">
        <v>54</v>
      </c>
      <c r="J1286" t="s">
        <v>598</v>
      </c>
      <c r="K1286" t="s">
        <v>54</v>
      </c>
      <c r="L1286" s="5" t="s">
        <v>36</v>
      </c>
      <c r="M1286" s="11">
        <v>1.3469641579380678E-2</v>
      </c>
      <c r="N1286" s="12">
        <v>2.0407223532758621E-2</v>
      </c>
      <c r="O1286" s="12">
        <v>0.3626427105170128</v>
      </c>
      <c r="P1286" s="12">
        <v>0.60348042437084815</v>
      </c>
      <c r="Q1286" s="13">
        <v>568.99999999999875</v>
      </c>
    </row>
    <row r="1287" spans="1:17" ht="16" customHeight="1" x14ac:dyDescent="0.35">
      <c r="A1287">
        <v>1286</v>
      </c>
      <c r="B1287" t="str">
        <f t="shared" si="101"/>
        <v>Closed End</v>
      </c>
      <c r="C1287" t="s">
        <v>54</v>
      </c>
      <c r="D1287" t="str">
        <f t="shared" si="102"/>
        <v>Q10D</v>
      </c>
      <c r="E1287" t="str">
        <f t="shared" si="103"/>
        <v>Household income</v>
      </c>
      <c r="F1287">
        <f t="shared" si="104"/>
        <v>8</v>
      </c>
      <c r="G1287" t="str">
        <f t="shared" si="100"/>
        <v>Data</v>
      </c>
      <c r="H1287" t="s">
        <v>597</v>
      </c>
      <c r="I1287" t="s">
        <v>54</v>
      </c>
      <c r="J1287" t="s">
        <v>598</v>
      </c>
      <c r="K1287" t="s">
        <v>54</v>
      </c>
      <c r="L1287" s="5" t="s">
        <v>37</v>
      </c>
      <c r="M1287" s="29">
        <v>3.7223889153725057E-3</v>
      </c>
      <c r="N1287" s="12">
        <v>1.4647366245891257E-2</v>
      </c>
      <c r="O1287" s="12">
        <v>0.33956734575406089</v>
      </c>
      <c r="P1287" s="12">
        <v>0.64206289908467495</v>
      </c>
      <c r="Q1287" s="13">
        <v>635</v>
      </c>
    </row>
    <row r="1288" spans="1:17" ht="16" customHeight="1" x14ac:dyDescent="0.35">
      <c r="A1288">
        <v>1287</v>
      </c>
      <c r="B1288" t="str">
        <f t="shared" si="101"/>
        <v>Closed End</v>
      </c>
      <c r="C1288" t="s">
        <v>54</v>
      </c>
      <c r="D1288" t="str">
        <f t="shared" si="102"/>
        <v>Q10D</v>
      </c>
      <c r="E1288" t="str">
        <f t="shared" si="103"/>
        <v>Housing status</v>
      </c>
      <c r="F1288">
        <f t="shared" si="104"/>
        <v>1</v>
      </c>
      <c r="G1288" t="str">
        <f t="shared" si="100"/>
        <v>Header</v>
      </c>
      <c r="H1288" t="s">
        <v>597</v>
      </c>
      <c r="I1288" t="s">
        <v>54</v>
      </c>
      <c r="J1288" t="s">
        <v>598</v>
      </c>
      <c r="K1288" t="s">
        <v>54</v>
      </c>
      <c r="L1288" s="6" t="s">
        <v>38</v>
      </c>
      <c r="M1288" s="14" t="s">
        <v>1</v>
      </c>
      <c r="N1288" s="15" t="s">
        <v>1</v>
      </c>
      <c r="O1288" s="15" t="s">
        <v>1</v>
      </c>
      <c r="P1288" s="15" t="s">
        <v>1</v>
      </c>
      <c r="Q1288" s="16" t="s">
        <v>1</v>
      </c>
    </row>
    <row r="1289" spans="1:17" ht="16" customHeight="1" x14ac:dyDescent="0.35">
      <c r="A1289">
        <v>1288</v>
      </c>
      <c r="B1289" t="str">
        <f t="shared" si="101"/>
        <v>Closed End</v>
      </c>
      <c r="C1289" t="s">
        <v>54</v>
      </c>
      <c r="D1289" t="str">
        <f t="shared" si="102"/>
        <v>Q10D</v>
      </c>
      <c r="E1289" t="str">
        <f t="shared" si="103"/>
        <v>Housing status</v>
      </c>
      <c r="F1289">
        <f t="shared" si="104"/>
        <v>2</v>
      </c>
      <c r="G1289" t="str">
        <f t="shared" si="100"/>
        <v>Data</v>
      </c>
      <c r="H1289" t="s">
        <v>597</v>
      </c>
      <c r="I1289" t="s">
        <v>54</v>
      </c>
      <c r="J1289" t="s">
        <v>598</v>
      </c>
      <c r="K1289" t="s">
        <v>54</v>
      </c>
      <c r="L1289" s="5" t="s">
        <v>39</v>
      </c>
      <c r="M1289" s="11">
        <v>9.9115157079691721E-3</v>
      </c>
      <c r="N1289" s="12">
        <v>2.2362136287236319E-2</v>
      </c>
      <c r="O1289" s="12">
        <v>0.39156932079904894</v>
      </c>
      <c r="P1289" s="12">
        <v>0.57615702720573936</v>
      </c>
      <c r="Q1289" s="13">
        <v>2774.0000000000186</v>
      </c>
    </row>
    <row r="1290" spans="1:17" ht="16" customHeight="1" x14ac:dyDescent="0.35">
      <c r="A1290">
        <v>1289</v>
      </c>
      <c r="B1290" t="str">
        <f t="shared" si="101"/>
        <v>Closed End</v>
      </c>
      <c r="C1290" t="s">
        <v>54</v>
      </c>
      <c r="D1290" t="str">
        <f t="shared" si="102"/>
        <v>Q10D</v>
      </c>
      <c r="E1290" t="str">
        <f t="shared" si="103"/>
        <v>Housing status</v>
      </c>
      <c r="F1290">
        <f t="shared" si="104"/>
        <v>3</v>
      </c>
      <c r="G1290" t="str">
        <f t="shared" si="100"/>
        <v>Data</v>
      </c>
      <c r="H1290" t="s">
        <v>597</v>
      </c>
      <c r="I1290" t="s">
        <v>54</v>
      </c>
      <c r="J1290" t="s">
        <v>598</v>
      </c>
      <c r="K1290" t="s">
        <v>54</v>
      </c>
      <c r="L1290" s="5" t="s">
        <v>40</v>
      </c>
      <c r="M1290" s="11">
        <v>1.9044757102073408E-2</v>
      </c>
      <c r="N1290" s="12">
        <v>8.4143122483495605E-2</v>
      </c>
      <c r="O1290" s="12">
        <v>0.51226252513922055</v>
      </c>
      <c r="P1290" s="12">
        <v>0.38454959527521188</v>
      </c>
      <c r="Q1290" s="13">
        <v>824.9999999999975</v>
      </c>
    </row>
    <row r="1291" spans="1:17" ht="29" customHeight="1" x14ac:dyDescent="0.35">
      <c r="A1291">
        <v>1290</v>
      </c>
      <c r="B1291" t="str">
        <f t="shared" si="101"/>
        <v>Closed End</v>
      </c>
      <c r="C1291" t="s">
        <v>54</v>
      </c>
      <c r="D1291" t="str">
        <f t="shared" si="102"/>
        <v>Q10D</v>
      </c>
      <c r="E1291" t="str">
        <f t="shared" si="103"/>
        <v>Housing status</v>
      </c>
      <c r="F1291">
        <f t="shared" si="104"/>
        <v>4</v>
      </c>
      <c r="G1291" t="str">
        <f t="shared" si="100"/>
        <v>Data</v>
      </c>
      <c r="H1291" t="s">
        <v>597</v>
      </c>
      <c r="I1291" t="s">
        <v>54</v>
      </c>
      <c r="J1291" t="s">
        <v>598</v>
      </c>
      <c r="K1291" t="s">
        <v>54</v>
      </c>
      <c r="L1291" s="5" t="s">
        <v>41</v>
      </c>
      <c r="M1291" s="11">
        <v>5.2624710302163466E-2</v>
      </c>
      <c r="N1291" s="12">
        <v>9.9196838246977545E-2</v>
      </c>
      <c r="O1291" s="12">
        <v>0.62193058389279099</v>
      </c>
      <c r="P1291" s="12">
        <v>0.22624786755806783</v>
      </c>
      <c r="Q1291" s="13">
        <v>73</v>
      </c>
    </row>
    <row r="1292" spans="1:17" ht="16" customHeight="1" x14ac:dyDescent="0.35">
      <c r="A1292">
        <v>1291</v>
      </c>
      <c r="B1292" t="str">
        <f t="shared" si="101"/>
        <v>Closed End</v>
      </c>
      <c r="C1292" t="s">
        <v>54</v>
      </c>
      <c r="D1292" t="str">
        <f t="shared" si="102"/>
        <v>Q10D</v>
      </c>
      <c r="E1292" t="str">
        <f t="shared" si="103"/>
        <v>Home language</v>
      </c>
      <c r="F1292">
        <f t="shared" si="104"/>
        <v>1</v>
      </c>
      <c r="G1292" t="str">
        <f t="shared" si="100"/>
        <v>Header</v>
      </c>
      <c r="H1292" t="s">
        <v>597</v>
      </c>
      <c r="I1292" t="s">
        <v>54</v>
      </c>
      <c r="J1292" t="s">
        <v>598</v>
      </c>
      <c r="K1292" t="s">
        <v>54</v>
      </c>
      <c r="L1292" s="6" t="s">
        <v>42</v>
      </c>
      <c r="M1292" s="14" t="s">
        <v>1</v>
      </c>
      <c r="N1292" s="15" t="s">
        <v>1</v>
      </c>
      <c r="O1292" s="15" t="s">
        <v>1</v>
      </c>
      <c r="P1292" s="15" t="s">
        <v>1</v>
      </c>
      <c r="Q1292" s="16" t="s">
        <v>1</v>
      </c>
    </row>
    <row r="1293" spans="1:17" ht="16" customHeight="1" x14ac:dyDescent="0.35">
      <c r="A1293">
        <v>1292</v>
      </c>
      <c r="B1293" t="str">
        <f t="shared" si="101"/>
        <v>Closed End</v>
      </c>
      <c r="C1293" t="s">
        <v>54</v>
      </c>
      <c r="D1293" t="str">
        <f t="shared" si="102"/>
        <v>Q10D</v>
      </c>
      <c r="E1293" t="str">
        <f t="shared" si="103"/>
        <v>Home language</v>
      </c>
      <c r="F1293">
        <f t="shared" si="104"/>
        <v>2</v>
      </c>
      <c r="G1293" t="str">
        <f t="shared" si="100"/>
        <v>Data</v>
      </c>
      <c r="H1293" t="s">
        <v>597</v>
      </c>
      <c r="I1293" t="s">
        <v>54</v>
      </c>
      <c r="J1293" t="s">
        <v>598</v>
      </c>
      <c r="K1293" t="s">
        <v>54</v>
      </c>
      <c r="L1293" s="5" t="s">
        <v>43</v>
      </c>
      <c r="M1293" s="11">
        <v>1.2004736071392042E-2</v>
      </c>
      <c r="N1293" s="12">
        <v>3.1696878726644742E-2</v>
      </c>
      <c r="O1293" s="12">
        <v>0.39651663985108732</v>
      </c>
      <c r="P1293" s="12">
        <v>0.55978174535087166</v>
      </c>
      <c r="Q1293" s="13">
        <v>3201.9999999999995</v>
      </c>
    </row>
    <row r="1294" spans="1:17" ht="16" customHeight="1" x14ac:dyDescent="0.35">
      <c r="A1294">
        <v>1293</v>
      </c>
      <c r="B1294" t="str">
        <f t="shared" si="101"/>
        <v>Closed End</v>
      </c>
      <c r="C1294" t="s">
        <v>54</v>
      </c>
      <c r="D1294" t="str">
        <f t="shared" si="102"/>
        <v>Q10D</v>
      </c>
      <c r="E1294" t="str">
        <f t="shared" si="103"/>
        <v>Home language</v>
      </c>
      <c r="F1294">
        <f t="shared" si="104"/>
        <v>3</v>
      </c>
      <c r="G1294" t="str">
        <f t="shared" si="100"/>
        <v>Data</v>
      </c>
      <c r="H1294" t="s">
        <v>597</v>
      </c>
      <c r="I1294" t="s">
        <v>54</v>
      </c>
      <c r="J1294" t="s">
        <v>598</v>
      </c>
      <c r="K1294" t="s">
        <v>54</v>
      </c>
      <c r="L1294" s="5" t="s">
        <v>44</v>
      </c>
      <c r="M1294" s="11">
        <v>9.1625070053350018E-3</v>
      </c>
      <c r="N1294" s="12">
        <v>3.4511528295993743E-2</v>
      </c>
      <c r="O1294" s="12">
        <v>0.54641372055988613</v>
      </c>
      <c r="P1294" s="12">
        <v>0.40991224413878541</v>
      </c>
      <c r="Q1294" s="13">
        <v>245.00000000000014</v>
      </c>
    </row>
    <row r="1295" spans="1:17" ht="16" customHeight="1" x14ac:dyDescent="0.35">
      <c r="A1295">
        <v>1294</v>
      </c>
      <c r="B1295" t="str">
        <f t="shared" si="101"/>
        <v>Closed End</v>
      </c>
      <c r="C1295" t="s">
        <v>54</v>
      </c>
      <c r="D1295" t="str">
        <f t="shared" si="102"/>
        <v>Q10D</v>
      </c>
      <c r="E1295" t="str">
        <f t="shared" si="103"/>
        <v>Home language</v>
      </c>
      <c r="F1295">
        <f t="shared" si="104"/>
        <v>4</v>
      </c>
      <c r="G1295" t="str">
        <f t="shared" si="100"/>
        <v>Data</v>
      </c>
      <c r="H1295" t="s">
        <v>597</v>
      </c>
      <c r="I1295" t="s">
        <v>54</v>
      </c>
      <c r="J1295" t="s">
        <v>598</v>
      </c>
      <c r="K1295" t="s">
        <v>54</v>
      </c>
      <c r="L1295" s="5" t="s">
        <v>45</v>
      </c>
      <c r="M1295" s="11">
        <v>2.5305685492824952E-2</v>
      </c>
      <c r="N1295" s="12">
        <v>0.13797908191188496</v>
      </c>
      <c r="O1295" s="12">
        <v>0.51658042052024367</v>
      </c>
      <c r="P1295" s="12">
        <v>0.32013481207504663</v>
      </c>
      <c r="Q1295" s="13">
        <v>120</v>
      </c>
    </row>
    <row r="1296" spans="1:17" ht="16" customHeight="1" x14ac:dyDescent="0.35">
      <c r="A1296">
        <v>1295</v>
      </c>
      <c r="B1296" t="str">
        <f t="shared" si="101"/>
        <v>Closed End</v>
      </c>
      <c r="C1296" t="s">
        <v>54</v>
      </c>
      <c r="D1296" t="str">
        <f t="shared" si="102"/>
        <v>Q10D</v>
      </c>
      <c r="E1296" t="str">
        <f t="shared" si="103"/>
        <v>Race / ethnicity</v>
      </c>
      <c r="F1296">
        <f t="shared" si="104"/>
        <v>1</v>
      </c>
      <c r="G1296" t="str">
        <f t="shared" si="100"/>
        <v>Header</v>
      </c>
      <c r="H1296" t="s">
        <v>597</v>
      </c>
      <c r="I1296" t="s">
        <v>54</v>
      </c>
      <c r="J1296" t="s">
        <v>598</v>
      </c>
      <c r="K1296" t="s">
        <v>54</v>
      </c>
      <c r="L1296" s="6" t="s">
        <v>46</v>
      </c>
      <c r="M1296" s="14" t="s">
        <v>1</v>
      </c>
      <c r="N1296" s="15" t="s">
        <v>1</v>
      </c>
      <c r="O1296" s="15" t="s">
        <v>1</v>
      </c>
      <c r="P1296" s="15" t="s">
        <v>1</v>
      </c>
      <c r="Q1296" s="16" t="s">
        <v>1</v>
      </c>
    </row>
    <row r="1297" spans="1:17" ht="16" customHeight="1" x14ac:dyDescent="0.35">
      <c r="A1297">
        <v>1296</v>
      </c>
      <c r="B1297" t="str">
        <f t="shared" si="101"/>
        <v>Closed End</v>
      </c>
      <c r="C1297" t="s">
        <v>54</v>
      </c>
      <c r="D1297" t="str">
        <f t="shared" si="102"/>
        <v>Q10D</v>
      </c>
      <c r="E1297" t="str">
        <f t="shared" si="103"/>
        <v>Race / ethnicity</v>
      </c>
      <c r="F1297">
        <f t="shared" si="104"/>
        <v>2</v>
      </c>
      <c r="G1297" t="str">
        <f t="shared" si="100"/>
        <v>Data</v>
      </c>
      <c r="H1297" t="s">
        <v>597</v>
      </c>
      <c r="I1297" t="s">
        <v>54</v>
      </c>
      <c r="J1297" t="s">
        <v>598</v>
      </c>
      <c r="K1297" t="s">
        <v>54</v>
      </c>
      <c r="L1297" s="5" t="s">
        <v>47</v>
      </c>
      <c r="M1297" s="11">
        <v>2.3954081443753189E-2</v>
      </c>
      <c r="N1297" s="12">
        <v>6.8640686397896028E-2</v>
      </c>
      <c r="O1297" s="12">
        <v>0.51850828349101608</v>
      </c>
      <c r="P1297" s="12">
        <v>0.38889694866733598</v>
      </c>
      <c r="Q1297" s="13">
        <v>605.99999999999955</v>
      </c>
    </row>
    <row r="1298" spans="1:17" ht="16" customHeight="1" x14ac:dyDescent="0.35">
      <c r="A1298">
        <v>1297</v>
      </c>
      <c r="B1298" t="str">
        <f t="shared" si="101"/>
        <v>Closed End</v>
      </c>
      <c r="C1298" t="s">
        <v>54</v>
      </c>
      <c r="D1298" t="str">
        <f t="shared" si="102"/>
        <v>Q10D</v>
      </c>
      <c r="E1298" t="str">
        <f t="shared" si="103"/>
        <v>Race / ethnicity</v>
      </c>
      <c r="F1298">
        <f t="shared" si="104"/>
        <v>3</v>
      </c>
      <c r="G1298" t="str">
        <f t="shared" si="100"/>
        <v>Data</v>
      </c>
      <c r="H1298" t="s">
        <v>597</v>
      </c>
      <c r="I1298" t="s">
        <v>54</v>
      </c>
      <c r="J1298" t="s">
        <v>598</v>
      </c>
      <c r="K1298" t="s">
        <v>54</v>
      </c>
      <c r="L1298" s="5" t="s">
        <v>48</v>
      </c>
      <c r="M1298" s="11">
        <v>2.238879185043607E-2</v>
      </c>
      <c r="N1298" s="12">
        <v>0.10694219729162921</v>
      </c>
      <c r="O1298" s="12">
        <v>0.39789519680437579</v>
      </c>
      <c r="P1298" s="12">
        <v>0.47277381405355895</v>
      </c>
      <c r="Q1298" s="13">
        <v>66</v>
      </c>
    </row>
    <row r="1299" spans="1:17" ht="16" customHeight="1" x14ac:dyDescent="0.35">
      <c r="A1299">
        <v>1298</v>
      </c>
      <c r="B1299" t="str">
        <f t="shared" si="101"/>
        <v>Closed End</v>
      </c>
      <c r="C1299" t="s">
        <v>54</v>
      </c>
      <c r="D1299" t="str">
        <f t="shared" si="102"/>
        <v>Q10D</v>
      </c>
      <c r="E1299" t="str">
        <f t="shared" si="103"/>
        <v>Race / ethnicity</v>
      </c>
      <c r="F1299">
        <f t="shared" si="104"/>
        <v>4</v>
      </c>
      <c r="G1299" t="str">
        <f t="shared" si="100"/>
        <v>Data</v>
      </c>
      <c r="H1299" t="s">
        <v>597</v>
      </c>
      <c r="I1299" t="s">
        <v>54</v>
      </c>
      <c r="J1299" t="s">
        <v>598</v>
      </c>
      <c r="K1299" t="s">
        <v>54</v>
      </c>
      <c r="L1299" s="5" t="s">
        <v>49</v>
      </c>
      <c r="M1299" s="11">
        <v>1.2067990406326792E-2</v>
      </c>
      <c r="N1299" s="12">
        <v>2.5163635099262897E-2</v>
      </c>
      <c r="O1299" s="12">
        <v>0.58381310961008004</v>
      </c>
      <c r="P1299" s="12">
        <v>0.3789552648843304</v>
      </c>
      <c r="Q1299" s="13">
        <v>237.00000000000006</v>
      </c>
    </row>
    <row r="1300" spans="1:17" ht="16" customHeight="1" x14ac:dyDescent="0.35">
      <c r="A1300">
        <v>1299</v>
      </c>
      <c r="B1300" t="str">
        <f t="shared" si="101"/>
        <v>Closed End</v>
      </c>
      <c r="C1300" t="s">
        <v>54</v>
      </c>
      <c r="D1300" t="str">
        <f t="shared" si="102"/>
        <v>Q10D</v>
      </c>
      <c r="E1300" t="str">
        <f t="shared" si="103"/>
        <v>Race / ethnicity</v>
      </c>
      <c r="F1300">
        <f t="shared" si="104"/>
        <v>5</v>
      </c>
      <c r="G1300" t="str">
        <f t="shared" si="100"/>
        <v>Data</v>
      </c>
      <c r="H1300" t="s">
        <v>597</v>
      </c>
      <c r="I1300" t="s">
        <v>54</v>
      </c>
      <c r="J1300" t="s">
        <v>598</v>
      </c>
      <c r="K1300" t="s">
        <v>54</v>
      </c>
      <c r="L1300" s="5" t="s">
        <v>50</v>
      </c>
      <c r="M1300" s="11">
        <v>3.6776676343886601E-2</v>
      </c>
      <c r="N1300" s="12">
        <v>0.12008092235629261</v>
      </c>
      <c r="O1300" s="12">
        <v>0.41862741672954235</v>
      </c>
      <c r="P1300" s="12">
        <v>0.42451498457027809</v>
      </c>
      <c r="Q1300" s="13">
        <v>192.99999999999986</v>
      </c>
    </row>
    <row r="1301" spans="1:17" ht="16" customHeight="1" x14ac:dyDescent="0.35">
      <c r="A1301">
        <v>1300</v>
      </c>
      <c r="B1301" t="str">
        <f t="shared" si="101"/>
        <v>Closed End</v>
      </c>
      <c r="C1301" t="s">
        <v>54</v>
      </c>
      <c r="D1301" t="str">
        <f t="shared" si="102"/>
        <v>Q10D</v>
      </c>
      <c r="E1301" t="str">
        <f t="shared" si="103"/>
        <v>Race / ethnicity</v>
      </c>
      <c r="F1301">
        <f t="shared" si="104"/>
        <v>6</v>
      </c>
      <c r="G1301" t="str">
        <f t="shared" si="100"/>
        <v>Data</v>
      </c>
      <c r="H1301" t="s">
        <v>597</v>
      </c>
      <c r="I1301" t="s">
        <v>54</v>
      </c>
      <c r="J1301" t="s">
        <v>598</v>
      </c>
      <c r="K1301" t="s">
        <v>54</v>
      </c>
      <c r="L1301" s="5" t="s">
        <v>51</v>
      </c>
      <c r="M1301" s="11">
        <v>1.7876769372752083E-2</v>
      </c>
      <c r="N1301" s="12">
        <v>7.7788677566670572E-2</v>
      </c>
      <c r="O1301" s="12">
        <v>0.49465919393749436</v>
      </c>
      <c r="P1301" s="12">
        <v>0.409675359123083</v>
      </c>
      <c r="Q1301" s="13">
        <v>145.99999999999997</v>
      </c>
    </row>
    <row r="1302" spans="1:17" ht="16" customHeight="1" x14ac:dyDescent="0.35">
      <c r="A1302">
        <v>1301</v>
      </c>
      <c r="B1302" t="str">
        <f t="shared" si="101"/>
        <v>Closed End</v>
      </c>
      <c r="C1302" t="s">
        <v>54</v>
      </c>
      <c r="D1302" t="str">
        <f t="shared" si="102"/>
        <v>Q10D</v>
      </c>
      <c r="E1302" t="str">
        <f t="shared" si="103"/>
        <v>Race / ethnicity</v>
      </c>
      <c r="F1302">
        <f t="shared" si="104"/>
        <v>7</v>
      </c>
      <c r="G1302" t="str">
        <f t="shared" si="100"/>
        <v>Data</v>
      </c>
      <c r="H1302" t="s">
        <v>597</v>
      </c>
      <c r="I1302" t="s">
        <v>54</v>
      </c>
      <c r="J1302" t="s">
        <v>598</v>
      </c>
      <c r="K1302" t="s">
        <v>54</v>
      </c>
      <c r="L1302" s="7" t="s">
        <v>52</v>
      </c>
      <c r="M1302" s="17">
        <v>8.7878138186066601E-3</v>
      </c>
      <c r="N1302" s="18">
        <v>2.5640199642002294E-2</v>
      </c>
      <c r="O1302" s="18">
        <v>0.37979829375634222</v>
      </c>
      <c r="P1302" s="18">
        <v>0.58577369278304281</v>
      </c>
      <c r="Q1302" s="19">
        <v>2830.0000000000173</v>
      </c>
    </row>
    <row r="1303" spans="1:17" x14ac:dyDescent="0.35">
      <c r="A1303">
        <v>1302</v>
      </c>
      <c r="B1303" t="str">
        <f t="shared" si="101"/>
        <v/>
      </c>
      <c r="D1303" t="str">
        <f t="shared" si="102"/>
        <v/>
      </c>
      <c r="E1303" t="str">
        <f t="shared" si="103"/>
        <v/>
      </c>
      <c r="F1303" t="str">
        <f t="shared" si="104"/>
        <v/>
      </c>
      <c r="G1303" t="str">
        <f t="shared" si="100"/>
        <v/>
      </c>
    </row>
    <row r="1304" spans="1:17" ht="21" customHeight="1" x14ac:dyDescent="0.35">
      <c r="A1304">
        <v>1303</v>
      </c>
      <c r="B1304" t="str">
        <f t="shared" si="101"/>
        <v>Closed End</v>
      </c>
      <c r="C1304" t="s">
        <v>54</v>
      </c>
      <c r="D1304" t="str">
        <f t="shared" si="102"/>
        <v>Q10E</v>
      </c>
      <c r="E1304" t="str">
        <f t="shared" si="103"/>
        <v>Title</v>
      </c>
      <c r="F1304">
        <f t="shared" si="104"/>
        <v>1</v>
      </c>
      <c r="G1304" t="str">
        <f t="shared" si="100"/>
        <v>Title</v>
      </c>
      <c r="H1304" t="s">
        <v>599</v>
      </c>
      <c r="I1304" t="s">
        <v>54</v>
      </c>
      <c r="J1304" t="s">
        <v>600</v>
      </c>
      <c r="K1304" t="s">
        <v>54</v>
      </c>
      <c r="L1304" s="72" t="s">
        <v>154</v>
      </c>
      <c r="M1304" s="72"/>
      <c r="N1304" s="72"/>
      <c r="O1304" s="72"/>
      <c r="P1304" s="72"/>
      <c r="Q1304" s="72"/>
    </row>
    <row r="1305" spans="1:17" ht="27" customHeight="1" thickTop="1" thickBot="1" x14ac:dyDescent="0.4">
      <c r="A1305">
        <v>1304</v>
      </c>
      <c r="B1305" t="str">
        <f t="shared" si="101"/>
        <v>Closed End</v>
      </c>
      <c r="C1305" t="s">
        <v>54</v>
      </c>
      <c r="D1305" t="str">
        <f t="shared" si="102"/>
        <v>Q10E</v>
      </c>
      <c r="E1305" t="str">
        <f t="shared" si="103"/>
        <v>Column labels</v>
      </c>
      <c r="F1305">
        <f t="shared" si="104"/>
        <v>1</v>
      </c>
      <c r="G1305" t="str">
        <f t="shared" si="100"/>
        <v>Labels</v>
      </c>
      <c r="H1305" t="s">
        <v>599</v>
      </c>
      <c r="I1305" t="s">
        <v>54</v>
      </c>
      <c r="J1305" t="s">
        <v>600</v>
      </c>
      <c r="K1305" t="s">
        <v>54</v>
      </c>
      <c r="L1305" s="71" t="s">
        <v>1</v>
      </c>
      <c r="M1305" s="1" t="s">
        <v>147</v>
      </c>
      <c r="N1305" s="2" t="s">
        <v>148</v>
      </c>
      <c r="O1305" s="2" t="s">
        <v>149</v>
      </c>
      <c r="P1305" s="2" t="s">
        <v>150</v>
      </c>
      <c r="Q1305" s="70" t="s">
        <v>8</v>
      </c>
    </row>
    <row r="1306" spans="1:17" ht="16" customHeight="1" thickTop="1" x14ac:dyDescent="0.35">
      <c r="A1306">
        <v>1305</v>
      </c>
      <c r="B1306" t="str">
        <f t="shared" si="101"/>
        <v>Closed End</v>
      </c>
      <c r="C1306" t="s">
        <v>54</v>
      </c>
      <c r="D1306" t="str">
        <f t="shared" si="102"/>
        <v>Q10E</v>
      </c>
      <c r="E1306" t="str">
        <f t="shared" si="103"/>
        <v>Region</v>
      </c>
      <c r="F1306">
        <f t="shared" si="104"/>
        <v>1</v>
      </c>
      <c r="G1306" t="str">
        <f t="shared" si="100"/>
        <v>Header</v>
      </c>
      <c r="H1306" t="s">
        <v>599</v>
      </c>
      <c r="I1306" t="s">
        <v>54</v>
      </c>
      <c r="J1306" t="s">
        <v>600</v>
      </c>
      <c r="K1306" t="s">
        <v>54</v>
      </c>
      <c r="L1306" s="4" t="s">
        <v>9</v>
      </c>
      <c r="M1306" s="8" t="s">
        <v>1</v>
      </c>
      <c r="N1306" s="9" t="s">
        <v>1</v>
      </c>
      <c r="O1306" s="9" t="s">
        <v>1</v>
      </c>
      <c r="P1306" s="9" t="s">
        <v>1</v>
      </c>
      <c r="Q1306" s="10" t="s">
        <v>1</v>
      </c>
    </row>
    <row r="1307" spans="1:17" ht="16" customHeight="1" x14ac:dyDescent="0.35">
      <c r="A1307">
        <v>1306</v>
      </c>
      <c r="B1307" t="str">
        <f t="shared" si="101"/>
        <v>Closed End</v>
      </c>
      <c r="C1307" t="s">
        <v>54</v>
      </c>
      <c r="D1307" t="str">
        <f t="shared" si="102"/>
        <v>Q10E</v>
      </c>
      <c r="E1307" t="str">
        <f t="shared" si="103"/>
        <v>Region</v>
      </c>
      <c r="F1307">
        <f t="shared" si="104"/>
        <v>2</v>
      </c>
      <c r="G1307" t="str">
        <f t="shared" si="100"/>
        <v>Data</v>
      </c>
      <c r="H1307" t="s">
        <v>599</v>
      </c>
      <c r="I1307" t="s">
        <v>54</v>
      </c>
      <c r="J1307" t="s">
        <v>600</v>
      </c>
      <c r="K1307" t="s">
        <v>54</v>
      </c>
      <c r="L1307" s="5" t="s">
        <v>10</v>
      </c>
      <c r="M1307" s="11">
        <v>1.5449810491212706E-2</v>
      </c>
      <c r="N1307" s="12">
        <v>4.8477618008414984E-2</v>
      </c>
      <c r="O1307" s="12">
        <v>0.4796264358476226</v>
      </c>
      <c r="P1307" s="12">
        <v>0.45644613565274661</v>
      </c>
      <c r="Q1307" s="13">
        <v>3674.0000000000009</v>
      </c>
    </row>
    <row r="1308" spans="1:17" ht="16" customHeight="1" x14ac:dyDescent="0.35">
      <c r="A1308">
        <v>1307</v>
      </c>
      <c r="B1308" t="str">
        <f t="shared" si="101"/>
        <v>Closed End</v>
      </c>
      <c r="C1308" t="s">
        <v>54</v>
      </c>
      <c r="D1308" t="str">
        <f t="shared" si="102"/>
        <v>Q10E</v>
      </c>
      <c r="E1308" t="str">
        <f t="shared" si="103"/>
        <v>Region</v>
      </c>
      <c r="F1308">
        <f t="shared" si="104"/>
        <v>3</v>
      </c>
      <c r="G1308" t="str">
        <f t="shared" si="100"/>
        <v>Data</v>
      </c>
      <c r="H1308" t="s">
        <v>599</v>
      </c>
      <c r="I1308" t="s">
        <v>54</v>
      </c>
      <c r="J1308" t="s">
        <v>600</v>
      </c>
      <c r="K1308" t="s">
        <v>54</v>
      </c>
      <c r="L1308" s="5" t="s">
        <v>11</v>
      </c>
      <c r="M1308" s="11">
        <v>1.2335634171660038E-2</v>
      </c>
      <c r="N1308" s="12">
        <v>2.7127396815903794E-2</v>
      </c>
      <c r="O1308" s="12">
        <v>0.46083612635407212</v>
      </c>
      <c r="P1308" s="12">
        <v>0.49970084265836362</v>
      </c>
      <c r="Q1308" s="13">
        <v>921</v>
      </c>
    </row>
    <row r="1309" spans="1:17" ht="16" customHeight="1" x14ac:dyDescent="0.35">
      <c r="A1309">
        <v>1308</v>
      </c>
      <c r="B1309" t="str">
        <f t="shared" si="101"/>
        <v>Closed End</v>
      </c>
      <c r="C1309" t="s">
        <v>54</v>
      </c>
      <c r="D1309" t="str">
        <f t="shared" si="102"/>
        <v>Q10E</v>
      </c>
      <c r="E1309" t="str">
        <f t="shared" si="103"/>
        <v>Region</v>
      </c>
      <c r="F1309">
        <f t="shared" si="104"/>
        <v>4</v>
      </c>
      <c r="G1309" t="str">
        <f t="shared" si="100"/>
        <v>Data</v>
      </c>
      <c r="H1309" t="s">
        <v>599</v>
      </c>
      <c r="I1309" t="s">
        <v>54</v>
      </c>
      <c r="J1309" t="s">
        <v>600</v>
      </c>
      <c r="K1309" t="s">
        <v>54</v>
      </c>
      <c r="L1309" s="5" t="s">
        <v>12</v>
      </c>
      <c r="M1309" s="11">
        <v>2.1922703129699198E-2</v>
      </c>
      <c r="N1309" s="12">
        <v>7.2478473733593701E-2</v>
      </c>
      <c r="O1309" s="12">
        <v>0.50745074328698547</v>
      </c>
      <c r="P1309" s="12">
        <v>0.39814807984972539</v>
      </c>
      <c r="Q1309" s="13">
        <v>1978.9999999999914</v>
      </c>
    </row>
    <row r="1310" spans="1:17" ht="16" customHeight="1" x14ac:dyDescent="0.35">
      <c r="A1310">
        <v>1309</v>
      </c>
      <c r="B1310" t="str">
        <f t="shared" si="101"/>
        <v>Closed End</v>
      </c>
      <c r="C1310" t="s">
        <v>54</v>
      </c>
      <c r="D1310" t="str">
        <f t="shared" si="102"/>
        <v>Q10E</v>
      </c>
      <c r="E1310" t="str">
        <f t="shared" si="103"/>
        <v>Region</v>
      </c>
      <c r="F1310">
        <f t="shared" si="104"/>
        <v>5</v>
      </c>
      <c r="G1310" t="str">
        <f t="shared" si="100"/>
        <v>Data</v>
      </c>
      <c r="H1310" t="s">
        <v>599</v>
      </c>
      <c r="I1310" t="s">
        <v>54</v>
      </c>
      <c r="J1310" t="s">
        <v>600</v>
      </c>
      <c r="K1310" t="s">
        <v>54</v>
      </c>
      <c r="L1310" s="5" t="s">
        <v>13</v>
      </c>
      <c r="M1310" s="11">
        <v>2.1191740354035492E-2</v>
      </c>
      <c r="N1310" s="12">
        <v>8.9328689319821616E-2</v>
      </c>
      <c r="O1310" s="12">
        <v>0.53918062258537913</v>
      </c>
      <c r="P1310" s="12">
        <v>0.35029894774076359</v>
      </c>
      <c r="Q1310" s="13">
        <v>1091.9999999999991</v>
      </c>
    </row>
    <row r="1311" spans="1:17" ht="16" customHeight="1" x14ac:dyDescent="0.35">
      <c r="A1311">
        <v>1310</v>
      </c>
      <c r="B1311" t="str">
        <f t="shared" si="101"/>
        <v>Closed End</v>
      </c>
      <c r="C1311" t="s">
        <v>54</v>
      </c>
      <c r="D1311" t="str">
        <f t="shared" si="102"/>
        <v>Q10E</v>
      </c>
      <c r="E1311" t="str">
        <f t="shared" si="103"/>
        <v>Region</v>
      </c>
      <c r="F1311">
        <f t="shared" si="104"/>
        <v>6</v>
      </c>
      <c r="G1311" t="str">
        <f t="shared" si="100"/>
        <v>Data</v>
      </c>
      <c r="H1311" t="s">
        <v>599</v>
      </c>
      <c r="I1311" t="s">
        <v>54</v>
      </c>
      <c r="J1311" t="s">
        <v>600</v>
      </c>
      <c r="K1311" t="s">
        <v>54</v>
      </c>
      <c r="L1311" s="5" t="s">
        <v>14</v>
      </c>
      <c r="M1311" s="11">
        <v>2.2861171164380495E-2</v>
      </c>
      <c r="N1311" s="12">
        <v>5.084482940634602E-2</v>
      </c>
      <c r="O1311" s="12">
        <v>0.46671340554935825</v>
      </c>
      <c r="P1311" s="12">
        <v>0.45958059387991634</v>
      </c>
      <c r="Q1311" s="13">
        <v>886.99999999999829</v>
      </c>
    </row>
    <row r="1312" spans="1:17" ht="16" customHeight="1" x14ac:dyDescent="0.35">
      <c r="A1312">
        <v>1311</v>
      </c>
      <c r="B1312" t="str">
        <f t="shared" si="101"/>
        <v>Closed End</v>
      </c>
      <c r="C1312" t="s">
        <v>54</v>
      </c>
      <c r="D1312" t="str">
        <f t="shared" si="102"/>
        <v>Q10E</v>
      </c>
      <c r="E1312" t="str">
        <f t="shared" si="103"/>
        <v>Region</v>
      </c>
      <c r="F1312">
        <f t="shared" si="104"/>
        <v>7</v>
      </c>
      <c r="G1312" t="str">
        <f t="shared" si="100"/>
        <v>Data</v>
      </c>
      <c r="H1312" t="s">
        <v>599</v>
      </c>
      <c r="I1312" t="s">
        <v>54</v>
      </c>
      <c r="J1312" t="s">
        <v>600</v>
      </c>
      <c r="K1312" t="s">
        <v>54</v>
      </c>
      <c r="L1312" s="5" t="s">
        <v>15</v>
      </c>
      <c r="M1312" s="11">
        <v>6.5770074864904375E-3</v>
      </c>
      <c r="N1312" s="12">
        <v>3.1508760401055304E-2</v>
      </c>
      <c r="O1312" s="12">
        <v>0.45026725900118081</v>
      </c>
      <c r="P1312" s="12">
        <v>0.5116469731112735</v>
      </c>
      <c r="Q1312" s="13">
        <v>773.99999999999943</v>
      </c>
    </row>
    <row r="1313" spans="1:17" ht="16" customHeight="1" x14ac:dyDescent="0.35">
      <c r="A1313">
        <v>1312</v>
      </c>
      <c r="B1313" t="str">
        <f t="shared" si="101"/>
        <v>Closed End</v>
      </c>
      <c r="C1313" t="s">
        <v>54</v>
      </c>
      <c r="D1313" t="str">
        <f t="shared" si="102"/>
        <v>Q10E</v>
      </c>
      <c r="E1313" t="str">
        <f t="shared" si="103"/>
        <v>Gender</v>
      </c>
      <c r="F1313">
        <f t="shared" si="104"/>
        <v>1</v>
      </c>
      <c r="G1313" t="str">
        <f t="shared" si="100"/>
        <v>Header</v>
      </c>
      <c r="H1313" t="s">
        <v>599</v>
      </c>
      <c r="I1313" t="s">
        <v>54</v>
      </c>
      <c r="J1313" t="s">
        <v>600</v>
      </c>
      <c r="K1313" t="s">
        <v>54</v>
      </c>
      <c r="L1313" s="6" t="s">
        <v>16</v>
      </c>
      <c r="M1313" s="14" t="s">
        <v>1</v>
      </c>
      <c r="N1313" s="15" t="s">
        <v>1</v>
      </c>
      <c r="O1313" s="15" t="s">
        <v>1</v>
      </c>
      <c r="P1313" s="15" t="s">
        <v>1</v>
      </c>
      <c r="Q1313" s="16" t="s">
        <v>1</v>
      </c>
    </row>
    <row r="1314" spans="1:17" ht="16" customHeight="1" x14ac:dyDescent="0.35">
      <c r="A1314">
        <v>1313</v>
      </c>
      <c r="B1314" t="str">
        <f t="shared" si="101"/>
        <v>Closed End</v>
      </c>
      <c r="C1314" t="s">
        <v>54</v>
      </c>
      <c r="D1314" t="str">
        <f t="shared" si="102"/>
        <v>Q10E</v>
      </c>
      <c r="E1314" t="str">
        <f t="shared" si="103"/>
        <v>Gender</v>
      </c>
      <c r="F1314">
        <f t="shared" si="104"/>
        <v>2</v>
      </c>
      <c r="G1314" t="str">
        <f t="shared" si="100"/>
        <v>Data</v>
      </c>
      <c r="H1314" t="s">
        <v>599</v>
      </c>
      <c r="I1314" t="s">
        <v>54</v>
      </c>
      <c r="J1314" t="s">
        <v>600</v>
      </c>
      <c r="K1314" t="s">
        <v>54</v>
      </c>
      <c r="L1314" s="5" t="s">
        <v>17</v>
      </c>
      <c r="M1314" s="11">
        <v>1.6914164539245061E-2</v>
      </c>
      <c r="N1314" s="12">
        <v>4.5656222779199618E-2</v>
      </c>
      <c r="O1314" s="12">
        <v>0.43683471973940596</v>
      </c>
      <c r="P1314" s="12">
        <v>0.50059489294215243</v>
      </c>
      <c r="Q1314" s="13">
        <v>2197.9999999999932</v>
      </c>
    </row>
    <row r="1315" spans="1:17" ht="16" customHeight="1" x14ac:dyDescent="0.35">
      <c r="A1315">
        <v>1314</v>
      </c>
      <c r="B1315" t="str">
        <f t="shared" si="101"/>
        <v>Closed End</v>
      </c>
      <c r="C1315" t="s">
        <v>54</v>
      </c>
      <c r="D1315" t="str">
        <f t="shared" si="102"/>
        <v>Q10E</v>
      </c>
      <c r="E1315" t="str">
        <f t="shared" si="103"/>
        <v>Gender</v>
      </c>
      <c r="F1315">
        <f t="shared" si="104"/>
        <v>3</v>
      </c>
      <c r="G1315" t="str">
        <f t="shared" si="100"/>
        <v>Data</v>
      </c>
      <c r="H1315" t="s">
        <v>599</v>
      </c>
      <c r="I1315" t="s">
        <v>54</v>
      </c>
      <c r="J1315" t="s">
        <v>600</v>
      </c>
      <c r="K1315" t="s">
        <v>54</v>
      </c>
      <c r="L1315" s="5" t="s">
        <v>18</v>
      </c>
      <c r="M1315" s="11">
        <v>1.2310781760618559E-2</v>
      </c>
      <c r="N1315" s="12">
        <v>4.2170362001130897E-2</v>
      </c>
      <c r="O1315" s="12">
        <v>0.50628783478382455</v>
      </c>
      <c r="P1315" s="12">
        <v>0.43923102145442622</v>
      </c>
      <c r="Q1315" s="13">
        <v>1280.0000000000005</v>
      </c>
    </row>
    <row r="1316" spans="1:17" ht="16" customHeight="1" x14ac:dyDescent="0.35">
      <c r="A1316">
        <v>1315</v>
      </c>
      <c r="B1316" t="str">
        <f t="shared" si="101"/>
        <v>Closed End</v>
      </c>
      <c r="C1316" t="s">
        <v>54</v>
      </c>
      <c r="D1316" t="str">
        <f t="shared" si="102"/>
        <v>Q10E</v>
      </c>
      <c r="E1316" t="str">
        <f t="shared" si="103"/>
        <v>Age</v>
      </c>
      <c r="F1316">
        <f t="shared" si="104"/>
        <v>1</v>
      </c>
      <c r="G1316" t="str">
        <f t="shared" si="100"/>
        <v>Header</v>
      </c>
      <c r="H1316" t="s">
        <v>599</v>
      </c>
      <c r="I1316" t="s">
        <v>54</v>
      </c>
      <c r="J1316" t="s">
        <v>600</v>
      </c>
      <c r="K1316" t="s">
        <v>54</v>
      </c>
      <c r="L1316" s="6" t="s">
        <v>19</v>
      </c>
      <c r="M1316" s="14" t="s">
        <v>1</v>
      </c>
      <c r="N1316" s="15" t="s">
        <v>1</v>
      </c>
      <c r="O1316" s="15" t="s">
        <v>1</v>
      </c>
      <c r="P1316" s="15" t="s">
        <v>1</v>
      </c>
      <c r="Q1316" s="16" t="s">
        <v>1</v>
      </c>
    </row>
    <row r="1317" spans="1:17" ht="16" customHeight="1" x14ac:dyDescent="0.35">
      <c r="A1317">
        <v>1316</v>
      </c>
      <c r="B1317" t="str">
        <f t="shared" si="101"/>
        <v>Closed End</v>
      </c>
      <c r="C1317" t="s">
        <v>54</v>
      </c>
      <c r="D1317" t="str">
        <f t="shared" si="102"/>
        <v>Q10E</v>
      </c>
      <c r="E1317" t="str">
        <f t="shared" si="103"/>
        <v>Age</v>
      </c>
      <c r="F1317">
        <f t="shared" si="104"/>
        <v>2</v>
      </c>
      <c r="G1317" t="str">
        <f t="shared" si="100"/>
        <v>Data</v>
      </c>
      <c r="H1317" t="s">
        <v>599</v>
      </c>
      <c r="I1317" t="s">
        <v>54</v>
      </c>
      <c r="J1317" t="s">
        <v>600</v>
      </c>
      <c r="K1317" t="s">
        <v>54</v>
      </c>
      <c r="L1317" s="5" t="s">
        <v>20</v>
      </c>
      <c r="M1317" s="11">
        <v>1.0875560335020804E-2</v>
      </c>
      <c r="N1317" s="12">
        <v>6.7158036276781075E-2</v>
      </c>
      <c r="O1317" s="12">
        <v>0.50584458002851729</v>
      </c>
      <c r="P1317" s="12">
        <v>0.41612182335968134</v>
      </c>
      <c r="Q1317" s="13">
        <v>456.99999999999955</v>
      </c>
    </row>
    <row r="1318" spans="1:17" ht="16" customHeight="1" x14ac:dyDescent="0.35">
      <c r="A1318">
        <v>1317</v>
      </c>
      <c r="B1318" t="str">
        <f t="shared" si="101"/>
        <v>Closed End</v>
      </c>
      <c r="C1318" t="s">
        <v>54</v>
      </c>
      <c r="D1318" t="str">
        <f t="shared" si="102"/>
        <v>Q10E</v>
      </c>
      <c r="E1318" t="str">
        <f t="shared" si="103"/>
        <v>Age</v>
      </c>
      <c r="F1318">
        <f t="shared" si="104"/>
        <v>3</v>
      </c>
      <c r="G1318" t="str">
        <f t="shared" si="100"/>
        <v>Data</v>
      </c>
      <c r="H1318" t="s">
        <v>599</v>
      </c>
      <c r="I1318" t="s">
        <v>54</v>
      </c>
      <c r="J1318" t="s">
        <v>600</v>
      </c>
      <c r="K1318" t="s">
        <v>54</v>
      </c>
      <c r="L1318" s="5" t="s">
        <v>21</v>
      </c>
      <c r="M1318" s="11">
        <v>6.6152763888479701E-3</v>
      </c>
      <c r="N1318" s="12">
        <v>3.3496414932122701E-2</v>
      </c>
      <c r="O1318" s="12">
        <v>0.48011610841365882</v>
      </c>
      <c r="P1318" s="12">
        <v>0.47977220026536871</v>
      </c>
      <c r="Q1318" s="13">
        <v>608.99999999999989</v>
      </c>
    </row>
    <row r="1319" spans="1:17" ht="16" customHeight="1" x14ac:dyDescent="0.35">
      <c r="A1319">
        <v>1318</v>
      </c>
      <c r="B1319" t="str">
        <f t="shared" si="101"/>
        <v>Closed End</v>
      </c>
      <c r="C1319" t="s">
        <v>54</v>
      </c>
      <c r="D1319" t="str">
        <f t="shared" si="102"/>
        <v>Q10E</v>
      </c>
      <c r="E1319" t="str">
        <f t="shared" si="103"/>
        <v>Age</v>
      </c>
      <c r="F1319">
        <f t="shared" si="104"/>
        <v>4</v>
      </c>
      <c r="G1319" t="str">
        <f t="shared" ref="G1319:G1381" si="105">IF(B1319="","",IF(E1319="Title","Title",IF(E1319="Column labels","Labels",IF(AND(F1319=1,B1319="Closed End"),"Header","Data"))))</f>
        <v>Data</v>
      </c>
      <c r="H1319" t="s">
        <v>599</v>
      </c>
      <c r="I1319" t="s">
        <v>54</v>
      </c>
      <c r="J1319" t="s">
        <v>600</v>
      </c>
      <c r="K1319" t="s">
        <v>54</v>
      </c>
      <c r="L1319" s="5" t="s">
        <v>22</v>
      </c>
      <c r="M1319" s="11">
        <v>9.1728862094400884E-3</v>
      </c>
      <c r="N1319" s="12">
        <v>3.7875425786470816E-2</v>
      </c>
      <c r="O1319" s="12">
        <v>0.42949664544597499</v>
      </c>
      <c r="P1319" s="12">
        <v>0.52345504255811437</v>
      </c>
      <c r="Q1319" s="13">
        <v>429.00000000000017</v>
      </c>
    </row>
    <row r="1320" spans="1:17" ht="16" customHeight="1" x14ac:dyDescent="0.35">
      <c r="A1320">
        <v>1319</v>
      </c>
      <c r="B1320" t="str">
        <f t="shared" si="101"/>
        <v>Closed End</v>
      </c>
      <c r="C1320" t="s">
        <v>54</v>
      </c>
      <c r="D1320" t="str">
        <f t="shared" si="102"/>
        <v>Q10E</v>
      </c>
      <c r="E1320" t="str">
        <f t="shared" si="103"/>
        <v>Age</v>
      </c>
      <c r="F1320">
        <f t="shared" si="104"/>
        <v>5</v>
      </c>
      <c r="G1320" t="str">
        <f t="shared" si="105"/>
        <v>Data</v>
      </c>
      <c r="H1320" t="s">
        <v>599</v>
      </c>
      <c r="I1320" t="s">
        <v>54</v>
      </c>
      <c r="J1320" t="s">
        <v>600</v>
      </c>
      <c r="K1320" t="s">
        <v>54</v>
      </c>
      <c r="L1320" s="5" t="s">
        <v>23</v>
      </c>
      <c r="M1320" s="11">
        <v>8.8747396916512081E-3</v>
      </c>
      <c r="N1320" s="12">
        <v>3.6316909164012187E-2</v>
      </c>
      <c r="O1320" s="12">
        <v>0.45491148741568205</v>
      </c>
      <c r="P1320" s="12">
        <v>0.49989686372865494</v>
      </c>
      <c r="Q1320" s="13">
        <v>555.00000000000011</v>
      </c>
    </row>
    <row r="1321" spans="1:17" ht="16" customHeight="1" x14ac:dyDescent="0.35">
      <c r="A1321">
        <v>1320</v>
      </c>
      <c r="B1321" t="str">
        <f t="shared" si="101"/>
        <v>Closed End</v>
      </c>
      <c r="C1321" t="s">
        <v>54</v>
      </c>
      <c r="D1321" t="str">
        <f t="shared" si="102"/>
        <v>Q10E</v>
      </c>
      <c r="E1321" t="str">
        <f t="shared" si="103"/>
        <v>Age</v>
      </c>
      <c r="F1321">
        <f t="shared" si="104"/>
        <v>6</v>
      </c>
      <c r="G1321" t="str">
        <f t="shared" si="105"/>
        <v>Data</v>
      </c>
      <c r="H1321" t="s">
        <v>599</v>
      </c>
      <c r="I1321" t="s">
        <v>54</v>
      </c>
      <c r="J1321" t="s">
        <v>600</v>
      </c>
      <c r="K1321" t="s">
        <v>54</v>
      </c>
      <c r="L1321" s="5" t="s">
        <v>24</v>
      </c>
      <c r="M1321" s="11">
        <v>2.1945785040457869E-2</v>
      </c>
      <c r="N1321" s="12">
        <v>3.5113598442437291E-2</v>
      </c>
      <c r="O1321" s="12">
        <v>0.43284429270944824</v>
      </c>
      <c r="P1321" s="12">
        <v>0.51009632380765568</v>
      </c>
      <c r="Q1321" s="13">
        <v>1128.9999999999995</v>
      </c>
    </row>
    <row r="1322" spans="1:17" ht="16" customHeight="1" x14ac:dyDescent="0.35">
      <c r="A1322">
        <v>1321</v>
      </c>
      <c r="B1322" t="str">
        <f t="shared" si="101"/>
        <v>Closed End</v>
      </c>
      <c r="C1322" t="s">
        <v>54</v>
      </c>
      <c r="D1322" t="str">
        <f t="shared" si="102"/>
        <v>Q10E</v>
      </c>
      <c r="E1322" t="str">
        <f t="shared" si="103"/>
        <v>Education</v>
      </c>
      <c r="F1322">
        <f t="shared" si="104"/>
        <v>1</v>
      </c>
      <c r="G1322" t="str">
        <f t="shared" si="105"/>
        <v>Header</v>
      </c>
      <c r="H1322" t="s">
        <v>599</v>
      </c>
      <c r="I1322" t="s">
        <v>54</v>
      </c>
      <c r="J1322" t="s">
        <v>600</v>
      </c>
      <c r="K1322" t="s">
        <v>54</v>
      </c>
      <c r="L1322" s="6" t="s">
        <v>25</v>
      </c>
      <c r="M1322" s="14" t="s">
        <v>1</v>
      </c>
      <c r="N1322" s="15" t="s">
        <v>1</v>
      </c>
      <c r="O1322" s="15" t="s">
        <v>1</v>
      </c>
      <c r="P1322" s="15" t="s">
        <v>1</v>
      </c>
      <c r="Q1322" s="16" t="s">
        <v>1</v>
      </c>
    </row>
    <row r="1323" spans="1:17" ht="16" customHeight="1" x14ac:dyDescent="0.35">
      <c r="A1323">
        <v>1322</v>
      </c>
      <c r="B1323" t="str">
        <f t="shared" si="101"/>
        <v>Closed End</v>
      </c>
      <c r="C1323" t="s">
        <v>54</v>
      </c>
      <c r="D1323" t="str">
        <f t="shared" si="102"/>
        <v>Q10E</v>
      </c>
      <c r="E1323" t="str">
        <f t="shared" si="103"/>
        <v>Education</v>
      </c>
      <c r="F1323">
        <f t="shared" si="104"/>
        <v>2</v>
      </c>
      <c r="G1323" t="str">
        <f t="shared" si="105"/>
        <v>Data</v>
      </c>
      <c r="H1323" t="s">
        <v>599</v>
      </c>
      <c r="I1323" t="s">
        <v>54</v>
      </c>
      <c r="J1323" t="s">
        <v>600</v>
      </c>
      <c r="K1323" t="s">
        <v>54</v>
      </c>
      <c r="L1323" s="5" t="s">
        <v>26</v>
      </c>
      <c r="M1323" s="11">
        <v>9.2461436151512227E-2</v>
      </c>
      <c r="N1323" s="12">
        <v>1.2775071266119204E-2</v>
      </c>
      <c r="O1323" s="12">
        <v>0.64558820894397217</v>
      </c>
      <c r="P1323" s="12">
        <v>0.24917528363839647</v>
      </c>
      <c r="Q1323" s="13">
        <v>58.999999999999986</v>
      </c>
    </row>
    <row r="1324" spans="1:17" ht="16" customHeight="1" x14ac:dyDescent="0.35">
      <c r="A1324">
        <v>1323</v>
      </c>
      <c r="B1324" t="str">
        <f t="shared" si="101"/>
        <v>Closed End</v>
      </c>
      <c r="C1324" t="s">
        <v>54</v>
      </c>
      <c r="D1324" t="str">
        <f t="shared" si="102"/>
        <v>Q10E</v>
      </c>
      <c r="E1324" t="str">
        <f t="shared" si="103"/>
        <v>Education</v>
      </c>
      <c r="F1324">
        <f t="shared" si="104"/>
        <v>3</v>
      </c>
      <c r="G1324" t="str">
        <f t="shared" si="105"/>
        <v>Data</v>
      </c>
      <c r="H1324" t="s">
        <v>599</v>
      </c>
      <c r="I1324" t="s">
        <v>54</v>
      </c>
      <c r="J1324" t="s">
        <v>600</v>
      </c>
      <c r="K1324" t="s">
        <v>54</v>
      </c>
      <c r="L1324" s="5" t="s">
        <v>27</v>
      </c>
      <c r="M1324" s="11">
        <v>3.0514821913587245E-2</v>
      </c>
      <c r="N1324" s="12">
        <v>9.6464292759204498E-2</v>
      </c>
      <c r="O1324" s="12">
        <v>0.48284777534613332</v>
      </c>
      <c r="P1324" s="12">
        <v>0.39017310998107468</v>
      </c>
      <c r="Q1324" s="13">
        <v>314.00000000000006</v>
      </c>
    </row>
    <row r="1325" spans="1:17" ht="16" customHeight="1" x14ac:dyDescent="0.35">
      <c r="A1325">
        <v>1324</v>
      </c>
      <c r="B1325" t="str">
        <f t="shared" si="101"/>
        <v>Closed End</v>
      </c>
      <c r="C1325" t="s">
        <v>54</v>
      </c>
      <c r="D1325" t="str">
        <f t="shared" si="102"/>
        <v>Q10E</v>
      </c>
      <c r="E1325" t="str">
        <f t="shared" si="103"/>
        <v>Education</v>
      </c>
      <c r="F1325">
        <f t="shared" si="104"/>
        <v>4</v>
      </c>
      <c r="G1325" t="str">
        <f t="shared" si="105"/>
        <v>Data</v>
      </c>
      <c r="H1325" t="s">
        <v>599</v>
      </c>
      <c r="I1325" t="s">
        <v>54</v>
      </c>
      <c r="J1325" t="s">
        <v>600</v>
      </c>
      <c r="K1325" t="s">
        <v>54</v>
      </c>
      <c r="L1325" s="5" t="s">
        <v>28</v>
      </c>
      <c r="M1325" s="11">
        <v>1.6641425379123213E-2</v>
      </c>
      <c r="N1325" s="12">
        <v>5.2020520244078605E-2</v>
      </c>
      <c r="O1325" s="12">
        <v>0.45276355801179008</v>
      </c>
      <c r="P1325" s="12">
        <v>0.47857449636500937</v>
      </c>
      <c r="Q1325" s="13">
        <v>949.99999999999898</v>
      </c>
    </row>
    <row r="1326" spans="1:17" ht="16" customHeight="1" x14ac:dyDescent="0.35">
      <c r="A1326">
        <v>1325</v>
      </c>
      <c r="B1326" t="str">
        <f t="shared" si="101"/>
        <v>Closed End</v>
      </c>
      <c r="C1326" t="s">
        <v>54</v>
      </c>
      <c r="D1326" t="str">
        <f t="shared" si="102"/>
        <v>Q10E</v>
      </c>
      <c r="E1326" t="str">
        <f t="shared" si="103"/>
        <v>Education</v>
      </c>
      <c r="F1326">
        <f t="shared" si="104"/>
        <v>5</v>
      </c>
      <c r="G1326" t="str">
        <f t="shared" si="105"/>
        <v>Data</v>
      </c>
      <c r="H1326" t="s">
        <v>599</v>
      </c>
      <c r="I1326" t="s">
        <v>54</v>
      </c>
      <c r="J1326" t="s">
        <v>600</v>
      </c>
      <c r="K1326" t="s">
        <v>54</v>
      </c>
      <c r="L1326" s="5" t="s">
        <v>29</v>
      </c>
      <c r="M1326" s="29">
        <v>2.1736633423591264E-3</v>
      </c>
      <c r="N1326" s="12">
        <v>3.0658441810759135E-2</v>
      </c>
      <c r="O1326" s="12">
        <v>0.46707702422306246</v>
      </c>
      <c r="P1326" s="12">
        <v>0.50009087062382607</v>
      </c>
      <c r="Q1326" s="13">
        <v>2187.9999999999859</v>
      </c>
    </row>
    <row r="1327" spans="1:17" ht="16" customHeight="1" x14ac:dyDescent="0.35">
      <c r="A1327">
        <v>1326</v>
      </c>
      <c r="B1327" t="str">
        <f t="shared" si="101"/>
        <v>Closed End</v>
      </c>
      <c r="C1327" t="s">
        <v>54</v>
      </c>
      <c r="D1327" t="str">
        <f t="shared" si="102"/>
        <v>Q10E</v>
      </c>
      <c r="E1327" t="str">
        <f t="shared" si="103"/>
        <v>Household income</v>
      </c>
      <c r="F1327">
        <f t="shared" si="104"/>
        <v>1</v>
      </c>
      <c r="G1327" t="str">
        <f t="shared" si="105"/>
        <v>Header</v>
      </c>
      <c r="H1327" t="s">
        <v>599</v>
      </c>
      <c r="I1327" t="s">
        <v>54</v>
      </c>
      <c r="J1327" t="s">
        <v>600</v>
      </c>
      <c r="K1327" t="s">
        <v>54</v>
      </c>
      <c r="L1327" s="6" t="s">
        <v>30</v>
      </c>
      <c r="M1327" s="14" t="s">
        <v>1</v>
      </c>
      <c r="N1327" s="15" t="s">
        <v>1</v>
      </c>
      <c r="O1327" s="15" t="s">
        <v>1</v>
      </c>
      <c r="P1327" s="15" t="s">
        <v>1</v>
      </c>
      <c r="Q1327" s="16" t="s">
        <v>1</v>
      </c>
    </row>
    <row r="1328" spans="1:17" ht="16" customHeight="1" x14ac:dyDescent="0.35">
      <c r="A1328">
        <v>1327</v>
      </c>
      <c r="B1328" t="str">
        <f t="shared" si="101"/>
        <v>Closed End</v>
      </c>
      <c r="C1328" t="s">
        <v>54</v>
      </c>
      <c r="D1328" t="str">
        <f t="shared" si="102"/>
        <v>Q10E</v>
      </c>
      <c r="E1328" t="str">
        <f t="shared" si="103"/>
        <v>Household income</v>
      </c>
      <c r="F1328">
        <f t="shared" si="104"/>
        <v>2</v>
      </c>
      <c r="G1328" t="str">
        <f t="shared" si="105"/>
        <v>Data</v>
      </c>
      <c r="H1328" t="s">
        <v>599</v>
      </c>
      <c r="I1328" t="s">
        <v>54</v>
      </c>
      <c r="J1328" t="s">
        <v>600</v>
      </c>
      <c r="K1328" t="s">
        <v>54</v>
      </c>
      <c r="L1328" s="5" t="s">
        <v>31</v>
      </c>
      <c r="M1328" s="11">
        <v>6.1066576047599783E-2</v>
      </c>
      <c r="N1328" s="12">
        <v>0.14878421162077013</v>
      </c>
      <c r="O1328" s="12">
        <v>0.53508948416193836</v>
      </c>
      <c r="P1328" s="12">
        <v>0.25505972816969108</v>
      </c>
      <c r="Q1328" s="13">
        <v>256.00000000000017</v>
      </c>
    </row>
    <row r="1329" spans="1:17" ht="16" customHeight="1" x14ac:dyDescent="0.35">
      <c r="A1329">
        <v>1328</v>
      </c>
      <c r="B1329" t="str">
        <f t="shared" si="101"/>
        <v>Closed End</v>
      </c>
      <c r="C1329" t="s">
        <v>54</v>
      </c>
      <c r="D1329" t="str">
        <f t="shared" si="102"/>
        <v>Q10E</v>
      </c>
      <c r="E1329" t="str">
        <f t="shared" si="103"/>
        <v>Household income</v>
      </c>
      <c r="F1329">
        <f t="shared" si="104"/>
        <v>3</v>
      </c>
      <c r="G1329" t="str">
        <f t="shared" si="105"/>
        <v>Data</v>
      </c>
      <c r="H1329" t="s">
        <v>599</v>
      </c>
      <c r="I1329" t="s">
        <v>54</v>
      </c>
      <c r="J1329" t="s">
        <v>600</v>
      </c>
      <c r="K1329" t="s">
        <v>54</v>
      </c>
      <c r="L1329" s="5" t="s">
        <v>32</v>
      </c>
      <c r="M1329" s="11">
        <v>4.2918867721326401E-2</v>
      </c>
      <c r="N1329" s="12">
        <v>9.4207904939632936E-2</v>
      </c>
      <c r="O1329" s="12">
        <v>0.52478350592358047</v>
      </c>
      <c r="P1329" s="12">
        <v>0.33808972141546006</v>
      </c>
      <c r="Q1329" s="13">
        <v>368.00000000000023</v>
      </c>
    </row>
    <row r="1330" spans="1:17" ht="16" customHeight="1" x14ac:dyDescent="0.35">
      <c r="A1330">
        <v>1329</v>
      </c>
      <c r="B1330" t="str">
        <f t="shared" si="101"/>
        <v>Closed End</v>
      </c>
      <c r="C1330" t="s">
        <v>54</v>
      </c>
      <c r="D1330" t="str">
        <f t="shared" si="102"/>
        <v>Q10E</v>
      </c>
      <c r="E1330" t="str">
        <f t="shared" si="103"/>
        <v>Household income</v>
      </c>
      <c r="F1330">
        <f t="shared" si="104"/>
        <v>4</v>
      </c>
      <c r="G1330" t="str">
        <f t="shared" si="105"/>
        <v>Data</v>
      </c>
      <c r="H1330" t="s">
        <v>599</v>
      </c>
      <c r="I1330" t="s">
        <v>54</v>
      </c>
      <c r="J1330" t="s">
        <v>600</v>
      </c>
      <c r="K1330" t="s">
        <v>54</v>
      </c>
      <c r="L1330" s="5" t="s">
        <v>33</v>
      </c>
      <c r="M1330" s="11">
        <v>1.1503753177242717E-2</v>
      </c>
      <c r="N1330" s="12">
        <v>5.3094762511715007E-2</v>
      </c>
      <c r="O1330" s="12">
        <v>0.60054933448478121</v>
      </c>
      <c r="P1330" s="12">
        <v>0.33485214982626038</v>
      </c>
      <c r="Q1330" s="13">
        <v>424.00000000000057</v>
      </c>
    </row>
    <row r="1331" spans="1:17" ht="16" customHeight="1" x14ac:dyDescent="0.35">
      <c r="A1331">
        <v>1330</v>
      </c>
      <c r="B1331" t="str">
        <f t="shared" si="101"/>
        <v>Closed End</v>
      </c>
      <c r="C1331" t="s">
        <v>54</v>
      </c>
      <c r="D1331" t="str">
        <f t="shared" si="102"/>
        <v>Q10E</v>
      </c>
      <c r="E1331" t="str">
        <f t="shared" si="103"/>
        <v>Household income</v>
      </c>
      <c r="F1331">
        <f t="shared" si="104"/>
        <v>5</v>
      </c>
      <c r="G1331" t="str">
        <f t="shared" si="105"/>
        <v>Data</v>
      </c>
      <c r="H1331" t="s">
        <v>599</v>
      </c>
      <c r="I1331" t="s">
        <v>54</v>
      </c>
      <c r="J1331" t="s">
        <v>600</v>
      </c>
      <c r="K1331" t="s">
        <v>54</v>
      </c>
      <c r="L1331" s="5" t="s">
        <v>34</v>
      </c>
      <c r="M1331" s="11">
        <v>6.5478563096685082E-3</v>
      </c>
      <c r="N1331" s="12">
        <v>2.64905090000929E-2</v>
      </c>
      <c r="O1331" s="12">
        <v>0.40607750948854765</v>
      </c>
      <c r="P1331" s="12">
        <v>0.56088412520169117</v>
      </c>
      <c r="Q1331" s="13">
        <v>438</v>
      </c>
    </row>
    <row r="1332" spans="1:17" ht="16" customHeight="1" x14ac:dyDescent="0.35">
      <c r="A1332">
        <v>1331</v>
      </c>
      <c r="B1332" t="str">
        <f t="shared" si="101"/>
        <v>Closed End</v>
      </c>
      <c r="C1332" t="s">
        <v>54</v>
      </c>
      <c r="D1332" t="str">
        <f t="shared" si="102"/>
        <v>Q10E</v>
      </c>
      <c r="E1332" t="str">
        <f t="shared" si="103"/>
        <v>Household income</v>
      </c>
      <c r="F1332">
        <f t="shared" si="104"/>
        <v>6</v>
      </c>
      <c r="G1332" t="str">
        <f t="shared" si="105"/>
        <v>Data</v>
      </c>
      <c r="H1332" t="s">
        <v>599</v>
      </c>
      <c r="I1332" t="s">
        <v>54</v>
      </c>
      <c r="J1332" t="s">
        <v>600</v>
      </c>
      <c r="K1332" t="s">
        <v>54</v>
      </c>
      <c r="L1332" s="5" t="s">
        <v>35</v>
      </c>
      <c r="M1332" s="11">
        <v>1.77007915650658E-2</v>
      </c>
      <c r="N1332" s="12">
        <v>2.7287509191134682E-2</v>
      </c>
      <c r="O1332" s="12">
        <v>0.49311687006572824</v>
      </c>
      <c r="P1332" s="12">
        <v>0.46189482917807168</v>
      </c>
      <c r="Q1332" s="13">
        <v>323.99999999999972</v>
      </c>
    </row>
    <row r="1333" spans="1:17" ht="16" customHeight="1" x14ac:dyDescent="0.35">
      <c r="A1333">
        <v>1332</v>
      </c>
      <c r="B1333" t="str">
        <f t="shared" si="101"/>
        <v>Closed End</v>
      </c>
      <c r="C1333" t="s">
        <v>54</v>
      </c>
      <c r="D1333" t="str">
        <f t="shared" si="102"/>
        <v>Q10E</v>
      </c>
      <c r="E1333" t="str">
        <f t="shared" si="103"/>
        <v>Household income</v>
      </c>
      <c r="F1333">
        <f t="shared" si="104"/>
        <v>7</v>
      </c>
      <c r="G1333" t="str">
        <f t="shared" si="105"/>
        <v>Data</v>
      </c>
      <c r="H1333" t="s">
        <v>599</v>
      </c>
      <c r="I1333" t="s">
        <v>54</v>
      </c>
      <c r="J1333" t="s">
        <v>600</v>
      </c>
      <c r="K1333" t="s">
        <v>54</v>
      </c>
      <c r="L1333" s="5" t="s">
        <v>36</v>
      </c>
      <c r="M1333" s="11">
        <v>1.0638065037402542E-2</v>
      </c>
      <c r="N1333" s="12">
        <v>3.6905277878195662E-2</v>
      </c>
      <c r="O1333" s="12">
        <v>0.41894313235131941</v>
      </c>
      <c r="P1333" s="12">
        <v>0.53351352473308278</v>
      </c>
      <c r="Q1333" s="13">
        <v>569.99999999999932</v>
      </c>
    </row>
    <row r="1334" spans="1:17" ht="16" customHeight="1" x14ac:dyDescent="0.35">
      <c r="A1334">
        <v>1333</v>
      </c>
      <c r="B1334" t="str">
        <f t="shared" si="101"/>
        <v>Closed End</v>
      </c>
      <c r="C1334" t="s">
        <v>54</v>
      </c>
      <c r="D1334" t="str">
        <f t="shared" si="102"/>
        <v>Q10E</v>
      </c>
      <c r="E1334" t="str">
        <f t="shared" si="103"/>
        <v>Household income</v>
      </c>
      <c r="F1334">
        <f t="shared" si="104"/>
        <v>8</v>
      </c>
      <c r="G1334" t="str">
        <f t="shared" si="105"/>
        <v>Data</v>
      </c>
      <c r="H1334" t="s">
        <v>599</v>
      </c>
      <c r="I1334" t="s">
        <v>54</v>
      </c>
      <c r="J1334" t="s">
        <v>600</v>
      </c>
      <c r="K1334" t="s">
        <v>54</v>
      </c>
      <c r="L1334" s="5" t="s">
        <v>37</v>
      </c>
      <c r="M1334" s="29">
        <v>2.5242472262363897E-3</v>
      </c>
      <c r="N1334" s="12">
        <v>1.5163801995171859E-2</v>
      </c>
      <c r="O1334" s="12">
        <v>0.42625932124839844</v>
      </c>
      <c r="P1334" s="12">
        <v>0.5560526295301933</v>
      </c>
      <c r="Q1334" s="13">
        <v>635.99999999999898</v>
      </c>
    </row>
    <row r="1335" spans="1:17" ht="16" customHeight="1" x14ac:dyDescent="0.35">
      <c r="A1335">
        <v>1334</v>
      </c>
      <c r="B1335" t="str">
        <f t="shared" si="101"/>
        <v>Closed End</v>
      </c>
      <c r="C1335" t="s">
        <v>54</v>
      </c>
      <c r="D1335" t="str">
        <f t="shared" si="102"/>
        <v>Q10E</v>
      </c>
      <c r="E1335" t="str">
        <f t="shared" si="103"/>
        <v>Housing status</v>
      </c>
      <c r="F1335">
        <f t="shared" si="104"/>
        <v>1</v>
      </c>
      <c r="G1335" t="str">
        <f t="shared" si="105"/>
        <v>Header</v>
      </c>
      <c r="H1335" t="s">
        <v>599</v>
      </c>
      <c r="I1335" t="s">
        <v>54</v>
      </c>
      <c r="J1335" t="s">
        <v>600</v>
      </c>
      <c r="K1335" t="s">
        <v>54</v>
      </c>
      <c r="L1335" s="6" t="s">
        <v>38</v>
      </c>
      <c r="M1335" s="14" t="s">
        <v>1</v>
      </c>
      <c r="N1335" s="15" t="s">
        <v>1</v>
      </c>
      <c r="O1335" s="15" t="s">
        <v>1</v>
      </c>
      <c r="P1335" s="15" t="s">
        <v>1</v>
      </c>
      <c r="Q1335" s="16" t="s">
        <v>1</v>
      </c>
    </row>
    <row r="1336" spans="1:17" ht="16" customHeight="1" x14ac:dyDescent="0.35">
      <c r="A1336">
        <v>1335</v>
      </c>
      <c r="B1336" t="str">
        <f t="shared" si="101"/>
        <v>Closed End</v>
      </c>
      <c r="C1336" t="s">
        <v>54</v>
      </c>
      <c r="D1336" t="str">
        <f t="shared" si="102"/>
        <v>Q10E</v>
      </c>
      <c r="E1336" t="str">
        <f t="shared" si="103"/>
        <v>Housing status</v>
      </c>
      <c r="F1336">
        <f t="shared" si="104"/>
        <v>2</v>
      </c>
      <c r="G1336" t="str">
        <f t="shared" si="105"/>
        <v>Data</v>
      </c>
      <c r="H1336" t="s">
        <v>599</v>
      </c>
      <c r="I1336" t="s">
        <v>54</v>
      </c>
      <c r="J1336" t="s">
        <v>600</v>
      </c>
      <c r="K1336" t="s">
        <v>54</v>
      </c>
      <c r="L1336" s="5" t="s">
        <v>39</v>
      </c>
      <c r="M1336" s="11">
        <v>1.0383129388575217E-2</v>
      </c>
      <c r="N1336" s="12">
        <v>2.7991948430005725E-2</v>
      </c>
      <c r="O1336" s="12">
        <v>0.45742448247491679</v>
      </c>
      <c r="P1336" s="12">
        <v>0.50420043970649464</v>
      </c>
      <c r="Q1336" s="13">
        <v>2764.0000000000164</v>
      </c>
    </row>
    <row r="1337" spans="1:17" ht="16" customHeight="1" x14ac:dyDescent="0.35">
      <c r="A1337">
        <v>1336</v>
      </c>
      <c r="B1337" t="str">
        <f t="shared" si="101"/>
        <v>Closed End</v>
      </c>
      <c r="C1337" t="s">
        <v>54</v>
      </c>
      <c r="D1337" t="str">
        <f t="shared" si="102"/>
        <v>Q10E</v>
      </c>
      <c r="E1337" t="str">
        <f t="shared" si="103"/>
        <v>Housing status</v>
      </c>
      <c r="F1337">
        <f t="shared" si="104"/>
        <v>3</v>
      </c>
      <c r="G1337" t="str">
        <f t="shared" si="105"/>
        <v>Data</v>
      </c>
      <c r="H1337" t="s">
        <v>599</v>
      </c>
      <c r="I1337" t="s">
        <v>54</v>
      </c>
      <c r="J1337" t="s">
        <v>600</v>
      </c>
      <c r="K1337" t="s">
        <v>54</v>
      </c>
      <c r="L1337" s="5" t="s">
        <v>40</v>
      </c>
      <c r="M1337" s="11">
        <v>2.7526143071584533E-2</v>
      </c>
      <c r="N1337" s="12">
        <v>0.10087021087946643</v>
      </c>
      <c r="O1337" s="12">
        <v>0.54901416242189693</v>
      </c>
      <c r="P1337" s="12">
        <v>0.3225894836270532</v>
      </c>
      <c r="Q1337" s="13">
        <v>811.99999999999864</v>
      </c>
    </row>
    <row r="1338" spans="1:17" ht="29" customHeight="1" x14ac:dyDescent="0.35">
      <c r="A1338">
        <v>1337</v>
      </c>
      <c r="B1338" t="str">
        <f t="shared" si="101"/>
        <v>Closed End</v>
      </c>
      <c r="C1338" t="s">
        <v>54</v>
      </c>
      <c r="D1338" t="str">
        <f t="shared" si="102"/>
        <v>Q10E</v>
      </c>
      <c r="E1338" t="str">
        <f t="shared" si="103"/>
        <v>Housing status</v>
      </c>
      <c r="F1338">
        <f t="shared" si="104"/>
        <v>4</v>
      </c>
      <c r="G1338" t="str">
        <f t="shared" si="105"/>
        <v>Data</v>
      </c>
      <c r="H1338" t="s">
        <v>599</v>
      </c>
      <c r="I1338" t="s">
        <v>54</v>
      </c>
      <c r="J1338" t="s">
        <v>600</v>
      </c>
      <c r="K1338" t="s">
        <v>54</v>
      </c>
      <c r="L1338" s="5" t="s">
        <v>41</v>
      </c>
      <c r="M1338" s="11">
        <v>5.2780175301504924E-2</v>
      </c>
      <c r="N1338" s="12">
        <v>0.17525009385909704</v>
      </c>
      <c r="O1338" s="12">
        <v>0.59702467760362732</v>
      </c>
      <c r="P1338" s="12">
        <v>0.17494505323577045</v>
      </c>
      <c r="Q1338" s="13">
        <v>71.999999999999986</v>
      </c>
    </row>
    <row r="1339" spans="1:17" ht="16" customHeight="1" x14ac:dyDescent="0.35">
      <c r="A1339">
        <v>1338</v>
      </c>
      <c r="B1339" t="str">
        <f t="shared" si="101"/>
        <v>Closed End</v>
      </c>
      <c r="C1339" t="s">
        <v>54</v>
      </c>
      <c r="D1339" t="str">
        <f t="shared" si="102"/>
        <v>Q10E</v>
      </c>
      <c r="E1339" t="str">
        <f t="shared" si="103"/>
        <v>Home language</v>
      </c>
      <c r="F1339">
        <f t="shared" si="104"/>
        <v>1</v>
      </c>
      <c r="G1339" t="str">
        <f t="shared" si="105"/>
        <v>Header</v>
      </c>
      <c r="H1339" t="s">
        <v>599</v>
      </c>
      <c r="I1339" t="s">
        <v>54</v>
      </c>
      <c r="J1339" t="s">
        <v>600</v>
      </c>
      <c r="K1339" t="s">
        <v>54</v>
      </c>
      <c r="L1339" s="6" t="s">
        <v>42</v>
      </c>
      <c r="M1339" s="14" t="s">
        <v>1</v>
      </c>
      <c r="N1339" s="15" t="s">
        <v>1</v>
      </c>
      <c r="O1339" s="15" t="s">
        <v>1</v>
      </c>
      <c r="P1339" s="15" t="s">
        <v>1</v>
      </c>
      <c r="Q1339" s="16" t="s">
        <v>1</v>
      </c>
    </row>
    <row r="1340" spans="1:17" ht="16" customHeight="1" x14ac:dyDescent="0.35">
      <c r="A1340">
        <v>1339</v>
      </c>
      <c r="B1340" t="str">
        <f t="shared" si="101"/>
        <v>Closed End</v>
      </c>
      <c r="C1340" t="s">
        <v>54</v>
      </c>
      <c r="D1340" t="str">
        <f t="shared" si="102"/>
        <v>Q10E</v>
      </c>
      <c r="E1340" t="str">
        <f t="shared" si="103"/>
        <v>Home language</v>
      </c>
      <c r="F1340">
        <f t="shared" si="104"/>
        <v>2</v>
      </c>
      <c r="G1340" t="str">
        <f t="shared" si="105"/>
        <v>Data</v>
      </c>
      <c r="H1340" t="s">
        <v>599</v>
      </c>
      <c r="I1340" t="s">
        <v>54</v>
      </c>
      <c r="J1340" t="s">
        <v>600</v>
      </c>
      <c r="K1340" t="s">
        <v>54</v>
      </c>
      <c r="L1340" s="5" t="s">
        <v>43</v>
      </c>
      <c r="M1340" s="11">
        <v>1.3320455317911966E-2</v>
      </c>
      <c r="N1340" s="12">
        <v>4.3504317960470169E-2</v>
      </c>
      <c r="O1340" s="12">
        <v>0.4501558924198597</v>
      </c>
      <c r="P1340" s="12">
        <v>0.49301933430175349</v>
      </c>
      <c r="Q1340" s="13">
        <v>3192.0000000000141</v>
      </c>
    </row>
    <row r="1341" spans="1:17" ht="16" customHeight="1" x14ac:dyDescent="0.35">
      <c r="A1341">
        <v>1340</v>
      </c>
      <c r="B1341" t="str">
        <f t="shared" si="101"/>
        <v>Closed End</v>
      </c>
      <c r="C1341" t="s">
        <v>54</v>
      </c>
      <c r="D1341" t="str">
        <f t="shared" si="102"/>
        <v>Q10E</v>
      </c>
      <c r="E1341" t="str">
        <f t="shared" si="103"/>
        <v>Home language</v>
      </c>
      <c r="F1341">
        <f t="shared" si="104"/>
        <v>3</v>
      </c>
      <c r="G1341" t="str">
        <f t="shared" si="105"/>
        <v>Data</v>
      </c>
      <c r="H1341" t="s">
        <v>599</v>
      </c>
      <c r="I1341" t="s">
        <v>54</v>
      </c>
      <c r="J1341" t="s">
        <v>600</v>
      </c>
      <c r="K1341" t="s">
        <v>54</v>
      </c>
      <c r="L1341" s="5" t="s">
        <v>44</v>
      </c>
      <c r="M1341" s="11">
        <v>9.5061598778229985E-3</v>
      </c>
      <c r="N1341" s="12">
        <v>3.7900143063416353E-2</v>
      </c>
      <c r="O1341" s="12">
        <v>0.61952722374624725</v>
      </c>
      <c r="P1341" s="12">
        <v>0.33306647331251343</v>
      </c>
      <c r="Q1341" s="13">
        <v>242.00000000000003</v>
      </c>
    </row>
    <row r="1342" spans="1:17" ht="16" customHeight="1" x14ac:dyDescent="0.35">
      <c r="A1342">
        <v>1341</v>
      </c>
      <c r="B1342" t="str">
        <f t="shared" si="101"/>
        <v>Closed End</v>
      </c>
      <c r="C1342" t="s">
        <v>54</v>
      </c>
      <c r="D1342" t="str">
        <f t="shared" si="102"/>
        <v>Q10E</v>
      </c>
      <c r="E1342" t="str">
        <f t="shared" si="103"/>
        <v>Home language</v>
      </c>
      <c r="F1342">
        <f t="shared" si="104"/>
        <v>4</v>
      </c>
      <c r="G1342" t="str">
        <f t="shared" si="105"/>
        <v>Data</v>
      </c>
      <c r="H1342" t="s">
        <v>599</v>
      </c>
      <c r="I1342" t="s">
        <v>54</v>
      </c>
      <c r="J1342" t="s">
        <v>600</v>
      </c>
      <c r="K1342" t="s">
        <v>54</v>
      </c>
      <c r="L1342" s="5" t="s">
        <v>45</v>
      </c>
      <c r="M1342" s="11">
        <v>3.75719486295127E-2</v>
      </c>
      <c r="N1342" s="12">
        <v>0.12335167298157755</v>
      </c>
      <c r="O1342" s="12">
        <v>0.61094493801583449</v>
      </c>
      <c r="P1342" s="12">
        <v>0.22813144037307576</v>
      </c>
      <c r="Q1342" s="13">
        <v>113.99999999999984</v>
      </c>
    </row>
    <row r="1343" spans="1:17" ht="16" customHeight="1" x14ac:dyDescent="0.35">
      <c r="A1343">
        <v>1342</v>
      </c>
      <c r="B1343" t="str">
        <f t="shared" si="101"/>
        <v>Closed End</v>
      </c>
      <c r="C1343" t="s">
        <v>54</v>
      </c>
      <c r="D1343" t="str">
        <f t="shared" si="102"/>
        <v>Q10E</v>
      </c>
      <c r="E1343" t="str">
        <f t="shared" si="103"/>
        <v>Race / ethnicity</v>
      </c>
      <c r="F1343">
        <f t="shared" si="104"/>
        <v>1</v>
      </c>
      <c r="G1343" t="str">
        <f t="shared" si="105"/>
        <v>Header</v>
      </c>
      <c r="H1343" t="s">
        <v>599</v>
      </c>
      <c r="I1343" t="s">
        <v>54</v>
      </c>
      <c r="J1343" t="s">
        <v>600</v>
      </c>
      <c r="K1343" t="s">
        <v>54</v>
      </c>
      <c r="L1343" s="6" t="s">
        <v>46</v>
      </c>
      <c r="M1343" s="14" t="s">
        <v>1</v>
      </c>
      <c r="N1343" s="15" t="s">
        <v>1</v>
      </c>
      <c r="O1343" s="15" t="s">
        <v>1</v>
      </c>
      <c r="P1343" s="15" t="s">
        <v>1</v>
      </c>
      <c r="Q1343" s="16" t="s">
        <v>1</v>
      </c>
    </row>
    <row r="1344" spans="1:17" ht="16" customHeight="1" x14ac:dyDescent="0.35">
      <c r="A1344">
        <v>1343</v>
      </c>
      <c r="B1344" t="str">
        <f t="shared" si="101"/>
        <v>Closed End</v>
      </c>
      <c r="C1344" t="s">
        <v>54</v>
      </c>
      <c r="D1344" t="str">
        <f t="shared" si="102"/>
        <v>Q10E</v>
      </c>
      <c r="E1344" t="str">
        <f t="shared" si="103"/>
        <v>Race / ethnicity</v>
      </c>
      <c r="F1344">
        <f t="shared" si="104"/>
        <v>2</v>
      </c>
      <c r="G1344" t="str">
        <f t="shared" si="105"/>
        <v>Data</v>
      </c>
      <c r="H1344" t="s">
        <v>599</v>
      </c>
      <c r="I1344" t="s">
        <v>54</v>
      </c>
      <c r="J1344" t="s">
        <v>600</v>
      </c>
      <c r="K1344" t="s">
        <v>54</v>
      </c>
      <c r="L1344" s="5" t="s">
        <v>47</v>
      </c>
      <c r="M1344" s="11">
        <v>2.553696079019702E-2</v>
      </c>
      <c r="N1344" s="12">
        <v>8.830254462424747E-2</v>
      </c>
      <c r="O1344" s="12">
        <v>0.55751679541715116</v>
      </c>
      <c r="P1344" s="12">
        <v>0.32864369916840536</v>
      </c>
      <c r="Q1344" s="13">
        <v>590.9999999999992</v>
      </c>
    </row>
    <row r="1345" spans="1:17" ht="16" customHeight="1" x14ac:dyDescent="0.35">
      <c r="A1345">
        <v>1344</v>
      </c>
      <c r="B1345" t="str">
        <f t="shared" si="101"/>
        <v>Closed End</v>
      </c>
      <c r="C1345" t="s">
        <v>54</v>
      </c>
      <c r="D1345" t="str">
        <f t="shared" si="102"/>
        <v>Q10E</v>
      </c>
      <c r="E1345" t="str">
        <f t="shared" si="103"/>
        <v>Race / ethnicity</v>
      </c>
      <c r="F1345">
        <f t="shared" si="104"/>
        <v>3</v>
      </c>
      <c r="G1345" t="str">
        <f t="shared" si="105"/>
        <v>Data</v>
      </c>
      <c r="H1345" t="s">
        <v>599</v>
      </c>
      <c r="I1345" t="s">
        <v>54</v>
      </c>
      <c r="J1345" t="s">
        <v>600</v>
      </c>
      <c r="K1345" t="s">
        <v>54</v>
      </c>
      <c r="L1345" s="5" t="s">
        <v>48</v>
      </c>
      <c r="M1345" s="11">
        <v>0</v>
      </c>
      <c r="N1345" s="12">
        <v>0.10207014092848478</v>
      </c>
      <c r="O1345" s="12">
        <v>0.43257344015959659</v>
      </c>
      <c r="P1345" s="12">
        <v>0.46535641891191853</v>
      </c>
      <c r="Q1345" s="13">
        <v>66.000000000000028</v>
      </c>
    </row>
    <row r="1346" spans="1:17" ht="16" customHeight="1" x14ac:dyDescent="0.35">
      <c r="A1346">
        <v>1345</v>
      </c>
      <c r="B1346" t="str">
        <f t="shared" si="101"/>
        <v>Closed End</v>
      </c>
      <c r="C1346" t="s">
        <v>54</v>
      </c>
      <c r="D1346" t="str">
        <f t="shared" si="102"/>
        <v>Q10E</v>
      </c>
      <c r="E1346" t="str">
        <f t="shared" si="103"/>
        <v>Race / ethnicity</v>
      </c>
      <c r="F1346">
        <f t="shared" si="104"/>
        <v>4</v>
      </c>
      <c r="G1346" t="str">
        <f t="shared" si="105"/>
        <v>Data</v>
      </c>
      <c r="H1346" t="s">
        <v>599</v>
      </c>
      <c r="I1346" t="s">
        <v>54</v>
      </c>
      <c r="J1346" t="s">
        <v>600</v>
      </c>
      <c r="K1346" t="s">
        <v>54</v>
      </c>
      <c r="L1346" s="5" t="s">
        <v>49</v>
      </c>
      <c r="M1346" s="11">
        <v>1.1081833060840686E-2</v>
      </c>
      <c r="N1346" s="12">
        <v>4.6237712537748853E-2</v>
      </c>
      <c r="O1346" s="12">
        <v>0.6276907109958304</v>
      </c>
      <c r="P1346" s="12">
        <v>0.31498974340557973</v>
      </c>
      <c r="Q1346" s="13">
        <v>225.00000000000006</v>
      </c>
    </row>
    <row r="1347" spans="1:17" ht="16" customHeight="1" x14ac:dyDescent="0.35">
      <c r="A1347">
        <v>1346</v>
      </c>
      <c r="B1347" t="str">
        <f t="shared" ref="B1347:B1410" si="106">IF(L1349="Results by region:","Closed End",IF(M1348="East Metro overall","Open End",IF(AND(L1347="",L1349=""),"",B1346)))</f>
        <v>Closed End</v>
      </c>
      <c r="C1347" t="s">
        <v>54</v>
      </c>
      <c r="D1347" t="str">
        <f t="shared" ref="D1347:D1410" si="107">IF(B1347="","",IF(ISERROR(FIND(".",L1347,1)),D1346,IF(ISNUMBER(FIND(".",L1347,1)),CONCATENATE("Q",LEFT(L1347,SUM(FIND(".",L1347,1),-1))))))</f>
        <v>Q10E</v>
      </c>
      <c r="E1347" t="str">
        <f t="shared" ref="E1347:E1410" si="108">IF(AND(L1347="",L1348="Results by region:"),"Column labels",
IF(AND(L1347="",M1347="East Metro overall"),"Column labels",
IF(AND(L1347="",M1347=""),"",
IF(AND(B1347="Open End",L1347&lt;&gt;"",E1346="Column labels"),"Open end results",
IF(L1347="Results by region:","Region",
IF(L1347="Results by gender identity:","Gender",
IF(L1347="Results by age:","Age",
IF(L1347="Results by education level:","Education",
IF(L1347="Results by household income:","Household income",
IF(L1347="Results by housing status:","Housing status",
IF(L1347="Results by home language:","Home language",
IF(L1347="Results by race/ethnicity:","Race / ethnicity",
IF(ISERROR(FIND(".",L1347)),E1346,
IF(FIND(".",L1347)&lt;=4,"Title"))))))))))))))</f>
        <v>Race / ethnicity</v>
      </c>
      <c r="F1347">
        <f t="shared" ref="F1347:F1410" si="109">IF(B1347="","",IF(E1347&lt;&gt;E1346,1,SUM(F1346,1)))</f>
        <v>5</v>
      </c>
      <c r="G1347" t="str">
        <f t="shared" si="105"/>
        <v>Data</v>
      </c>
      <c r="H1347" t="s">
        <v>599</v>
      </c>
      <c r="I1347" t="s">
        <v>54</v>
      </c>
      <c r="J1347" t="s">
        <v>600</v>
      </c>
      <c r="K1347" t="s">
        <v>54</v>
      </c>
      <c r="L1347" s="5" t="s">
        <v>50</v>
      </c>
      <c r="M1347" s="11">
        <v>3.5523932102575602E-2</v>
      </c>
      <c r="N1347" s="12">
        <v>0.14079290817488765</v>
      </c>
      <c r="O1347" s="12">
        <v>0.45874512524043681</v>
      </c>
      <c r="P1347" s="12">
        <v>0.36493803448209944</v>
      </c>
      <c r="Q1347" s="13">
        <v>190</v>
      </c>
    </row>
    <row r="1348" spans="1:17" ht="16" customHeight="1" x14ac:dyDescent="0.35">
      <c r="A1348">
        <v>1347</v>
      </c>
      <c r="B1348" t="str">
        <f t="shared" si="106"/>
        <v>Closed End</v>
      </c>
      <c r="C1348" t="s">
        <v>54</v>
      </c>
      <c r="D1348" t="str">
        <f t="shared" si="107"/>
        <v>Q10E</v>
      </c>
      <c r="E1348" t="str">
        <f t="shared" si="108"/>
        <v>Race / ethnicity</v>
      </c>
      <c r="F1348">
        <f t="shared" si="109"/>
        <v>6</v>
      </c>
      <c r="G1348" t="str">
        <f t="shared" si="105"/>
        <v>Data</v>
      </c>
      <c r="H1348" t="s">
        <v>599</v>
      </c>
      <c r="I1348" t="s">
        <v>54</v>
      </c>
      <c r="J1348" t="s">
        <v>600</v>
      </c>
      <c r="K1348" t="s">
        <v>54</v>
      </c>
      <c r="L1348" s="5" t="s">
        <v>51</v>
      </c>
      <c r="M1348" s="11">
        <v>3.1009091490329287E-2</v>
      </c>
      <c r="N1348" s="12">
        <v>8.5977235787857487E-2</v>
      </c>
      <c r="O1348" s="12">
        <v>0.54008811631849152</v>
      </c>
      <c r="P1348" s="12">
        <v>0.34292555640332184</v>
      </c>
      <c r="Q1348" s="13">
        <v>145.99999999999997</v>
      </c>
    </row>
    <row r="1349" spans="1:17" ht="16" customHeight="1" x14ac:dyDescent="0.35">
      <c r="A1349">
        <v>1348</v>
      </c>
      <c r="B1349" t="str">
        <f t="shared" si="106"/>
        <v>Closed End</v>
      </c>
      <c r="C1349" t="s">
        <v>54</v>
      </c>
      <c r="D1349" t="str">
        <f t="shared" si="107"/>
        <v>Q10E</v>
      </c>
      <c r="E1349" t="str">
        <f t="shared" si="108"/>
        <v>Race / ethnicity</v>
      </c>
      <c r="F1349">
        <f t="shared" si="109"/>
        <v>7</v>
      </c>
      <c r="G1349" t="str">
        <f t="shared" si="105"/>
        <v>Data</v>
      </c>
      <c r="H1349" t="s">
        <v>599</v>
      </c>
      <c r="I1349" t="s">
        <v>54</v>
      </c>
      <c r="J1349" t="s">
        <v>600</v>
      </c>
      <c r="K1349" t="s">
        <v>54</v>
      </c>
      <c r="L1349" s="7" t="s">
        <v>52</v>
      </c>
      <c r="M1349" s="17">
        <v>1.070054497509185E-2</v>
      </c>
      <c r="N1349" s="18">
        <v>3.1514892253671455E-2</v>
      </c>
      <c r="O1349" s="18">
        <v>0.44741059253644089</v>
      </c>
      <c r="P1349" s="18">
        <v>0.51037397023478914</v>
      </c>
      <c r="Q1349" s="19">
        <v>2826.0000000000055</v>
      </c>
    </row>
    <row r="1350" spans="1:17" x14ac:dyDescent="0.35">
      <c r="A1350">
        <v>1349</v>
      </c>
      <c r="B1350" t="str">
        <f t="shared" si="106"/>
        <v/>
      </c>
      <c r="D1350" t="str">
        <f t="shared" si="107"/>
        <v/>
      </c>
      <c r="E1350" t="str">
        <f t="shared" si="108"/>
        <v/>
      </c>
      <c r="F1350" t="str">
        <f t="shared" si="109"/>
        <v/>
      </c>
      <c r="G1350" t="str">
        <f t="shared" si="105"/>
        <v/>
      </c>
    </row>
    <row r="1351" spans="1:17" ht="36" customHeight="1" x14ac:dyDescent="0.35">
      <c r="A1351">
        <v>1350</v>
      </c>
      <c r="B1351" t="str">
        <f t="shared" si="106"/>
        <v>Closed End</v>
      </c>
      <c r="C1351" t="s">
        <v>54</v>
      </c>
      <c r="D1351" t="str">
        <f t="shared" si="107"/>
        <v>Q10F</v>
      </c>
      <c r="E1351" t="str">
        <f t="shared" si="108"/>
        <v>Title</v>
      </c>
      <c r="F1351">
        <f t="shared" si="109"/>
        <v>1</v>
      </c>
      <c r="G1351" t="str">
        <f t="shared" si="105"/>
        <v>Title</v>
      </c>
      <c r="H1351" t="s">
        <v>601</v>
      </c>
      <c r="I1351" t="s">
        <v>54</v>
      </c>
      <c r="J1351" t="s">
        <v>602</v>
      </c>
      <c r="K1351" t="s">
        <v>54</v>
      </c>
      <c r="L1351" s="72" t="s">
        <v>155</v>
      </c>
      <c r="M1351" s="72"/>
      <c r="N1351" s="72"/>
      <c r="O1351" s="72"/>
      <c r="P1351" s="72"/>
      <c r="Q1351" s="72"/>
    </row>
    <row r="1352" spans="1:17" ht="27" customHeight="1" thickTop="1" thickBot="1" x14ac:dyDescent="0.4">
      <c r="A1352">
        <v>1351</v>
      </c>
      <c r="B1352" t="str">
        <f t="shared" si="106"/>
        <v>Closed End</v>
      </c>
      <c r="C1352" t="s">
        <v>54</v>
      </c>
      <c r="D1352" t="str">
        <f t="shared" si="107"/>
        <v>Q10F</v>
      </c>
      <c r="E1352" t="str">
        <f t="shared" si="108"/>
        <v>Column labels</v>
      </c>
      <c r="F1352">
        <f t="shared" si="109"/>
        <v>1</v>
      </c>
      <c r="G1352" t="str">
        <f t="shared" si="105"/>
        <v>Labels</v>
      </c>
      <c r="H1352" t="s">
        <v>601</v>
      </c>
      <c r="I1352" t="s">
        <v>54</v>
      </c>
      <c r="J1352" t="s">
        <v>602</v>
      </c>
      <c r="K1352" t="s">
        <v>54</v>
      </c>
      <c r="L1352" s="71" t="s">
        <v>1</v>
      </c>
      <c r="M1352" s="1" t="s">
        <v>147</v>
      </c>
      <c r="N1352" s="2" t="s">
        <v>148</v>
      </c>
      <c r="O1352" s="2" t="s">
        <v>149</v>
      </c>
      <c r="P1352" s="2" t="s">
        <v>150</v>
      </c>
      <c r="Q1352" s="70" t="s">
        <v>8</v>
      </c>
    </row>
    <row r="1353" spans="1:17" ht="16" customHeight="1" thickTop="1" x14ac:dyDescent="0.35">
      <c r="A1353">
        <v>1352</v>
      </c>
      <c r="B1353" t="str">
        <f t="shared" si="106"/>
        <v>Closed End</v>
      </c>
      <c r="C1353" t="s">
        <v>54</v>
      </c>
      <c r="D1353" t="str">
        <f t="shared" si="107"/>
        <v>Q10F</v>
      </c>
      <c r="E1353" t="str">
        <f t="shared" si="108"/>
        <v>Region</v>
      </c>
      <c r="F1353">
        <f t="shared" si="109"/>
        <v>1</v>
      </c>
      <c r="G1353" t="str">
        <f t="shared" si="105"/>
        <v>Header</v>
      </c>
      <c r="H1353" t="s">
        <v>601</v>
      </c>
      <c r="I1353" t="s">
        <v>54</v>
      </c>
      <c r="J1353" t="s">
        <v>602</v>
      </c>
      <c r="K1353" t="s">
        <v>54</v>
      </c>
      <c r="L1353" s="4" t="s">
        <v>9</v>
      </c>
      <c r="M1353" s="8" t="s">
        <v>1</v>
      </c>
      <c r="N1353" s="9" t="s">
        <v>1</v>
      </c>
      <c r="O1353" s="9" t="s">
        <v>1</v>
      </c>
      <c r="P1353" s="9" t="s">
        <v>1</v>
      </c>
      <c r="Q1353" s="10" t="s">
        <v>1</v>
      </c>
    </row>
    <row r="1354" spans="1:17" ht="16" customHeight="1" x14ac:dyDescent="0.35">
      <c r="A1354">
        <v>1353</v>
      </c>
      <c r="B1354" t="str">
        <f t="shared" si="106"/>
        <v>Closed End</v>
      </c>
      <c r="C1354" t="s">
        <v>54</v>
      </c>
      <c r="D1354" t="str">
        <f t="shared" si="107"/>
        <v>Q10F</v>
      </c>
      <c r="E1354" t="str">
        <f t="shared" si="108"/>
        <v>Region</v>
      </c>
      <c r="F1354">
        <f t="shared" si="109"/>
        <v>2</v>
      </c>
      <c r="G1354" t="str">
        <f t="shared" si="105"/>
        <v>Data</v>
      </c>
      <c r="H1354" t="s">
        <v>601</v>
      </c>
      <c r="I1354" t="s">
        <v>54</v>
      </c>
      <c r="J1354" t="s">
        <v>602</v>
      </c>
      <c r="K1354" t="s">
        <v>54</v>
      </c>
      <c r="L1354" s="5" t="s">
        <v>10</v>
      </c>
      <c r="M1354" s="11">
        <v>1.4263853631001912E-2</v>
      </c>
      <c r="N1354" s="12">
        <v>5.46992023000882E-2</v>
      </c>
      <c r="O1354" s="12">
        <v>0.4606821382017674</v>
      </c>
      <c r="P1354" s="12">
        <v>0.47035480586713996</v>
      </c>
      <c r="Q1354" s="13">
        <v>3699.0000000000009</v>
      </c>
    </row>
    <row r="1355" spans="1:17" ht="16" customHeight="1" x14ac:dyDescent="0.35">
      <c r="A1355">
        <v>1354</v>
      </c>
      <c r="B1355" t="str">
        <f t="shared" si="106"/>
        <v>Closed End</v>
      </c>
      <c r="C1355" t="s">
        <v>54</v>
      </c>
      <c r="D1355" t="str">
        <f t="shared" si="107"/>
        <v>Q10F</v>
      </c>
      <c r="E1355" t="str">
        <f t="shared" si="108"/>
        <v>Region</v>
      </c>
      <c r="F1355">
        <f t="shared" si="109"/>
        <v>3</v>
      </c>
      <c r="G1355" t="str">
        <f t="shared" si="105"/>
        <v>Data</v>
      </c>
      <c r="H1355" t="s">
        <v>601</v>
      </c>
      <c r="I1355" t="s">
        <v>54</v>
      </c>
      <c r="J1355" t="s">
        <v>602</v>
      </c>
      <c r="K1355" t="s">
        <v>54</v>
      </c>
      <c r="L1355" s="5" t="s">
        <v>11</v>
      </c>
      <c r="M1355" s="11">
        <v>1.0926421834731796E-2</v>
      </c>
      <c r="N1355" s="12">
        <v>3.824884995184636E-2</v>
      </c>
      <c r="O1355" s="12">
        <v>0.43176815351850706</v>
      </c>
      <c r="P1355" s="12">
        <v>0.51905657469491429</v>
      </c>
      <c r="Q1355" s="13">
        <v>919.00000000000125</v>
      </c>
    </row>
    <row r="1356" spans="1:17" ht="16" customHeight="1" x14ac:dyDescent="0.35">
      <c r="A1356">
        <v>1355</v>
      </c>
      <c r="B1356" t="str">
        <f t="shared" si="106"/>
        <v>Closed End</v>
      </c>
      <c r="C1356" t="s">
        <v>54</v>
      </c>
      <c r="D1356" t="str">
        <f t="shared" si="107"/>
        <v>Q10F</v>
      </c>
      <c r="E1356" t="str">
        <f t="shared" si="108"/>
        <v>Region</v>
      </c>
      <c r="F1356">
        <f t="shared" si="109"/>
        <v>4</v>
      </c>
      <c r="G1356" t="str">
        <f t="shared" si="105"/>
        <v>Data</v>
      </c>
      <c r="H1356" t="s">
        <v>601</v>
      </c>
      <c r="I1356" t="s">
        <v>54</v>
      </c>
      <c r="J1356" t="s">
        <v>602</v>
      </c>
      <c r="K1356" t="s">
        <v>54</v>
      </c>
      <c r="L1356" s="5" t="s">
        <v>12</v>
      </c>
      <c r="M1356" s="11">
        <v>1.7346878021849234E-2</v>
      </c>
      <c r="N1356" s="12">
        <v>7.2481664735994988E-2</v>
      </c>
      <c r="O1356" s="12">
        <v>0.49614752760273106</v>
      </c>
      <c r="P1356" s="12">
        <v>0.41402392963942797</v>
      </c>
      <c r="Q1356" s="13">
        <v>2003.9999999999925</v>
      </c>
    </row>
    <row r="1357" spans="1:17" ht="16" customHeight="1" x14ac:dyDescent="0.35">
      <c r="A1357">
        <v>1356</v>
      </c>
      <c r="B1357" t="str">
        <f t="shared" si="106"/>
        <v>Closed End</v>
      </c>
      <c r="C1357" t="s">
        <v>54</v>
      </c>
      <c r="D1357" t="str">
        <f t="shared" si="107"/>
        <v>Q10F</v>
      </c>
      <c r="E1357" t="str">
        <f t="shared" si="108"/>
        <v>Region</v>
      </c>
      <c r="F1357">
        <f t="shared" si="109"/>
        <v>5</v>
      </c>
      <c r="G1357" t="str">
        <f t="shared" si="105"/>
        <v>Data</v>
      </c>
      <c r="H1357" t="s">
        <v>601</v>
      </c>
      <c r="I1357" t="s">
        <v>54</v>
      </c>
      <c r="J1357" t="s">
        <v>602</v>
      </c>
      <c r="K1357" t="s">
        <v>54</v>
      </c>
      <c r="L1357" s="5" t="s">
        <v>13</v>
      </c>
      <c r="M1357" s="11">
        <v>1.643199748999909E-2</v>
      </c>
      <c r="N1357" s="12">
        <v>7.3545461065575163E-2</v>
      </c>
      <c r="O1357" s="12">
        <v>0.54407858776789664</v>
      </c>
      <c r="P1357" s="12">
        <v>0.3659439536765291</v>
      </c>
      <c r="Q1357" s="13">
        <v>1109.0000000000007</v>
      </c>
    </row>
    <row r="1358" spans="1:17" ht="16" customHeight="1" x14ac:dyDescent="0.35">
      <c r="A1358">
        <v>1357</v>
      </c>
      <c r="B1358" t="str">
        <f t="shared" si="106"/>
        <v>Closed End</v>
      </c>
      <c r="C1358" t="s">
        <v>54</v>
      </c>
      <c r="D1358" t="str">
        <f t="shared" si="107"/>
        <v>Q10F</v>
      </c>
      <c r="E1358" t="str">
        <f t="shared" si="108"/>
        <v>Region</v>
      </c>
      <c r="F1358">
        <f t="shared" si="109"/>
        <v>6</v>
      </c>
      <c r="G1358" t="str">
        <f t="shared" si="105"/>
        <v>Data</v>
      </c>
      <c r="H1358" t="s">
        <v>601</v>
      </c>
      <c r="I1358" t="s">
        <v>54</v>
      </c>
      <c r="J1358" t="s">
        <v>602</v>
      </c>
      <c r="K1358" t="s">
        <v>54</v>
      </c>
      <c r="L1358" s="5" t="s">
        <v>14</v>
      </c>
      <c r="M1358" s="11">
        <v>1.852173544896496E-2</v>
      </c>
      <c r="N1358" s="12">
        <v>7.1115574874820661E-2</v>
      </c>
      <c r="O1358" s="12">
        <v>0.4345961445924218</v>
      </c>
      <c r="P1358" s="12">
        <v>0.47576654508379401</v>
      </c>
      <c r="Q1358" s="13">
        <v>894.99999999999852</v>
      </c>
    </row>
    <row r="1359" spans="1:17" ht="16" customHeight="1" x14ac:dyDescent="0.35">
      <c r="A1359">
        <v>1358</v>
      </c>
      <c r="B1359" t="str">
        <f t="shared" si="106"/>
        <v>Closed End</v>
      </c>
      <c r="C1359" t="s">
        <v>54</v>
      </c>
      <c r="D1359" t="str">
        <f t="shared" si="107"/>
        <v>Q10F</v>
      </c>
      <c r="E1359" t="str">
        <f t="shared" si="108"/>
        <v>Region</v>
      </c>
      <c r="F1359">
        <f t="shared" si="109"/>
        <v>7</v>
      </c>
      <c r="G1359" t="str">
        <f t="shared" si="105"/>
        <v>Data</v>
      </c>
      <c r="H1359" t="s">
        <v>601</v>
      </c>
      <c r="I1359" t="s">
        <v>54</v>
      </c>
      <c r="J1359" t="s">
        <v>602</v>
      </c>
      <c r="K1359" t="s">
        <v>54</v>
      </c>
      <c r="L1359" s="5" t="s">
        <v>15</v>
      </c>
      <c r="M1359" s="11">
        <v>1.2944028615454468E-2</v>
      </c>
      <c r="N1359" s="12">
        <v>4.263996437726935E-2</v>
      </c>
      <c r="O1359" s="12">
        <v>0.43044498922643176</v>
      </c>
      <c r="P1359" s="12">
        <v>0.51397101778084442</v>
      </c>
      <c r="Q1359" s="13">
        <v>776.00000000000023</v>
      </c>
    </row>
    <row r="1360" spans="1:17" ht="16" customHeight="1" x14ac:dyDescent="0.35">
      <c r="A1360">
        <v>1359</v>
      </c>
      <c r="B1360" t="str">
        <f t="shared" si="106"/>
        <v>Closed End</v>
      </c>
      <c r="C1360" t="s">
        <v>54</v>
      </c>
      <c r="D1360" t="str">
        <f t="shared" si="107"/>
        <v>Q10F</v>
      </c>
      <c r="E1360" t="str">
        <f t="shared" si="108"/>
        <v>Gender</v>
      </c>
      <c r="F1360">
        <f t="shared" si="109"/>
        <v>1</v>
      </c>
      <c r="G1360" t="str">
        <f t="shared" si="105"/>
        <v>Header</v>
      </c>
      <c r="H1360" t="s">
        <v>601</v>
      </c>
      <c r="I1360" t="s">
        <v>54</v>
      </c>
      <c r="J1360" t="s">
        <v>602</v>
      </c>
      <c r="K1360" t="s">
        <v>54</v>
      </c>
      <c r="L1360" s="6" t="s">
        <v>16</v>
      </c>
      <c r="M1360" s="14" t="s">
        <v>1</v>
      </c>
      <c r="N1360" s="15" t="s">
        <v>1</v>
      </c>
      <c r="O1360" s="15" t="s">
        <v>1</v>
      </c>
      <c r="P1360" s="15" t="s">
        <v>1</v>
      </c>
      <c r="Q1360" s="16" t="s">
        <v>1</v>
      </c>
    </row>
    <row r="1361" spans="1:17" ht="16" customHeight="1" x14ac:dyDescent="0.35">
      <c r="A1361">
        <v>1360</v>
      </c>
      <c r="B1361" t="str">
        <f t="shared" si="106"/>
        <v>Closed End</v>
      </c>
      <c r="C1361" t="s">
        <v>54</v>
      </c>
      <c r="D1361" t="str">
        <f t="shared" si="107"/>
        <v>Q10F</v>
      </c>
      <c r="E1361" t="str">
        <f t="shared" si="108"/>
        <v>Gender</v>
      </c>
      <c r="F1361">
        <f t="shared" si="109"/>
        <v>2</v>
      </c>
      <c r="G1361" t="str">
        <f t="shared" si="105"/>
        <v>Data</v>
      </c>
      <c r="H1361" t="s">
        <v>601</v>
      </c>
      <c r="I1361" t="s">
        <v>54</v>
      </c>
      <c r="J1361" t="s">
        <v>602</v>
      </c>
      <c r="K1361" t="s">
        <v>54</v>
      </c>
      <c r="L1361" s="5" t="s">
        <v>17</v>
      </c>
      <c r="M1361" s="11">
        <v>1.3748974751484426E-2</v>
      </c>
      <c r="N1361" s="12">
        <v>5.2673892927108251E-2</v>
      </c>
      <c r="O1361" s="12">
        <v>0.43187974701125653</v>
      </c>
      <c r="P1361" s="12">
        <v>0.50169738531015373</v>
      </c>
      <c r="Q1361" s="13">
        <v>2211.9999999999945</v>
      </c>
    </row>
    <row r="1362" spans="1:17" ht="16" customHeight="1" x14ac:dyDescent="0.35">
      <c r="A1362">
        <v>1361</v>
      </c>
      <c r="B1362" t="str">
        <f t="shared" si="106"/>
        <v>Closed End</v>
      </c>
      <c r="C1362" t="s">
        <v>54</v>
      </c>
      <c r="D1362" t="str">
        <f t="shared" si="107"/>
        <v>Q10F</v>
      </c>
      <c r="E1362" t="str">
        <f t="shared" si="108"/>
        <v>Gender</v>
      </c>
      <c r="F1362">
        <f t="shared" si="109"/>
        <v>3</v>
      </c>
      <c r="G1362" t="str">
        <f t="shared" si="105"/>
        <v>Data</v>
      </c>
      <c r="H1362" t="s">
        <v>601</v>
      </c>
      <c r="I1362" t="s">
        <v>54</v>
      </c>
      <c r="J1362" t="s">
        <v>602</v>
      </c>
      <c r="K1362" t="s">
        <v>54</v>
      </c>
      <c r="L1362" s="5" t="s">
        <v>18</v>
      </c>
      <c r="M1362" s="11">
        <v>1.3457012529111878E-2</v>
      </c>
      <c r="N1362" s="12">
        <v>5.14202074659506E-2</v>
      </c>
      <c r="O1362" s="12">
        <v>0.47075869198128506</v>
      </c>
      <c r="P1362" s="12">
        <v>0.46436408802365237</v>
      </c>
      <c r="Q1362" s="13">
        <v>1288.9999999999991</v>
      </c>
    </row>
    <row r="1363" spans="1:17" ht="16" customHeight="1" x14ac:dyDescent="0.35">
      <c r="A1363">
        <v>1362</v>
      </c>
      <c r="B1363" t="str">
        <f t="shared" si="106"/>
        <v>Closed End</v>
      </c>
      <c r="C1363" t="s">
        <v>54</v>
      </c>
      <c r="D1363" t="str">
        <f t="shared" si="107"/>
        <v>Q10F</v>
      </c>
      <c r="E1363" t="str">
        <f t="shared" si="108"/>
        <v>Age</v>
      </c>
      <c r="F1363">
        <f t="shared" si="109"/>
        <v>1</v>
      </c>
      <c r="G1363" t="str">
        <f t="shared" si="105"/>
        <v>Header</v>
      </c>
      <c r="H1363" t="s">
        <v>601</v>
      </c>
      <c r="I1363" t="s">
        <v>54</v>
      </c>
      <c r="J1363" t="s">
        <v>602</v>
      </c>
      <c r="K1363" t="s">
        <v>54</v>
      </c>
      <c r="L1363" s="6" t="s">
        <v>19</v>
      </c>
      <c r="M1363" s="14" t="s">
        <v>1</v>
      </c>
      <c r="N1363" s="15" t="s">
        <v>1</v>
      </c>
      <c r="O1363" s="15" t="s">
        <v>1</v>
      </c>
      <c r="P1363" s="15" t="s">
        <v>1</v>
      </c>
      <c r="Q1363" s="16" t="s">
        <v>1</v>
      </c>
    </row>
    <row r="1364" spans="1:17" ht="16" customHeight="1" x14ac:dyDescent="0.35">
      <c r="A1364">
        <v>1363</v>
      </c>
      <c r="B1364" t="str">
        <f t="shared" si="106"/>
        <v>Closed End</v>
      </c>
      <c r="C1364" t="s">
        <v>54</v>
      </c>
      <c r="D1364" t="str">
        <f t="shared" si="107"/>
        <v>Q10F</v>
      </c>
      <c r="E1364" t="str">
        <f t="shared" si="108"/>
        <v>Age</v>
      </c>
      <c r="F1364">
        <f t="shared" si="109"/>
        <v>2</v>
      </c>
      <c r="G1364" t="str">
        <f t="shared" si="105"/>
        <v>Data</v>
      </c>
      <c r="H1364" t="s">
        <v>601</v>
      </c>
      <c r="I1364" t="s">
        <v>54</v>
      </c>
      <c r="J1364" t="s">
        <v>602</v>
      </c>
      <c r="K1364" t="s">
        <v>54</v>
      </c>
      <c r="L1364" s="5" t="s">
        <v>20</v>
      </c>
      <c r="M1364" s="11">
        <v>1.3836207013648651E-2</v>
      </c>
      <c r="N1364" s="12">
        <v>7.6532051781522586E-2</v>
      </c>
      <c r="O1364" s="12">
        <v>0.48851863389667999</v>
      </c>
      <c r="P1364" s="12">
        <v>0.42111310730814927</v>
      </c>
      <c r="Q1364" s="13">
        <v>455.9999999999996</v>
      </c>
    </row>
    <row r="1365" spans="1:17" ht="16" customHeight="1" x14ac:dyDescent="0.35">
      <c r="A1365">
        <v>1364</v>
      </c>
      <c r="B1365" t="str">
        <f t="shared" si="106"/>
        <v>Closed End</v>
      </c>
      <c r="C1365" t="s">
        <v>54</v>
      </c>
      <c r="D1365" t="str">
        <f t="shared" si="107"/>
        <v>Q10F</v>
      </c>
      <c r="E1365" t="str">
        <f t="shared" si="108"/>
        <v>Age</v>
      </c>
      <c r="F1365">
        <f t="shared" si="109"/>
        <v>3</v>
      </c>
      <c r="G1365" t="str">
        <f t="shared" si="105"/>
        <v>Data</v>
      </c>
      <c r="H1365" t="s">
        <v>601</v>
      </c>
      <c r="I1365" t="s">
        <v>54</v>
      </c>
      <c r="J1365" t="s">
        <v>602</v>
      </c>
      <c r="K1365" t="s">
        <v>54</v>
      </c>
      <c r="L1365" s="5" t="s">
        <v>21</v>
      </c>
      <c r="M1365" s="11">
        <v>6.4119774814369816E-3</v>
      </c>
      <c r="N1365" s="12">
        <v>4.1302781685448098E-2</v>
      </c>
      <c r="O1365" s="12">
        <v>0.45731535973077259</v>
      </c>
      <c r="P1365" s="12">
        <v>0.49496988110234014</v>
      </c>
      <c r="Q1365" s="13">
        <v>613.00000000000045</v>
      </c>
    </row>
    <row r="1366" spans="1:17" ht="16" customHeight="1" x14ac:dyDescent="0.35">
      <c r="A1366">
        <v>1365</v>
      </c>
      <c r="B1366" t="str">
        <f t="shared" si="106"/>
        <v>Closed End</v>
      </c>
      <c r="C1366" t="s">
        <v>54</v>
      </c>
      <c r="D1366" t="str">
        <f t="shared" si="107"/>
        <v>Q10F</v>
      </c>
      <c r="E1366" t="str">
        <f t="shared" si="108"/>
        <v>Age</v>
      </c>
      <c r="F1366">
        <f t="shared" si="109"/>
        <v>4</v>
      </c>
      <c r="G1366" t="str">
        <f t="shared" si="105"/>
        <v>Data</v>
      </c>
      <c r="H1366" t="s">
        <v>601</v>
      </c>
      <c r="I1366" t="s">
        <v>54</v>
      </c>
      <c r="J1366" t="s">
        <v>602</v>
      </c>
      <c r="K1366" t="s">
        <v>54</v>
      </c>
      <c r="L1366" s="5" t="s">
        <v>22</v>
      </c>
      <c r="M1366" s="11">
        <v>1.0094310259177531E-2</v>
      </c>
      <c r="N1366" s="12">
        <v>1.4920735689403608E-2</v>
      </c>
      <c r="O1366" s="12">
        <v>0.43467813573493219</v>
      </c>
      <c r="P1366" s="12">
        <v>0.54030681831648686</v>
      </c>
      <c r="Q1366" s="13">
        <v>433</v>
      </c>
    </row>
    <row r="1367" spans="1:17" ht="16" customHeight="1" x14ac:dyDescent="0.35">
      <c r="A1367">
        <v>1366</v>
      </c>
      <c r="B1367" t="str">
        <f t="shared" si="106"/>
        <v>Closed End</v>
      </c>
      <c r="C1367" t="s">
        <v>54</v>
      </c>
      <c r="D1367" t="str">
        <f t="shared" si="107"/>
        <v>Q10F</v>
      </c>
      <c r="E1367" t="str">
        <f t="shared" si="108"/>
        <v>Age</v>
      </c>
      <c r="F1367">
        <f t="shared" si="109"/>
        <v>5</v>
      </c>
      <c r="G1367" t="str">
        <f t="shared" si="105"/>
        <v>Data</v>
      </c>
      <c r="H1367" t="s">
        <v>601</v>
      </c>
      <c r="I1367" t="s">
        <v>54</v>
      </c>
      <c r="J1367" t="s">
        <v>602</v>
      </c>
      <c r="K1367" t="s">
        <v>54</v>
      </c>
      <c r="L1367" s="5" t="s">
        <v>23</v>
      </c>
      <c r="M1367" s="11">
        <v>1.8256954776761536E-2</v>
      </c>
      <c r="N1367" s="12">
        <v>4.6541246660248545E-2</v>
      </c>
      <c r="O1367" s="12">
        <v>0.40308598613629387</v>
      </c>
      <c r="P1367" s="12">
        <v>0.53211581242669626</v>
      </c>
      <c r="Q1367" s="13">
        <v>550.99999999999977</v>
      </c>
    </row>
    <row r="1368" spans="1:17" ht="16" customHeight="1" x14ac:dyDescent="0.35">
      <c r="A1368">
        <v>1367</v>
      </c>
      <c r="B1368" t="str">
        <f t="shared" si="106"/>
        <v>Closed End</v>
      </c>
      <c r="C1368" t="s">
        <v>54</v>
      </c>
      <c r="D1368" t="str">
        <f t="shared" si="107"/>
        <v>Q10F</v>
      </c>
      <c r="E1368" t="str">
        <f t="shared" si="108"/>
        <v>Age</v>
      </c>
      <c r="F1368">
        <f t="shared" si="109"/>
        <v>6</v>
      </c>
      <c r="G1368" t="str">
        <f t="shared" si="105"/>
        <v>Data</v>
      </c>
      <c r="H1368" t="s">
        <v>601</v>
      </c>
      <c r="I1368" t="s">
        <v>54</v>
      </c>
      <c r="J1368" t="s">
        <v>602</v>
      </c>
      <c r="K1368" t="s">
        <v>54</v>
      </c>
      <c r="L1368" s="5" t="s">
        <v>24</v>
      </c>
      <c r="M1368" s="11">
        <v>1.2019537610810477E-2</v>
      </c>
      <c r="N1368" s="12">
        <v>5.2261084092120116E-2</v>
      </c>
      <c r="O1368" s="12">
        <v>0.43141038640773899</v>
      </c>
      <c r="P1368" s="12">
        <v>0.50430899188932965</v>
      </c>
      <c r="Q1368" s="13">
        <v>1139.0000000000009</v>
      </c>
    </row>
    <row r="1369" spans="1:17" ht="16" customHeight="1" x14ac:dyDescent="0.35">
      <c r="A1369">
        <v>1368</v>
      </c>
      <c r="B1369" t="str">
        <f t="shared" si="106"/>
        <v>Closed End</v>
      </c>
      <c r="C1369" t="s">
        <v>54</v>
      </c>
      <c r="D1369" t="str">
        <f t="shared" si="107"/>
        <v>Q10F</v>
      </c>
      <c r="E1369" t="str">
        <f t="shared" si="108"/>
        <v>Education</v>
      </c>
      <c r="F1369">
        <f t="shared" si="109"/>
        <v>1</v>
      </c>
      <c r="G1369" t="str">
        <f t="shared" si="105"/>
        <v>Header</v>
      </c>
      <c r="H1369" t="s">
        <v>601</v>
      </c>
      <c r="I1369" t="s">
        <v>54</v>
      </c>
      <c r="J1369" t="s">
        <v>602</v>
      </c>
      <c r="K1369" t="s">
        <v>54</v>
      </c>
      <c r="L1369" s="6" t="s">
        <v>25</v>
      </c>
      <c r="M1369" s="14" t="s">
        <v>1</v>
      </c>
      <c r="N1369" s="15" t="s">
        <v>1</v>
      </c>
      <c r="O1369" s="15" t="s">
        <v>1</v>
      </c>
      <c r="P1369" s="15" t="s">
        <v>1</v>
      </c>
      <c r="Q1369" s="16" t="s">
        <v>1</v>
      </c>
    </row>
    <row r="1370" spans="1:17" ht="16" customHeight="1" x14ac:dyDescent="0.35">
      <c r="A1370">
        <v>1369</v>
      </c>
      <c r="B1370" t="str">
        <f t="shared" si="106"/>
        <v>Closed End</v>
      </c>
      <c r="C1370" t="s">
        <v>54</v>
      </c>
      <c r="D1370" t="str">
        <f t="shared" si="107"/>
        <v>Q10F</v>
      </c>
      <c r="E1370" t="str">
        <f t="shared" si="108"/>
        <v>Education</v>
      </c>
      <c r="F1370">
        <f t="shared" si="109"/>
        <v>2</v>
      </c>
      <c r="G1370" t="str">
        <f t="shared" si="105"/>
        <v>Data</v>
      </c>
      <c r="H1370" t="s">
        <v>601</v>
      </c>
      <c r="I1370" t="s">
        <v>54</v>
      </c>
      <c r="J1370" t="s">
        <v>602</v>
      </c>
      <c r="K1370" t="s">
        <v>54</v>
      </c>
      <c r="L1370" s="5" t="s">
        <v>26</v>
      </c>
      <c r="M1370" s="11">
        <v>4.9575680641957484E-2</v>
      </c>
      <c r="N1370" s="12">
        <v>9.0096244856948504E-2</v>
      </c>
      <c r="O1370" s="12">
        <v>0.56971198105624221</v>
      </c>
      <c r="P1370" s="12">
        <v>0.29061609344485179</v>
      </c>
      <c r="Q1370" s="13">
        <v>58.999999999999986</v>
      </c>
    </row>
    <row r="1371" spans="1:17" ht="16" customHeight="1" x14ac:dyDescent="0.35">
      <c r="A1371">
        <v>1370</v>
      </c>
      <c r="B1371" t="str">
        <f t="shared" si="106"/>
        <v>Closed End</v>
      </c>
      <c r="C1371" t="s">
        <v>54</v>
      </c>
      <c r="D1371" t="str">
        <f t="shared" si="107"/>
        <v>Q10F</v>
      </c>
      <c r="E1371" t="str">
        <f t="shared" si="108"/>
        <v>Education</v>
      </c>
      <c r="F1371">
        <f t="shared" si="109"/>
        <v>3</v>
      </c>
      <c r="G1371" t="str">
        <f t="shared" si="105"/>
        <v>Data</v>
      </c>
      <c r="H1371" t="s">
        <v>601</v>
      </c>
      <c r="I1371" t="s">
        <v>54</v>
      </c>
      <c r="J1371" t="s">
        <v>602</v>
      </c>
      <c r="K1371" t="s">
        <v>54</v>
      </c>
      <c r="L1371" s="5" t="s">
        <v>27</v>
      </c>
      <c r="M1371" s="11">
        <v>1.1950340217993228E-2</v>
      </c>
      <c r="N1371" s="12">
        <v>0.10473875955736289</v>
      </c>
      <c r="O1371" s="12">
        <v>0.44429816070200445</v>
      </c>
      <c r="P1371" s="12">
        <v>0.43901273952263964</v>
      </c>
      <c r="Q1371" s="13">
        <v>318.99999999999994</v>
      </c>
    </row>
    <row r="1372" spans="1:17" ht="16" customHeight="1" x14ac:dyDescent="0.35">
      <c r="A1372">
        <v>1371</v>
      </c>
      <c r="B1372" t="str">
        <f t="shared" si="106"/>
        <v>Closed End</v>
      </c>
      <c r="C1372" t="s">
        <v>54</v>
      </c>
      <c r="D1372" t="str">
        <f t="shared" si="107"/>
        <v>Q10F</v>
      </c>
      <c r="E1372" t="str">
        <f t="shared" si="108"/>
        <v>Education</v>
      </c>
      <c r="F1372">
        <f t="shared" si="109"/>
        <v>4</v>
      </c>
      <c r="G1372" t="str">
        <f t="shared" si="105"/>
        <v>Data</v>
      </c>
      <c r="H1372" t="s">
        <v>601</v>
      </c>
      <c r="I1372" t="s">
        <v>54</v>
      </c>
      <c r="J1372" t="s">
        <v>602</v>
      </c>
      <c r="K1372" t="s">
        <v>54</v>
      </c>
      <c r="L1372" s="5" t="s">
        <v>28</v>
      </c>
      <c r="M1372" s="11">
        <v>3.0394168463347523E-2</v>
      </c>
      <c r="N1372" s="12">
        <v>3.3341262515363235E-2</v>
      </c>
      <c r="O1372" s="12">
        <v>0.46353007481896369</v>
      </c>
      <c r="P1372" s="12">
        <v>0.4727344942023271</v>
      </c>
      <c r="Q1372" s="13">
        <v>953.99999999999773</v>
      </c>
    </row>
    <row r="1373" spans="1:17" ht="16" customHeight="1" x14ac:dyDescent="0.35">
      <c r="A1373">
        <v>1372</v>
      </c>
      <c r="B1373" t="str">
        <f t="shared" si="106"/>
        <v>Closed End</v>
      </c>
      <c r="C1373" t="s">
        <v>54</v>
      </c>
      <c r="D1373" t="str">
        <f t="shared" si="107"/>
        <v>Q10F</v>
      </c>
      <c r="E1373" t="str">
        <f t="shared" si="108"/>
        <v>Education</v>
      </c>
      <c r="F1373">
        <f t="shared" si="109"/>
        <v>5</v>
      </c>
      <c r="G1373" t="str">
        <f t="shared" si="105"/>
        <v>Data</v>
      </c>
      <c r="H1373" t="s">
        <v>601</v>
      </c>
      <c r="I1373" t="s">
        <v>54</v>
      </c>
      <c r="J1373" t="s">
        <v>602</v>
      </c>
      <c r="K1373" t="s">
        <v>54</v>
      </c>
      <c r="L1373" s="5" t="s">
        <v>29</v>
      </c>
      <c r="M1373" s="29">
        <v>2.413156522295198E-3</v>
      </c>
      <c r="N1373" s="12">
        <v>4.5434689659316872E-2</v>
      </c>
      <c r="O1373" s="12">
        <v>0.4439348881382647</v>
      </c>
      <c r="P1373" s="12">
        <v>0.50821726568012959</v>
      </c>
      <c r="Q1373" s="13">
        <v>2200.9999999999859</v>
      </c>
    </row>
    <row r="1374" spans="1:17" ht="16" customHeight="1" x14ac:dyDescent="0.35">
      <c r="A1374">
        <v>1373</v>
      </c>
      <c r="B1374" t="str">
        <f t="shared" si="106"/>
        <v>Closed End</v>
      </c>
      <c r="C1374" t="s">
        <v>54</v>
      </c>
      <c r="D1374" t="str">
        <f t="shared" si="107"/>
        <v>Q10F</v>
      </c>
      <c r="E1374" t="str">
        <f t="shared" si="108"/>
        <v>Household income</v>
      </c>
      <c r="F1374">
        <f t="shared" si="109"/>
        <v>1</v>
      </c>
      <c r="G1374" t="str">
        <f t="shared" si="105"/>
        <v>Header</v>
      </c>
      <c r="H1374" t="s">
        <v>601</v>
      </c>
      <c r="I1374" t="s">
        <v>54</v>
      </c>
      <c r="J1374" t="s">
        <v>602</v>
      </c>
      <c r="K1374" t="s">
        <v>54</v>
      </c>
      <c r="L1374" s="6" t="s">
        <v>30</v>
      </c>
      <c r="M1374" s="14" t="s">
        <v>1</v>
      </c>
      <c r="N1374" s="15" t="s">
        <v>1</v>
      </c>
      <c r="O1374" s="15" t="s">
        <v>1</v>
      </c>
      <c r="P1374" s="15" t="s">
        <v>1</v>
      </c>
      <c r="Q1374" s="16" t="s">
        <v>1</v>
      </c>
    </row>
    <row r="1375" spans="1:17" ht="16" customHeight="1" x14ac:dyDescent="0.35">
      <c r="A1375">
        <v>1374</v>
      </c>
      <c r="B1375" t="str">
        <f t="shared" si="106"/>
        <v>Closed End</v>
      </c>
      <c r="C1375" t="s">
        <v>54</v>
      </c>
      <c r="D1375" t="str">
        <f t="shared" si="107"/>
        <v>Q10F</v>
      </c>
      <c r="E1375" t="str">
        <f t="shared" si="108"/>
        <v>Household income</v>
      </c>
      <c r="F1375">
        <f t="shared" si="109"/>
        <v>2</v>
      </c>
      <c r="G1375" t="str">
        <f t="shared" si="105"/>
        <v>Data</v>
      </c>
      <c r="H1375" t="s">
        <v>601</v>
      </c>
      <c r="I1375" t="s">
        <v>54</v>
      </c>
      <c r="J1375" t="s">
        <v>602</v>
      </c>
      <c r="K1375" t="s">
        <v>54</v>
      </c>
      <c r="L1375" s="5" t="s">
        <v>31</v>
      </c>
      <c r="M1375" s="11">
        <v>3.8382197051120455E-2</v>
      </c>
      <c r="N1375" s="12">
        <v>0.18196733552838246</v>
      </c>
      <c r="O1375" s="12">
        <v>0.45780615379550826</v>
      </c>
      <c r="P1375" s="12">
        <v>0.32184431362498811</v>
      </c>
      <c r="Q1375" s="13">
        <v>263.0000000000004</v>
      </c>
    </row>
    <row r="1376" spans="1:17" ht="16" customHeight="1" x14ac:dyDescent="0.35">
      <c r="A1376">
        <v>1375</v>
      </c>
      <c r="B1376" t="str">
        <f t="shared" si="106"/>
        <v>Closed End</v>
      </c>
      <c r="C1376" t="s">
        <v>54</v>
      </c>
      <c r="D1376" t="str">
        <f t="shared" si="107"/>
        <v>Q10F</v>
      </c>
      <c r="E1376" t="str">
        <f t="shared" si="108"/>
        <v>Household income</v>
      </c>
      <c r="F1376">
        <f t="shared" si="109"/>
        <v>3</v>
      </c>
      <c r="G1376" t="str">
        <f t="shared" si="105"/>
        <v>Data</v>
      </c>
      <c r="H1376" t="s">
        <v>601</v>
      </c>
      <c r="I1376" t="s">
        <v>54</v>
      </c>
      <c r="J1376" t="s">
        <v>602</v>
      </c>
      <c r="K1376" t="s">
        <v>54</v>
      </c>
      <c r="L1376" s="5" t="s">
        <v>32</v>
      </c>
      <c r="M1376" s="11">
        <v>2.481621779956969E-2</v>
      </c>
      <c r="N1376" s="12">
        <v>9.7288079054437912E-2</v>
      </c>
      <c r="O1376" s="12">
        <v>0.55778804347651245</v>
      </c>
      <c r="P1376" s="12">
        <v>0.32010765966947963</v>
      </c>
      <c r="Q1376" s="13">
        <v>375.00000000000034</v>
      </c>
    </row>
    <row r="1377" spans="1:17" ht="16" customHeight="1" x14ac:dyDescent="0.35">
      <c r="A1377">
        <v>1376</v>
      </c>
      <c r="B1377" t="str">
        <f t="shared" si="106"/>
        <v>Closed End</v>
      </c>
      <c r="C1377" t="s">
        <v>54</v>
      </c>
      <c r="D1377" t="str">
        <f t="shared" si="107"/>
        <v>Q10F</v>
      </c>
      <c r="E1377" t="str">
        <f t="shared" si="108"/>
        <v>Household income</v>
      </c>
      <c r="F1377">
        <f t="shared" si="109"/>
        <v>4</v>
      </c>
      <c r="G1377" t="str">
        <f t="shared" si="105"/>
        <v>Data</v>
      </c>
      <c r="H1377" t="s">
        <v>601</v>
      </c>
      <c r="I1377" t="s">
        <v>54</v>
      </c>
      <c r="J1377" t="s">
        <v>602</v>
      </c>
      <c r="K1377" t="s">
        <v>54</v>
      </c>
      <c r="L1377" s="5" t="s">
        <v>33</v>
      </c>
      <c r="M1377" s="29">
        <v>2.205401312842234E-3</v>
      </c>
      <c r="N1377" s="12">
        <v>6.2623405544461164E-2</v>
      </c>
      <c r="O1377" s="12">
        <v>0.56219962219003261</v>
      </c>
      <c r="P1377" s="12">
        <v>0.37297157095266348</v>
      </c>
      <c r="Q1377" s="13">
        <v>429.00000000000074</v>
      </c>
    </row>
    <row r="1378" spans="1:17" ht="16" customHeight="1" x14ac:dyDescent="0.35">
      <c r="A1378">
        <v>1377</v>
      </c>
      <c r="B1378" t="str">
        <f t="shared" si="106"/>
        <v>Closed End</v>
      </c>
      <c r="C1378" t="s">
        <v>54</v>
      </c>
      <c r="D1378" t="str">
        <f t="shared" si="107"/>
        <v>Q10F</v>
      </c>
      <c r="E1378" t="str">
        <f t="shared" si="108"/>
        <v>Household income</v>
      </c>
      <c r="F1378">
        <f t="shared" si="109"/>
        <v>5</v>
      </c>
      <c r="G1378" t="str">
        <f t="shared" si="105"/>
        <v>Data</v>
      </c>
      <c r="H1378" t="s">
        <v>601</v>
      </c>
      <c r="I1378" t="s">
        <v>54</v>
      </c>
      <c r="J1378" t="s">
        <v>602</v>
      </c>
      <c r="K1378" t="s">
        <v>54</v>
      </c>
      <c r="L1378" s="5" t="s">
        <v>34</v>
      </c>
      <c r="M1378" s="11">
        <v>1.207563092910989E-2</v>
      </c>
      <c r="N1378" s="12">
        <v>2.8599813005030023E-2</v>
      </c>
      <c r="O1378" s="12">
        <v>0.43025416714558523</v>
      </c>
      <c r="P1378" s="12">
        <v>0.52907038892027525</v>
      </c>
      <c r="Q1378" s="13">
        <v>437.99999999999915</v>
      </c>
    </row>
    <row r="1379" spans="1:17" ht="16" customHeight="1" x14ac:dyDescent="0.35">
      <c r="A1379">
        <v>1378</v>
      </c>
      <c r="B1379" t="str">
        <f t="shared" si="106"/>
        <v>Closed End</v>
      </c>
      <c r="C1379" t="s">
        <v>54</v>
      </c>
      <c r="D1379" t="str">
        <f t="shared" si="107"/>
        <v>Q10F</v>
      </c>
      <c r="E1379" t="str">
        <f t="shared" si="108"/>
        <v>Household income</v>
      </c>
      <c r="F1379">
        <f t="shared" si="109"/>
        <v>6</v>
      </c>
      <c r="G1379" t="str">
        <f t="shared" si="105"/>
        <v>Data</v>
      </c>
      <c r="H1379" t="s">
        <v>601</v>
      </c>
      <c r="I1379" t="s">
        <v>54</v>
      </c>
      <c r="J1379" t="s">
        <v>602</v>
      </c>
      <c r="K1379" t="s">
        <v>54</v>
      </c>
      <c r="L1379" s="5" t="s">
        <v>35</v>
      </c>
      <c r="M1379" s="11">
        <v>0</v>
      </c>
      <c r="N1379" s="12">
        <v>4.6113648336108787E-2</v>
      </c>
      <c r="O1379" s="12">
        <v>0.45256710305123471</v>
      </c>
      <c r="P1379" s="12">
        <v>0.50131924861265675</v>
      </c>
      <c r="Q1379" s="13">
        <v>324.99999999999972</v>
      </c>
    </row>
    <row r="1380" spans="1:17" ht="16" customHeight="1" x14ac:dyDescent="0.35">
      <c r="A1380">
        <v>1379</v>
      </c>
      <c r="B1380" t="str">
        <f t="shared" si="106"/>
        <v>Closed End</v>
      </c>
      <c r="C1380" t="s">
        <v>54</v>
      </c>
      <c r="D1380" t="str">
        <f t="shared" si="107"/>
        <v>Q10F</v>
      </c>
      <c r="E1380" t="str">
        <f t="shared" si="108"/>
        <v>Household income</v>
      </c>
      <c r="F1380">
        <f t="shared" si="109"/>
        <v>7</v>
      </c>
      <c r="G1380" t="str">
        <f t="shared" si="105"/>
        <v>Data</v>
      </c>
      <c r="H1380" t="s">
        <v>601</v>
      </c>
      <c r="I1380" t="s">
        <v>54</v>
      </c>
      <c r="J1380" t="s">
        <v>602</v>
      </c>
      <c r="K1380" t="s">
        <v>54</v>
      </c>
      <c r="L1380" s="5" t="s">
        <v>36</v>
      </c>
      <c r="M1380" s="11">
        <v>1.6496962069519214E-2</v>
      </c>
      <c r="N1380" s="12">
        <v>4.3456181368182453E-2</v>
      </c>
      <c r="O1380" s="12">
        <v>0.40864843139271118</v>
      </c>
      <c r="P1380" s="12">
        <v>0.53139842516958746</v>
      </c>
      <c r="Q1380" s="13">
        <v>568.99999999999966</v>
      </c>
    </row>
    <row r="1381" spans="1:17" ht="16" customHeight="1" x14ac:dyDescent="0.35">
      <c r="A1381">
        <v>1380</v>
      </c>
      <c r="B1381" t="str">
        <f t="shared" si="106"/>
        <v>Closed End</v>
      </c>
      <c r="C1381" t="s">
        <v>54</v>
      </c>
      <c r="D1381" t="str">
        <f t="shared" si="107"/>
        <v>Q10F</v>
      </c>
      <c r="E1381" t="str">
        <f t="shared" si="108"/>
        <v>Household income</v>
      </c>
      <c r="F1381">
        <f t="shared" si="109"/>
        <v>8</v>
      </c>
      <c r="G1381" t="str">
        <f t="shared" si="105"/>
        <v>Data</v>
      </c>
      <c r="H1381" t="s">
        <v>601</v>
      </c>
      <c r="I1381" t="s">
        <v>54</v>
      </c>
      <c r="J1381" t="s">
        <v>602</v>
      </c>
      <c r="K1381" t="s">
        <v>54</v>
      </c>
      <c r="L1381" s="5" t="s">
        <v>37</v>
      </c>
      <c r="M1381" s="29">
        <v>2.5406800618620867E-3</v>
      </c>
      <c r="N1381" s="12">
        <v>2.9695091450549427E-2</v>
      </c>
      <c r="O1381" s="12">
        <v>0.37623594138263122</v>
      </c>
      <c r="P1381" s="12">
        <v>0.59152828710495708</v>
      </c>
      <c r="Q1381" s="13">
        <v>633.9999999999992</v>
      </c>
    </row>
    <row r="1382" spans="1:17" ht="16" customHeight="1" x14ac:dyDescent="0.35">
      <c r="A1382">
        <v>1381</v>
      </c>
      <c r="B1382" t="str">
        <f t="shared" si="106"/>
        <v>Closed End</v>
      </c>
      <c r="C1382" t="s">
        <v>54</v>
      </c>
      <c r="D1382" t="str">
        <f t="shared" si="107"/>
        <v>Q10F</v>
      </c>
      <c r="E1382" t="str">
        <f t="shared" si="108"/>
        <v>Housing status</v>
      </c>
      <c r="F1382">
        <f t="shared" si="109"/>
        <v>1</v>
      </c>
      <c r="G1382" t="str">
        <f t="shared" ref="G1382:G1444" si="110">IF(B1382="","",IF(E1382="Title","Title",IF(E1382="Column labels","Labels",IF(AND(F1382=1,B1382="Closed End"),"Header","Data"))))</f>
        <v>Header</v>
      </c>
      <c r="H1382" t="s">
        <v>601</v>
      </c>
      <c r="I1382" t="s">
        <v>54</v>
      </c>
      <c r="J1382" t="s">
        <v>602</v>
      </c>
      <c r="K1382" t="s">
        <v>54</v>
      </c>
      <c r="L1382" s="6" t="s">
        <v>38</v>
      </c>
      <c r="M1382" s="14" t="s">
        <v>1</v>
      </c>
      <c r="N1382" s="15" t="s">
        <v>1</v>
      </c>
      <c r="O1382" s="15" t="s">
        <v>1</v>
      </c>
      <c r="P1382" s="15" t="s">
        <v>1</v>
      </c>
      <c r="Q1382" s="16" t="s">
        <v>1</v>
      </c>
    </row>
    <row r="1383" spans="1:17" ht="16" customHeight="1" x14ac:dyDescent="0.35">
      <c r="A1383">
        <v>1382</v>
      </c>
      <c r="B1383" t="str">
        <f t="shared" si="106"/>
        <v>Closed End</v>
      </c>
      <c r="C1383" t="s">
        <v>54</v>
      </c>
      <c r="D1383" t="str">
        <f t="shared" si="107"/>
        <v>Q10F</v>
      </c>
      <c r="E1383" t="str">
        <f t="shared" si="108"/>
        <v>Housing status</v>
      </c>
      <c r="F1383">
        <f t="shared" si="109"/>
        <v>2</v>
      </c>
      <c r="G1383" t="str">
        <f t="shared" si="110"/>
        <v>Data</v>
      </c>
      <c r="H1383" t="s">
        <v>601</v>
      </c>
      <c r="I1383" t="s">
        <v>54</v>
      </c>
      <c r="J1383" t="s">
        <v>602</v>
      </c>
      <c r="K1383" t="s">
        <v>54</v>
      </c>
      <c r="L1383" s="5" t="s">
        <v>39</v>
      </c>
      <c r="M1383" s="11">
        <v>1.14060023413262E-2</v>
      </c>
      <c r="N1383" s="12">
        <v>3.9830013895542159E-2</v>
      </c>
      <c r="O1383" s="12">
        <v>0.43972306589123294</v>
      </c>
      <c r="P1383" s="12">
        <v>0.50904091787189165</v>
      </c>
      <c r="Q1383" s="13">
        <v>2777.0000000000132</v>
      </c>
    </row>
    <row r="1384" spans="1:17" ht="16" customHeight="1" x14ac:dyDescent="0.35">
      <c r="A1384">
        <v>1383</v>
      </c>
      <c r="B1384" t="str">
        <f t="shared" si="106"/>
        <v>Closed End</v>
      </c>
      <c r="C1384" t="s">
        <v>54</v>
      </c>
      <c r="D1384" t="str">
        <f t="shared" si="107"/>
        <v>Q10F</v>
      </c>
      <c r="E1384" t="str">
        <f t="shared" si="108"/>
        <v>Housing status</v>
      </c>
      <c r="F1384">
        <f t="shared" si="109"/>
        <v>3</v>
      </c>
      <c r="G1384" t="str">
        <f t="shared" si="110"/>
        <v>Data</v>
      </c>
      <c r="H1384" t="s">
        <v>601</v>
      </c>
      <c r="I1384" t="s">
        <v>54</v>
      </c>
      <c r="J1384" t="s">
        <v>602</v>
      </c>
      <c r="K1384" t="s">
        <v>54</v>
      </c>
      <c r="L1384" s="5" t="s">
        <v>40</v>
      </c>
      <c r="M1384" s="11">
        <v>1.7587486647961871E-2</v>
      </c>
      <c r="N1384" s="12">
        <v>9.6460599664955127E-2</v>
      </c>
      <c r="O1384" s="12">
        <v>0.52842899165619994</v>
      </c>
      <c r="P1384" s="12">
        <v>0.35752292203088437</v>
      </c>
      <c r="Q1384" s="13">
        <v>823.99999999999898</v>
      </c>
    </row>
    <row r="1385" spans="1:17" ht="29" customHeight="1" x14ac:dyDescent="0.35">
      <c r="A1385">
        <v>1384</v>
      </c>
      <c r="B1385" t="str">
        <f t="shared" si="106"/>
        <v>Closed End</v>
      </c>
      <c r="C1385" t="s">
        <v>54</v>
      </c>
      <c r="D1385" t="str">
        <f t="shared" si="107"/>
        <v>Q10F</v>
      </c>
      <c r="E1385" t="str">
        <f t="shared" si="108"/>
        <v>Housing status</v>
      </c>
      <c r="F1385">
        <f t="shared" si="109"/>
        <v>4</v>
      </c>
      <c r="G1385" t="str">
        <f t="shared" si="110"/>
        <v>Data</v>
      </c>
      <c r="H1385" t="s">
        <v>601</v>
      </c>
      <c r="I1385" t="s">
        <v>54</v>
      </c>
      <c r="J1385" t="s">
        <v>602</v>
      </c>
      <c r="K1385" t="s">
        <v>54</v>
      </c>
      <c r="L1385" s="5" t="s">
        <v>41</v>
      </c>
      <c r="M1385" s="11">
        <v>5.7290378550422461E-2</v>
      </c>
      <c r="N1385" s="12">
        <v>0.12733558937121278</v>
      </c>
      <c r="O1385" s="12">
        <v>0.54593603028427518</v>
      </c>
      <c r="P1385" s="12">
        <v>0.26943800179408967</v>
      </c>
      <c r="Q1385" s="13">
        <v>71.999999999999972</v>
      </c>
    </row>
    <row r="1386" spans="1:17" ht="16" customHeight="1" x14ac:dyDescent="0.35">
      <c r="A1386">
        <v>1385</v>
      </c>
      <c r="B1386" t="str">
        <f t="shared" si="106"/>
        <v>Closed End</v>
      </c>
      <c r="C1386" t="s">
        <v>54</v>
      </c>
      <c r="D1386" t="str">
        <f t="shared" si="107"/>
        <v>Q10F</v>
      </c>
      <c r="E1386" t="str">
        <f t="shared" si="108"/>
        <v>Home language</v>
      </c>
      <c r="F1386">
        <f t="shared" si="109"/>
        <v>1</v>
      </c>
      <c r="G1386" t="str">
        <f t="shared" si="110"/>
        <v>Header</v>
      </c>
      <c r="H1386" t="s">
        <v>601</v>
      </c>
      <c r="I1386" t="s">
        <v>54</v>
      </c>
      <c r="J1386" t="s">
        <v>602</v>
      </c>
      <c r="K1386" t="s">
        <v>54</v>
      </c>
      <c r="L1386" s="6" t="s">
        <v>42</v>
      </c>
      <c r="M1386" s="14" t="s">
        <v>1</v>
      </c>
      <c r="N1386" s="15" t="s">
        <v>1</v>
      </c>
      <c r="O1386" s="15" t="s">
        <v>1</v>
      </c>
      <c r="P1386" s="15" t="s">
        <v>1</v>
      </c>
      <c r="Q1386" s="16" t="s">
        <v>1</v>
      </c>
    </row>
    <row r="1387" spans="1:17" ht="16" customHeight="1" x14ac:dyDescent="0.35">
      <c r="A1387">
        <v>1386</v>
      </c>
      <c r="B1387" t="str">
        <f t="shared" si="106"/>
        <v>Closed End</v>
      </c>
      <c r="C1387" t="s">
        <v>54</v>
      </c>
      <c r="D1387" t="str">
        <f t="shared" si="107"/>
        <v>Q10F</v>
      </c>
      <c r="E1387" t="str">
        <f t="shared" si="108"/>
        <v>Home language</v>
      </c>
      <c r="F1387">
        <f t="shared" si="109"/>
        <v>2</v>
      </c>
      <c r="G1387" t="str">
        <f t="shared" si="110"/>
        <v>Data</v>
      </c>
      <c r="H1387" t="s">
        <v>601</v>
      </c>
      <c r="I1387" t="s">
        <v>54</v>
      </c>
      <c r="J1387" t="s">
        <v>602</v>
      </c>
      <c r="K1387" t="s">
        <v>54</v>
      </c>
      <c r="L1387" s="5" t="s">
        <v>43</v>
      </c>
      <c r="M1387" s="11">
        <v>1.2246536647941888E-2</v>
      </c>
      <c r="N1387" s="12">
        <v>4.715072865109389E-2</v>
      </c>
      <c r="O1387" s="12">
        <v>0.43981636108901612</v>
      </c>
      <c r="P1387" s="12">
        <v>0.50078637361194389</v>
      </c>
      <c r="Q1387" s="13">
        <v>3201.0000000000095</v>
      </c>
    </row>
    <row r="1388" spans="1:17" ht="16" customHeight="1" x14ac:dyDescent="0.35">
      <c r="A1388">
        <v>1387</v>
      </c>
      <c r="B1388" t="str">
        <f t="shared" si="106"/>
        <v>Closed End</v>
      </c>
      <c r="C1388" t="s">
        <v>54</v>
      </c>
      <c r="D1388" t="str">
        <f t="shared" si="107"/>
        <v>Q10F</v>
      </c>
      <c r="E1388" t="str">
        <f t="shared" si="108"/>
        <v>Home language</v>
      </c>
      <c r="F1388">
        <f t="shared" si="109"/>
        <v>3</v>
      </c>
      <c r="G1388" t="str">
        <f t="shared" si="110"/>
        <v>Data</v>
      </c>
      <c r="H1388" t="s">
        <v>601</v>
      </c>
      <c r="I1388" t="s">
        <v>54</v>
      </c>
      <c r="J1388" t="s">
        <v>602</v>
      </c>
      <c r="K1388" t="s">
        <v>54</v>
      </c>
      <c r="L1388" s="5" t="s">
        <v>44</v>
      </c>
      <c r="M1388" s="11">
        <v>7.3924328895524569E-3</v>
      </c>
      <c r="N1388" s="12">
        <v>7.2559058503792156E-2</v>
      </c>
      <c r="O1388" s="12">
        <v>0.54131619916191875</v>
      </c>
      <c r="P1388" s="12">
        <v>0.37873230944473674</v>
      </c>
      <c r="Q1388" s="13">
        <v>243</v>
      </c>
    </row>
    <row r="1389" spans="1:17" ht="16" customHeight="1" x14ac:dyDescent="0.35">
      <c r="A1389">
        <v>1388</v>
      </c>
      <c r="B1389" t="str">
        <f t="shared" si="106"/>
        <v>Closed End</v>
      </c>
      <c r="C1389" t="s">
        <v>54</v>
      </c>
      <c r="D1389" t="str">
        <f t="shared" si="107"/>
        <v>Q10F</v>
      </c>
      <c r="E1389" t="str">
        <f t="shared" si="108"/>
        <v>Home language</v>
      </c>
      <c r="F1389">
        <f t="shared" si="109"/>
        <v>4</v>
      </c>
      <c r="G1389" t="str">
        <f t="shared" si="110"/>
        <v>Data</v>
      </c>
      <c r="H1389" t="s">
        <v>601</v>
      </c>
      <c r="I1389" t="s">
        <v>54</v>
      </c>
      <c r="J1389" t="s">
        <v>602</v>
      </c>
      <c r="K1389" t="s">
        <v>54</v>
      </c>
      <c r="L1389" s="5" t="s">
        <v>45</v>
      </c>
      <c r="M1389" s="11">
        <v>2.7117668189047775E-2</v>
      </c>
      <c r="N1389" s="12">
        <v>0.13719561634607008</v>
      </c>
      <c r="O1389" s="12">
        <v>0.52600211992164103</v>
      </c>
      <c r="P1389" s="12">
        <v>0.30968459554324135</v>
      </c>
      <c r="Q1389" s="13">
        <v>123.99999999999996</v>
      </c>
    </row>
    <row r="1390" spans="1:17" ht="16" customHeight="1" x14ac:dyDescent="0.35">
      <c r="A1390">
        <v>1389</v>
      </c>
      <c r="B1390" t="str">
        <f t="shared" si="106"/>
        <v>Closed End</v>
      </c>
      <c r="C1390" t="s">
        <v>54</v>
      </c>
      <c r="D1390" t="str">
        <f t="shared" si="107"/>
        <v>Q10F</v>
      </c>
      <c r="E1390" t="str">
        <f t="shared" si="108"/>
        <v>Race / ethnicity</v>
      </c>
      <c r="F1390">
        <f t="shared" si="109"/>
        <v>1</v>
      </c>
      <c r="G1390" t="str">
        <f t="shared" si="110"/>
        <v>Header</v>
      </c>
      <c r="H1390" t="s">
        <v>601</v>
      </c>
      <c r="I1390" t="s">
        <v>54</v>
      </c>
      <c r="J1390" t="s">
        <v>602</v>
      </c>
      <c r="K1390" t="s">
        <v>54</v>
      </c>
      <c r="L1390" s="6" t="s">
        <v>46</v>
      </c>
      <c r="M1390" s="14" t="s">
        <v>1</v>
      </c>
      <c r="N1390" s="15" t="s">
        <v>1</v>
      </c>
      <c r="O1390" s="15" t="s">
        <v>1</v>
      </c>
      <c r="P1390" s="15" t="s">
        <v>1</v>
      </c>
      <c r="Q1390" s="16" t="s">
        <v>1</v>
      </c>
    </row>
    <row r="1391" spans="1:17" ht="16" customHeight="1" x14ac:dyDescent="0.35">
      <c r="A1391">
        <v>1390</v>
      </c>
      <c r="B1391" t="str">
        <f t="shared" si="106"/>
        <v>Closed End</v>
      </c>
      <c r="C1391" t="s">
        <v>54</v>
      </c>
      <c r="D1391" t="str">
        <f t="shared" si="107"/>
        <v>Q10F</v>
      </c>
      <c r="E1391" t="str">
        <f t="shared" si="108"/>
        <v>Race / ethnicity</v>
      </c>
      <c r="F1391">
        <f t="shared" si="109"/>
        <v>2</v>
      </c>
      <c r="G1391" t="str">
        <f t="shared" si="110"/>
        <v>Data</v>
      </c>
      <c r="H1391" t="s">
        <v>601</v>
      </c>
      <c r="I1391" t="s">
        <v>54</v>
      </c>
      <c r="J1391" t="s">
        <v>602</v>
      </c>
      <c r="K1391" t="s">
        <v>54</v>
      </c>
      <c r="L1391" s="5" t="s">
        <v>47</v>
      </c>
      <c r="M1391" s="11">
        <v>2.5759198950917453E-2</v>
      </c>
      <c r="N1391" s="12">
        <v>7.8130589969272177E-2</v>
      </c>
      <c r="O1391" s="12">
        <v>0.52793490857160053</v>
      </c>
      <c r="P1391" s="12">
        <v>0.36817530250821107</v>
      </c>
      <c r="Q1391" s="13">
        <v>611.99999999999955</v>
      </c>
    </row>
    <row r="1392" spans="1:17" ht="16" customHeight="1" x14ac:dyDescent="0.35">
      <c r="A1392">
        <v>1391</v>
      </c>
      <c r="B1392" t="str">
        <f t="shared" si="106"/>
        <v>Closed End</v>
      </c>
      <c r="C1392" t="s">
        <v>54</v>
      </c>
      <c r="D1392" t="str">
        <f t="shared" si="107"/>
        <v>Q10F</v>
      </c>
      <c r="E1392" t="str">
        <f t="shared" si="108"/>
        <v>Race / ethnicity</v>
      </c>
      <c r="F1392">
        <f t="shared" si="109"/>
        <v>3</v>
      </c>
      <c r="G1392" t="str">
        <f t="shared" si="110"/>
        <v>Data</v>
      </c>
      <c r="H1392" t="s">
        <v>601</v>
      </c>
      <c r="I1392" t="s">
        <v>54</v>
      </c>
      <c r="J1392" t="s">
        <v>602</v>
      </c>
      <c r="K1392" t="s">
        <v>54</v>
      </c>
      <c r="L1392" s="5" t="s">
        <v>48</v>
      </c>
      <c r="M1392" s="11">
        <v>0</v>
      </c>
      <c r="N1392" s="12">
        <v>7.9522984992777712E-2</v>
      </c>
      <c r="O1392" s="12">
        <v>0.47088712098566371</v>
      </c>
      <c r="P1392" s="12">
        <v>0.44958989402155841</v>
      </c>
      <c r="Q1392" s="13">
        <v>67.000000000000014</v>
      </c>
    </row>
    <row r="1393" spans="1:17" ht="16" customHeight="1" x14ac:dyDescent="0.35">
      <c r="A1393">
        <v>1392</v>
      </c>
      <c r="B1393" t="str">
        <f t="shared" si="106"/>
        <v>Closed End</v>
      </c>
      <c r="C1393" t="s">
        <v>54</v>
      </c>
      <c r="D1393" t="str">
        <f t="shared" si="107"/>
        <v>Q10F</v>
      </c>
      <c r="E1393" t="str">
        <f t="shared" si="108"/>
        <v>Race / ethnicity</v>
      </c>
      <c r="F1393">
        <f t="shared" si="109"/>
        <v>4</v>
      </c>
      <c r="G1393" t="str">
        <f t="shared" si="110"/>
        <v>Data</v>
      </c>
      <c r="H1393" t="s">
        <v>601</v>
      </c>
      <c r="I1393" t="s">
        <v>54</v>
      </c>
      <c r="J1393" t="s">
        <v>602</v>
      </c>
      <c r="K1393" t="s">
        <v>54</v>
      </c>
      <c r="L1393" s="5" t="s">
        <v>49</v>
      </c>
      <c r="M1393" s="11">
        <v>1.0728954084069217E-2</v>
      </c>
      <c r="N1393" s="12">
        <v>6.2094795487884005E-2</v>
      </c>
      <c r="O1393" s="12">
        <v>0.56291143942518718</v>
      </c>
      <c r="P1393" s="12">
        <v>0.36426481100285962</v>
      </c>
      <c r="Q1393" s="13">
        <v>237.00000000000017</v>
      </c>
    </row>
    <row r="1394" spans="1:17" ht="16" customHeight="1" x14ac:dyDescent="0.35">
      <c r="A1394">
        <v>1393</v>
      </c>
      <c r="B1394" t="str">
        <f t="shared" si="106"/>
        <v>Closed End</v>
      </c>
      <c r="C1394" t="s">
        <v>54</v>
      </c>
      <c r="D1394" t="str">
        <f t="shared" si="107"/>
        <v>Q10F</v>
      </c>
      <c r="E1394" t="str">
        <f t="shared" si="108"/>
        <v>Race / ethnicity</v>
      </c>
      <c r="F1394">
        <f t="shared" si="109"/>
        <v>5</v>
      </c>
      <c r="G1394" t="str">
        <f t="shared" si="110"/>
        <v>Data</v>
      </c>
      <c r="H1394" t="s">
        <v>601</v>
      </c>
      <c r="I1394" t="s">
        <v>54</v>
      </c>
      <c r="J1394" t="s">
        <v>602</v>
      </c>
      <c r="K1394" t="s">
        <v>54</v>
      </c>
      <c r="L1394" s="5" t="s">
        <v>50</v>
      </c>
      <c r="M1394" s="11">
        <v>3.6798180928028404E-2</v>
      </c>
      <c r="N1394" s="12">
        <v>7.0720768556521707E-2</v>
      </c>
      <c r="O1394" s="12">
        <v>0.48693737007479504</v>
      </c>
      <c r="P1394" s="12">
        <v>0.40554368044065425</v>
      </c>
      <c r="Q1394" s="13">
        <v>197.00000000000003</v>
      </c>
    </row>
    <row r="1395" spans="1:17" ht="16" customHeight="1" x14ac:dyDescent="0.35">
      <c r="A1395">
        <v>1394</v>
      </c>
      <c r="B1395" t="str">
        <f t="shared" si="106"/>
        <v>Closed End</v>
      </c>
      <c r="C1395" t="s">
        <v>54</v>
      </c>
      <c r="D1395" t="str">
        <f t="shared" si="107"/>
        <v>Q10F</v>
      </c>
      <c r="E1395" t="str">
        <f t="shared" si="108"/>
        <v>Race / ethnicity</v>
      </c>
      <c r="F1395">
        <f t="shared" si="109"/>
        <v>6</v>
      </c>
      <c r="G1395" t="str">
        <f t="shared" si="110"/>
        <v>Data</v>
      </c>
      <c r="H1395" t="s">
        <v>601</v>
      </c>
      <c r="I1395" t="s">
        <v>54</v>
      </c>
      <c r="J1395" t="s">
        <v>602</v>
      </c>
      <c r="K1395" t="s">
        <v>54</v>
      </c>
      <c r="L1395" s="5" t="s">
        <v>51</v>
      </c>
      <c r="M1395" s="11">
        <v>3.0936599795344445E-2</v>
      </c>
      <c r="N1395" s="12">
        <v>0.12480742707755274</v>
      </c>
      <c r="O1395" s="12">
        <v>0.46411229224848471</v>
      </c>
      <c r="P1395" s="12">
        <v>0.38014368087861816</v>
      </c>
      <c r="Q1395" s="13">
        <v>147</v>
      </c>
    </row>
    <row r="1396" spans="1:17" ht="16" customHeight="1" x14ac:dyDescent="0.35">
      <c r="A1396">
        <v>1395</v>
      </c>
      <c r="B1396" t="str">
        <f t="shared" si="106"/>
        <v>Closed End</v>
      </c>
      <c r="C1396" t="s">
        <v>54</v>
      </c>
      <c r="D1396" t="str">
        <f t="shared" si="107"/>
        <v>Q10F</v>
      </c>
      <c r="E1396" t="str">
        <f t="shared" si="108"/>
        <v>Race / ethnicity</v>
      </c>
      <c r="F1396">
        <f t="shared" si="109"/>
        <v>7</v>
      </c>
      <c r="G1396" t="str">
        <f t="shared" si="110"/>
        <v>Data</v>
      </c>
      <c r="H1396" t="s">
        <v>601</v>
      </c>
      <c r="I1396" t="s">
        <v>54</v>
      </c>
      <c r="J1396" t="s">
        <v>602</v>
      </c>
      <c r="K1396" t="s">
        <v>54</v>
      </c>
      <c r="L1396" s="7" t="s">
        <v>52</v>
      </c>
      <c r="M1396" s="17">
        <v>9.4289320241795673E-3</v>
      </c>
      <c r="N1396" s="18">
        <v>4.3589520784823595E-2</v>
      </c>
      <c r="O1396" s="18">
        <v>0.42500067599587504</v>
      </c>
      <c r="P1396" s="18">
        <v>0.52198087119511527</v>
      </c>
      <c r="Q1396" s="19">
        <v>2826.0000000000132</v>
      </c>
    </row>
    <row r="1397" spans="1:17" x14ac:dyDescent="0.35">
      <c r="A1397">
        <v>1396</v>
      </c>
      <c r="B1397" t="str">
        <f t="shared" si="106"/>
        <v/>
      </c>
      <c r="D1397" t="str">
        <f t="shared" si="107"/>
        <v/>
      </c>
      <c r="E1397" t="str">
        <f t="shared" si="108"/>
        <v/>
      </c>
      <c r="F1397" t="str">
        <f t="shared" si="109"/>
        <v/>
      </c>
      <c r="G1397" t="str">
        <f t="shared" si="110"/>
        <v/>
      </c>
    </row>
    <row r="1398" spans="1:17" ht="36" customHeight="1" x14ac:dyDescent="0.35">
      <c r="A1398">
        <v>1397</v>
      </c>
      <c r="B1398" t="str">
        <f t="shared" si="106"/>
        <v>Closed End</v>
      </c>
      <c r="C1398" t="s">
        <v>54</v>
      </c>
      <c r="D1398" t="str">
        <f t="shared" si="107"/>
        <v>Q10G</v>
      </c>
      <c r="E1398" t="str">
        <f t="shared" si="108"/>
        <v>Title</v>
      </c>
      <c r="F1398">
        <f t="shared" si="109"/>
        <v>1</v>
      </c>
      <c r="G1398" t="str">
        <f t="shared" si="110"/>
        <v>Title</v>
      </c>
      <c r="H1398" t="s">
        <v>603</v>
      </c>
      <c r="I1398" t="s">
        <v>54</v>
      </c>
      <c r="J1398" t="s">
        <v>604</v>
      </c>
      <c r="K1398" t="s">
        <v>54</v>
      </c>
      <c r="L1398" s="72" t="s">
        <v>156</v>
      </c>
      <c r="M1398" s="72"/>
      <c r="N1398" s="72"/>
      <c r="O1398" s="72"/>
      <c r="P1398" s="72"/>
      <c r="Q1398" s="72"/>
    </row>
    <row r="1399" spans="1:17" ht="27" customHeight="1" thickTop="1" thickBot="1" x14ac:dyDescent="0.4">
      <c r="A1399">
        <v>1398</v>
      </c>
      <c r="B1399" t="str">
        <f t="shared" si="106"/>
        <v>Closed End</v>
      </c>
      <c r="C1399" t="s">
        <v>54</v>
      </c>
      <c r="D1399" t="str">
        <f t="shared" si="107"/>
        <v>Q10G</v>
      </c>
      <c r="E1399" t="str">
        <f t="shared" si="108"/>
        <v>Column labels</v>
      </c>
      <c r="F1399">
        <f t="shared" si="109"/>
        <v>1</v>
      </c>
      <c r="G1399" t="str">
        <f t="shared" si="110"/>
        <v>Labels</v>
      </c>
      <c r="H1399" t="s">
        <v>603</v>
      </c>
      <c r="I1399" t="s">
        <v>54</v>
      </c>
      <c r="J1399" t="s">
        <v>604</v>
      </c>
      <c r="K1399" t="s">
        <v>54</v>
      </c>
      <c r="L1399" s="71" t="s">
        <v>1</v>
      </c>
      <c r="M1399" s="1" t="s">
        <v>147</v>
      </c>
      <c r="N1399" s="2" t="s">
        <v>148</v>
      </c>
      <c r="O1399" s="2" t="s">
        <v>149</v>
      </c>
      <c r="P1399" s="2" t="s">
        <v>150</v>
      </c>
      <c r="Q1399" s="70" t="s">
        <v>8</v>
      </c>
    </row>
    <row r="1400" spans="1:17" ht="16" customHeight="1" thickTop="1" x14ac:dyDescent="0.35">
      <c r="A1400">
        <v>1399</v>
      </c>
      <c r="B1400" t="str">
        <f t="shared" si="106"/>
        <v>Closed End</v>
      </c>
      <c r="C1400" t="s">
        <v>54</v>
      </c>
      <c r="D1400" t="str">
        <f t="shared" si="107"/>
        <v>Q10G</v>
      </c>
      <c r="E1400" t="str">
        <f t="shared" si="108"/>
        <v>Region</v>
      </c>
      <c r="F1400">
        <f t="shared" si="109"/>
        <v>1</v>
      </c>
      <c r="G1400" t="str">
        <f t="shared" si="110"/>
        <v>Header</v>
      </c>
      <c r="H1400" t="s">
        <v>603</v>
      </c>
      <c r="I1400" t="s">
        <v>54</v>
      </c>
      <c r="J1400" t="s">
        <v>604</v>
      </c>
      <c r="K1400" t="s">
        <v>54</v>
      </c>
      <c r="L1400" s="4" t="s">
        <v>9</v>
      </c>
      <c r="M1400" s="8" t="s">
        <v>1</v>
      </c>
      <c r="N1400" s="9" t="s">
        <v>1</v>
      </c>
      <c r="O1400" s="9" t="s">
        <v>1</v>
      </c>
      <c r="P1400" s="9" t="s">
        <v>1</v>
      </c>
      <c r="Q1400" s="10" t="s">
        <v>1</v>
      </c>
    </row>
    <row r="1401" spans="1:17" ht="16" customHeight="1" x14ac:dyDescent="0.35">
      <c r="A1401">
        <v>1400</v>
      </c>
      <c r="B1401" t="str">
        <f t="shared" si="106"/>
        <v>Closed End</v>
      </c>
      <c r="C1401" t="s">
        <v>54</v>
      </c>
      <c r="D1401" t="str">
        <f t="shared" si="107"/>
        <v>Q10G</v>
      </c>
      <c r="E1401" t="str">
        <f t="shared" si="108"/>
        <v>Region</v>
      </c>
      <c r="F1401">
        <f t="shared" si="109"/>
        <v>2</v>
      </c>
      <c r="G1401" t="str">
        <f t="shared" si="110"/>
        <v>Data</v>
      </c>
      <c r="H1401" t="s">
        <v>603</v>
      </c>
      <c r="I1401" t="s">
        <v>54</v>
      </c>
      <c r="J1401" t="s">
        <v>604</v>
      </c>
      <c r="K1401" t="s">
        <v>54</v>
      </c>
      <c r="L1401" s="5" t="s">
        <v>10</v>
      </c>
      <c r="M1401" s="11">
        <v>1.648205038966442E-2</v>
      </c>
      <c r="N1401" s="12">
        <v>9.3194254475047866E-2</v>
      </c>
      <c r="O1401" s="12">
        <v>0.55507029087039639</v>
      </c>
      <c r="P1401" s="12">
        <v>0.33525340426488759</v>
      </c>
      <c r="Q1401" s="13">
        <v>3596.0000000000018</v>
      </c>
    </row>
    <row r="1402" spans="1:17" ht="16" customHeight="1" x14ac:dyDescent="0.35">
      <c r="A1402">
        <v>1401</v>
      </c>
      <c r="B1402" t="str">
        <f t="shared" si="106"/>
        <v>Closed End</v>
      </c>
      <c r="C1402" t="s">
        <v>54</v>
      </c>
      <c r="D1402" t="str">
        <f t="shared" si="107"/>
        <v>Q10G</v>
      </c>
      <c r="E1402" t="str">
        <f t="shared" si="108"/>
        <v>Region</v>
      </c>
      <c r="F1402">
        <f t="shared" si="109"/>
        <v>3</v>
      </c>
      <c r="G1402" t="str">
        <f t="shared" si="110"/>
        <v>Data</v>
      </c>
      <c r="H1402" t="s">
        <v>603</v>
      </c>
      <c r="I1402" t="s">
        <v>54</v>
      </c>
      <c r="J1402" t="s">
        <v>604</v>
      </c>
      <c r="K1402" t="s">
        <v>54</v>
      </c>
      <c r="L1402" s="5" t="s">
        <v>11</v>
      </c>
      <c r="M1402" s="11">
        <v>1.2663351614559544E-2</v>
      </c>
      <c r="N1402" s="12">
        <v>8.8077557543309731E-2</v>
      </c>
      <c r="O1402" s="12">
        <v>0.55046555856961754</v>
      </c>
      <c r="P1402" s="12">
        <v>0.34879353227251253</v>
      </c>
      <c r="Q1402" s="13">
        <v>900.00000000000011</v>
      </c>
    </row>
    <row r="1403" spans="1:17" ht="16" customHeight="1" x14ac:dyDescent="0.35">
      <c r="A1403">
        <v>1402</v>
      </c>
      <c r="B1403" t="str">
        <f t="shared" si="106"/>
        <v>Closed End</v>
      </c>
      <c r="C1403" t="s">
        <v>54</v>
      </c>
      <c r="D1403" t="str">
        <f t="shared" si="107"/>
        <v>Q10G</v>
      </c>
      <c r="E1403" t="str">
        <f t="shared" si="108"/>
        <v>Region</v>
      </c>
      <c r="F1403">
        <f t="shared" si="109"/>
        <v>4</v>
      </c>
      <c r="G1403" t="str">
        <f t="shared" si="110"/>
        <v>Data</v>
      </c>
      <c r="H1403" t="s">
        <v>603</v>
      </c>
      <c r="I1403" t="s">
        <v>54</v>
      </c>
      <c r="J1403" t="s">
        <v>604</v>
      </c>
      <c r="K1403" t="s">
        <v>54</v>
      </c>
      <c r="L1403" s="5" t="s">
        <v>12</v>
      </c>
      <c r="M1403" s="11">
        <v>2.3930370993270368E-2</v>
      </c>
      <c r="N1403" s="12">
        <v>0.10028540425266272</v>
      </c>
      <c r="O1403" s="12">
        <v>0.57063050746969968</v>
      </c>
      <c r="P1403" s="12">
        <v>0.30515371728437068</v>
      </c>
      <c r="Q1403" s="13">
        <v>1940.9999999999952</v>
      </c>
    </row>
    <row r="1404" spans="1:17" ht="16" customHeight="1" x14ac:dyDescent="0.35">
      <c r="A1404">
        <v>1403</v>
      </c>
      <c r="B1404" t="str">
        <f t="shared" si="106"/>
        <v>Closed End</v>
      </c>
      <c r="C1404" t="s">
        <v>54</v>
      </c>
      <c r="D1404" t="str">
        <f t="shared" si="107"/>
        <v>Q10G</v>
      </c>
      <c r="E1404" t="str">
        <f t="shared" si="108"/>
        <v>Region</v>
      </c>
      <c r="F1404">
        <f t="shared" si="109"/>
        <v>5</v>
      </c>
      <c r="G1404" t="str">
        <f t="shared" si="110"/>
        <v>Data</v>
      </c>
      <c r="H1404" t="s">
        <v>603</v>
      </c>
      <c r="I1404" t="s">
        <v>54</v>
      </c>
      <c r="J1404" t="s">
        <v>604</v>
      </c>
      <c r="K1404" t="s">
        <v>54</v>
      </c>
      <c r="L1404" s="5" t="s">
        <v>13</v>
      </c>
      <c r="M1404" s="11">
        <v>2.4909294113060212E-2</v>
      </c>
      <c r="N1404" s="12">
        <v>0.10939115101536702</v>
      </c>
      <c r="O1404" s="12">
        <v>0.58207573095847176</v>
      </c>
      <c r="P1404" s="12">
        <v>0.28362382391310087</v>
      </c>
      <c r="Q1404" s="13">
        <v>1068.9999999999984</v>
      </c>
    </row>
    <row r="1405" spans="1:17" ht="16" customHeight="1" x14ac:dyDescent="0.35">
      <c r="A1405">
        <v>1404</v>
      </c>
      <c r="B1405" t="str">
        <f t="shared" si="106"/>
        <v>Closed End</v>
      </c>
      <c r="C1405" t="s">
        <v>54</v>
      </c>
      <c r="D1405" t="str">
        <f t="shared" si="107"/>
        <v>Q10G</v>
      </c>
      <c r="E1405" t="str">
        <f t="shared" si="108"/>
        <v>Region</v>
      </c>
      <c r="F1405">
        <f t="shared" si="109"/>
        <v>6</v>
      </c>
      <c r="G1405" t="str">
        <f t="shared" si="110"/>
        <v>Data</v>
      </c>
      <c r="H1405" t="s">
        <v>603</v>
      </c>
      <c r="I1405" t="s">
        <v>54</v>
      </c>
      <c r="J1405" t="s">
        <v>604</v>
      </c>
      <c r="K1405" t="s">
        <v>54</v>
      </c>
      <c r="L1405" s="5" t="s">
        <v>14</v>
      </c>
      <c r="M1405" s="11">
        <v>2.2651101823162271E-2</v>
      </c>
      <c r="N1405" s="12">
        <v>8.8385898695127821E-2</v>
      </c>
      <c r="O1405" s="12">
        <v>0.55567374400360758</v>
      </c>
      <c r="P1405" s="12">
        <v>0.33328925547810384</v>
      </c>
      <c r="Q1405" s="13">
        <v>871.99999999999886</v>
      </c>
    </row>
    <row r="1406" spans="1:17" ht="16" customHeight="1" x14ac:dyDescent="0.35">
      <c r="A1406">
        <v>1405</v>
      </c>
      <c r="B1406" t="str">
        <f t="shared" si="106"/>
        <v>Closed End</v>
      </c>
      <c r="C1406" t="s">
        <v>54</v>
      </c>
      <c r="D1406" t="str">
        <f t="shared" si="107"/>
        <v>Q10G</v>
      </c>
      <c r="E1406" t="str">
        <f t="shared" si="108"/>
        <v>Region</v>
      </c>
      <c r="F1406">
        <f t="shared" si="109"/>
        <v>7</v>
      </c>
      <c r="G1406" t="str">
        <f t="shared" si="110"/>
        <v>Data</v>
      </c>
      <c r="H1406" t="s">
        <v>603</v>
      </c>
      <c r="I1406" t="s">
        <v>54</v>
      </c>
      <c r="J1406" t="s">
        <v>604</v>
      </c>
      <c r="K1406" t="s">
        <v>54</v>
      </c>
      <c r="L1406" s="5" t="s">
        <v>15</v>
      </c>
      <c r="M1406" s="11">
        <v>6.5216302945786146E-3</v>
      </c>
      <c r="N1406" s="12">
        <v>8.6105589922551781E-2</v>
      </c>
      <c r="O1406" s="12">
        <v>0.52881005478249288</v>
      </c>
      <c r="P1406" s="12">
        <v>0.37856272500037702</v>
      </c>
      <c r="Q1406" s="13">
        <v>754.99999999999989</v>
      </c>
    </row>
    <row r="1407" spans="1:17" ht="16" customHeight="1" x14ac:dyDescent="0.35">
      <c r="A1407">
        <v>1406</v>
      </c>
      <c r="B1407" t="str">
        <f t="shared" si="106"/>
        <v>Closed End</v>
      </c>
      <c r="C1407" t="s">
        <v>54</v>
      </c>
      <c r="D1407" t="str">
        <f t="shared" si="107"/>
        <v>Q10G</v>
      </c>
      <c r="E1407" t="str">
        <f t="shared" si="108"/>
        <v>Gender</v>
      </c>
      <c r="F1407">
        <f t="shared" si="109"/>
        <v>1</v>
      </c>
      <c r="G1407" t="str">
        <f t="shared" si="110"/>
        <v>Header</v>
      </c>
      <c r="H1407" t="s">
        <v>603</v>
      </c>
      <c r="I1407" t="s">
        <v>54</v>
      </c>
      <c r="J1407" t="s">
        <v>604</v>
      </c>
      <c r="K1407" t="s">
        <v>54</v>
      </c>
      <c r="L1407" s="6" t="s">
        <v>16</v>
      </c>
      <c r="M1407" s="14" t="s">
        <v>1</v>
      </c>
      <c r="N1407" s="15" t="s">
        <v>1</v>
      </c>
      <c r="O1407" s="15" t="s">
        <v>1</v>
      </c>
      <c r="P1407" s="15" t="s">
        <v>1</v>
      </c>
      <c r="Q1407" s="16" t="s">
        <v>1</v>
      </c>
    </row>
    <row r="1408" spans="1:17" ht="16" customHeight="1" x14ac:dyDescent="0.35">
      <c r="A1408">
        <v>1407</v>
      </c>
      <c r="B1408" t="str">
        <f t="shared" si="106"/>
        <v>Closed End</v>
      </c>
      <c r="C1408" t="s">
        <v>54</v>
      </c>
      <c r="D1408" t="str">
        <f t="shared" si="107"/>
        <v>Q10G</v>
      </c>
      <c r="E1408" t="str">
        <f t="shared" si="108"/>
        <v>Gender</v>
      </c>
      <c r="F1408">
        <f t="shared" si="109"/>
        <v>2</v>
      </c>
      <c r="G1408" t="str">
        <f t="shared" si="110"/>
        <v>Data</v>
      </c>
      <c r="H1408" t="s">
        <v>603</v>
      </c>
      <c r="I1408" t="s">
        <v>54</v>
      </c>
      <c r="J1408" t="s">
        <v>604</v>
      </c>
      <c r="K1408" t="s">
        <v>54</v>
      </c>
      <c r="L1408" s="5" t="s">
        <v>17</v>
      </c>
      <c r="M1408" s="11">
        <v>1.6470329493927561E-2</v>
      </c>
      <c r="N1408" s="12">
        <v>9.0885590640618602E-2</v>
      </c>
      <c r="O1408" s="12">
        <v>0.52154544865648167</v>
      </c>
      <c r="P1408" s="12">
        <v>0.37109863120897579</v>
      </c>
      <c r="Q1408" s="13">
        <v>2142.9999999999941</v>
      </c>
    </row>
    <row r="1409" spans="1:17" ht="16" customHeight="1" x14ac:dyDescent="0.35">
      <c r="A1409">
        <v>1408</v>
      </c>
      <c r="B1409" t="str">
        <f t="shared" si="106"/>
        <v>Closed End</v>
      </c>
      <c r="C1409" t="s">
        <v>54</v>
      </c>
      <c r="D1409" t="str">
        <f t="shared" si="107"/>
        <v>Q10G</v>
      </c>
      <c r="E1409" t="str">
        <f t="shared" si="108"/>
        <v>Gender</v>
      </c>
      <c r="F1409">
        <f t="shared" si="109"/>
        <v>3</v>
      </c>
      <c r="G1409" t="str">
        <f t="shared" si="110"/>
        <v>Data</v>
      </c>
      <c r="H1409" t="s">
        <v>603</v>
      </c>
      <c r="I1409" t="s">
        <v>54</v>
      </c>
      <c r="J1409" t="s">
        <v>604</v>
      </c>
      <c r="K1409" t="s">
        <v>54</v>
      </c>
      <c r="L1409" s="5" t="s">
        <v>18</v>
      </c>
      <c r="M1409" s="11">
        <v>1.4084355512790619E-2</v>
      </c>
      <c r="N1409" s="12">
        <v>9.1015013101544126E-2</v>
      </c>
      <c r="O1409" s="12">
        <v>0.58118529102882166</v>
      </c>
      <c r="P1409" s="12">
        <v>0.31371534035684384</v>
      </c>
      <c r="Q1409" s="13">
        <v>1260.0000000000007</v>
      </c>
    </row>
    <row r="1410" spans="1:17" ht="16" customHeight="1" x14ac:dyDescent="0.35">
      <c r="A1410">
        <v>1409</v>
      </c>
      <c r="B1410" t="str">
        <f t="shared" si="106"/>
        <v>Closed End</v>
      </c>
      <c r="C1410" t="s">
        <v>54</v>
      </c>
      <c r="D1410" t="str">
        <f t="shared" si="107"/>
        <v>Q10G</v>
      </c>
      <c r="E1410" t="str">
        <f t="shared" si="108"/>
        <v>Age</v>
      </c>
      <c r="F1410">
        <f t="shared" si="109"/>
        <v>1</v>
      </c>
      <c r="G1410" t="str">
        <f t="shared" si="110"/>
        <v>Header</v>
      </c>
      <c r="H1410" t="s">
        <v>603</v>
      </c>
      <c r="I1410" t="s">
        <v>54</v>
      </c>
      <c r="J1410" t="s">
        <v>604</v>
      </c>
      <c r="K1410" t="s">
        <v>54</v>
      </c>
      <c r="L1410" s="6" t="s">
        <v>19</v>
      </c>
      <c r="M1410" s="14" t="s">
        <v>1</v>
      </c>
      <c r="N1410" s="15" t="s">
        <v>1</v>
      </c>
      <c r="O1410" s="15" t="s">
        <v>1</v>
      </c>
      <c r="P1410" s="15" t="s">
        <v>1</v>
      </c>
      <c r="Q1410" s="16" t="s">
        <v>1</v>
      </c>
    </row>
    <row r="1411" spans="1:17" ht="16" customHeight="1" x14ac:dyDescent="0.35">
      <c r="A1411">
        <v>1410</v>
      </c>
      <c r="B1411" t="str">
        <f t="shared" ref="B1411:B1474" si="111">IF(L1413="Results by region:","Closed End",IF(M1412="East Metro overall","Open End",IF(AND(L1411="",L1413=""),"",B1410)))</f>
        <v>Closed End</v>
      </c>
      <c r="C1411" t="s">
        <v>54</v>
      </c>
      <c r="D1411" t="str">
        <f t="shared" ref="D1411:D1474" si="112">IF(B1411="","",IF(ISERROR(FIND(".",L1411,1)),D1410,IF(ISNUMBER(FIND(".",L1411,1)),CONCATENATE("Q",LEFT(L1411,SUM(FIND(".",L1411,1),-1))))))</f>
        <v>Q10G</v>
      </c>
      <c r="E1411" t="str">
        <f t="shared" ref="E1411:E1474" si="113">IF(AND(L1411="",L1412="Results by region:"),"Column labels",
IF(AND(L1411="",M1411="East Metro overall"),"Column labels",
IF(AND(L1411="",M1411=""),"",
IF(AND(B1411="Open End",L1411&lt;&gt;"",E1410="Column labels"),"Open end results",
IF(L1411="Results by region:","Region",
IF(L1411="Results by gender identity:","Gender",
IF(L1411="Results by age:","Age",
IF(L1411="Results by education level:","Education",
IF(L1411="Results by household income:","Household income",
IF(L1411="Results by housing status:","Housing status",
IF(L1411="Results by home language:","Home language",
IF(L1411="Results by race/ethnicity:","Race / ethnicity",
IF(ISERROR(FIND(".",L1411)),E1410,
IF(FIND(".",L1411)&lt;=4,"Title"))))))))))))))</f>
        <v>Age</v>
      </c>
      <c r="F1411">
        <f t="shared" ref="F1411:F1474" si="114">IF(B1411="","",IF(E1411&lt;&gt;E1410,1,SUM(F1410,1)))</f>
        <v>2</v>
      </c>
      <c r="G1411" t="str">
        <f t="shared" si="110"/>
        <v>Data</v>
      </c>
      <c r="H1411" t="s">
        <v>603</v>
      </c>
      <c r="I1411" t="s">
        <v>54</v>
      </c>
      <c r="J1411" t="s">
        <v>604</v>
      </c>
      <c r="K1411" t="s">
        <v>54</v>
      </c>
      <c r="L1411" s="5" t="s">
        <v>20</v>
      </c>
      <c r="M1411" s="11">
        <v>1.0132892460528292E-2</v>
      </c>
      <c r="N1411" s="12">
        <v>0.1098527359874482</v>
      </c>
      <c r="O1411" s="12">
        <v>0.5799903354774909</v>
      </c>
      <c r="P1411" s="12">
        <v>0.30002403607453287</v>
      </c>
      <c r="Q1411" s="13">
        <v>454.9999999999992</v>
      </c>
    </row>
    <row r="1412" spans="1:17" ht="16" customHeight="1" x14ac:dyDescent="0.35">
      <c r="A1412">
        <v>1411</v>
      </c>
      <c r="B1412" t="str">
        <f t="shared" si="111"/>
        <v>Closed End</v>
      </c>
      <c r="C1412" t="s">
        <v>54</v>
      </c>
      <c r="D1412" t="str">
        <f t="shared" si="112"/>
        <v>Q10G</v>
      </c>
      <c r="E1412" t="str">
        <f t="shared" si="113"/>
        <v>Age</v>
      </c>
      <c r="F1412">
        <f t="shared" si="114"/>
        <v>3</v>
      </c>
      <c r="G1412" t="str">
        <f t="shared" si="110"/>
        <v>Data</v>
      </c>
      <c r="H1412" t="s">
        <v>603</v>
      </c>
      <c r="I1412" t="s">
        <v>54</v>
      </c>
      <c r="J1412" t="s">
        <v>604</v>
      </c>
      <c r="K1412" t="s">
        <v>54</v>
      </c>
      <c r="L1412" s="5" t="s">
        <v>21</v>
      </c>
      <c r="M1412" s="11">
        <v>1.2435307999125971E-2</v>
      </c>
      <c r="N1412" s="12">
        <v>9.2784208584756472E-2</v>
      </c>
      <c r="O1412" s="12">
        <v>0.54267249519610505</v>
      </c>
      <c r="P1412" s="12">
        <v>0.35210798822001221</v>
      </c>
      <c r="Q1412" s="13">
        <v>612.00000000000011</v>
      </c>
    </row>
    <row r="1413" spans="1:17" ht="16" customHeight="1" x14ac:dyDescent="0.35">
      <c r="A1413">
        <v>1412</v>
      </c>
      <c r="B1413" t="str">
        <f t="shared" si="111"/>
        <v>Closed End</v>
      </c>
      <c r="C1413" t="s">
        <v>54</v>
      </c>
      <c r="D1413" t="str">
        <f t="shared" si="112"/>
        <v>Q10G</v>
      </c>
      <c r="E1413" t="str">
        <f t="shared" si="113"/>
        <v>Age</v>
      </c>
      <c r="F1413">
        <f t="shared" si="114"/>
        <v>4</v>
      </c>
      <c r="G1413" t="str">
        <f t="shared" si="110"/>
        <v>Data</v>
      </c>
      <c r="H1413" t="s">
        <v>603</v>
      </c>
      <c r="I1413" t="s">
        <v>54</v>
      </c>
      <c r="J1413" t="s">
        <v>604</v>
      </c>
      <c r="K1413" t="s">
        <v>54</v>
      </c>
      <c r="L1413" s="5" t="s">
        <v>22</v>
      </c>
      <c r="M1413" s="29">
        <v>2.753114376000836E-3</v>
      </c>
      <c r="N1413" s="12">
        <v>9.8467599082972257E-2</v>
      </c>
      <c r="O1413" s="12">
        <v>0.48068197879427293</v>
      </c>
      <c r="P1413" s="12">
        <v>0.41809730774675402</v>
      </c>
      <c r="Q1413" s="13">
        <v>428.00000000000057</v>
      </c>
    </row>
    <row r="1414" spans="1:17" ht="16" customHeight="1" x14ac:dyDescent="0.35">
      <c r="A1414">
        <v>1413</v>
      </c>
      <c r="B1414" t="str">
        <f t="shared" si="111"/>
        <v>Closed End</v>
      </c>
      <c r="C1414" t="s">
        <v>54</v>
      </c>
      <c r="D1414" t="str">
        <f t="shared" si="112"/>
        <v>Q10G</v>
      </c>
      <c r="E1414" t="str">
        <f t="shared" si="113"/>
        <v>Age</v>
      </c>
      <c r="F1414">
        <f t="shared" si="114"/>
        <v>5</v>
      </c>
      <c r="G1414" t="str">
        <f t="shared" si="110"/>
        <v>Data</v>
      </c>
      <c r="H1414" t="s">
        <v>603</v>
      </c>
      <c r="I1414" t="s">
        <v>54</v>
      </c>
      <c r="J1414" t="s">
        <v>604</v>
      </c>
      <c r="K1414" t="s">
        <v>54</v>
      </c>
      <c r="L1414" s="5" t="s">
        <v>23</v>
      </c>
      <c r="M1414" s="11">
        <v>1.6871662456138296E-2</v>
      </c>
      <c r="N1414" s="12">
        <v>8.1573975957544786E-2</v>
      </c>
      <c r="O1414" s="12">
        <v>0.525614208510915</v>
      </c>
      <c r="P1414" s="12">
        <v>0.37594015307540135</v>
      </c>
      <c r="Q1414" s="13">
        <v>547.99999999999886</v>
      </c>
    </row>
    <row r="1415" spans="1:17" ht="16" customHeight="1" x14ac:dyDescent="0.35">
      <c r="A1415">
        <v>1414</v>
      </c>
      <c r="B1415" t="str">
        <f t="shared" si="111"/>
        <v>Closed End</v>
      </c>
      <c r="C1415" t="s">
        <v>54</v>
      </c>
      <c r="D1415" t="str">
        <f t="shared" si="112"/>
        <v>Q10G</v>
      </c>
      <c r="E1415" t="str">
        <f t="shared" si="113"/>
        <v>Age</v>
      </c>
      <c r="F1415">
        <f t="shared" si="114"/>
        <v>6</v>
      </c>
      <c r="G1415" t="str">
        <f t="shared" si="110"/>
        <v>Data</v>
      </c>
      <c r="H1415" t="s">
        <v>603</v>
      </c>
      <c r="I1415" t="s">
        <v>54</v>
      </c>
      <c r="J1415" t="s">
        <v>604</v>
      </c>
      <c r="K1415" t="s">
        <v>54</v>
      </c>
      <c r="L1415" s="5" t="s">
        <v>24</v>
      </c>
      <c r="M1415" s="11">
        <v>2.7731898339434048E-2</v>
      </c>
      <c r="N1415" s="12">
        <v>6.4689853254005711E-2</v>
      </c>
      <c r="O1415" s="12">
        <v>0.60016594122104561</v>
      </c>
      <c r="P1415" s="12">
        <v>0.30741230718551327</v>
      </c>
      <c r="Q1415" s="13">
        <v>1070.0000000000009</v>
      </c>
    </row>
    <row r="1416" spans="1:17" ht="16" customHeight="1" x14ac:dyDescent="0.35">
      <c r="A1416">
        <v>1415</v>
      </c>
      <c r="B1416" t="str">
        <f t="shared" si="111"/>
        <v>Closed End</v>
      </c>
      <c r="C1416" t="s">
        <v>54</v>
      </c>
      <c r="D1416" t="str">
        <f t="shared" si="112"/>
        <v>Q10G</v>
      </c>
      <c r="E1416" t="str">
        <f t="shared" si="113"/>
        <v>Education</v>
      </c>
      <c r="F1416">
        <f t="shared" si="114"/>
        <v>1</v>
      </c>
      <c r="G1416" t="str">
        <f t="shared" si="110"/>
        <v>Header</v>
      </c>
      <c r="H1416" t="s">
        <v>603</v>
      </c>
      <c r="I1416" t="s">
        <v>54</v>
      </c>
      <c r="J1416" t="s">
        <v>604</v>
      </c>
      <c r="K1416" t="s">
        <v>54</v>
      </c>
      <c r="L1416" s="6" t="s">
        <v>25</v>
      </c>
      <c r="M1416" s="14" t="s">
        <v>1</v>
      </c>
      <c r="N1416" s="15" t="s">
        <v>1</v>
      </c>
      <c r="O1416" s="15" t="s">
        <v>1</v>
      </c>
      <c r="P1416" s="15" t="s">
        <v>1</v>
      </c>
      <c r="Q1416" s="16" t="s">
        <v>1</v>
      </c>
    </row>
    <row r="1417" spans="1:17" ht="16" customHeight="1" x14ac:dyDescent="0.35">
      <c r="A1417">
        <v>1416</v>
      </c>
      <c r="B1417" t="str">
        <f t="shared" si="111"/>
        <v>Closed End</v>
      </c>
      <c r="C1417" t="s">
        <v>54</v>
      </c>
      <c r="D1417" t="str">
        <f t="shared" si="112"/>
        <v>Q10G</v>
      </c>
      <c r="E1417" t="str">
        <f t="shared" si="113"/>
        <v>Education</v>
      </c>
      <c r="F1417">
        <f t="shared" si="114"/>
        <v>2</v>
      </c>
      <c r="G1417" t="str">
        <f t="shared" si="110"/>
        <v>Data</v>
      </c>
      <c r="H1417" t="s">
        <v>603</v>
      </c>
      <c r="I1417" t="s">
        <v>54</v>
      </c>
      <c r="J1417" t="s">
        <v>604</v>
      </c>
      <c r="K1417" t="s">
        <v>54</v>
      </c>
      <c r="L1417" s="5" t="s">
        <v>26</v>
      </c>
      <c r="M1417" s="11">
        <v>1.0220235022415994E-2</v>
      </c>
      <c r="N1417" s="12">
        <v>9.7488648585728338E-2</v>
      </c>
      <c r="O1417" s="12">
        <v>0.64237975348821574</v>
      </c>
      <c r="P1417" s="12">
        <v>0.24991136290363994</v>
      </c>
      <c r="Q1417" s="13">
        <v>53.999999999999972</v>
      </c>
    </row>
    <row r="1418" spans="1:17" ht="16" customHeight="1" x14ac:dyDescent="0.35">
      <c r="A1418">
        <v>1417</v>
      </c>
      <c r="B1418" t="str">
        <f t="shared" si="111"/>
        <v>Closed End</v>
      </c>
      <c r="C1418" t="s">
        <v>54</v>
      </c>
      <c r="D1418" t="str">
        <f t="shared" si="112"/>
        <v>Q10G</v>
      </c>
      <c r="E1418" t="str">
        <f t="shared" si="113"/>
        <v>Education</v>
      </c>
      <c r="F1418">
        <f t="shared" si="114"/>
        <v>3</v>
      </c>
      <c r="G1418" t="str">
        <f t="shared" si="110"/>
        <v>Data</v>
      </c>
      <c r="H1418" t="s">
        <v>603</v>
      </c>
      <c r="I1418" t="s">
        <v>54</v>
      </c>
      <c r="J1418" t="s">
        <v>604</v>
      </c>
      <c r="K1418" t="s">
        <v>54</v>
      </c>
      <c r="L1418" s="5" t="s">
        <v>27</v>
      </c>
      <c r="M1418" s="11">
        <v>2.9149554010636524E-2</v>
      </c>
      <c r="N1418" s="12">
        <v>0.13023458746120342</v>
      </c>
      <c r="O1418" s="12">
        <v>0.5312306159201774</v>
      </c>
      <c r="P1418" s="12">
        <v>0.30938524260798234</v>
      </c>
      <c r="Q1418" s="13">
        <v>290.99999999999994</v>
      </c>
    </row>
    <row r="1419" spans="1:17" ht="16" customHeight="1" x14ac:dyDescent="0.35">
      <c r="A1419">
        <v>1418</v>
      </c>
      <c r="B1419" t="str">
        <f t="shared" si="111"/>
        <v>Closed End</v>
      </c>
      <c r="C1419" t="s">
        <v>54</v>
      </c>
      <c r="D1419" t="str">
        <f t="shared" si="112"/>
        <v>Q10G</v>
      </c>
      <c r="E1419" t="str">
        <f t="shared" si="113"/>
        <v>Education</v>
      </c>
      <c r="F1419">
        <f t="shared" si="114"/>
        <v>4</v>
      </c>
      <c r="G1419" t="str">
        <f t="shared" si="110"/>
        <v>Data</v>
      </c>
      <c r="H1419" t="s">
        <v>603</v>
      </c>
      <c r="I1419" t="s">
        <v>54</v>
      </c>
      <c r="J1419" t="s">
        <v>604</v>
      </c>
      <c r="K1419" t="s">
        <v>54</v>
      </c>
      <c r="L1419" s="5" t="s">
        <v>28</v>
      </c>
      <c r="M1419" s="11">
        <v>2.2786043506213386E-2</v>
      </c>
      <c r="N1419" s="12">
        <v>9.1513491285209803E-2</v>
      </c>
      <c r="O1419" s="12">
        <v>0.53605182140096619</v>
      </c>
      <c r="P1419" s="12">
        <v>0.34964864380761218</v>
      </c>
      <c r="Q1419" s="13">
        <v>926.99999999999841</v>
      </c>
    </row>
    <row r="1420" spans="1:17" ht="16" customHeight="1" x14ac:dyDescent="0.35">
      <c r="A1420">
        <v>1419</v>
      </c>
      <c r="B1420" t="str">
        <f t="shared" si="111"/>
        <v>Closed End</v>
      </c>
      <c r="C1420" t="s">
        <v>54</v>
      </c>
      <c r="D1420" t="str">
        <f t="shared" si="112"/>
        <v>Q10G</v>
      </c>
      <c r="E1420" t="str">
        <f t="shared" si="113"/>
        <v>Education</v>
      </c>
      <c r="F1420">
        <f t="shared" si="114"/>
        <v>5</v>
      </c>
      <c r="G1420" t="str">
        <f t="shared" si="110"/>
        <v>Data</v>
      </c>
      <c r="H1420" t="s">
        <v>603</v>
      </c>
      <c r="I1420" t="s">
        <v>54</v>
      </c>
      <c r="J1420" t="s">
        <v>604</v>
      </c>
      <c r="K1420" t="s">
        <v>54</v>
      </c>
      <c r="L1420" s="5" t="s">
        <v>29</v>
      </c>
      <c r="M1420" s="11">
        <v>6.2137364669021646E-3</v>
      </c>
      <c r="N1420" s="12">
        <v>7.9792167923270277E-2</v>
      </c>
      <c r="O1420" s="12">
        <v>0.56327061385870403</v>
      </c>
      <c r="P1420" s="12">
        <v>0.35072348175113016</v>
      </c>
      <c r="Q1420" s="13">
        <v>2171.999999999985</v>
      </c>
    </row>
    <row r="1421" spans="1:17" ht="16" customHeight="1" x14ac:dyDescent="0.35">
      <c r="A1421">
        <v>1420</v>
      </c>
      <c r="B1421" t="str">
        <f t="shared" si="111"/>
        <v>Closed End</v>
      </c>
      <c r="C1421" t="s">
        <v>54</v>
      </c>
      <c r="D1421" t="str">
        <f t="shared" si="112"/>
        <v>Q10G</v>
      </c>
      <c r="E1421" t="str">
        <f t="shared" si="113"/>
        <v>Household income</v>
      </c>
      <c r="F1421">
        <f t="shared" si="114"/>
        <v>1</v>
      </c>
      <c r="G1421" t="str">
        <f t="shared" si="110"/>
        <v>Header</v>
      </c>
      <c r="H1421" t="s">
        <v>603</v>
      </c>
      <c r="I1421" t="s">
        <v>54</v>
      </c>
      <c r="J1421" t="s">
        <v>604</v>
      </c>
      <c r="K1421" t="s">
        <v>54</v>
      </c>
      <c r="L1421" s="6" t="s">
        <v>30</v>
      </c>
      <c r="M1421" s="14" t="s">
        <v>1</v>
      </c>
      <c r="N1421" s="15" t="s">
        <v>1</v>
      </c>
      <c r="O1421" s="15" t="s">
        <v>1</v>
      </c>
      <c r="P1421" s="15" t="s">
        <v>1</v>
      </c>
      <c r="Q1421" s="16" t="s">
        <v>1</v>
      </c>
    </row>
    <row r="1422" spans="1:17" ht="16" customHeight="1" x14ac:dyDescent="0.35">
      <c r="A1422">
        <v>1421</v>
      </c>
      <c r="B1422" t="str">
        <f t="shared" si="111"/>
        <v>Closed End</v>
      </c>
      <c r="C1422" t="s">
        <v>54</v>
      </c>
      <c r="D1422" t="str">
        <f t="shared" si="112"/>
        <v>Q10G</v>
      </c>
      <c r="E1422" t="str">
        <f t="shared" si="113"/>
        <v>Household income</v>
      </c>
      <c r="F1422">
        <f t="shared" si="114"/>
        <v>2</v>
      </c>
      <c r="G1422" t="str">
        <f t="shared" si="110"/>
        <v>Data</v>
      </c>
      <c r="H1422" t="s">
        <v>603</v>
      </c>
      <c r="I1422" t="s">
        <v>54</v>
      </c>
      <c r="J1422" t="s">
        <v>604</v>
      </c>
      <c r="K1422" t="s">
        <v>54</v>
      </c>
      <c r="L1422" s="5" t="s">
        <v>31</v>
      </c>
      <c r="M1422" s="11">
        <v>3.5450398421798771E-2</v>
      </c>
      <c r="N1422" s="12">
        <v>0.21062739892640037</v>
      </c>
      <c r="O1422" s="12">
        <v>0.54172402131746944</v>
      </c>
      <c r="P1422" s="12">
        <v>0.21219818133433052</v>
      </c>
      <c r="Q1422" s="13">
        <v>237.00000000000017</v>
      </c>
    </row>
    <row r="1423" spans="1:17" ht="16" customHeight="1" x14ac:dyDescent="0.35">
      <c r="A1423">
        <v>1422</v>
      </c>
      <c r="B1423" t="str">
        <f t="shared" si="111"/>
        <v>Closed End</v>
      </c>
      <c r="C1423" t="s">
        <v>54</v>
      </c>
      <c r="D1423" t="str">
        <f t="shared" si="112"/>
        <v>Q10G</v>
      </c>
      <c r="E1423" t="str">
        <f t="shared" si="113"/>
        <v>Household income</v>
      </c>
      <c r="F1423">
        <f t="shared" si="114"/>
        <v>3</v>
      </c>
      <c r="G1423" t="str">
        <f t="shared" si="110"/>
        <v>Data</v>
      </c>
      <c r="H1423" t="s">
        <v>603</v>
      </c>
      <c r="I1423" t="s">
        <v>54</v>
      </c>
      <c r="J1423" t="s">
        <v>604</v>
      </c>
      <c r="K1423" t="s">
        <v>54</v>
      </c>
      <c r="L1423" s="5" t="s">
        <v>32</v>
      </c>
      <c r="M1423" s="11">
        <v>5.0345353548435827E-2</v>
      </c>
      <c r="N1423" s="12">
        <v>9.1248755905908099E-2</v>
      </c>
      <c r="O1423" s="12">
        <v>0.62504369593765918</v>
      </c>
      <c r="P1423" s="12">
        <v>0.23336219460799698</v>
      </c>
      <c r="Q1423" s="13">
        <v>360.00000000000023</v>
      </c>
    </row>
    <row r="1424" spans="1:17" ht="16" customHeight="1" x14ac:dyDescent="0.35">
      <c r="A1424">
        <v>1423</v>
      </c>
      <c r="B1424" t="str">
        <f t="shared" si="111"/>
        <v>Closed End</v>
      </c>
      <c r="C1424" t="s">
        <v>54</v>
      </c>
      <c r="D1424" t="str">
        <f t="shared" si="112"/>
        <v>Q10G</v>
      </c>
      <c r="E1424" t="str">
        <f t="shared" si="113"/>
        <v>Household income</v>
      </c>
      <c r="F1424">
        <f t="shared" si="114"/>
        <v>4</v>
      </c>
      <c r="G1424" t="str">
        <f t="shared" si="110"/>
        <v>Data</v>
      </c>
      <c r="H1424" t="s">
        <v>603</v>
      </c>
      <c r="I1424" t="s">
        <v>54</v>
      </c>
      <c r="J1424" t="s">
        <v>604</v>
      </c>
      <c r="K1424" t="s">
        <v>54</v>
      </c>
      <c r="L1424" s="5" t="s">
        <v>33</v>
      </c>
      <c r="M1424" s="11">
        <v>9.905649010653491E-3</v>
      </c>
      <c r="N1424" s="12">
        <v>0.10749757535811963</v>
      </c>
      <c r="O1424" s="12">
        <v>0.64639894522640373</v>
      </c>
      <c r="P1424" s="12">
        <v>0.23619783040482256</v>
      </c>
      <c r="Q1424" s="13">
        <v>415.00000000000063</v>
      </c>
    </row>
    <row r="1425" spans="1:17" ht="16" customHeight="1" x14ac:dyDescent="0.35">
      <c r="A1425">
        <v>1424</v>
      </c>
      <c r="B1425" t="str">
        <f t="shared" si="111"/>
        <v>Closed End</v>
      </c>
      <c r="C1425" t="s">
        <v>54</v>
      </c>
      <c r="D1425" t="str">
        <f t="shared" si="112"/>
        <v>Q10G</v>
      </c>
      <c r="E1425" t="str">
        <f t="shared" si="113"/>
        <v>Household income</v>
      </c>
      <c r="F1425">
        <f t="shared" si="114"/>
        <v>5</v>
      </c>
      <c r="G1425" t="str">
        <f t="shared" si="110"/>
        <v>Data</v>
      </c>
      <c r="H1425" t="s">
        <v>603</v>
      </c>
      <c r="I1425" t="s">
        <v>54</v>
      </c>
      <c r="J1425" t="s">
        <v>604</v>
      </c>
      <c r="K1425" t="s">
        <v>54</v>
      </c>
      <c r="L1425" s="5" t="s">
        <v>34</v>
      </c>
      <c r="M1425" s="11">
        <v>8.6744297639147934E-3</v>
      </c>
      <c r="N1425" s="12">
        <v>5.2778133369989766E-2</v>
      </c>
      <c r="O1425" s="12">
        <v>0.52886922271415182</v>
      </c>
      <c r="P1425" s="12">
        <v>0.409678214151944</v>
      </c>
      <c r="Q1425" s="13">
        <v>430.99999999999972</v>
      </c>
    </row>
    <row r="1426" spans="1:17" ht="16" customHeight="1" x14ac:dyDescent="0.35">
      <c r="A1426">
        <v>1425</v>
      </c>
      <c r="B1426" t="str">
        <f t="shared" si="111"/>
        <v>Closed End</v>
      </c>
      <c r="C1426" t="s">
        <v>54</v>
      </c>
      <c r="D1426" t="str">
        <f t="shared" si="112"/>
        <v>Q10G</v>
      </c>
      <c r="E1426" t="str">
        <f t="shared" si="113"/>
        <v>Household income</v>
      </c>
      <c r="F1426">
        <f t="shared" si="114"/>
        <v>6</v>
      </c>
      <c r="G1426" t="str">
        <f t="shared" si="110"/>
        <v>Data</v>
      </c>
      <c r="H1426" t="s">
        <v>603</v>
      </c>
      <c r="I1426" t="s">
        <v>54</v>
      </c>
      <c r="J1426" t="s">
        <v>604</v>
      </c>
      <c r="K1426" t="s">
        <v>54</v>
      </c>
      <c r="L1426" s="5" t="s">
        <v>35</v>
      </c>
      <c r="M1426" s="11">
        <v>1.4756651640180297E-2</v>
      </c>
      <c r="N1426" s="12">
        <v>9.092646535460118E-2</v>
      </c>
      <c r="O1426" s="12">
        <v>0.55333497472914261</v>
      </c>
      <c r="P1426" s="12">
        <v>0.34098190827607633</v>
      </c>
      <c r="Q1426" s="13">
        <v>324.99999999999972</v>
      </c>
    </row>
    <row r="1427" spans="1:17" ht="16" customHeight="1" x14ac:dyDescent="0.35">
      <c r="A1427">
        <v>1426</v>
      </c>
      <c r="B1427" t="str">
        <f t="shared" si="111"/>
        <v>Closed End</v>
      </c>
      <c r="C1427" t="s">
        <v>54</v>
      </c>
      <c r="D1427" t="str">
        <f t="shared" si="112"/>
        <v>Q10G</v>
      </c>
      <c r="E1427" t="str">
        <f t="shared" si="113"/>
        <v>Household income</v>
      </c>
      <c r="F1427">
        <f t="shared" si="114"/>
        <v>7</v>
      </c>
      <c r="G1427" t="str">
        <f t="shared" si="110"/>
        <v>Data</v>
      </c>
      <c r="H1427" t="s">
        <v>603</v>
      </c>
      <c r="I1427" t="s">
        <v>54</v>
      </c>
      <c r="J1427" t="s">
        <v>604</v>
      </c>
      <c r="K1427" t="s">
        <v>54</v>
      </c>
      <c r="L1427" s="5" t="s">
        <v>36</v>
      </c>
      <c r="M1427" s="11">
        <v>1.6703731423002546E-2</v>
      </c>
      <c r="N1427" s="12">
        <v>5.5005839849235932E-2</v>
      </c>
      <c r="O1427" s="12">
        <v>0.54528357826311058</v>
      </c>
      <c r="P1427" s="12">
        <v>0.38300685046465155</v>
      </c>
      <c r="Q1427" s="13">
        <v>563.99999999999955</v>
      </c>
    </row>
    <row r="1428" spans="1:17" ht="16" customHeight="1" x14ac:dyDescent="0.35">
      <c r="A1428">
        <v>1427</v>
      </c>
      <c r="B1428" t="str">
        <f t="shared" si="111"/>
        <v>Closed End</v>
      </c>
      <c r="C1428" t="s">
        <v>54</v>
      </c>
      <c r="D1428" t="str">
        <f t="shared" si="112"/>
        <v>Q10G</v>
      </c>
      <c r="E1428" t="str">
        <f t="shared" si="113"/>
        <v>Household income</v>
      </c>
      <c r="F1428">
        <f t="shared" si="114"/>
        <v>8</v>
      </c>
      <c r="G1428" t="str">
        <f t="shared" si="110"/>
        <v>Data</v>
      </c>
      <c r="H1428" t="s">
        <v>603</v>
      </c>
      <c r="I1428" t="s">
        <v>54</v>
      </c>
      <c r="J1428" t="s">
        <v>604</v>
      </c>
      <c r="K1428" t="s">
        <v>54</v>
      </c>
      <c r="L1428" s="5" t="s">
        <v>37</v>
      </c>
      <c r="M1428" s="29">
        <v>4.1387548784269056E-3</v>
      </c>
      <c r="N1428" s="12">
        <v>7.9785439633951794E-2</v>
      </c>
      <c r="O1428" s="12">
        <v>0.52091725681385925</v>
      </c>
      <c r="P1428" s="12">
        <v>0.39515854867376193</v>
      </c>
      <c r="Q1428" s="13">
        <v>635.99999999999966</v>
      </c>
    </row>
    <row r="1429" spans="1:17" ht="16" customHeight="1" x14ac:dyDescent="0.35">
      <c r="A1429">
        <v>1428</v>
      </c>
      <c r="B1429" t="str">
        <f t="shared" si="111"/>
        <v>Closed End</v>
      </c>
      <c r="C1429" t="s">
        <v>54</v>
      </c>
      <c r="D1429" t="str">
        <f t="shared" si="112"/>
        <v>Q10G</v>
      </c>
      <c r="E1429" t="str">
        <f t="shared" si="113"/>
        <v>Housing status</v>
      </c>
      <c r="F1429">
        <f t="shared" si="114"/>
        <v>1</v>
      </c>
      <c r="G1429" t="str">
        <f t="shared" si="110"/>
        <v>Header</v>
      </c>
      <c r="H1429" t="s">
        <v>603</v>
      </c>
      <c r="I1429" t="s">
        <v>54</v>
      </c>
      <c r="J1429" t="s">
        <v>604</v>
      </c>
      <c r="K1429" t="s">
        <v>54</v>
      </c>
      <c r="L1429" s="6" t="s">
        <v>38</v>
      </c>
      <c r="M1429" s="14" t="s">
        <v>1</v>
      </c>
      <c r="N1429" s="15" t="s">
        <v>1</v>
      </c>
      <c r="O1429" s="15" t="s">
        <v>1</v>
      </c>
      <c r="P1429" s="15" t="s">
        <v>1</v>
      </c>
      <c r="Q1429" s="16" t="s">
        <v>1</v>
      </c>
    </row>
    <row r="1430" spans="1:17" ht="16" customHeight="1" x14ac:dyDescent="0.35">
      <c r="A1430">
        <v>1429</v>
      </c>
      <c r="B1430" t="str">
        <f t="shared" si="111"/>
        <v>Closed End</v>
      </c>
      <c r="C1430" t="s">
        <v>54</v>
      </c>
      <c r="D1430" t="str">
        <f t="shared" si="112"/>
        <v>Q10G</v>
      </c>
      <c r="E1430" t="str">
        <f t="shared" si="113"/>
        <v>Housing status</v>
      </c>
      <c r="F1430">
        <f t="shared" si="114"/>
        <v>2</v>
      </c>
      <c r="G1430" t="str">
        <f t="shared" si="110"/>
        <v>Data</v>
      </c>
      <c r="H1430" t="s">
        <v>603</v>
      </c>
      <c r="I1430" t="s">
        <v>54</v>
      </c>
      <c r="J1430" t="s">
        <v>604</v>
      </c>
      <c r="K1430" t="s">
        <v>54</v>
      </c>
      <c r="L1430" s="5" t="s">
        <v>39</v>
      </c>
      <c r="M1430" s="11">
        <v>1.3170850368253892E-2</v>
      </c>
      <c r="N1430" s="12">
        <v>7.4857077209652678E-2</v>
      </c>
      <c r="O1430" s="12">
        <v>0.54644742949341241</v>
      </c>
      <c r="P1430" s="12">
        <v>0.36552464292867415</v>
      </c>
      <c r="Q1430" s="13">
        <v>2709.0000000000123</v>
      </c>
    </row>
    <row r="1431" spans="1:17" ht="16" customHeight="1" x14ac:dyDescent="0.35">
      <c r="A1431">
        <v>1430</v>
      </c>
      <c r="B1431" t="str">
        <f t="shared" si="111"/>
        <v>Closed End</v>
      </c>
      <c r="C1431" t="s">
        <v>54</v>
      </c>
      <c r="D1431" t="str">
        <f t="shared" si="112"/>
        <v>Q10G</v>
      </c>
      <c r="E1431" t="str">
        <f t="shared" si="113"/>
        <v>Housing status</v>
      </c>
      <c r="F1431">
        <f t="shared" si="114"/>
        <v>3</v>
      </c>
      <c r="G1431" t="str">
        <f t="shared" si="110"/>
        <v>Data</v>
      </c>
      <c r="H1431" t="s">
        <v>603</v>
      </c>
      <c r="I1431" t="s">
        <v>54</v>
      </c>
      <c r="J1431" t="s">
        <v>604</v>
      </c>
      <c r="K1431" t="s">
        <v>54</v>
      </c>
      <c r="L1431" s="5" t="s">
        <v>40</v>
      </c>
      <c r="M1431" s="11">
        <v>2.577561323951031E-2</v>
      </c>
      <c r="N1431" s="12">
        <v>0.13136427241806478</v>
      </c>
      <c r="O1431" s="12">
        <v>0.60109671740924109</v>
      </c>
      <c r="P1431" s="12">
        <v>0.24176339693318444</v>
      </c>
      <c r="Q1431" s="13">
        <v>794.99999999999989</v>
      </c>
    </row>
    <row r="1432" spans="1:17" ht="29" customHeight="1" x14ac:dyDescent="0.35">
      <c r="A1432">
        <v>1431</v>
      </c>
      <c r="B1432" t="str">
        <f t="shared" si="111"/>
        <v>Closed End</v>
      </c>
      <c r="C1432" t="s">
        <v>54</v>
      </c>
      <c r="D1432" t="str">
        <f t="shared" si="112"/>
        <v>Q10G</v>
      </c>
      <c r="E1432" t="str">
        <f t="shared" si="113"/>
        <v>Housing status</v>
      </c>
      <c r="F1432">
        <f t="shared" si="114"/>
        <v>4</v>
      </c>
      <c r="G1432" t="str">
        <f t="shared" si="110"/>
        <v>Data</v>
      </c>
      <c r="H1432" t="s">
        <v>603</v>
      </c>
      <c r="I1432" t="s">
        <v>54</v>
      </c>
      <c r="J1432" t="s">
        <v>604</v>
      </c>
      <c r="K1432" t="s">
        <v>54</v>
      </c>
      <c r="L1432" s="5" t="s">
        <v>41</v>
      </c>
      <c r="M1432" s="11">
        <v>3.6000271542502738E-2</v>
      </c>
      <c r="N1432" s="12">
        <v>0.29395577549829732</v>
      </c>
      <c r="O1432" s="12">
        <v>0.48449381076350184</v>
      </c>
      <c r="P1432" s="12">
        <v>0.18555014219569821</v>
      </c>
      <c r="Q1432" s="13">
        <v>68.999999999999972</v>
      </c>
    </row>
    <row r="1433" spans="1:17" ht="16" customHeight="1" x14ac:dyDescent="0.35">
      <c r="A1433">
        <v>1432</v>
      </c>
      <c r="B1433" t="str">
        <f t="shared" si="111"/>
        <v>Closed End</v>
      </c>
      <c r="C1433" t="s">
        <v>54</v>
      </c>
      <c r="D1433" t="str">
        <f t="shared" si="112"/>
        <v>Q10G</v>
      </c>
      <c r="E1433" t="str">
        <f t="shared" si="113"/>
        <v>Home language</v>
      </c>
      <c r="F1433">
        <f t="shared" si="114"/>
        <v>1</v>
      </c>
      <c r="G1433" t="str">
        <f t="shared" si="110"/>
        <v>Header</v>
      </c>
      <c r="H1433" t="s">
        <v>603</v>
      </c>
      <c r="I1433" t="s">
        <v>54</v>
      </c>
      <c r="J1433" t="s">
        <v>604</v>
      </c>
      <c r="K1433" t="s">
        <v>54</v>
      </c>
      <c r="L1433" s="6" t="s">
        <v>42</v>
      </c>
      <c r="M1433" s="14" t="s">
        <v>1</v>
      </c>
      <c r="N1433" s="15" t="s">
        <v>1</v>
      </c>
      <c r="O1433" s="15" t="s">
        <v>1</v>
      </c>
      <c r="P1433" s="15" t="s">
        <v>1</v>
      </c>
      <c r="Q1433" s="16" t="s">
        <v>1</v>
      </c>
    </row>
    <row r="1434" spans="1:17" ht="16" customHeight="1" x14ac:dyDescent="0.35">
      <c r="A1434">
        <v>1433</v>
      </c>
      <c r="B1434" t="str">
        <f t="shared" si="111"/>
        <v>Closed End</v>
      </c>
      <c r="C1434" t="s">
        <v>54</v>
      </c>
      <c r="D1434" t="str">
        <f t="shared" si="112"/>
        <v>Q10G</v>
      </c>
      <c r="E1434" t="str">
        <f t="shared" si="113"/>
        <v>Home language</v>
      </c>
      <c r="F1434">
        <f t="shared" si="114"/>
        <v>2</v>
      </c>
      <c r="G1434" t="str">
        <f t="shared" si="110"/>
        <v>Data</v>
      </c>
      <c r="H1434" t="s">
        <v>603</v>
      </c>
      <c r="I1434" t="s">
        <v>54</v>
      </c>
      <c r="J1434" t="s">
        <v>604</v>
      </c>
      <c r="K1434" t="s">
        <v>54</v>
      </c>
      <c r="L1434" s="5" t="s">
        <v>43</v>
      </c>
      <c r="M1434" s="11">
        <v>1.510654875555888E-2</v>
      </c>
      <c r="N1434" s="12">
        <v>8.0487932243129279E-2</v>
      </c>
      <c r="O1434" s="12">
        <v>0.54860820039249314</v>
      </c>
      <c r="P1434" s="12">
        <v>0.35579731860881481</v>
      </c>
      <c r="Q1434" s="13">
        <v>3118.0000000000082</v>
      </c>
    </row>
    <row r="1435" spans="1:17" ht="16" customHeight="1" x14ac:dyDescent="0.35">
      <c r="A1435">
        <v>1434</v>
      </c>
      <c r="B1435" t="str">
        <f t="shared" si="111"/>
        <v>Closed End</v>
      </c>
      <c r="C1435" t="s">
        <v>54</v>
      </c>
      <c r="D1435" t="str">
        <f t="shared" si="112"/>
        <v>Q10G</v>
      </c>
      <c r="E1435" t="str">
        <f t="shared" si="113"/>
        <v>Home language</v>
      </c>
      <c r="F1435">
        <f t="shared" si="114"/>
        <v>3</v>
      </c>
      <c r="G1435" t="str">
        <f t="shared" si="110"/>
        <v>Data</v>
      </c>
      <c r="H1435" t="s">
        <v>603</v>
      </c>
      <c r="I1435" t="s">
        <v>54</v>
      </c>
      <c r="J1435" t="s">
        <v>604</v>
      </c>
      <c r="K1435" t="s">
        <v>54</v>
      </c>
      <c r="L1435" s="5" t="s">
        <v>44</v>
      </c>
      <c r="M1435" s="11">
        <v>6.7895735319361801E-3</v>
      </c>
      <c r="N1435" s="12">
        <v>0.13384077826747234</v>
      </c>
      <c r="O1435" s="12">
        <v>0.57523064855372408</v>
      </c>
      <c r="P1435" s="12">
        <v>0.28413899964686773</v>
      </c>
      <c r="Q1435" s="13">
        <v>237.99999999999997</v>
      </c>
    </row>
    <row r="1436" spans="1:17" ht="16" customHeight="1" x14ac:dyDescent="0.35">
      <c r="A1436">
        <v>1435</v>
      </c>
      <c r="B1436" t="str">
        <f t="shared" si="111"/>
        <v>Closed End</v>
      </c>
      <c r="C1436" t="s">
        <v>54</v>
      </c>
      <c r="D1436" t="str">
        <f t="shared" si="112"/>
        <v>Q10G</v>
      </c>
      <c r="E1436" t="str">
        <f t="shared" si="113"/>
        <v>Home language</v>
      </c>
      <c r="F1436">
        <f t="shared" si="114"/>
        <v>4</v>
      </c>
      <c r="G1436" t="str">
        <f t="shared" si="110"/>
        <v>Data</v>
      </c>
      <c r="H1436" t="s">
        <v>603</v>
      </c>
      <c r="I1436" t="s">
        <v>54</v>
      </c>
      <c r="J1436" t="s">
        <v>604</v>
      </c>
      <c r="K1436" t="s">
        <v>54</v>
      </c>
      <c r="L1436" s="5" t="s">
        <v>45</v>
      </c>
      <c r="M1436" s="11">
        <v>2.7474246311214486E-2</v>
      </c>
      <c r="N1436" s="12">
        <v>0.17094271220324989</v>
      </c>
      <c r="O1436" s="12">
        <v>0.60434270182362448</v>
      </c>
      <c r="P1436" s="12">
        <v>0.19724033966191132</v>
      </c>
      <c r="Q1436" s="13">
        <v>114.99999999999993</v>
      </c>
    </row>
    <row r="1437" spans="1:17" ht="16" customHeight="1" x14ac:dyDescent="0.35">
      <c r="A1437">
        <v>1436</v>
      </c>
      <c r="B1437" t="str">
        <f t="shared" si="111"/>
        <v>Closed End</v>
      </c>
      <c r="C1437" t="s">
        <v>54</v>
      </c>
      <c r="D1437" t="str">
        <f t="shared" si="112"/>
        <v>Q10G</v>
      </c>
      <c r="E1437" t="str">
        <f t="shared" si="113"/>
        <v>Race / ethnicity</v>
      </c>
      <c r="F1437">
        <f t="shared" si="114"/>
        <v>1</v>
      </c>
      <c r="G1437" t="str">
        <f t="shared" si="110"/>
        <v>Header</v>
      </c>
      <c r="H1437" t="s">
        <v>603</v>
      </c>
      <c r="I1437" t="s">
        <v>54</v>
      </c>
      <c r="J1437" t="s">
        <v>604</v>
      </c>
      <c r="K1437" t="s">
        <v>54</v>
      </c>
      <c r="L1437" s="6" t="s">
        <v>46</v>
      </c>
      <c r="M1437" s="14" t="s">
        <v>1</v>
      </c>
      <c r="N1437" s="15" t="s">
        <v>1</v>
      </c>
      <c r="O1437" s="15" t="s">
        <v>1</v>
      </c>
      <c r="P1437" s="15" t="s">
        <v>1</v>
      </c>
      <c r="Q1437" s="16" t="s">
        <v>1</v>
      </c>
    </row>
    <row r="1438" spans="1:17" ht="16" customHeight="1" x14ac:dyDescent="0.35">
      <c r="A1438">
        <v>1437</v>
      </c>
      <c r="B1438" t="str">
        <f t="shared" si="111"/>
        <v>Closed End</v>
      </c>
      <c r="C1438" t="s">
        <v>54</v>
      </c>
      <c r="D1438" t="str">
        <f t="shared" si="112"/>
        <v>Q10G</v>
      </c>
      <c r="E1438" t="str">
        <f t="shared" si="113"/>
        <v>Race / ethnicity</v>
      </c>
      <c r="F1438">
        <f t="shared" si="114"/>
        <v>2</v>
      </c>
      <c r="G1438" t="str">
        <f t="shared" si="110"/>
        <v>Data</v>
      </c>
      <c r="H1438" t="s">
        <v>603</v>
      </c>
      <c r="I1438" t="s">
        <v>54</v>
      </c>
      <c r="J1438" t="s">
        <v>604</v>
      </c>
      <c r="K1438" t="s">
        <v>54</v>
      </c>
      <c r="L1438" s="5" t="s">
        <v>47</v>
      </c>
      <c r="M1438" s="11">
        <v>1.3971602996222944E-2</v>
      </c>
      <c r="N1438" s="12">
        <v>0.14562944334106084</v>
      </c>
      <c r="O1438" s="12">
        <v>0.57791881878200435</v>
      </c>
      <c r="P1438" s="12">
        <v>0.2624801348807127</v>
      </c>
      <c r="Q1438" s="13">
        <v>588.9999999999992</v>
      </c>
    </row>
    <row r="1439" spans="1:17" ht="16" customHeight="1" x14ac:dyDescent="0.35">
      <c r="A1439">
        <v>1438</v>
      </c>
      <c r="B1439" t="str">
        <f t="shared" si="111"/>
        <v>Closed End</v>
      </c>
      <c r="C1439" t="s">
        <v>54</v>
      </c>
      <c r="D1439" t="str">
        <f t="shared" si="112"/>
        <v>Q10G</v>
      </c>
      <c r="E1439" t="str">
        <f t="shared" si="113"/>
        <v>Race / ethnicity</v>
      </c>
      <c r="F1439">
        <f t="shared" si="114"/>
        <v>3</v>
      </c>
      <c r="G1439" t="str">
        <f t="shared" si="110"/>
        <v>Data</v>
      </c>
      <c r="H1439" t="s">
        <v>603</v>
      </c>
      <c r="I1439" t="s">
        <v>54</v>
      </c>
      <c r="J1439" t="s">
        <v>604</v>
      </c>
      <c r="K1439" t="s">
        <v>54</v>
      </c>
      <c r="L1439" s="5" t="s">
        <v>48</v>
      </c>
      <c r="M1439" s="11">
        <v>0</v>
      </c>
      <c r="N1439" s="12">
        <v>0.1163981916150002</v>
      </c>
      <c r="O1439" s="12">
        <v>0.59568106470739368</v>
      </c>
      <c r="P1439" s="12">
        <v>0.28792074367760573</v>
      </c>
      <c r="Q1439" s="13">
        <v>66.000000000000028</v>
      </c>
    </row>
    <row r="1440" spans="1:17" ht="16" customHeight="1" x14ac:dyDescent="0.35">
      <c r="A1440">
        <v>1439</v>
      </c>
      <c r="B1440" t="str">
        <f t="shared" si="111"/>
        <v>Closed End</v>
      </c>
      <c r="C1440" t="s">
        <v>54</v>
      </c>
      <c r="D1440" t="str">
        <f t="shared" si="112"/>
        <v>Q10G</v>
      </c>
      <c r="E1440" t="str">
        <f t="shared" si="113"/>
        <v>Race / ethnicity</v>
      </c>
      <c r="F1440">
        <f t="shared" si="114"/>
        <v>4</v>
      </c>
      <c r="G1440" t="str">
        <f t="shared" si="110"/>
        <v>Data</v>
      </c>
      <c r="H1440" t="s">
        <v>603</v>
      </c>
      <c r="I1440" t="s">
        <v>54</v>
      </c>
      <c r="J1440" t="s">
        <v>604</v>
      </c>
      <c r="K1440" t="s">
        <v>54</v>
      </c>
      <c r="L1440" s="5" t="s">
        <v>49</v>
      </c>
      <c r="M1440" s="11">
        <v>1.1246257089555791E-2</v>
      </c>
      <c r="N1440" s="12">
        <v>8.5227902560015265E-2</v>
      </c>
      <c r="O1440" s="12">
        <v>0.60970115057364682</v>
      </c>
      <c r="P1440" s="12">
        <v>0.29382468977678211</v>
      </c>
      <c r="Q1440" s="13">
        <v>227.00000000000003</v>
      </c>
    </row>
    <row r="1441" spans="1:17" ht="16" customHeight="1" x14ac:dyDescent="0.35">
      <c r="A1441">
        <v>1440</v>
      </c>
      <c r="B1441" t="str">
        <f t="shared" si="111"/>
        <v>Closed End</v>
      </c>
      <c r="C1441" t="s">
        <v>54</v>
      </c>
      <c r="D1441" t="str">
        <f t="shared" si="112"/>
        <v>Q10G</v>
      </c>
      <c r="E1441" t="str">
        <f t="shared" si="113"/>
        <v>Race / ethnicity</v>
      </c>
      <c r="F1441">
        <f t="shared" si="114"/>
        <v>5</v>
      </c>
      <c r="G1441" t="str">
        <f t="shared" si="110"/>
        <v>Data</v>
      </c>
      <c r="H1441" t="s">
        <v>603</v>
      </c>
      <c r="I1441" t="s">
        <v>54</v>
      </c>
      <c r="J1441" t="s">
        <v>604</v>
      </c>
      <c r="K1441" t="s">
        <v>54</v>
      </c>
      <c r="L1441" s="5" t="s">
        <v>50</v>
      </c>
      <c r="M1441" s="11">
        <v>1.4199035514558365E-2</v>
      </c>
      <c r="N1441" s="12">
        <v>0.19448343559151182</v>
      </c>
      <c r="O1441" s="12">
        <v>0.5035138561782968</v>
      </c>
      <c r="P1441" s="12">
        <v>0.28780367271563245</v>
      </c>
      <c r="Q1441" s="13">
        <v>188.00000000000006</v>
      </c>
    </row>
    <row r="1442" spans="1:17" ht="16" customHeight="1" x14ac:dyDescent="0.35">
      <c r="A1442">
        <v>1441</v>
      </c>
      <c r="B1442" t="str">
        <f t="shared" si="111"/>
        <v>Closed End</v>
      </c>
      <c r="C1442" t="s">
        <v>54</v>
      </c>
      <c r="D1442" t="str">
        <f t="shared" si="112"/>
        <v>Q10G</v>
      </c>
      <c r="E1442" t="str">
        <f t="shared" si="113"/>
        <v>Race / ethnicity</v>
      </c>
      <c r="F1442">
        <f t="shared" si="114"/>
        <v>6</v>
      </c>
      <c r="G1442" t="str">
        <f t="shared" si="110"/>
        <v>Data</v>
      </c>
      <c r="H1442" t="s">
        <v>603</v>
      </c>
      <c r="I1442" t="s">
        <v>54</v>
      </c>
      <c r="J1442" t="s">
        <v>604</v>
      </c>
      <c r="K1442" t="s">
        <v>54</v>
      </c>
      <c r="L1442" s="5" t="s">
        <v>51</v>
      </c>
      <c r="M1442" s="11">
        <v>1.6181579742480481E-2</v>
      </c>
      <c r="N1442" s="12">
        <v>0.19632633533183552</v>
      </c>
      <c r="O1442" s="12">
        <v>0.5654142644811806</v>
      </c>
      <c r="P1442" s="12">
        <v>0.22207782044450325</v>
      </c>
      <c r="Q1442" s="13">
        <v>143.99999999999989</v>
      </c>
    </row>
    <row r="1443" spans="1:17" ht="16" customHeight="1" x14ac:dyDescent="0.35">
      <c r="A1443">
        <v>1442</v>
      </c>
      <c r="B1443" t="str">
        <f t="shared" si="111"/>
        <v>Closed End</v>
      </c>
      <c r="C1443" t="s">
        <v>54</v>
      </c>
      <c r="D1443" t="str">
        <f t="shared" si="112"/>
        <v>Q10G</v>
      </c>
      <c r="E1443" t="str">
        <f t="shared" si="113"/>
        <v>Race / ethnicity</v>
      </c>
      <c r="F1443">
        <f t="shared" si="114"/>
        <v>7</v>
      </c>
      <c r="G1443" t="str">
        <f t="shared" si="110"/>
        <v>Data</v>
      </c>
      <c r="H1443" t="s">
        <v>603</v>
      </c>
      <c r="I1443" t="s">
        <v>54</v>
      </c>
      <c r="J1443" t="s">
        <v>604</v>
      </c>
      <c r="K1443" t="s">
        <v>54</v>
      </c>
      <c r="L1443" s="7" t="s">
        <v>52</v>
      </c>
      <c r="M1443" s="17">
        <v>1.5273345548658761E-2</v>
      </c>
      <c r="N1443" s="18">
        <v>7.0871481430412095E-2</v>
      </c>
      <c r="O1443" s="18">
        <v>0.54329431215064206</v>
      </c>
      <c r="P1443" s="18">
        <v>0.37056086087027951</v>
      </c>
      <c r="Q1443" s="19">
        <v>2752.0000000000177</v>
      </c>
    </row>
    <row r="1444" spans="1:17" x14ac:dyDescent="0.35">
      <c r="A1444">
        <v>1443</v>
      </c>
      <c r="B1444" t="str">
        <f t="shared" si="111"/>
        <v/>
      </c>
      <c r="D1444" t="str">
        <f t="shared" si="112"/>
        <v/>
      </c>
      <c r="E1444" t="str">
        <f t="shared" si="113"/>
        <v/>
      </c>
      <c r="F1444" t="str">
        <f t="shared" si="114"/>
        <v/>
      </c>
      <c r="G1444" t="str">
        <f t="shared" si="110"/>
        <v/>
      </c>
    </row>
    <row r="1445" spans="1:17" ht="36" customHeight="1" x14ac:dyDescent="0.35">
      <c r="A1445">
        <v>1444</v>
      </c>
      <c r="B1445" t="str">
        <f t="shared" si="111"/>
        <v>Closed End</v>
      </c>
      <c r="C1445" t="s">
        <v>54</v>
      </c>
      <c r="D1445" t="str">
        <f t="shared" si="112"/>
        <v>Q10H</v>
      </c>
      <c r="E1445" t="str">
        <f t="shared" si="113"/>
        <v>Title</v>
      </c>
      <c r="F1445">
        <f t="shared" si="114"/>
        <v>1</v>
      </c>
      <c r="G1445" t="str">
        <f t="shared" ref="G1445:G1506" si="115">IF(B1445="","",IF(E1445="Title","Title",IF(E1445="Column labels","Labels",IF(AND(F1445=1,B1445="Closed End"),"Header","Data"))))</f>
        <v>Title</v>
      </c>
      <c r="H1445" t="s">
        <v>605</v>
      </c>
      <c r="I1445" t="s">
        <v>54</v>
      </c>
      <c r="J1445" t="s">
        <v>606</v>
      </c>
      <c r="K1445" t="s">
        <v>54</v>
      </c>
      <c r="L1445" s="72" t="s">
        <v>157</v>
      </c>
      <c r="M1445" s="72"/>
      <c r="N1445" s="72"/>
      <c r="O1445" s="72"/>
      <c r="P1445" s="72"/>
      <c r="Q1445" s="72"/>
    </row>
    <row r="1446" spans="1:17" ht="27" customHeight="1" thickTop="1" thickBot="1" x14ac:dyDescent="0.4">
      <c r="A1446">
        <v>1445</v>
      </c>
      <c r="B1446" t="str">
        <f t="shared" si="111"/>
        <v>Closed End</v>
      </c>
      <c r="C1446" t="s">
        <v>54</v>
      </c>
      <c r="D1446" t="str">
        <f t="shared" si="112"/>
        <v>Q10H</v>
      </c>
      <c r="E1446" t="str">
        <f t="shared" si="113"/>
        <v>Column labels</v>
      </c>
      <c r="F1446">
        <f t="shared" si="114"/>
        <v>1</v>
      </c>
      <c r="G1446" t="str">
        <f t="shared" si="115"/>
        <v>Labels</v>
      </c>
      <c r="H1446" t="s">
        <v>605</v>
      </c>
      <c r="I1446" t="s">
        <v>54</v>
      </c>
      <c r="J1446" t="s">
        <v>606</v>
      </c>
      <c r="K1446" t="s">
        <v>54</v>
      </c>
      <c r="L1446" s="71" t="s">
        <v>1</v>
      </c>
      <c r="M1446" s="1" t="s">
        <v>147</v>
      </c>
      <c r="N1446" s="2" t="s">
        <v>148</v>
      </c>
      <c r="O1446" s="2" t="s">
        <v>149</v>
      </c>
      <c r="P1446" s="2" t="s">
        <v>150</v>
      </c>
      <c r="Q1446" s="70" t="s">
        <v>8</v>
      </c>
    </row>
    <row r="1447" spans="1:17" ht="16" customHeight="1" thickTop="1" x14ac:dyDescent="0.35">
      <c r="A1447">
        <v>1446</v>
      </c>
      <c r="B1447" t="str">
        <f t="shared" si="111"/>
        <v>Closed End</v>
      </c>
      <c r="C1447" t="s">
        <v>54</v>
      </c>
      <c r="D1447" t="str">
        <f t="shared" si="112"/>
        <v>Q10H</v>
      </c>
      <c r="E1447" t="str">
        <f t="shared" si="113"/>
        <v>Region</v>
      </c>
      <c r="F1447">
        <f t="shared" si="114"/>
        <v>1</v>
      </c>
      <c r="G1447" t="str">
        <f t="shared" si="115"/>
        <v>Header</v>
      </c>
      <c r="H1447" t="s">
        <v>605</v>
      </c>
      <c r="I1447" t="s">
        <v>54</v>
      </c>
      <c r="J1447" t="s">
        <v>606</v>
      </c>
      <c r="K1447" t="s">
        <v>54</v>
      </c>
      <c r="L1447" s="4" t="s">
        <v>9</v>
      </c>
      <c r="M1447" s="8" t="s">
        <v>1</v>
      </c>
      <c r="N1447" s="9" t="s">
        <v>1</v>
      </c>
      <c r="O1447" s="9" t="s">
        <v>1</v>
      </c>
      <c r="P1447" s="9" t="s">
        <v>1</v>
      </c>
      <c r="Q1447" s="10" t="s">
        <v>1</v>
      </c>
    </row>
    <row r="1448" spans="1:17" ht="16" customHeight="1" x14ac:dyDescent="0.35">
      <c r="A1448">
        <v>1447</v>
      </c>
      <c r="B1448" t="str">
        <f t="shared" si="111"/>
        <v>Closed End</v>
      </c>
      <c r="C1448" t="s">
        <v>54</v>
      </c>
      <c r="D1448" t="str">
        <f t="shared" si="112"/>
        <v>Q10H</v>
      </c>
      <c r="E1448" t="str">
        <f t="shared" si="113"/>
        <v>Region</v>
      </c>
      <c r="F1448">
        <f t="shared" si="114"/>
        <v>2</v>
      </c>
      <c r="G1448" t="str">
        <f t="shared" si="115"/>
        <v>Data</v>
      </c>
      <c r="H1448" t="s">
        <v>605</v>
      </c>
      <c r="I1448" t="s">
        <v>54</v>
      </c>
      <c r="J1448" t="s">
        <v>606</v>
      </c>
      <c r="K1448" t="s">
        <v>54</v>
      </c>
      <c r="L1448" s="5" t="s">
        <v>10</v>
      </c>
      <c r="M1448" s="11">
        <v>4.1205697098013798E-2</v>
      </c>
      <c r="N1448" s="12">
        <v>0.13455993498553973</v>
      </c>
      <c r="O1448" s="12">
        <v>0.54312558806916844</v>
      </c>
      <c r="P1448" s="12">
        <v>0.28110877984728055</v>
      </c>
      <c r="Q1448" s="13">
        <v>1723.9999999999945</v>
      </c>
    </row>
    <row r="1449" spans="1:17" ht="16" customHeight="1" x14ac:dyDescent="0.35">
      <c r="A1449">
        <v>1448</v>
      </c>
      <c r="B1449" t="str">
        <f t="shared" si="111"/>
        <v>Closed End</v>
      </c>
      <c r="C1449" t="s">
        <v>54</v>
      </c>
      <c r="D1449" t="str">
        <f t="shared" si="112"/>
        <v>Q10H</v>
      </c>
      <c r="E1449" t="str">
        <f t="shared" si="113"/>
        <v>Region</v>
      </c>
      <c r="F1449">
        <f t="shared" si="114"/>
        <v>3</v>
      </c>
      <c r="G1449" t="str">
        <f t="shared" si="115"/>
        <v>Data</v>
      </c>
      <c r="H1449" t="s">
        <v>605</v>
      </c>
      <c r="I1449" t="s">
        <v>54</v>
      </c>
      <c r="J1449" t="s">
        <v>606</v>
      </c>
      <c r="K1449" t="s">
        <v>54</v>
      </c>
      <c r="L1449" s="5" t="s">
        <v>11</v>
      </c>
      <c r="M1449" s="11">
        <v>3.2742863727744841E-2</v>
      </c>
      <c r="N1449" s="12">
        <v>0.12930941060091825</v>
      </c>
      <c r="O1449" s="12">
        <v>0.54198787015279171</v>
      </c>
      <c r="P1449" s="12">
        <v>0.29595985551854531</v>
      </c>
      <c r="Q1449" s="13">
        <v>444.00000000000028</v>
      </c>
    </row>
    <row r="1450" spans="1:17" ht="16" customHeight="1" x14ac:dyDescent="0.35">
      <c r="A1450">
        <v>1449</v>
      </c>
      <c r="B1450" t="str">
        <f t="shared" si="111"/>
        <v>Closed End</v>
      </c>
      <c r="C1450" t="s">
        <v>54</v>
      </c>
      <c r="D1450" t="str">
        <f t="shared" si="112"/>
        <v>Q10H</v>
      </c>
      <c r="E1450" t="str">
        <f t="shared" si="113"/>
        <v>Region</v>
      </c>
      <c r="F1450">
        <f t="shared" si="114"/>
        <v>4</v>
      </c>
      <c r="G1450" t="str">
        <f t="shared" si="115"/>
        <v>Data</v>
      </c>
      <c r="H1450" t="s">
        <v>605</v>
      </c>
      <c r="I1450" t="s">
        <v>54</v>
      </c>
      <c r="J1450" t="s">
        <v>606</v>
      </c>
      <c r="K1450" t="s">
        <v>54</v>
      </c>
      <c r="L1450" s="5" t="s">
        <v>12</v>
      </c>
      <c r="M1450" s="11">
        <v>4.903718973820869E-2</v>
      </c>
      <c r="N1450" s="12">
        <v>0.16127721065270106</v>
      </c>
      <c r="O1450" s="12">
        <v>0.53651150578210105</v>
      </c>
      <c r="P1450" s="12">
        <v>0.25317409382698858</v>
      </c>
      <c r="Q1450" s="13">
        <v>937.00000000000023</v>
      </c>
    </row>
    <row r="1451" spans="1:17" ht="16" customHeight="1" x14ac:dyDescent="0.35">
      <c r="A1451">
        <v>1450</v>
      </c>
      <c r="B1451" t="str">
        <f t="shared" si="111"/>
        <v>Closed End</v>
      </c>
      <c r="C1451" t="s">
        <v>54</v>
      </c>
      <c r="D1451" t="str">
        <f t="shared" si="112"/>
        <v>Q10H</v>
      </c>
      <c r="E1451" t="str">
        <f t="shared" si="113"/>
        <v>Region</v>
      </c>
      <c r="F1451">
        <f t="shared" si="114"/>
        <v>5</v>
      </c>
      <c r="G1451" t="str">
        <f t="shared" si="115"/>
        <v>Data</v>
      </c>
      <c r="H1451" t="s">
        <v>605</v>
      </c>
      <c r="I1451" t="s">
        <v>54</v>
      </c>
      <c r="J1451" t="s">
        <v>606</v>
      </c>
      <c r="K1451" t="s">
        <v>54</v>
      </c>
      <c r="L1451" s="5" t="s">
        <v>13</v>
      </c>
      <c r="M1451" s="11">
        <v>5.0671773608502162E-2</v>
      </c>
      <c r="N1451" s="12">
        <v>0.15675531787127084</v>
      </c>
      <c r="O1451" s="12">
        <v>0.54711290340873586</v>
      </c>
      <c r="P1451" s="12">
        <v>0.24546000511149263</v>
      </c>
      <c r="Q1451" s="13">
        <v>551.99999999999909</v>
      </c>
    </row>
    <row r="1452" spans="1:17" ht="16" customHeight="1" x14ac:dyDescent="0.35">
      <c r="A1452">
        <v>1451</v>
      </c>
      <c r="B1452" t="str">
        <f t="shared" si="111"/>
        <v>Closed End</v>
      </c>
      <c r="C1452" t="s">
        <v>54</v>
      </c>
      <c r="D1452" t="str">
        <f t="shared" si="112"/>
        <v>Q10H</v>
      </c>
      <c r="E1452" t="str">
        <f t="shared" si="113"/>
        <v>Region</v>
      </c>
      <c r="F1452">
        <f t="shared" si="114"/>
        <v>6</v>
      </c>
      <c r="G1452" t="str">
        <f t="shared" si="115"/>
        <v>Data</v>
      </c>
      <c r="H1452" t="s">
        <v>605</v>
      </c>
      <c r="I1452" t="s">
        <v>54</v>
      </c>
      <c r="J1452" t="s">
        <v>606</v>
      </c>
      <c r="K1452" t="s">
        <v>54</v>
      </c>
      <c r="L1452" s="5" t="s">
        <v>14</v>
      </c>
      <c r="M1452" s="11">
        <v>4.6676323430379731E-2</v>
      </c>
      <c r="N1452" s="12">
        <v>0.16780828226628405</v>
      </c>
      <c r="O1452" s="12">
        <v>0.52119966836128839</v>
      </c>
      <c r="P1452" s="12">
        <v>0.26431572594204827</v>
      </c>
      <c r="Q1452" s="13">
        <v>385.00000000000006</v>
      </c>
    </row>
    <row r="1453" spans="1:17" ht="16" customHeight="1" x14ac:dyDescent="0.35">
      <c r="A1453">
        <v>1452</v>
      </c>
      <c r="B1453" t="str">
        <f t="shared" si="111"/>
        <v>Closed End</v>
      </c>
      <c r="C1453" t="s">
        <v>54</v>
      </c>
      <c r="D1453" t="str">
        <f t="shared" si="112"/>
        <v>Q10H</v>
      </c>
      <c r="E1453" t="str">
        <f t="shared" si="113"/>
        <v>Region</v>
      </c>
      <c r="F1453">
        <f t="shared" si="114"/>
        <v>7</v>
      </c>
      <c r="G1453" t="str">
        <f t="shared" si="115"/>
        <v>Data</v>
      </c>
      <c r="H1453" t="s">
        <v>605</v>
      </c>
      <c r="I1453" t="s">
        <v>54</v>
      </c>
      <c r="J1453" t="s">
        <v>606</v>
      </c>
      <c r="K1453" t="s">
        <v>54</v>
      </c>
      <c r="L1453" s="5" t="s">
        <v>15</v>
      </c>
      <c r="M1453" s="11">
        <v>3.6576033501086014E-2</v>
      </c>
      <c r="N1453" s="12">
        <v>8.2922937180797213E-2</v>
      </c>
      <c r="O1453" s="12">
        <v>0.55960755718655475</v>
      </c>
      <c r="P1453" s="12">
        <v>0.32089347213156211</v>
      </c>
      <c r="Q1453" s="13">
        <v>342.99999999999994</v>
      </c>
    </row>
    <row r="1454" spans="1:17" ht="16" customHeight="1" x14ac:dyDescent="0.35">
      <c r="A1454">
        <v>1453</v>
      </c>
      <c r="B1454" t="str">
        <f t="shared" si="111"/>
        <v>Closed End</v>
      </c>
      <c r="C1454" t="s">
        <v>54</v>
      </c>
      <c r="D1454" t="str">
        <f t="shared" si="112"/>
        <v>Q10H</v>
      </c>
      <c r="E1454" t="str">
        <f t="shared" si="113"/>
        <v>Gender</v>
      </c>
      <c r="F1454">
        <f t="shared" si="114"/>
        <v>1</v>
      </c>
      <c r="G1454" t="str">
        <f t="shared" si="115"/>
        <v>Header</v>
      </c>
      <c r="H1454" t="s">
        <v>605</v>
      </c>
      <c r="I1454" t="s">
        <v>54</v>
      </c>
      <c r="J1454" t="s">
        <v>606</v>
      </c>
      <c r="K1454" t="s">
        <v>54</v>
      </c>
      <c r="L1454" s="6" t="s">
        <v>16</v>
      </c>
      <c r="M1454" s="14" t="s">
        <v>1</v>
      </c>
      <c r="N1454" s="15" t="s">
        <v>1</v>
      </c>
      <c r="O1454" s="15" t="s">
        <v>1</v>
      </c>
      <c r="P1454" s="15" t="s">
        <v>1</v>
      </c>
      <c r="Q1454" s="16" t="s">
        <v>1</v>
      </c>
    </row>
    <row r="1455" spans="1:17" ht="16" customHeight="1" x14ac:dyDescent="0.35">
      <c r="A1455">
        <v>1454</v>
      </c>
      <c r="B1455" t="str">
        <f t="shared" si="111"/>
        <v>Closed End</v>
      </c>
      <c r="C1455" t="s">
        <v>54</v>
      </c>
      <c r="D1455" t="str">
        <f t="shared" si="112"/>
        <v>Q10H</v>
      </c>
      <c r="E1455" t="str">
        <f t="shared" si="113"/>
        <v>Gender</v>
      </c>
      <c r="F1455">
        <f t="shared" si="114"/>
        <v>2</v>
      </c>
      <c r="G1455" t="str">
        <f t="shared" si="115"/>
        <v>Data</v>
      </c>
      <c r="H1455" t="s">
        <v>605</v>
      </c>
      <c r="I1455" t="s">
        <v>54</v>
      </c>
      <c r="J1455" t="s">
        <v>606</v>
      </c>
      <c r="K1455" t="s">
        <v>54</v>
      </c>
      <c r="L1455" s="5" t="s">
        <v>17</v>
      </c>
      <c r="M1455" s="11">
        <v>4.1645619580063062E-2</v>
      </c>
      <c r="N1455" s="12">
        <v>0.12356184496999516</v>
      </c>
      <c r="O1455" s="12">
        <v>0.497827437247647</v>
      </c>
      <c r="P1455" s="12">
        <v>0.33696509820229537</v>
      </c>
      <c r="Q1455" s="13">
        <v>966.99999999999841</v>
      </c>
    </row>
    <row r="1456" spans="1:17" ht="16" customHeight="1" x14ac:dyDescent="0.35">
      <c r="A1456">
        <v>1455</v>
      </c>
      <c r="B1456" t="str">
        <f t="shared" si="111"/>
        <v>Closed End</v>
      </c>
      <c r="C1456" t="s">
        <v>54</v>
      </c>
      <c r="D1456" t="str">
        <f t="shared" si="112"/>
        <v>Q10H</v>
      </c>
      <c r="E1456" t="str">
        <f t="shared" si="113"/>
        <v>Gender</v>
      </c>
      <c r="F1456">
        <f t="shared" si="114"/>
        <v>3</v>
      </c>
      <c r="G1456" t="str">
        <f t="shared" si="115"/>
        <v>Data</v>
      </c>
      <c r="H1456" t="s">
        <v>605</v>
      </c>
      <c r="I1456" t="s">
        <v>54</v>
      </c>
      <c r="J1456" t="s">
        <v>606</v>
      </c>
      <c r="K1456" t="s">
        <v>54</v>
      </c>
      <c r="L1456" s="5" t="s">
        <v>18</v>
      </c>
      <c r="M1456" s="11">
        <v>4.3085441324438457E-2</v>
      </c>
      <c r="N1456" s="12">
        <v>0.13332169933939733</v>
      </c>
      <c r="O1456" s="12">
        <v>0.58661212565111076</v>
      </c>
      <c r="P1456" s="12">
        <v>0.23698073368505376</v>
      </c>
      <c r="Q1456" s="13">
        <v>654.99999999999875</v>
      </c>
    </row>
    <row r="1457" spans="1:17" ht="16" customHeight="1" x14ac:dyDescent="0.35">
      <c r="A1457">
        <v>1456</v>
      </c>
      <c r="B1457" t="str">
        <f t="shared" si="111"/>
        <v>Closed End</v>
      </c>
      <c r="C1457" t="s">
        <v>54</v>
      </c>
      <c r="D1457" t="str">
        <f t="shared" si="112"/>
        <v>Q10H</v>
      </c>
      <c r="E1457" t="str">
        <f t="shared" si="113"/>
        <v>Age</v>
      </c>
      <c r="F1457">
        <f t="shared" si="114"/>
        <v>1</v>
      </c>
      <c r="G1457" t="str">
        <f t="shared" si="115"/>
        <v>Header</v>
      </c>
      <c r="H1457" t="s">
        <v>605</v>
      </c>
      <c r="I1457" t="s">
        <v>54</v>
      </c>
      <c r="J1457" t="s">
        <v>606</v>
      </c>
      <c r="K1457" t="s">
        <v>54</v>
      </c>
      <c r="L1457" s="6" t="s">
        <v>19</v>
      </c>
      <c r="M1457" s="14" t="s">
        <v>1</v>
      </c>
      <c r="N1457" s="15" t="s">
        <v>1</v>
      </c>
      <c r="O1457" s="15" t="s">
        <v>1</v>
      </c>
      <c r="P1457" s="15" t="s">
        <v>1</v>
      </c>
      <c r="Q1457" s="16" t="s">
        <v>1</v>
      </c>
    </row>
    <row r="1458" spans="1:17" ht="16" customHeight="1" x14ac:dyDescent="0.35">
      <c r="A1458">
        <v>1457</v>
      </c>
      <c r="B1458" t="str">
        <f t="shared" si="111"/>
        <v>Closed End</v>
      </c>
      <c r="C1458" t="s">
        <v>54</v>
      </c>
      <c r="D1458" t="str">
        <f t="shared" si="112"/>
        <v>Q10H</v>
      </c>
      <c r="E1458" t="str">
        <f t="shared" si="113"/>
        <v>Age</v>
      </c>
      <c r="F1458">
        <f t="shared" si="114"/>
        <v>2</v>
      </c>
      <c r="G1458" t="str">
        <f t="shared" si="115"/>
        <v>Data</v>
      </c>
      <c r="H1458" t="s">
        <v>605</v>
      </c>
      <c r="I1458" t="s">
        <v>54</v>
      </c>
      <c r="J1458" t="s">
        <v>606</v>
      </c>
      <c r="K1458" t="s">
        <v>54</v>
      </c>
      <c r="L1458" s="5" t="s">
        <v>20</v>
      </c>
      <c r="M1458" s="11">
        <v>5.3375307357821283E-2</v>
      </c>
      <c r="N1458" s="12">
        <v>0.14118949164616285</v>
      </c>
      <c r="O1458" s="12">
        <v>0.54356456902161421</v>
      </c>
      <c r="P1458" s="12">
        <v>0.26187063197440219</v>
      </c>
      <c r="Q1458" s="13">
        <v>209.99999999999997</v>
      </c>
    </row>
    <row r="1459" spans="1:17" ht="16" customHeight="1" x14ac:dyDescent="0.35">
      <c r="A1459">
        <v>1458</v>
      </c>
      <c r="B1459" t="str">
        <f t="shared" si="111"/>
        <v>Closed End</v>
      </c>
      <c r="C1459" t="s">
        <v>54</v>
      </c>
      <c r="D1459" t="str">
        <f t="shared" si="112"/>
        <v>Q10H</v>
      </c>
      <c r="E1459" t="str">
        <f t="shared" si="113"/>
        <v>Age</v>
      </c>
      <c r="F1459">
        <f t="shared" si="114"/>
        <v>3</v>
      </c>
      <c r="G1459" t="str">
        <f t="shared" si="115"/>
        <v>Data</v>
      </c>
      <c r="H1459" t="s">
        <v>605</v>
      </c>
      <c r="I1459" t="s">
        <v>54</v>
      </c>
      <c r="J1459" t="s">
        <v>606</v>
      </c>
      <c r="K1459" t="s">
        <v>54</v>
      </c>
      <c r="L1459" s="5" t="s">
        <v>21</v>
      </c>
      <c r="M1459" s="11">
        <v>3.0850298751586864E-2</v>
      </c>
      <c r="N1459" s="12">
        <v>0.14455884949208367</v>
      </c>
      <c r="O1459" s="12">
        <v>0.49057990356402992</v>
      </c>
      <c r="P1459" s="12">
        <v>0.33401094819229971</v>
      </c>
      <c r="Q1459" s="13">
        <v>297.99999999999989</v>
      </c>
    </row>
    <row r="1460" spans="1:17" ht="16" customHeight="1" x14ac:dyDescent="0.35">
      <c r="A1460">
        <v>1459</v>
      </c>
      <c r="B1460" t="str">
        <f t="shared" si="111"/>
        <v>Closed End</v>
      </c>
      <c r="C1460" t="s">
        <v>54</v>
      </c>
      <c r="D1460" t="str">
        <f t="shared" si="112"/>
        <v>Q10H</v>
      </c>
      <c r="E1460" t="str">
        <f t="shared" si="113"/>
        <v>Age</v>
      </c>
      <c r="F1460">
        <f t="shared" si="114"/>
        <v>4</v>
      </c>
      <c r="G1460" t="str">
        <f t="shared" si="115"/>
        <v>Data</v>
      </c>
      <c r="H1460" t="s">
        <v>605</v>
      </c>
      <c r="I1460" t="s">
        <v>54</v>
      </c>
      <c r="J1460" t="s">
        <v>606</v>
      </c>
      <c r="K1460" t="s">
        <v>54</v>
      </c>
      <c r="L1460" s="5" t="s">
        <v>22</v>
      </c>
      <c r="M1460" s="11">
        <v>1.1150838897044366E-2</v>
      </c>
      <c r="N1460" s="12">
        <v>0.11245946843140572</v>
      </c>
      <c r="O1460" s="12">
        <v>0.54116671329827848</v>
      </c>
      <c r="P1460" s="12">
        <v>0.33522297937327089</v>
      </c>
      <c r="Q1460" s="13">
        <v>214.00000000000011</v>
      </c>
    </row>
    <row r="1461" spans="1:17" ht="16" customHeight="1" x14ac:dyDescent="0.35">
      <c r="A1461">
        <v>1460</v>
      </c>
      <c r="B1461" t="str">
        <f t="shared" si="111"/>
        <v>Closed End</v>
      </c>
      <c r="C1461" t="s">
        <v>54</v>
      </c>
      <c r="D1461" t="str">
        <f t="shared" si="112"/>
        <v>Q10H</v>
      </c>
      <c r="E1461" t="str">
        <f t="shared" si="113"/>
        <v>Age</v>
      </c>
      <c r="F1461">
        <f t="shared" si="114"/>
        <v>5</v>
      </c>
      <c r="G1461" t="str">
        <f t="shared" si="115"/>
        <v>Data</v>
      </c>
      <c r="H1461" t="s">
        <v>605</v>
      </c>
      <c r="I1461" t="s">
        <v>54</v>
      </c>
      <c r="J1461" t="s">
        <v>606</v>
      </c>
      <c r="K1461" t="s">
        <v>54</v>
      </c>
      <c r="L1461" s="5" t="s">
        <v>23</v>
      </c>
      <c r="M1461" s="11">
        <v>5.0852856335941991E-2</v>
      </c>
      <c r="N1461" s="12">
        <v>8.798721717783492E-2</v>
      </c>
      <c r="O1461" s="12">
        <v>0.60720589408904102</v>
      </c>
      <c r="P1461" s="12">
        <v>0.25395403239718145</v>
      </c>
      <c r="Q1461" s="13">
        <v>254.00000000000031</v>
      </c>
    </row>
    <row r="1462" spans="1:17" ht="16" customHeight="1" x14ac:dyDescent="0.35">
      <c r="A1462">
        <v>1461</v>
      </c>
      <c r="B1462" t="str">
        <f t="shared" si="111"/>
        <v>Closed End</v>
      </c>
      <c r="C1462" t="s">
        <v>54</v>
      </c>
      <c r="D1462" t="str">
        <f t="shared" si="112"/>
        <v>Q10H</v>
      </c>
      <c r="E1462" t="str">
        <f t="shared" si="113"/>
        <v>Age</v>
      </c>
      <c r="F1462">
        <f t="shared" si="114"/>
        <v>6</v>
      </c>
      <c r="G1462" t="str">
        <f t="shared" si="115"/>
        <v>Data</v>
      </c>
      <c r="H1462" t="s">
        <v>605</v>
      </c>
      <c r="I1462" t="s">
        <v>54</v>
      </c>
      <c r="J1462" t="s">
        <v>606</v>
      </c>
      <c r="K1462" t="s">
        <v>54</v>
      </c>
      <c r="L1462" s="5" t="s">
        <v>24</v>
      </c>
      <c r="M1462" s="11">
        <v>5.4766167282732273E-2</v>
      </c>
      <c r="N1462" s="12">
        <v>0.11032722992854214</v>
      </c>
      <c r="O1462" s="12">
        <v>0.58118640423264423</v>
      </c>
      <c r="P1462" s="12">
        <v>0.25372019855608213</v>
      </c>
      <c r="Q1462" s="13">
        <v>502.99999999999977</v>
      </c>
    </row>
    <row r="1463" spans="1:17" ht="16" customHeight="1" x14ac:dyDescent="0.35">
      <c r="A1463">
        <v>1462</v>
      </c>
      <c r="B1463" t="str">
        <f t="shared" si="111"/>
        <v>Closed End</v>
      </c>
      <c r="C1463" t="s">
        <v>54</v>
      </c>
      <c r="D1463" t="str">
        <f t="shared" si="112"/>
        <v>Q10H</v>
      </c>
      <c r="E1463" t="str">
        <f t="shared" si="113"/>
        <v>Education</v>
      </c>
      <c r="F1463">
        <f t="shared" si="114"/>
        <v>1</v>
      </c>
      <c r="G1463" t="str">
        <f t="shared" si="115"/>
        <v>Header</v>
      </c>
      <c r="H1463" t="s">
        <v>605</v>
      </c>
      <c r="I1463" t="s">
        <v>54</v>
      </c>
      <c r="J1463" t="s">
        <v>606</v>
      </c>
      <c r="K1463" t="s">
        <v>54</v>
      </c>
      <c r="L1463" s="6" t="s">
        <v>25</v>
      </c>
      <c r="M1463" s="14" t="s">
        <v>1</v>
      </c>
      <c r="N1463" s="15" t="s">
        <v>1</v>
      </c>
      <c r="O1463" s="15" t="s">
        <v>1</v>
      </c>
      <c r="P1463" s="15" t="s">
        <v>1</v>
      </c>
      <c r="Q1463" s="16" t="s">
        <v>1</v>
      </c>
    </row>
    <row r="1464" spans="1:17" ht="16" customHeight="1" x14ac:dyDescent="0.35">
      <c r="A1464">
        <v>1463</v>
      </c>
      <c r="B1464" t="str">
        <f t="shared" si="111"/>
        <v>Closed End</v>
      </c>
      <c r="C1464" t="s">
        <v>54</v>
      </c>
      <c r="D1464" t="str">
        <f t="shared" si="112"/>
        <v>Q10H</v>
      </c>
      <c r="E1464" t="str">
        <f t="shared" si="113"/>
        <v>Education</v>
      </c>
      <c r="F1464">
        <f t="shared" si="114"/>
        <v>2</v>
      </c>
      <c r="G1464" t="str">
        <f t="shared" si="115"/>
        <v>Data</v>
      </c>
      <c r="H1464" t="s">
        <v>605</v>
      </c>
      <c r="I1464" t="s">
        <v>54</v>
      </c>
      <c r="J1464" t="s">
        <v>606</v>
      </c>
      <c r="K1464" t="s">
        <v>54</v>
      </c>
      <c r="L1464" s="5" t="s">
        <v>26</v>
      </c>
      <c r="M1464" s="11">
        <v>9.2441009736583771E-2</v>
      </c>
      <c r="N1464" s="12">
        <v>7.1612340385478424E-2</v>
      </c>
      <c r="O1464" s="12">
        <v>0.57793300170624784</v>
      </c>
      <c r="P1464" s="12">
        <v>0.25801364817168987</v>
      </c>
      <c r="Q1464" s="13">
        <v>49.999999999999993</v>
      </c>
    </row>
    <row r="1465" spans="1:17" ht="16" customHeight="1" x14ac:dyDescent="0.35">
      <c r="A1465">
        <v>1464</v>
      </c>
      <c r="B1465" t="str">
        <f t="shared" si="111"/>
        <v>Closed End</v>
      </c>
      <c r="C1465" t="s">
        <v>54</v>
      </c>
      <c r="D1465" t="str">
        <f t="shared" si="112"/>
        <v>Q10H</v>
      </c>
      <c r="E1465" t="str">
        <f t="shared" si="113"/>
        <v>Education</v>
      </c>
      <c r="F1465">
        <f t="shared" si="114"/>
        <v>3</v>
      </c>
      <c r="G1465" t="str">
        <f t="shared" si="115"/>
        <v>Data</v>
      </c>
      <c r="H1465" t="s">
        <v>605</v>
      </c>
      <c r="I1465" t="s">
        <v>54</v>
      </c>
      <c r="J1465" t="s">
        <v>606</v>
      </c>
      <c r="K1465" t="s">
        <v>54</v>
      </c>
      <c r="L1465" s="5" t="s">
        <v>27</v>
      </c>
      <c r="M1465" s="11">
        <v>4.8387873659163957E-2</v>
      </c>
      <c r="N1465" s="12">
        <v>0.15105197050154254</v>
      </c>
      <c r="O1465" s="12">
        <v>0.59130849302487865</v>
      </c>
      <c r="P1465" s="12">
        <v>0.20925166281441501</v>
      </c>
      <c r="Q1465" s="13">
        <v>202.99999999999986</v>
      </c>
    </row>
    <row r="1466" spans="1:17" ht="16" customHeight="1" x14ac:dyDescent="0.35">
      <c r="A1466">
        <v>1465</v>
      </c>
      <c r="B1466" t="str">
        <f t="shared" si="111"/>
        <v>Closed End</v>
      </c>
      <c r="C1466" t="s">
        <v>54</v>
      </c>
      <c r="D1466" t="str">
        <f t="shared" si="112"/>
        <v>Q10H</v>
      </c>
      <c r="E1466" t="str">
        <f t="shared" si="113"/>
        <v>Education</v>
      </c>
      <c r="F1466">
        <f t="shared" si="114"/>
        <v>4</v>
      </c>
      <c r="G1466" t="str">
        <f t="shared" si="115"/>
        <v>Data</v>
      </c>
      <c r="H1466" t="s">
        <v>605</v>
      </c>
      <c r="I1466" t="s">
        <v>54</v>
      </c>
      <c r="J1466" t="s">
        <v>606</v>
      </c>
      <c r="K1466" t="s">
        <v>54</v>
      </c>
      <c r="L1466" s="5" t="s">
        <v>28</v>
      </c>
      <c r="M1466" s="11">
        <v>5.8914828936813081E-2</v>
      </c>
      <c r="N1466" s="12">
        <v>0.15570997898395358</v>
      </c>
      <c r="O1466" s="12">
        <v>0.49718594384777276</v>
      </c>
      <c r="P1466" s="12">
        <v>0.28818924823146125</v>
      </c>
      <c r="Q1466" s="13">
        <v>530.00000000000011</v>
      </c>
    </row>
    <row r="1467" spans="1:17" ht="16" customHeight="1" x14ac:dyDescent="0.35">
      <c r="A1467">
        <v>1466</v>
      </c>
      <c r="B1467" t="str">
        <f t="shared" si="111"/>
        <v>Closed End</v>
      </c>
      <c r="C1467" t="s">
        <v>54</v>
      </c>
      <c r="D1467" t="str">
        <f t="shared" si="112"/>
        <v>Q10H</v>
      </c>
      <c r="E1467" t="str">
        <f t="shared" si="113"/>
        <v>Education</v>
      </c>
      <c r="F1467">
        <f t="shared" si="114"/>
        <v>5</v>
      </c>
      <c r="G1467" t="str">
        <f t="shared" si="115"/>
        <v>Data</v>
      </c>
      <c r="H1467" t="s">
        <v>605</v>
      </c>
      <c r="I1467" t="s">
        <v>54</v>
      </c>
      <c r="J1467" t="s">
        <v>606</v>
      </c>
      <c r="K1467" t="s">
        <v>54</v>
      </c>
      <c r="L1467" s="5" t="s">
        <v>29</v>
      </c>
      <c r="M1467" s="11">
        <v>1.4771952676261395E-2</v>
      </c>
      <c r="N1467" s="12">
        <v>0.10766692923743504</v>
      </c>
      <c r="O1467" s="12">
        <v>0.55172898812991822</v>
      </c>
      <c r="P1467" s="12">
        <v>0.32583212995638527</v>
      </c>
      <c r="Q1467" s="13">
        <v>844.99999999999989</v>
      </c>
    </row>
    <row r="1468" spans="1:17" ht="16" customHeight="1" x14ac:dyDescent="0.35">
      <c r="A1468">
        <v>1467</v>
      </c>
      <c r="B1468" t="str">
        <f t="shared" si="111"/>
        <v>Closed End</v>
      </c>
      <c r="C1468" t="s">
        <v>54</v>
      </c>
      <c r="D1468" t="str">
        <f t="shared" si="112"/>
        <v>Q10H</v>
      </c>
      <c r="E1468" t="str">
        <f t="shared" si="113"/>
        <v>Household income</v>
      </c>
      <c r="F1468">
        <f t="shared" si="114"/>
        <v>1</v>
      </c>
      <c r="G1468" t="str">
        <f t="shared" si="115"/>
        <v>Header</v>
      </c>
      <c r="H1468" t="s">
        <v>605</v>
      </c>
      <c r="I1468" t="s">
        <v>54</v>
      </c>
      <c r="J1468" t="s">
        <v>606</v>
      </c>
      <c r="K1468" t="s">
        <v>54</v>
      </c>
      <c r="L1468" s="6" t="s">
        <v>30</v>
      </c>
      <c r="M1468" s="14" t="s">
        <v>1</v>
      </c>
      <c r="N1468" s="15" t="s">
        <v>1</v>
      </c>
      <c r="O1468" s="15" t="s">
        <v>1</v>
      </c>
      <c r="P1468" s="15" t="s">
        <v>1</v>
      </c>
      <c r="Q1468" s="16" t="s">
        <v>1</v>
      </c>
    </row>
    <row r="1469" spans="1:17" ht="16" customHeight="1" x14ac:dyDescent="0.35">
      <c r="A1469">
        <v>1468</v>
      </c>
      <c r="B1469" t="str">
        <f t="shared" si="111"/>
        <v>Closed End</v>
      </c>
      <c r="C1469" t="s">
        <v>54</v>
      </c>
      <c r="D1469" t="str">
        <f t="shared" si="112"/>
        <v>Q10H</v>
      </c>
      <c r="E1469" t="str">
        <f t="shared" si="113"/>
        <v>Household income</v>
      </c>
      <c r="F1469">
        <f t="shared" si="114"/>
        <v>2</v>
      </c>
      <c r="G1469" t="str">
        <f t="shared" si="115"/>
        <v>Data</v>
      </c>
      <c r="H1469" t="s">
        <v>605</v>
      </c>
      <c r="I1469" t="s">
        <v>54</v>
      </c>
      <c r="J1469" t="s">
        <v>606</v>
      </c>
      <c r="K1469" t="s">
        <v>54</v>
      </c>
      <c r="L1469" s="5" t="s">
        <v>31</v>
      </c>
      <c r="M1469" s="11">
        <v>5.2880666694876836E-2</v>
      </c>
      <c r="N1469" s="12">
        <v>0.18507021470859455</v>
      </c>
      <c r="O1469" s="12">
        <v>0.56952998788654352</v>
      </c>
      <c r="P1469" s="12">
        <v>0.19251913070998419</v>
      </c>
      <c r="Q1469" s="13">
        <v>235.00000000000006</v>
      </c>
    </row>
    <row r="1470" spans="1:17" ht="16" customHeight="1" x14ac:dyDescent="0.35">
      <c r="A1470">
        <v>1469</v>
      </c>
      <c r="B1470" t="str">
        <f t="shared" si="111"/>
        <v>Closed End</v>
      </c>
      <c r="C1470" t="s">
        <v>54</v>
      </c>
      <c r="D1470" t="str">
        <f t="shared" si="112"/>
        <v>Q10H</v>
      </c>
      <c r="E1470" t="str">
        <f t="shared" si="113"/>
        <v>Household income</v>
      </c>
      <c r="F1470">
        <f t="shared" si="114"/>
        <v>3</v>
      </c>
      <c r="G1470" t="str">
        <f t="shared" si="115"/>
        <v>Data</v>
      </c>
      <c r="H1470" t="s">
        <v>605</v>
      </c>
      <c r="I1470" t="s">
        <v>54</v>
      </c>
      <c r="J1470" t="s">
        <v>606</v>
      </c>
      <c r="K1470" t="s">
        <v>54</v>
      </c>
      <c r="L1470" s="5" t="s">
        <v>32</v>
      </c>
      <c r="M1470" s="11">
        <v>3.133767647082733E-2</v>
      </c>
      <c r="N1470" s="12">
        <v>0.23179895590245597</v>
      </c>
      <c r="O1470" s="12">
        <v>0.52226476497097007</v>
      </c>
      <c r="P1470" s="12">
        <v>0.21459860265574615</v>
      </c>
      <c r="Q1470" s="13">
        <v>231.00000000000011</v>
      </c>
    </row>
    <row r="1471" spans="1:17" ht="16" customHeight="1" x14ac:dyDescent="0.35">
      <c r="A1471">
        <v>1470</v>
      </c>
      <c r="B1471" t="str">
        <f t="shared" si="111"/>
        <v>Closed End</v>
      </c>
      <c r="C1471" t="s">
        <v>54</v>
      </c>
      <c r="D1471" t="str">
        <f t="shared" si="112"/>
        <v>Q10H</v>
      </c>
      <c r="E1471" t="str">
        <f t="shared" si="113"/>
        <v>Household income</v>
      </c>
      <c r="F1471">
        <f t="shared" si="114"/>
        <v>4</v>
      </c>
      <c r="G1471" t="str">
        <f t="shared" si="115"/>
        <v>Data</v>
      </c>
      <c r="H1471" t="s">
        <v>605</v>
      </c>
      <c r="I1471" t="s">
        <v>54</v>
      </c>
      <c r="J1471" t="s">
        <v>606</v>
      </c>
      <c r="K1471" t="s">
        <v>54</v>
      </c>
      <c r="L1471" s="5" t="s">
        <v>33</v>
      </c>
      <c r="M1471" s="11">
        <v>7.2029168188914944E-2</v>
      </c>
      <c r="N1471" s="12">
        <v>0.18530476171537749</v>
      </c>
      <c r="O1471" s="12">
        <v>0.54146255154959488</v>
      </c>
      <c r="P1471" s="12">
        <v>0.20120351854611243</v>
      </c>
      <c r="Q1471" s="13">
        <v>226</v>
      </c>
    </row>
    <row r="1472" spans="1:17" ht="16" customHeight="1" x14ac:dyDescent="0.35">
      <c r="A1472">
        <v>1471</v>
      </c>
      <c r="B1472" t="str">
        <f t="shared" si="111"/>
        <v>Closed End</v>
      </c>
      <c r="C1472" t="s">
        <v>54</v>
      </c>
      <c r="D1472" t="str">
        <f t="shared" si="112"/>
        <v>Q10H</v>
      </c>
      <c r="E1472" t="str">
        <f t="shared" si="113"/>
        <v>Household income</v>
      </c>
      <c r="F1472">
        <f t="shared" si="114"/>
        <v>5</v>
      </c>
      <c r="G1472" t="str">
        <f t="shared" si="115"/>
        <v>Data</v>
      </c>
      <c r="H1472" t="s">
        <v>605</v>
      </c>
      <c r="I1472" t="s">
        <v>54</v>
      </c>
      <c r="J1472" t="s">
        <v>606</v>
      </c>
      <c r="K1472" t="s">
        <v>54</v>
      </c>
      <c r="L1472" s="5" t="s">
        <v>34</v>
      </c>
      <c r="M1472" s="11">
        <v>2.2276912671472963E-2</v>
      </c>
      <c r="N1472" s="12">
        <v>0.15722168663562419</v>
      </c>
      <c r="O1472" s="12">
        <v>0.52068733791146482</v>
      </c>
      <c r="P1472" s="12">
        <v>0.29981406278143785</v>
      </c>
      <c r="Q1472" s="13">
        <v>191.00000000000009</v>
      </c>
    </row>
    <row r="1473" spans="1:17" ht="16" customHeight="1" x14ac:dyDescent="0.35">
      <c r="A1473">
        <v>1472</v>
      </c>
      <c r="B1473" t="str">
        <f t="shared" si="111"/>
        <v>Closed End</v>
      </c>
      <c r="C1473" t="s">
        <v>54</v>
      </c>
      <c r="D1473" t="str">
        <f t="shared" si="112"/>
        <v>Q10H</v>
      </c>
      <c r="E1473" t="str">
        <f t="shared" si="113"/>
        <v>Household income</v>
      </c>
      <c r="F1473">
        <f t="shared" si="114"/>
        <v>6</v>
      </c>
      <c r="G1473" t="str">
        <f t="shared" si="115"/>
        <v>Data</v>
      </c>
      <c r="H1473" t="s">
        <v>605</v>
      </c>
      <c r="I1473" t="s">
        <v>54</v>
      </c>
      <c r="J1473" t="s">
        <v>606</v>
      </c>
      <c r="K1473" t="s">
        <v>54</v>
      </c>
      <c r="L1473" s="5" t="s">
        <v>35</v>
      </c>
      <c r="M1473" s="11">
        <v>4.3379211202133498E-2</v>
      </c>
      <c r="N1473" s="12">
        <v>0.10564570753653964</v>
      </c>
      <c r="O1473" s="12">
        <v>0.55379848608146043</v>
      </c>
      <c r="P1473" s="12">
        <v>0.29717659517986694</v>
      </c>
      <c r="Q1473" s="13">
        <v>131</v>
      </c>
    </row>
    <row r="1474" spans="1:17" ht="16" customHeight="1" x14ac:dyDescent="0.35">
      <c r="A1474">
        <v>1473</v>
      </c>
      <c r="B1474" t="str">
        <f t="shared" si="111"/>
        <v>Closed End</v>
      </c>
      <c r="C1474" t="s">
        <v>54</v>
      </c>
      <c r="D1474" t="str">
        <f t="shared" si="112"/>
        <v>Q10H</v>
      </c>
      <c r="E1474" t="str">
        <f t="shared" si="113"/>
        <v>Household income</v>
      </c>
      <c r="F1474">
        <f t="shared" si="114"/>
        <v>7</v>
      </c>
      <c r="G1474" t="str">
        <f t="shared" si="115"/>
        <v>Data</v>
      </c>
      <c r="H1474" t="s">
        <v>605</v>
      </c>
      <c r="I1474" t="s">
        <v>54</v>
      </c>
      <c r="J1474" t="s">
        <v>606</v>
      </c>
      <c r="K1474" t="s">
        <v>54</v>
      </c>
      <c r="L1474" s="5" t="s">
        <v>36</v>
      </c>
      <c r="M1474" s="11">
        <v>4.384994007135351E-2</v>
      </c>
      <c r="N1474" s="12">
        <v>5.2863072153365269E-2</v>
      </c>
      <c r="O1474" s="12">
        <v>0.56930643568928052</v>
      </c>
      <c r="P1474" s="12">
        <v>0.33398055208600075</v>
      </c>
      <c r="Q1474" s="13">
        <v>199.00000000000009</v>
      </c>
    </row>
    <row r="1475" spans="1:17" ht="16" customHeight="1" x14ac:dyDescent="0.35">
      <c r="A1475">
        <v>1474</v>
      </c>
      <c r="B1475" t="str">
        <f t="shared" ref="B1475:B1538" si="116">IF(L1477="Results by region:","Closed End",IF(M1476="East Metro overall","Open End",IF(AND(L1475="",L1477=""),"",B1474)))</f>
        <v>Closed End</v>
      </c>
      <c r="C1475" t="s">
        <v>54</v>
      </c>
      <c r="D1475" t="str">
        <f t="shared" ref="D1475:D1538" si="117">IF(B1475="","",IF(ISERROR(FIND(".",L1475,1)),D1474,IF(ISNUMBER(FIND(".",L1475,1)),CONCATENATE("Q",LEFT(L1475,SUM(FIND(".",L1475,1),-1))))))</f>
        <v>Q10H</v>
      </c>
      <c r="E1475" t="str">
        <f t="shared" ref="E1475:E1538" si="118">IF(AND(L1475="",L1476="Results by region:"),"Column labels",
IF(AND(L1475="",M1475="East Metro overall"),"Column labels",
IF(AND(L1475="",M1475=""),"",
IF(AND(B1475="Open End",L1475&lt;&gt;"",E1474="Column labels"),"Open end results",
IF(L1475="Results by region:","Region",
IF(L1475="Results by gender identity:","Gender",
IF(L1475="Results by age:","Age",
IF(L1475="Results by education level:","Education",
IF(L1475="Results by household income:","Household income",
IF(L1475="Results by housing status:","Housing status",
IF(L1475="Results by home language:","Home language",
IF(L1475="Results by race/ethnicity:","Race / ethnicity",
IF(ISERROR(FIND(".",L1475)),E1474,
IF(FIND(".",L1475)&lt;=4,"Title"))))))))))))))</f>
        <v>Household income</v>
      </c>
      <c r="F1475">
        <f t="shared" ref="F1475:F1538" si="119">IF(B1475="","",IF(E1475&lt;&gt;E1474,1,SUM(F1474,1)))</f>
        <v>8</v>
      </c>
      <c r="G1475" t="str">
        <f t="shared" si="115"/>
        <v>Data</v>
      </c>
      <c r="H1475" t="s">
        <v>605</v>
      </c>
      <c r="I1475" t="s">
        <v>54</v>
      </c>
      <c r="J1475" t="s">
        <v>606</v>
      </c>
      <c r="K1475" t="s">
        <v>54</v>
      </c>
      <c r="L1475" s="5" t="s">
        <v>37</v>
      </c>
      <c r="M1475" s="11">
        <v>1.9010075379248412E-2</v>
      </c>
      <c r="N1475" s="12">
        <v>5.5795708254926996E-2</v>
      </c>
      <c r="O1475" s="12">
        <v>0.48957907255965938</v>
      </c>
      <c r="P1475" s="12">
        <v>0.43561514380616534</v>
      </c>
      <c r="Q1475" s="13">
        <v>220.99999999999994</v>
      </c>
    </row>
    <row r="1476" spans="1:17" ht="16" customHeight="1" x14ac:dyDescent="0.35">
      <c r="A1476">
        <v>1475</v>
      </c>
      <c r="B1476" t="str">
        <f t="shared" si="116"/>
        <v>Closed End</v>
      </c>
      <c r="C1476" t="s">
        <v>54</v>
      </c>
      <c r="D1476" t="str">
        <f t="shared" si="117"/>
        <v>Q10H</v>
      </c>
      <c r="E1476" t="str">
        <f t="shared" si="118"/>
        <v>Housing status</v>
      </c>
      <c r="F1476">
        <f t="shared" si="119"/>
        <v>1</v>
      </c>
      <c r="G1476" t="str">
        <f t="shared" si="115"/>
        <v>Header</v>
      </c>
      <c r="H1476" t="s">
        <v>605</v>
      </c>
      <c r="I1476" t="s">
        <v>54</v>
      </c>
      <c r="J1476" t="s">
        <v>606</v>
      </c>
      <c r="K1476" t="s">
        <v>54</v>
      </c>
      <c r="L1476" s="6" t="s">
        <v>38</v>
      </c>
      <c r="M1476" s="14" t="s">
        <v>1</v>
      </c>
      <c r="N1476" s="15" t="s">
        <v>1</v>
      </c>
      <c r="O1476" s="15" t="s">
        <v>1</v>
      </c>
      <c r="P1476" s="15" t="s">
        <v>1</v>
      </c>
      <c r="Q1476" s="16" t="s">
        <v>1</v>
      </c>
    </row>
    <row r="1477" spans="1:17" ht="16" customHeight="1" x14ac:dyDescent="0.35">
      <c r="A1477">
        <v>1476</v>
      </c>
      <c r="B1477" t="str">
        <f t="shared" si="116"/>
        <v>Closed End</v>
      </c>
      <c r="C1477" t="s">
        <v>54</v>
      </c>
      <c r="D1477" t="str">
        <f t="shared" si="117"/>
        <v>Q10H</v>
      </c>
      <c r="E1477" t="str">
        <f t="shared" si="118"/>
        <v>Housing status</v>
      </c>
      <c r="F1477">
        <f t="shared" si="119"/>
        <v>2</v>
      </c>
      <c r="G1477" t="str">
        <f t="shared" si="115"/>
        <v>Data</v>
      </c>
      <c r="H1477" t="s">
        <v>605</v>
      </c>
      <c r="I1477" t="s">
        <v>54</v>
      </c>
      <c r="J1477" t="s">
        <v>606</v>
      </c>
      <c r="K1477" t="s">
        <v>54</v>
      </c>
      <c r="L1477" s="5" t="s">
        <v>39</v>
      </c>
      <c r="M1477" s="11">
        <v>3.8390625168674607E-2</v>
      </c>
      <c r="N1477" s="12">
        <v>9.7065527071490007E-2</v>
      </c>
      <c r="O1477" s="12">
        <v>0.5474838125917878</v>
      </c>
      <c r="P1477" s="12">
        <v>0.31706003516804809</v>
      </c>
      <c r="Q1477" s="13">
        <v>1125.9999999999989</v>
      </c>
    </row>
    <row r="1478" spans="1:17" ht="16" customHeight="1" x14ac:dyDescent="0.35">
      <c r="A1478">
        <v>1477</v>
      </c>
      <c r="B1478" t="str">
        <f t="shared" si="116"/>
        <v>Closed End</v>
      </c>
      <c r="C1478" t="s">
        <v>54</v>
      </c>
      <c r="D1478" t="str">
        <f t="shared" si="117"/>
        <v>Q10H</v>
      </c>
      <c r="E1478" t="str">
        <f t="shared" si="118"/>
        <v>Housing status</v>
      </c>
      <c r="F1478">
        <f t="shared" si="119"/>
        <v>3</v>
      </c>
      <c r="G1478" t="str">
        <f t="shared" si="115"/>
        <v>Data</v>
      </c>
      <c r="H1478" t="s">
        <v>605</v>
      </c>
      <c r="I1478" t="s">
        <v>54</v>
      </c>
      <c r="J1478" t="s">
        <v>606</v>
      </c>
      <c r="K1478" t="s">
        <v>54</v>
      </c>
      <c r="L1478" s="5" t="s">
        <v>40</v>
      </c>
      <c r="M1478" s="11">
        <v>2.5610397007402027E-2</v>
      </c>
      <c r="N1478" s="12">
        <v>0.20568417736037845</v>
      </c>
      <c r="O1478" s="12">
        <v>0.56798484596629162</v>
      </c>
      <c r="P1478" s="12">
        <v>0.20072057966592904</v>
      </c>
      <c r="Q1478" s="13">
        <v>523.99999999999989</v>
      </c>
    </row>
    <row r="1479" spans="1:17" ht="29" customHeight="1" x14ac:dyDescent="0.35">
      <c r="A1479">
        <v>1478</v>
      </c>
      <c r="B1479" t="str">
        <f t="shared" si="116"/>
        <v>Closed End</v>
      </c>
      <c r="C1479" t="s">
        <v>54</v>
      </c>
      <c r="D1479" t="str">
        <f t="shared" si="117"/>
        <v>Q10H</v>
      </c>
      <c r="E1479" t="str">
        <f t="shared" si="118"/>
        <v>Housing status</v>
      </c>
      <c r="F1479">
        <f t="shared" si="119"/>
        <v>4</v>
      </c>
      <c r="G1479" t="str">
        <f t="shared" si="115"/>
        <v>Data</v>
      </c>
      <c r="H1479" t="s">
        <v>605</v>
      </c>
      <c r="I1479" t="s">
        <v>54</v>
      </c>
      <c r="J1479" t="s">
        <v>606</v>
      </c>
      <c r="K1479" t="s">
        <v>54</v>
      </c>
      <c r="L1479" s="5" t="s">
        <v>41</v>
      </c>
      <c r="M1479" s="11">
        <v>0.14771098192591084</v>
      </c>
      <c r="N1479" s="12">
        <v>0.29973324612434404</v>
      </c>
      <c r="O1479" s="12">
        <v>0.39400452602656166</v>
      </c>
      <c r="P1479" s="12">
        <v>0.15855124592318373</v>
      </c>
      <c r="Q1479" s="13">
        <v>53.999999999999979</v>
      </c>
    </row>
    <row r="1480" spans="1:17" ht="16" customHeight="1" x14ac:dyDescent="0.35">
      <c r="A1480">
        <v>1479</v>
      </c>
      <c r="B1480" t="str">
        <f t="shared" si="116"/>
        <v>Closed End</v>
      </c>
      <c r="C1480" t="s">
        <v>54</v>
      </c>
      <c r="D1480" t="str">
        <f t="shared" si="117"/>
        <v>Q10H</v>
      </c>
      <c r="E1480" t="str">
        <f t="shared" si="118"/>
        <v>Home language</v>
      </c>
      <c r="F1480">
        <f t="shared" si="119"/>
        <v>1</v>
      </c>
      <c r="G1480" t="str">
        <f t="shared" si="115"/>
        <v>Header</v>
      </c>
      <c r="H1480" t="s">
        <v>605</v>
      </c>
      <c r="I1480" t="s">
        <v>54</v>
      </c>
      <c r="J1480" t="s">
        <v>606</v>
      </c>
      <c r="K1480" t="s">
        <v>54</v>
      </c>
      <c r="L1480" s="6" t="s">
        <v>42</v>
      </c>
      <c r="M1480" s="14" t="s">
        <v>1</v>
      </c>
      <c r="N1480" s="15" t="s">
        <v>1</v>
      </c>
      <c r="O1480" s="15" t="s">
        <v>1</v>
      </c>
      <c r="P1480" s="15" t="s">
        <v>1</v>
      </c>
      <c r="Q1480" s="16" t="s">
        <v>1</v>
      </c>
    </row>
    <row r="1481" spans="1:17" ht="16" customHeight="1" x14ac:dyDescent="0.35">
      <c r="A1481">
        <v>1480</v>
      </c>
      <c r="B1481" t="str">
        <f t="shared" si="116"/>
        <v>Closed End</v>
      </c>
      <c r="C1481" t="s">
        <v>54</v>
      </c>
      <c r="D1481" t="str">
        <f t="shared" si="117"/>
        <v>Q10H</v>
      </c>
      <c r="E1481" t="str">
        <f t="shared" si="118"/>
        <v>Home language</v>
      </c>
      <c r="F1481">
        <f t="shared" si="119"/>
        <v>2</v>
      </c>
      <c r="G1481" t="str">
        <f t="shared" si="115"/>
        <v>Data</v>
      </c>
      <c r="H1481" t="s">
        <v>605</v>
      </c>
      <c r="I1481" t="s">
        <v>54</v>
      </c>
      <c r="J1481" t="s">
        <v>606</v>
      </c>
      <c r="K1481" t="s">
        <v>54</v>
      </c>
      <c r="L1481" s="5" t="s">
        <v>43</v>
      </c>
      <c r="M1481" s="11">
        <v>4.4013662327252373E-2</v>
      </c>
      <c r="N1481" s="12">
        <v>0.12532367488310514</v>
      </c>
      <c r="O1481" s="12">
        <v>0.53729596047227646</v>
      </c>
      <c r="P1481" s="12">
        <v>0.29336670231736778</v>
      </c>
      <c r="Q1481" s="13">
        <v>1384.9999999999986</v>
      </c>
    </row>
    <row r="1482" spans="1:17" ht="16" customHeight="1" x14ac:dyDescent="0.35">
      <c r="A1482">
        <v>1481</v>
      </c>
      <c r="B1482" t="str">
        <f t="shared" si="116"/>
        <v>Closed End</v>
      </c>
      <c r="C1482" t="s">
        <v>54</v>
      </c>
      <c r="D1482" t="str">
        <f t="shared" si="117"/>
        <v>Q10H</v>
      </c>
      <c r="E1482" t="str">
        <f t="shared" si="118"/>
        <v>Home language</v>
      </c>
      <c r="F1482">
        <f t="shared" si="119"/>
        <v>3</v>
      </c>
      <c r="G1482" t="str">
        <f t="shared" si="115"/>
        <v>Data</v>
      </c>
      <c r="H1482" t="s">
        <v>605</v>
      </c>
      <c r="I1482" t="s">
        <v>54</v>
      </c>
      <c r="J1482" t="s">
        <v>606</v>
      </c>
      <c r="K1482" t="s">
        <v>54</v>
      </c>
      <c r="L1482" s="5" t="s">
        <v>44</v>
      </c>
      <c r="M1482" s="11">
        <v>1.1638286797807301E-2</v>
      </c>
      <c r="N1482" s="12">
        <v>0.14860409380337702</v>
      </c>
      <c r="O1482" s="12">
        <v>0.57741079987363852</v>
      </c>
      <c r="P1482" s="12">
        <v>0.2623468195251768</v>
      </c>
      <c r="Q1482" s="13">
        <v>156.00000000000003</v>
      </c>
    </row>
    <row r="1483" spans="1:17" ht="16" customHeight="1" x14ac:dyDescent="0.35">
      <c r="A1483">
        <v>1482</v>
      </c>
      <c r="B1483" t="str">
        <f t="shared" si="116"/>
        <v>Closed End</v>
      </c>
      <c r="C1483" t="s">
        <v>54</v>
      </c>
      <c r="D1483" t="str">
        <f t="shared" si="117"/>
        <v>Q10H</v>
      </c>
      <c r="E1483" t="str">
        <f t="shared" si="118"/>
        <v>Home language</v>
      </c>
      <c r="F1483">
        <f t="shared" si="119"/>
        <v>4</v>
      </c>
      <c r="G1483" t="str">
        <f t="shared" si="115"/>
        <v>Data</v>
      </c>
      <c r="H1483" t="s">
        <v>605</v>
      </c>
      <c r="I1483" t="s">
        <v>54</v>
      </c>
      <c r="J1483" t="s">
        <v>606</v>
      </c>
      <c r="K1483" t="s">
        <v>54</v>
      </c>
      <c r="L1483" s="5" t="s">
        <v>45</v>
      </c>
      <c r="M1483" s="11">
        <v>4.1509072830288728E-2</v>
      </c>
      <c r="N1483" s="12">
        <v>0.16228379830520734</v>
      </c>
      <c r="O1483" s="12">
        <v>0.54143828156468821</v>
      </c>
      <c r="P1483" s="12">
        <v>0.25476884729981597</v>
      </c>
      <c r="Q1483" s="13">
        <v>99.999999999999943</v>
      </c>
    </row>
    <row r="1484" spans="1:17" ht="16" customHeight="1" x14ac:dyDescent="0.35">
      <c r="A1484">
        <v>1483</v>
      </c>
      <c r="B1484" t="str">
        <f t="shared" si="116"/>
        <v>Closed End</v>
      </c>
      <c r="C1484" t="s">
        <v>54</v>
      </c>
      <c r="D1484" t="str">
        <f t="shared" si="117"/>
        <v>Q10H</v>
      </c>
      <c r="E1484" t="str">
        <f t="shared" si="118"/>
        <v>Race / ethnicity</v>
      </c>
      <c r="F1484">
        <f t="shared" si="119"/>
        <v>1</v>
      </c>
      <c r="G1484" t="str">
        <f t="shared" si="115"/>
        <v>Header</v>
      </c>
      <c r="H1484" t="s">
        <v>605</v>
      </c>
      <c r="I1484" t="s">
        <v>54</v>
      </c>
      <c r="J1484" t="s">
        <v>606</v>
      </c>
      <c r="K1484" t="s">
        <v>54</v>
      </c>
      <c r="L1484" s="6" t="s">
        <v>46</v>
      </c>
      <c r="M1484" s="14" t="s">
        <v>1</v>
      </c>
      <c r="N1484" s="15" t="s">
        <v>1</v>
      </c>
      <c r="O1484" s="15" t="s">
        <v>1</v>
      </c>
      <c r="P1484" s="15" t="s">
        <v>1</v>
      </c>
      <c r="Q1484" s="16" t="s">
        <v>1</v>
      </c>
    </row>
    <row r="1485" spans="1:17" ht="16" customHeight="1" x14ac:dyDescent="0.35">
      <c r="A1485">
        <v>1484</v>
      </c>
      <c r="B1485" t="str">
        <f t="shared" si="116"/>
        <v>Closed End</v>
      </c>
      <c r="C1485" t="s">
        <v>54</v>
      </c>
      <c r="D1485" t="str">
        <f t="shared" si="117"/>
        <v>Q10H</v>
      </c>
      <c r="E1485" t="str">
        <f t="shared" si="118"/>
        <v>Race / ethnicity</v>
      </c>
      <c r="F1485">
        <f t="shared" si="119"/>
        <v>2</v>
      </c>
      <c r="G1485" t="str">
        <f t="shared" si="115"/>
        <v>Data</v>
      </c>
      <c r="H1485" t="s">
        <v>605</v>
      </c>
      <c r="I1485" t="s">
        <v>54</v>
      </c>
      <c r="J1485" t="s">
        <v>606</v>
      </c>
      <c r="K1485" t="s">
        <v>54</v>
      </c>
      <c r="L1485" s="5" t="s">
        <v>47</v>
      </c>
      <c r="M1485" s="11">
        <v>2.9695867763190834E-2</v>
      </c>
      <c r="N1485" s="12">
        <v>0.18696072074784453</v>
      </c>
      <c r="O1485" s="12">
        <v>0.55067585649821116</v>
      </c>
      <c r="P1485" s="12">
        <v>0.23266755499075431</v>
      </c>
      <c r="Q1485" s="13">
        <v>439</v>
      </c>
    </row>
    <row r="1486" spans="1:17" ht="16" customHeight="1" x14ac:dyDescent="0.35">
      <c r="A1486">
        <v>1485</v>
      </c>
      <c r="B1486" t="str">
        <f t="shared" si="116"/>
        <v>Closed End</v>
      </c>
      <c r="C1486" t="s">
        <v>54</v>
      </c>
      <c r="D1486" t="str">
        <f t="shared" si="117"/>
        <v>Q10H</v>
      </c>
      <c r="E1486" t="str">
        <f t="shared" si="118"/>
        <v>Race / ethnicity</v>
      </c>
      <c r="F1486">
        <f t="shared" si="119"/>
        <v>3</v>
      </c>
      <c r="G1486" t="str">
        <f t="shared" si="115"/>
        <v>Data</v>
      </c>
      <c r="H1486" t="s">
        <v>605</v>
      </c>
      <c r="I1486" t="s">
        <v>54</v>
      </c>
      <c r="J1486" t="s">
        <v>606</v>
      </c>
      <c r="K1486" t="s">
        <v>54</v>
      </c>
      <c r="L1486" s="5" t="s">
        <v>48</v>
      </c>
      <c r="M1486" s="29">
        <v>3.2291277013850959E-3</v>
      </c>
      <c r="N1486" s="12">
        <v>8.147151147936546E-2</v>
      </c>
      <c r="O1486" s="12">
        <v>0.45716625984515863</v>
      </c>
      <c r="P1486" s="12">
        <v>0.45813310097409149</v>
      </c>
      <c r="Q1486" s="13">
        <v>43.999999999999972</v>
      </c>
    </row>
    <row r="1487" spans="1:17" ht="16" customHeight="1" x14ac:dyDescent="0.35">
      <c r="A1487">
        <v>1486</v>
      </c>
      <c r="B1487" t="str">
        <f t="shared" si="116"/>
        <v>Closed End</v>
      </c>
      <c r="C1487" t="s">
        <v>54</v>
      </c>
      <c r="D1487" t="str">
        <f t="shared" si="117"/>
        <v>Q10H</v>
      </c>
      <c r="E1487" t="str">
        <f t="shared" si="118"/>
        <v>Race / ethnicity</v>
      </c>
      <c r="F1487">
        <f t="shared" si="119"/>
        <v>4</v>
      </c>
      <c r="G1487" t="str">
        <f t="shared" si="115"/>
        <v>Data</v>
      </c>
      <c r="H1487" t="s">
        <v>605</v>
      </c>
      <c r="I1487" t="s">
        <v>54</v>
      </c>
      <c r="J1487" t="s">
        <v>606</v>
      </c>
      <c r="K1487" t="s">
        <v>54</v>
      </c>
      <c r="L1487" s="5" t="s">
        <v>49</v>
      </c>
      <c r="M1487" s="11">
        <v>2.2046796973724116E-2</v>
      </c>
      <c r="N1487" s="12">
        <v>0.17988992196361386</v>
      </c>
      <c r="O1487" s="12">
        <v>0.59030490755407772</v>
      </c>
      <c r="P1487" s="12">
        <v>0.20775837350858409</v>
      </c>
      <c r="Q1487" s="13">
        <v>170.00000000000006</v>
      </c>
    </row>
    <row r="1488" spans="1:17" ht="16" customHeight="1" x14ac:dyDescent="0.35">
      <c r="A1488">
        <v>1487</v>
      </c>
      <c r="B1488" t="str">
        <f t="shared" si="116"/>
        <v>Closed End</v>
      </c>
      <c r="C1488" t="s">
        <v>54</v>
      </c>
      <c r="D1488" t="str">
        <f t="shared" si="117"/>
        <v>Q10H</v>
      </c>
      <c r="E1488" t="str">
        <f t="shared" si="118"/>
        <v>Race / ethnicity</v>
      </c>
      <c r="F1488">
        <f t="shared" si="119"/>
        <v>5</v>
      </c>
      <c r="G1488" t="str">
        <f t="shared" si="115"/>
        <v>Data</v>
      </c>
      <c r="H1488" t="s">
        <v>605</v>
      </c>
      <c r="I1488" t="s">
        <v>54</v>
      </c>
      <c r="J1488" t="s">
        <v>606</v>
      </c>
      <c r="K1488" t="s">
        <v>54</v>
      </c>
      <c r="L1488" s="5" t="s">
        <v>50</v>
      </c>
      <c r="M1488" s="11">
        <v>3.0283209008748278E-2</v>
      </c>
      <c r="N1488" s="12">
        <v>0.17381063026835222</v>
      </c>
      <c r="O1488" s="12">
        <v>0.55231205989573973</v>
      </c>
      <c r="P1488" s="12">
        <v>0.2435941008271596</v>
      </c>
      <c r="Q1488" s="13">
        <v>153.99999999999994</v>
      </c>
    </row>
    <row r="1489" spans="1:17" ht="16" customHeight="1" x14ac:dyDescent="0.35">
      <c r="A1489">
        <v>1488</v>
      </c>
      <c r="B1489" t="str">
        <f t="shared" si="116"/>
        <v>Closed End</v>
      </c>
      <c r="C1489" t="s">
        <v>54</v>
      </c>
      <c r="D1489" t="str">
        <f t="shared" si="117"/>
        <v>Q10H</v>
      </c>
      <c r="E1489" t="str">
        <f t="shared" si="118"/>
        <v>Race / ethnicity</v>
      </c>
      <c r="F1489">
        <f t="shared" si="119"/>
        <v>6</v>
      </c>
      <c r="G1489" t="str">
        <f t="shared" si="115"/>
        <v>Data</v>
      </c>
      <c r="H1489" t="s">
        <v>605</v>
      </c>
      <c r="I1489" t="s">
        <v>54</v>
      </c>
      <c r="J1489" t="s">
        <v>606</v>
      </c>
      <c r="K1489" t="s">
        <v>54</v>
      </c>
      <c r="L1489" s="5" t="s">
        <v>51</v>
      </c>
      <c r="M1489" s="11">
        <v>4.0103273718898311E-2</v>
      </c>
      <c r="N1489" s="12">
        <v>0.20302533277637688</v>
      </c>
      <c r="O1489" s="12">
        <v>0.45460768409584018</v>
      </c>
      <c r="P1489" s="12">
        <v>0.30226370940888464</v>
      </c>
      <c r="Q1489" s="13">
        <v>93</v>
      </c>
    </row>
    <row r="1490" spans="1:17" ht="16" customHeight="1" x14ac:dyDescent="0.35">
      <c r="A1490">
        <v>1489</v>
      </c>
      <c r="B1490" t="str">
        <f t="shared" si="116"/>
        <v>Closed End</v>
      </c>
      <c r="C1490" t="s">
        <v>54</v>
      </c>
      <c r="D1490" t="str">
        <f t="shared" si="117"/>
        <v>Q10H</v>
      </c>
      <c r="E1490" t="str">
        <f t="shared" si="118"/>
        <v>Race / ethnicity</v>
      </c>
      <c r="F1490">
        <f t="shared" si="119"/>
        <v>7</v>
      </c>
      <c r="G1490" t="str">
        <f t="shared" si="115"/>
        <v>Data</v>
      </c>
      <c r="H1490" t="s">
        <v>605</v>
      </c>
      <c r="I1490" t="s">
        <v>54</v>
      </c>
      <c r="J1490" t="s">
        <v>606</v>
      </c>
      <c r="K1490" t="s">
        <v>54</v>
      </c>
      <c r="L1490" s="7" t="s">
        <v>52</v>
      </c>
      <c r="M1490" s="17">
        <v>4.4924048105351187E-2</v>
      </c>
      <c r="N1490" s="18">
        <v>9.7585271171629698E-2</v>
      </c>
      <c r="O1490" s="18">
        <v>0.5354736576664425</v>
      </c>
      <c r="P1490" s="18">
        <v>0.32201702305657626</v>
      </c>
      <c r="Q1490" s="19">
        <v>1154.9999999999977</v>
      </c>
    </row>
    <row r="1491" spans="1:17" x14ac:dyDescent="0.35">
      <c r="A1491">
        <v>1490</v>
      </c>
      <c r="B1491" t="str">
        <f t="shared" si="116"/>
        <v/>
      </c>
      <c r="D1491" t="str">
        <f t="shared" si="117"/>
        <v/>
      </c>
      <c r="E1491" t="str">
        <f t="shared" si="118"/>
        <v/>
      </c>
      <c r="F1491" t="str">
        <f t="shared" si="119"/>
        <v/>
      </c>
      <c r="G1491" t="str">
        <f t="shared" si="115"/>
        <v/>
      </c>
    </row>
    <row r="1492" spans="1:17" ht="21" customHeight="1" x14ac:dyDescent="0.35">
      <c r="A1492">
        <v>1491</v>
      </c>
      <c r="B1492" t="str">
        <f t="shared" si="116"/>
        <v>Closed End</v>
      </c>
      <c r="C1492" t="s">
        <v>54</v>
      </c>
      <c r="D1492" t="str">
        <f t="shared" si="117"/>
        <v>Q10I</v>
      </c>
      <c r="E1492" t="str">
        <f t="shared" si="118"/>
        <v>Title</v>
      </c>
      <c r="F1492">
        <f t="shared" si="119"/>
        <v>1</v>
      </c>
      <c r="G1492" t="str">
        <f t="shared" si="115"/>
        <v>Title</v>
      </c>
      <c r="H1492" t="s">
        <v>607</v>
      </c>
      <c r="I1492" t="s">
        <v>54</v>
      </c>
      <c r="L1492" s="72" t="s">
        <v>158</v>
      </c>
      <c r="M1492" s="72"/>
      <c r="N1492" s="72"/>
      <c r="O1492" s="72"/>
      <c r="P1492" s="72"/>
      <c r="Q1492" s="72"/>
    </row>
    <row r="1493" spans="1:17" ht="27" customHeight="1" thickTop="1" thickBot="1" x14ac:dyDescent="0.4">
      <c r="A1493">
        <v>1492</v>
      </c>
      <c r="B1493" t="str">
        <f t="shared" si="116"/>
        <v>Closed End</v>
      </c>
      <c r="C1493" t="s">
        <v>54</v>
      </c>
      <c r="D1493" t="str">
        <f t="shared" si="117"/>
        <v>Q10I</v>
      </c>
      <c r="E1493" t="str">
        <f t="shared" si="118"/>
        <v>Column labels</v>
      </c>
      <c r="F1493">
        <f t="shared" si="119"/>
        <v>1</v>
      </c>
      <c r="G1493" t="str">
        <f t="shared" si="115"/>
        <v>Labels</v>
      </c>
      <c r="H1493" t="s">
        <v>607</v>
      </c>
      <c r="I1493" t="s">
        <v>54</v>
      </c>
      <c r="L1493" s="71" t="s">
        <v>1</v>
      </c>
      <c r="M1493" s="1" t="s">
        <v>147</v>
      </c>
      <c r="N1493" s="2" t="s">
        <v>148</v>
      </c>
      <c r="O1493" s="2" t="s">
        <v>149</v>
      </c>
      <c r="P1493" s="2" t="s">
        <v>150</v>
      </c>
      <c r="Q1493" s="70" t="s">
        <v>8</v>
      </c>
    </row>
    <row r="1494" spans="1:17" ht="16" customHeight="1" thickTop="1" x14ac:dyDescent="0.35">
      <c r="A1494">
        <v>1493</v>
      </c>
      <c r="B1494" t="str">
        <f t="shared" si="116"/>
        <v>Closed End</v>
      </c>
      <c r="C1494" t="s">
        <v>54</v>
      </c>
      <c r="D1494" t="str">
        <f t="shared" si="117"/>
        <v>Q10I</v>
      </c>
      <c r="E1494" t="str">
        <f t="shared" si="118"/>
        <v>Region</v>
      </c>
      <c r="F1494">
        <f t="shared" si="119"/>
        <v>1</v>
      </c>
      <c r="G1494" t="str">
        <f t="shared" si="115"/>
        <v>Header</v>
      </c>
      <c r="H1494" t="s">
        <v>607</v>
      </c>
      <c r="I1494" t="s">
        <v>54</v>
      </c>
      <c r="L1494" s="4" t="s">
        <v>9</v>
      </c>
      <c r="M1494" s="8" t="s">
        <v>1</v>
      </c>
      <c r="N1494" s="9" t="s">
        <v>1</v>
      </c>
      <c r="O1494" s="9" t="s">
        <v>1</v>
      </c>
      <c r="P1494" s="9" t="s">
        <v>1</v>
      </c>
      <c r="Q1494" s="10" t="s">
        <v>1</v>
      </c>
    </row>
    <row r="1495" spans="1:17" ht="16" customHeight="1" x14ac:dyDescent="0.35">
      <c r="A1495">
        <v>1494</v>
      </c>
      <c r="B1495" t="str">
        <f t="shared" si="116"/>
        <v>Closed End</v>
      </c>
      <c r="C1495" t="s">
        <v>54</v>
      </c>
      <c r="D1495" t="str">
        <f t="shared" si="117"/>
        <v>Q10I</v>
      </c>
      <c r="E1495" t="str">
        <f t="shared" si="118"/>
        <v>Region</v>
      </c>
      <c r="F1495">
        <f t="shared" si="119"/>
        <v>2</v>
      </c>
      <c r="G1495" t="str">
        <f t="shared" si="115"/>
        <v>Data</v>
      </c>
      <c r="H1495" t="s">
        <v>607</v>
      </c>
      <c r="I1495" t="s">
        <v>54</v>
      </c>
      <c r="L1495" s="5" t="s">
        <v>10</v>
      </c>
      <c r="M1495" s="11">
        <v>1.9083479208393192E-2</v>
      </c>
      <c r="N1495" s="12">
        <v>5.9524153575959658E-2</v>
      </c>
      <c r="O1495" s="12">
        <v>0.4728486486239849</v>
      </c>
      <c r="P1495" s="12">
        <v>0.44854371859165915</v>
      </c>
      <c r="Q1495" s="13">
        <v>2620.0000000000068</v>
      </c>
    </row>
    <row r="1496" spans="1:17" ht="16" customHeight="1" x14ac:dyDescent="0.35">
      <c r="A1496">
        <v>1495</v>
      </c>
      <c r="B1496" t="str">
        <f t="shared" si="116"/>
        <v>Closed End</v>
      </c>
      <c r="C1496" t="s">
        <v>54</v>
      </c>
      <c r="D1496" t="str">
        <f t="shared" si="117"/>
        <v>Q10I</v>
      </c>
      <c r="E1496" t="str">
        <f t="shared" si="118"/>
        <v>Region</v>
      </c>
      <c r="F1496">
        <f t="shared" si="119"/>
        <v>3</v>
      </c>
      <c r="G1496" t="str">
        <f t="shared" si="115"/>
        <v>Data</v>
      </c>
      <c r="H1496" t="s">
        <v>607</v>
      </c>
      <c r="I1496" t="s">
        <v>54</v>
      </c>
      <c r="L1496" s="5" t="s">
        <v>11</v>
      </c>
      <c r="M1496" s="11">
        <v>1.6802969548502692E-2</v>
      </c>
      <c r="N1496" s="12">
        <v>5.2158360263493846E-2</v>
      </c>
      <c r="O1496" s="12">
        <v>0.45522839144075983</v>
      </c>
      <c r="P1496" s="12">
        <v>0.47581027874724424</v>
      </c>
      <c r="Q1496" s="13">
        <v>712.00000000000068</v>
      </c>
    </row>
    <row r="1497" spans="1:17" ht="16" customHeight="1" x14ac:dyDescent="0.35">
      <c r="A1497">
        <v>1496</v>
      </c>
      <c r="B1497" t="str">
        <f t="shared" si="116"/>
        <v>Closed End</v>
      </c>
      <c r="C1497" t="s">
        <v>54</v>
      </c>
      <c r="D1497" t="str">
        <f t="shared" si="117"/>
        <v>Q10I</v>
      </c>
      <c r="E1497" t="str">
        <f t="shared" si="118"/>
        <v>Region</v>
      </c>
      <c r="F1497">
        <f t="shared" si="119"/>
        <v>4</v>
      </c>
      <c r="G1497" t="str">
        <f t="shared" si="115"/>
        <v>Data</v>
      </c>
      <c r="H1497" t="s">
        <v>607</v>
      </c>
      <c r="I1497" t="s">
        <v>54</v>
      </c>
      <c r="L1497" s="5" t="s">
        <v>12</v>
      </c>
      <c r="M1497" s="11">
        <v>2.8649414153381597E-2</v>
      </c>
      <c r="N1497" s="12">
        <v>7.4452654541425925E-2</v>
      </c>
      <c r="O1497" s="12">
        <v>0.50586105199802045</v>
      </c>
      <c r="P1497" s="12">
        <v>0.3910368793071724</v>
      </c>
      <c r="Q1497" s="13">
        <v>1324.999999999998</v>
      </c>
    </row>
    <row r="1498" spans="1:17" ht="16" customHeight="1" x14ac:dyDescent="0.35">
      <c r="A1498">
        <v>1497</v>
      </c>
      <c r="B1498" t="str">
        <f t="shared" si="116"/>
        <v>Closed End</v>
      </c>
      <c r="C1498" t="s">
        <v>54</v>
      </c>
      <c r="D1498" t="str">
        <f t="shared" si="117"/>
        <v>Q10I</v>
      </c>
      <c r="E1498" t="str">
        <f t="shared" si="118"/>
        <v>Region</v>
      </c>
      <c r="F1498">
        <f t="shared" si="119"/>
        <v>5</v>
      </c>
      <c r="G1498" t="str">
        <f t="shared" si="115"/>
        <v>Data</v>
      </c>
      <c r="H1498" t="s">
        <v>607</v>
      </c>
      <c r="I1498" t="s">
        <v>54</v>
      </c>
      <c r="L1498" s="5" t="s">
        <v>13</v>
      </c>
      <c r="M1498" s="11">
        <v>2.1254602574334414E-2</v>
      </c>
      <c r="N1498" s="12">
        <v>9.2292912971587954E-2</v>
      </c>
      <c r="O1498" s="12">
        <v>0.537799405894682</v>
      </c>
      <c r="P1498" s="12">
        <v>0.34865307855939531</v>
      </c>
      <c r="Q1498" s="13">
        <v>680</v>
      </c>
    </row>
    <row r="1499" spans="1:17" ht="16" customHeight="1" x14ac:dyDescent="0.35">
      <c r="A1499">
        <v>1498</v>
      </c>
      <c r="B1499" t="str">
        <f t="shared" si="116"/>
        <v>Closed End</v>
      </c>
      <c r="C1499" t="s">
        <v>54</v>
      </c>
      <c r="D1499" t="str">
        <f t="shared" si="117"/>
        <v>Q10I</v>
      </c>
      <c r="E1499" t="str">
        <f t="shared" si="118"/>
        <v>Region</v>
      </c>
      <c r="F1499">
        <f t="shared" si="119"/>
        <v>6</v>
      </c>
      <c r="G1499" t="str">
        <f t="shared" si="115"/>
        <v>Data</v>
      </c>
      <c r="H1499" t="s">
        <v>607</v>
      </c>
      <c r="I1499" t="s">
        <v>54</v>
      </c>
      <c r="L1499" s="5" t="s">
        <v>14</v>
      </c>
      <c r="M1499" s="11">
        <v>3.6832279489905334E-2</v>
      </c>
      <c r="N1499" s="12">
        <v>5.4711187062195042E-2</v>
      </c>
      <c r="O1499" s="12">
        <v>0.47051907658553815</v>
      </c>
      <c r="P1499" s="12">
        <v>0.43793745686236152</v>
      </c>
      <c r="Q1499" s="13">
        <v>644.99999999999966</v>
      </c>
    </row>
    <row r="1500" spans="1:17" ht="16" customHeight="1" x14ac:dyDescent="0.35">
      <c r="A1500">
        <v>1499</v>
      </c>
      <c r="B1500" t="str">
        <f t="shared" si="116"/>
        <v>Closed End</v>
      </c>
      <c r="C1500" t="s">
        <v>54</v>
      </c>
      <c r="D1500" t="str">
        <f t="shared" si="117"/>
        <v>Q10I</v>
      </c>
      <c r="E1500" t="str">
        <f t="shared" si="118"/>
        <v>Region</v>
      </c>
      <c r="F1500">
        <f t="shared" si="119"/>
        <v>7</v>
      </c>
      <c r="G1500" t="str">
        <f t="shared" si="115"/>
        <v>Data</v>
      </c>
      <c r="H1500" t="s">
        <v>607</v>
      </c>
      <c r="I1500" t="s">
        <v>54</v>
      </c>
      <c r="L1500" s="5" t="s">
        <v>15</v>
      </c>
      <c r="M1500" s="29">
        <v>4.2817526439888369E-3</v>
      </c>
      <c r="N1500" s="12">
        <v>4.2524421069831987E-2</v>
      </c>
      <c r="O1500" s="12">
        <v>0.43738989266587325</v>
      </c>
      <c r="P1500" s="12">
        <v>0.51580393362030552</v>
      </c>
      <c r="Q1500" s="13">
        <v>582.99999999999989</v>
      </c>
    </row>
    <row r="1501" spans="1:17" ht="16" customHeight="1" x14ac:dyDescent="0.35">
      <c r="A1501">
        <v>1500</v>
      </c>
      <c r="B1501" t="str">
        <f t="shared" si="116"/>
        <v>Closed End</v>
      </c>
      <c r="C1501" t="s">
        <v>54</v>
      </c>
      <c r="D1501" t="str">
        <f t="shared" si="117"/>
        <v>Q10I</v>
      </c>
      <c r="E1501" t="str">
        <f t="shared" si="118"/>
        <v>Gender</v>
      </c>
      <c r="F1501">
        <f t="shared" si="119"/>
        <v>1</v>
      </c>
      <c r="G1501" t="str">
        <f t="shared" si="115"/>
        <v>Header</v>
      </c>
      <c r="H1501" t="s">
        <v>607</v>
      </c>
      <c r="I1501" t="s">
        <v>54</v>
      </c>
      <c r="L1501" s="6" t="s">
        <v>16</v>
      </c>
      <c r="M1501" s="14" t="s">
        <v>1</v>
      </c>
      <c r="N1501" s="15" t="s">
        <v>1</v>
      </c>
      <c r="O1501" s="15" t="s">
        <v>1</v>
      </c>
      <c r="P1501" s="15" t="s">
        <v>1</v>
      </c>
      <c r="Q1501" s="16" t="s">
        <v>1</v>
      </c>
    </row>
    <row r="1502" spans="1:17" ht="16" customHeight="1" x14ac:dyDescent="0.35">
      <c r="A1502">
        <v>1501</v>
      </c>
      <c r="B1502" t="str">
        <f t="shared" si="116"/>
        <v>Closed End</v>
      </c>
      <c r="C1502" t="s">
        <v>54</v>
      </c>
      <c r="D1502" t="str">
        <f t="shared" si="117"/>
        <v>Q10I</v>
      </c>
      <c r="E1502" t="str">
        <f t="shared" si="118"/>
        <v>Gender</v>
      </c>
      <c r="F1502">
        <f t="shared" si="119"/>
        <v>2</v>
      </c>
      <c r="G1502" t="str">
        <f t="shared" si="115"/>
        <v>Data</v>
      </c>
      <c r="H1502" t="s">
        <v>607</v>
      </c>
      <c r="I1502" t="s">
        <v>54</v>
      </c>
      <c r="L1502" s="5" t="s">
        <v>17</v>
      </c>
      <c r="M1502" s="11">
        <v>1.740955614584952E-2</v>
      </c>
      <c r="N1502" s="12">
        <v>4.3425414459602393E-2</v>
      </c>
      <c r="O1502" s="12">
        <v>0.44607336568251177</v>
      </c>
      <c r="P1502" s="12">
        <v>0.49309166371203889</v>
      </c>
      <c r="Q1502" s="13">
        <v>1550.9999999999945</v>
      </c>
    </row>
    <row r="1503" spans="1:17" ht="16" customHeight="1" x14ac:dyDescent="0.35">
      <c r="A1503">
        <v>1502</v>
      </c>
      <c r="B1503" t="str">
        <f t="shared" si="116"/>
        <v>Closed End</v>
      </c>
      <c r="C1503" t="s">
        <v>54</v>
      </c>
      <c r="D1503" t="str">
        <f t="shared" si="117"/>
        <v>Q10I</v>
      </c>
      <c r="E1503" t="str">
        <f t="shared" si="118"/>
        <v>Gender</v>
      </c>
      <c r="F1503">
        <f t="shared" si="119"/>
        <v>3</v>
      </c>
      <c r="G1503" t="str">
        <f t="shared" si="115"/>
        <v>Data</v>
      </c>
      <c r="H1503" t="s">
        <v>607</v>
      </c>
      <c r="I1503" t="s">
        <v>54</v>
      </c>
      <c r="L1503" s="5" t="s">
        <v>18</v>
      </c>
      <c r="M1503" s="11">
        <v>1.8941764893990548E-2</v>
      </c>
      <c r="N1503" s="12">
        <v>6.3416524890528375E-2</v>
      </c>
      <c r="O1503" s="12">
        <v>0.48423259795154833</v>
      </c>
      <c r="P1503" s="12">
        <v>0.43340911226393358</v>
      </c>
      <c r="Q1503" s="13">
        <v>931.99999999999795</v>
      </c>
    </row>
    <row r="1504" spans="1:17" ht="16" customHeight="1" x14ac:dyDescent="0.35">
      <c r="A1504">
        <v>1503</v>
      </c>
      <c r="B1504" t="str">
        <f t="shared" si="116"/>
        <v>Closed End</v>
      </c>
      <c r="C1504" t="s">
        <v>54</v>
      </c>
      <c r="D1504" t="str">
        <f t="shared" si="117"/>
        <v>Q10I</v>
      </c>
      <c r="E1504" t="str">
        <f t="shared" si="118"/>
        <v>Age</v>
      </c>
      <c r="F1504">
        <f t="shared" si="119"/>
        <v>1</v>
      </c>
      <c r="G1504" t="str">
        <f t="shared" si="115"/>
        <v>Header</v>
      </c>
      <c r="H1504" t="s">
        <v>607</v>
      </c>
      <c r="I1504" t="s">
        <v>54</v>
      </c>
      <c r="L1504" s="6" t="s">
        <v>19</v>
      </c>
      <c r="M1504" s="14" t="s">
        <v>1</v>
      </c>
      <c r="N1504" s="15" t="s">
        <v>1</v>
      </c>
      <c r="O1504" s="15" t="s">
        <v>1</v>
      </c>
      <c r="P1504" s="15" t="s">
        <v>1</v>
      </c>
      <c r="Q1504" s="16" t="s">
        <v>1</v>
      </c>
    </row>
    <row r="1505" spans="1:17" ht="16" customHeight="1" x14ac:dyDescent="0.35">
      <c r="A1505">
        <v>1504</v>
      </c>
      <c r="B1505" t="str">
        <f t="shared" si="116"/>
        <v>Closed End</v>
      </c>
      <c r="C1505" t="s">
        <v>54</v>
      </c>
      <c r="D1505" t="str">
        <f t="shared" si="117"/>
        <v>Q10I</v>
      </c>
      <c r="E1505" t="str">
        <f t="shared" si="118"/>
        <v>Age</v>
      </c>
      <c r="F1505">
        <f t="shared" si="119"/>
        <v>2</v>
      </c>
      <c r="G1505" t="str">
        <f t="shared" si="115"/>
        <v>Data</v>
      </c>
      <c r="H1505" t="s">
        <v>607</v>
      </c>
      <c r="I1505" t="s">
        <v>54</v>
      </c>
      <c r="L1505" s="5" t="s">
        <v>20</v>
      </c>
      <c r="M1505" s="11">
        <v>2.351251495423488E-2</v>
      </c>
      <c r="N1505" s="12">
        <v>8.0525062966321295E-2</v>
      </c>
      <c r="O1505" s="12">
        <v>0.52737311053669023</v>
      </c>
      <c r="P1505" s="12">
        <v>0.36858931154275437</v>
      </c>
      <c r="Q1505" s="13">
        <v>242.99999999999969</v>
      </c>
    </row>
    <row r="1506" spans="1:17" ht="16" customHeight="1" x14ac:dyDescent="0.35">
      <c r="A1506">
        <v>1505</v>
      </c>
      <c r="B1506" t="str">
        <f t="shared" si="116"/>
        <v>Closed End</v>
      </c>
      <c r="C1506" t="s">
        <v>54</v>
      </c>
      <c r="D1506" t="str">
        <f t="shared" si="117"/>
        <v>Q10I</v>
      </c>
      <c r="E1506" t="str">
        <f t="shared" si="118"/>
        <v>Age</v>
      </c>
      <c r="F1506">
        <f t="shared" si="119"/>
        <v>3</v>
      </c>
      <c r="G1506" t="str">
        <f t="shared" si="115"/>
        <v>Data</v>
      </c>
      <c r="H1506" t="s">
        <v>607</v>
      </c>
      <c r="I1506" t="s">
        <v>54</v>
      </c>
      <c r="L1506" s="5" t="s">
        <v>21</v>
      </c>
      <c r="M1506" s="11">
        <v>1.9205360277051067E-2</v>
      </c>
      <c r="N1506" s="12">
        <v>6.391765510628461E-2</v>
      </c>
      <c r="O1506" s="12">
        <v>0.47130335725380951</v>
      </c>
      <c r="P1506" s="12">
        <v>0.44557362736285522</v>
      </c>
      <c r="Q1506" s="13">
        <v>365.99999999999977</v>
      </c>
    </row>
    <row r="1507" spans="1:17" ht="16" customHeight="1" x14ac:dyDescent="0.35">
      <c r="A1507">
        <v>1506</v>
      </c>
      <c r="B1507" t="str">
        <f t="shared" si="116"/>
        <v>Closed End</v>
      </c>
      <c r="C1507" t="s">
        <v>54</v>
      </c>
      <c r="D1507" t="str">
        <f t="shared" si="117"/>
        <v>Q10I</v>
      </c>
      <c r="E1507" t="str">
        <f t="shared" si="118"/>
        <v>Age</v>
      </c>
      <c r="F1507">
        <f t="shared" si="119"/>
        <v>4</v>
      </c>
      <c r="G1507" t="str">
        <f t="shared" ref="G1507:G1569" si="120">IF(B1507="","",IF(E1507="Title","Title",IF(E1507="Column labels","Labels",IF(AND(F1507=1,B1507="Closed End"),"Header","Data"))))</f>
        <v>Data</v>
      </c>
      <c r="H1507" t="s">
        <v>607</v>
      </c>
      <c r="I1507" t="s">
        <v>54</v>
      </c>
      <c r="L1507" s="5" t="s">
        <v>22</v>
      </c>
      <c r="M1507" s="29">
        <v>4.0517513398145386E-3</v>
      </c>
      <c r="N1507" s="12">
        <v>3.2207634427716104E-2</v>
      </c>
      <c r="O1507" s="12">
        <v>0.42329376800666807</v>
      </c>
      <c r="P1507" s="12">
        <v>0.5404468462258013</v>
      </c>
      <c r="Q1507" s="13">
        <v>305.00000000000023</v>
      </c>
    </row>
    <row r="1508" spans="1:17" ht="16" customHeight="1" x14ac:dyDescent="0.35">
      <c r="A1508">
        <v>1507</v>
      </c>
      <c r="B1508" t="str">
        <f t="shared" si="116"/>
        <v>Closed End</v>
      </c>
      <c r="C1508" t="s">
        <v>54</v>
      </c>
      <c r="D1508" t="str">
        <f t="shared" si="117"/>
        <v>Q10I</v>
      </c>
      <c r="E1508" t="str">
        <f t="shared" si="118"/>
        <v>Age</v>
      </c>
      <c r="F1508">
        <f t="shared" si="119"/>
        <v>5</v>
      </c>
      <c r="G1508" t="str">
        <f t="shared" si="120"/>
        <v>Data</v>
      </c>
      <c r="H1508" t="s">
        <v>607</v>
      </c>
      <c r="I1508" t="s">
        <v>54</v>
      </c>
      <c r="L1508" s="5" t="s">
        <v>23</v>
      </c>
      <c r="M1508" s="11">
        <v>7.424978620561574E-3</v>
      </c>
      <c r="N1508" s="12">
        <v>4.0808155751771109E-2</v>
      </c>
      <c r="O1508" s="12">
        <v>0.47705819659336202</v>
      </c>
      <c r="P1508" s="12">
        <v>0.47470866903430414</v>
      </c>
      <c r="Q1508" s="13">
        <v>432.00000000000051</v>
      </c>
    </row>
    <row r="1509" spans="1:17" ht="16" customHeight="1" x14ac:dyDescent="0.35">
      <c r="A1509">
        <v>1508</v>
      </c>
      <c r="B1509" t="str">
        <f t="shared" si="116"/>
        <v>Closed End</v>
      </c>
      <c r="C1509" t="s">
        <v>54</v>
      </c>
      <c r="D1509" t="str">
        <f t="shared" si="117"/>
        <v>Q10I</v>
      </c>
      <c r="E1509" t="str">
        <f t="shared" si="118"/>
        <v>Age</v>
      </c>
      <c r="F1509">
        <f t="shared" si="119"/>
        <v>6</v>
      </c>
      <c r="G1509" t="str">
        <f t="shared" si="120"/>
        <v>Data</v>
      </c>
      <c r="H1509" t="s">
        <v>607</v>
      </c>
      <c r="I1509" t="s">
        <v>54</v>
      </c>
      <c r="L1509" s="5" t="s">
        <v>24</v>
      </c>
      <c r="M1509" s="11">
        <v>1.2385169744307751E-2</v>
      </c>
      <c r="N1509" s="12">
        <v>3.9223578568679203E-2</v>
      </c>
      <c r="O1509" s="12">
        <v>0.39830118273863119</v>
      </c>
      <c r="P1509" s="12">
        <v>0.55009006894838042</v>
      </c>
      <c r="Q1509" s="13">
        <v>889.99999999999977</v>
      </c>
    </row>
    <row r="1510" spans="1:17" ht="16" customHeight="1" x14ac:dyDescent="0.35">
      <c r="A1510">
        <v>1509</v>
      </c>
      <c r="B1510" t="str">
        <f t="shared" si="116"/>
        <v>Closed End</v>
      </c>
      <c r="C1510" t="s">
        <v>54</v>
      </c>
      <c r="D1510" t="str">
        <f t="shared" si="117"/>
        <v>Q10I</v>
      </c>
      <c r="E1510" t="str">
        <f t="shared" si="118"/>
        <v>Education</v>
      </c>
      <c r="F1510">
        <f t="shared" si="119"/>
        <v>1</v>
      </c>
      <c r="G1510" t="str">
        <f t="shared" si="120"/>
        <v>Header</v>
      </c>
      <c r="H1510" t="s">
        <v>607</v>
      </c>
      <c r="I1510" t="s">
        <v>54</v>
      </c>
      <c r="L1510" s="6" t="s">
        <v>25</v>
      </c>
      <c r="M1510" s="14" t="s">
        <v>1</v>
      </c>
      <c r="N1510" s="15" t="s">
        <v>1</v>
      </c>
      <c r="O1510" s="15" t="s">
        <v>1</v>
      </c>
      <c r="P1510" s="15" t="s">
        <v>1</v>
      </c>
      <c r="Q1510" s="16" t="s">
        <v>1</v>
      </c>
    </row>
    <row r="1511" spans="1:17" ht="16" customHeight="1" x14ac:dyDescent="0.35">
      <c r="A1511">
        <v>1510</v>
      </c>
      <c r="B1511" t="str">
        <f t="shared" si="116"/>
        <v>Closed End</v>
      </c>
      <c r="C1511" t="s">
        <v>54</v>
      </c>
      <c r="D1511" t="str">
        <f t="shared" si="117"/>
        <v>Q10I</v>
      </c>
      <c r="E1511" t="str">
        <f t="shared" si="118"/>
        <v>Education</v>
      </c>
      <c r="F1511">
        <f t="shared" si="119"/>
        <v>2</v>
      </c>
      <c r="G1511" t="str">
        <f t="shared" si="120"/>
        <v>Data</v>
      </c>
      <c r="H1511" t="s">
        <v>607</v>
      </c>
      <c r="I1511" t="s">
        <v>54</v>
      </c>
      <c r="L1511" s="5" t="s">
        <v>26</v>
      </c>
      <c r="M1511" s="11">
        <v>4.8127274791544113E-2</v>
      </c>
      <c r="N1511" s="12">
        <v>5.2071367503622276E-2</v>
      </c>
      <c r="O1511" s="12">
        <v>0.66898614969050096</v>
      </c>
      <c r="P1511" s="12">
        <v>0.23081520801433247</v>
      </c>
      <c r="Q1511" s="13">
        <v>46.999999999999993</v>
      </c>
    </row>
    <row r="1512" spans="1:17" ht="16" customHeight="1" x14ac:dyDescent="0.35">
      <c r="A1512">
        <v>1511</v>
      </c>
      <c r="B1512" t="str">
        <f t="shared" si="116"/>
        <v>Closed End</v>
      </c>
      <c r="C1512" t="s">
        <v>54</v>
      </c>
      <c r="D1512" t="str">
        <f t="shared" si="117"/>
        <v>Q10I</v>
      </c>
      <c r="E1512" t="str">
        <f t="shared" si="118"/>
        <v>Education</v>
      </c>
      <c r="F1512">
        <f t="shared" si="119"/>
        <v>3</v>
      </c>
      <c r="G1512" t="str">
        <f t="shared" si="120"/>
        <v>Data</v>
      </c>
      <c r="H1512" t="s">
        <v>607</v>
      </c>
      <c r="I1512" t="s">
        <v>54</v>
      </c>
      <c r="L1512" s="5" t="s">
        <v>27</v>
      </c>
      <c r="M1512" s="11">
        <v>2.1891209112274348E-2</v>
      </c>
      <c r="N1512" s="12">
        <v>7.5789785136703564E-2</v>
      </c>
      <c r="O1512" s="12">
        <v>0.49334522839137451</v>
      </c>
      <c r="P1512" s="12">
        <v>0.40897377735964796</v>
      </c>
      <c r="Q1512" s="13">
        <v>247.99999999999989</v>
      </c>
    </row>
    <row r="1513" spans="1:17" ht="16" customHeight="1" x14ac:dyDescent="0.35">
      <c r="A1513">
        <v>1512</v>
      </c>
      <c r="B1513" t="str">
        <f t="shared" si="116"/>
        <v>Closed End</v>
      </c>
      <c r="C1513" t="s">
        <v>54</v>
      </c>
      <c r="D1513" t="str">
        <f t="shared" si="117"/>
        <v>Q10I</v>
      </c>
      <c r="E1513" t="str">
        <f t="shared" si="118"/>
        <v>Education</v>
      </c>
      <c r="F1513">
        <f t="shared" si="119"/>
        <v>4</v>
      </c>
      <c r="G1513" t="str">
        <f t="shared" si="120"/>
        <v>Data</v>
      </c>
      <c r="H1513" t="s">
        <v>607</v>
      </c>
      <c r="I1513" t="s">
        <v>54</v>
      </c>
      <c r="L1513" s="5" t="s">
        <v>28</v>
      </c>
      <c r="M1513" s="11">
        <v>2.831331715684729E-2</v>
      </c>
      <c r="N1513" s="12">
        <v>6.0582614028877463E-2</v>
      </c>
      <c r="O1513" s="12">
        <v>0.4533868364610783</v>
      </c>
      <c r="P1513" s="12">
        <v>0.45771723235319883</v>
      </c>
      <c r="Q1513" s="13">
        <v>732.9999999999992</v>
      </c>
    </row>
    <row r="1514" spans="1:17" ht="16" customHeight="1" x14ac:dyDescent="0.35">
      <c r="A1514">
        <v>1513</v>
      </c>
      <c r="B1514" t="str">
        <f t="shared" si="116"/>
        <v>Closed End</v>
      </c>
      <c r="C1514" t="s">
        <v>54</v>
      </c>
      <c r="D1514" t="str">
        <f t="shared" si="117"/>
        <v>Q10I</v>
      </c>
      <c r="E1514" t="str">
        <f t="shared" si="118"/>
        <v>Education</v>
      </c>
      <c r="F1514">
        <f t="shared" si="119"/>
        <v>5</v>
      </c>
      <c r="G1514" t="str">
        <f t="shared" si="120"/>
        <v>Data</v>
      </c>
      <c r="H1514" t="s">
        <v>607</v>
      </c>
      <c r="I1514" t="s">
        <v>54</v>
      </c>
      <c r="L1514" s="5" t="s">
        <v>29</v>
      </c>
      <c r="M1514" s="11">
        <v>7.4321641478836235E-3</v>
      </c>
      <c r="N1514" s="12">
        <v>4.8460779252731075E-2</v>
      </c>
      <c r="O1514" s="12">
        <v>0.44246567320612279</v>
      </c>
      <c r="P1514" s="12">
        <v>0.50164138339326581</v>
      </c>
      <c r="Q1514" s="13">
        <v>1466.9999999999948</v>
      </c>
    </row>
    <row r="1515" spans="1:17" ht="16" customHeight="1" x14ac:dyDescent="0.35">
      <c r="A1515">
        <v>1514</v>
      </c>
      <c r="B1515" t="str">
        <f t="shared" si="116"/>
        <v>Closed End</v>
      </c>
      <c r="C1515" t="s">
        <v>54</v>
      </c>
      <c r="D1515" t="str">
        <f t="shared" si="117"/>
        <v>Q10I</v>
      </c>
      <c r="E1515" t="str">
        <f t="shared" si="118"/>
        <v>Household income</v>
      </c>
      <c r="F1515">
        <f t="shared" si="119"/>
        <v>1</v>
      </c>
      <c r="G1515" t="str">
        <f t="shared" si="120"/>
        <v>Header</v>
      </c>
      <c r="H1515" t="s">
        <v>607</v>
      </c>
      <c r="I1515" t="s">
        <v>54</v>
      </c>
      <c r="L1515" s="6" t="s">
        <v>30</v>
      </c>
      <c r="M1515" s="14" t="s">
        <v>1</v>
      </c>
      <c r="N1515" s="15" t="s">
        <v>1</v>
      </c>
      <c r="O1515" s="15" t="s">
        <v>1</v>
      </c>
      <c r="P1515" s="15" t="s">
        <v>1</v>
      </c>
      <c r="Q1515" s="16" t="s">
        <v>1</v>
      </c>
    </row>
    <row r="1516" spans="1:17" ht="16" customHeight="1" x14ac:dyDescent="0.35">
      <c r="A1516">
        <v>1515</v>
      </c>
      <c r="B1516" t="str">
        <f t="shared" si="116"/>
        <v>Closed End</v>
      </c>
      <c r="C1516" t="s">
        <v>54</v>
      </c>
      <c r="D1516" t="str">
        <f t="shared" si="117"/>
        <v>Q10I</v>
      </c>
      <c r="E1516" t="str">
        <f t="shared" si="118"/>
        <v>Household income</v>
      </c>
      <c r="F1516">
        <f t="shared" si="119"/>
        <v>2</v>
      </c>
      <c r="G1516" t="str">
        <f t="shared" si="120"/>
        <v>Data</v>
      </c>
      <c r="H1516" t="s">
        <v>607</v>
      </c>
      <c r="I1516" t="s">
        <v>54</v>
      </c>
      <c r="L1516" s="5" t="s">
        <v>31</v>
      </c>
      <c r="M1516" s="11">
        <v>2.9661379058111101E-2</v>
      </c>
      <c r="N1516" s="12">
        <v>0.14940491134992481</v>
      </c>
      <c r="O1516" s="12">
        <v>0.50456383799601012</v>
      </c>
      <c r="P1516" s="12">
        <v>0.31636987159595348</v>
      </c>
      <c r="Q1516" s="13">
        <v>196.00000000000003</v>
      </c>
    </row>
    <row r="1517" spans="1:17" ht="16" customHeight="1" x14ac:dyDescent="0.35">
      <c r="A1517">
        <v>1516</v>
      </c>
      <c r="B1517" t="str">
        <f t="shared" si="116"/>
        <v>Closed End</v>
      </c>
      <c r="C1517" t="s">
        <v>54</v>
      </c>
      <c r="D1517" t="str">
        <f t="shared" si="117"/>
        <v>Q10I</v>
      </c>
      <c r="E1517" t="str">
        <f t="shared" si="118"/>
        <v>Household income</v>
      </c>
      <c r="F1517">
        <f t="shared" si="119"/>
        <v>3</v>
      </c>
      <c r="G1517" t="str">
        <f t="shared" si="120"/>
        <v>Data</v>
      </c>
      <c r="H1517" t="s">
        <v>607</v>
      </c>
      <c r="I1517" t="s">
        <v>54</v>
      </c>
      <c r="L1517" s="5" t="s">
        <v>32</v>
      </c>
      <c r="M1517" s="11">
        <v>6.0336159543295548E-2</v>
      </c>
      <c r="N1517" s="12">
        <v>0.12706621994648978</v>
      </c>
      <c r="O1517" s="12">
        <v>0.50915242154538587</v>
      </c>
      <c r="P1517" s="12">
        <v>0.30344519896482852</v>
      </c>
      <c r="Q1517" s="13">
        <v>280.00000000000011</v>
      </c>
    </row>
    <row r="1518" spans="1:17" ht="16" customHeight="1" x14ac:dyDescent="0.35">
      <c r="A1518">
        <v>1517</v>
      </c>
      <c r="B1518" t="str">
        <f t="shared" si="116"/>
        <v>Closed End</v>
      </c>
      <c r="C1518" t="s">
        <v>54</v>
      </c>
      <c r="D1518" t="str">
        <f t="shared" si="117"/>
        <v>Q10I</v>
      </c>
      <c r="E1518" t="str">
        <f t="shared" si="118"/>
        <v>Household income</v>
      </c>
      <c r="F1518">
        <f t="shared" si="119"/>
        <v>4</v>
      </c>
      <c r="G1518" t="str">
        <f t="shared" si="120"/>
        <v>Data</v>
      </c>
      <c r="H1518" t="s">
        <v>607</v>
      </c>
      <c r="I1518" t="s">
        <v>54</v>
      </c>
      <c r="L1518" s="5" t="s">
        <v>33</v>
      </c>
      <c r="M1518" s="11">
        <v>2.6145512928243866E-2</v>
      </c>
      <c r="N1518" s="12">
        <v>5.4278782600396057E-2</v>
      </c>
      <c r="O1518" s="12">
        <v>0.5772108895973409</v>
      </c>
      <c r="P1518" s="12">
        <v>0.34236481487401865</v>
      </c>
      <c r="Q1518" s="13">
        <v>310.00000000000023</v>
      </c>
    </row>
    <row r="1519" spans="1:17" ht="16" customHeight="1" x14ac:dyDescent="0.35">
      <c r="A1519">
        <v>1518</v>
      </c>
      <c r="B1519" t="str">
        <f t="shared" si="116"/>
        <v>Closed End</v>
      </c>
      <c r="C1519" t="s">
        <v>54</v>
      </c>
      <c r="D1519" t="str">
        <f t="shared" si="117"/>
        <v>Q10I</v>
      </c>
      <c r="E1519" t="str">
        <f t="shared" si="118"/>
        <v>Household income</v>
      </c>
      <c r="F1519">
        <f t="shared" si="119"/>
        <v>5</v>
      </c>
      <c r="G1519" t="str">
        <f t="shared" si="120"/>
        <v>Data</v>
      </c>
      <c r="H1519" t="s">
        <v>607</v>
      </c>
      <c r="I1519" t="s">
        <v>54</v>
      </c>
      <c r="L1519" s="5" t="s">
        <v>34</v>
      </c>
      <c r="M1519" s="11">
        <v>1.3415604616835339E-2</v>
      </c>
      <c r="N1519" s="12">
        <v>5.2855839827905891E-2</v>
      </c>
      <c r="O1519" s="12">
        <v>0.41595039902891734</v>
      </c>
      <c r="P1519" s="12">
        <v>0.5177781565263424</v>
      </c>
      <c r="Q1519" s="13">
        <v>296.99999999999937</v>
      </c>
    </row>
    <row r="1520" spans="1:17" ht="16" customHeight="1" x14ac:dyDescent="0.35">
      <c r="A1520">
        <v>1519</v>
      </c>
      <c r="B1520" t="str">
        <f t="shared" si="116"/>
        <v>Closed End</v>
      </c>
      <c r="C1520" t="s">
        <v>54</v>
      </c>
      <c r="D1520" t="str">
        <f t="shared" si="117"/>
        <v>Q10I</v>
      </c>
      <c r="E1520" t="str">
        <f t="shared" si="118"/>
        <v>Household income</v>
      </c>
      <c r="F1520">
        <f t="shared" si="119"/>
        <v>6</v>
      </c>
      <c r="G1520" t="str">
        <f t="shared" si="120"/>
        <v>Data</v>
      </c>
      <c r="H1520" t="s">
        <v>607</v>
      </c>
      <c r="I1520" t="s">
        <v>54</v>
      </c>
      <c r="L1520" s="5" t="s">
        <v>35</v>
      </c>
      <c r="M1520" s="11">
        <v>6.0675302254873439E-3</v>
      </c>
      <c r="N1520" s="12">
        <v>6.5738213021079378E-2</v>
      </c>
      <c r="O1520" s="12">
        <v>0.46544338722214823</v>
      </c>
      <c r="P1520" s="12">
        <v>0.4627508695312853</v>
      </c>
      <c r="Q1520" s="13">
        <v>241.00000000000011</v>
      </c>
    </row>
    <row r="1521" spans="1:17" ht="16" customHeight="1" x14ac:dyDescent="0.35">
      <c r="A1521">
        <v>1520</v>
      </c>
      <c r="B1521" t="str">
        <f t="shared" si="116"/>
        <v>Closed End</v>
      </c>
      <c r="C1521" t="s">
        <v>54</v>
      </c>
      <c r="D1521" t="str">
        <f t="shared" si="117"/>
        <v>Q10I</v>
      </c>
      <c r="E1521" t="str">
        <f t="shared" si="118"/>
        <v>Household income</v>
      </c>
      <c r="F1521">
        <f t="shared" si="119"/>
        <v>7</v>
      </c>
      <c r="G1521" t="str">
        <f t="shared" si="120"/>
        <v>Data</v>
      </c>
      <c r="H1521" t="s">
        <v>607</v>
      </c>
      <c r="I1521" t="s">
        <v>54</v>
      </c>
      <c r="L1521" s="5" t="s">
        <v>36</v>
      </c>
      <c r="M1521" s="11">
        <v>1.2314498040133064E-2</v>
      </c>
      <c r="N1521" s="12">
        <v>2.849012635496715E-2</v>
      </c>
      <c r="O1521" s="12">
        <v>0.44515082284372676</v>
      </c>
      <c r="P1521" s="12">
        <v>0.514044552761174</v>
      </c>
      <c r="Q1521" s="13">
        <v>371.99999999999949</v>
      </c>
    </row>
    <row r="1522" spans="1:17" ht="16" customHeight="1" x14ac:dyDescent="0.35">
      <c r="A1522">
        <v>1521</v>
      </c>
      <c r="B1522" t="str">
        <f t="shared" si="116"/>
        <v>Closed End</v>
      </c>
      <c r="C1522" t="s">
        <v>54</v>
      </c>
      <c r="D1522" t="str">
        <f t="shared" si="117"/>
        <v>Q10I</v>
      </c>
      <c r="E1522" t="str">
        <f t="shared" si="118"/>
        <v>Household income</v>
      </c>
      <c r="F1522">
        <f t="shared" si="119"/>
        <v>8</v>
      </c>
      <c r="G1522" t="str">
        <f t="shared" si="120"/>
        <v>Data</v>
      </c>
      <c r="H1522" t="s">
        <v>607</v>
      </c>
      <c r="I1522" t="s">
        <v>54</v>
      </c>
      <c r="L1522" s="5" t="s">
        <v>37</v>
      </c>
      <c r="M1522" s="11">
        <v>7.5171076052361193E-3</v>
      </c>
      <c r="N1522" s="12">
        <v>2.6828810293701464E-2</v>
      </c>
      <c r="O1522" s="12">
        <v>0.38634507298232562</v>
      </c>
      <c r="P1522" s="12">
        <v>0.57930900911873662</v>
      </c>
      <c r="Q1522" s="13">
        <v>429.99999999999955</v>
      </c>
    </row>
    <row r="1523" spans="1:17" ht="16" customHeight="1" x14ac:dyDescent="0.35">
      <c r="A1523">
        <v>1522</v>
      </c>
      <c r="B1523" t="str">
        <f t="shared" si="116"/>
        <v>Closed End</v>
      </c>
      <c r="C1523" t="s">
        <v>54</v>
      </c>
      <c r="D1523" t="str">
        <f t="shared" si="117"/>
        <v>Q10I</v>
      </c>
      <c r="E1523" t="str">
        <f t="shared" si="118"/>
        <v>Housing status</v>
      </c>
      <c r="F1523">
        <f t="shared" si="119"/>
        <v>1</v>
      </c>
      <c r="G1523" t="str">
        <f t="shared" si="120"/>
        <v>Header</v>
      </c>
      <c r="H1523" t="s">
        <v>607</v>
      </c>
      <c r="I1523" t="s">
        <v>54</v>
      </c>
      <c r="L1523" s="6" t="s">
        <v>38</v>
      </c>
      <c r="M1523" s="14" t="s">
        <v>1</v>
      </c>
      <c r="N1523" s="15" t="s">
        <v>1</v>
      </c>
      <c r="O1523" s="15" t="s">
        <v>1</v>
      </c>
      <c r="P1523" s="15" t="s">
        <v>1</v>
      </c>
      <c r="Q1523" s="16" t="s">
        <v>1</v>
      </c>
    </row>
    <row r="1524" spans="1:17" ht="16" customHeight="1" x14ac:dyDescent="0.35">
      <c r="A1524">
        <v>1523</v>
      </c>
      <c r="B1524" t="str">
        <f t="shared" si="116"/>
        <v>Closed End</v>
      </c>
      <c r="C1524" t="s">
        <v>54</v>
      </c>
      <c r="D1524" t="str">
        <f t="shared" si="117"/>
        <v>Q10I</v>
      </c>
      <c r="E1524" t="str">
        <f t="shared" si="118"/>
        <v>Housing status</v>
      </c>
      <c r="F1524">
        <f t="shared" si="119"/>
        <v>2</v>
      </c>
      <c r="G1524" t="str">
        <f t="shared" si="120"/>
        <v>Data</v>
      </c>
      <c r="H1524" t="s">
        <v>607</v>
      </c>
      <c r="I1524" t="s">
        <v>54</v>
      </c>
      <c r="L1524" s="5" t="s">
        <v>39</v>
      </c>
      <c r="M1524" s="11">
        <v>1.4112552657489898E-2</v>
      </c>
      <c r="N1524" s="12">
        <v>4.5221213581568713E-2</v>
      </c>
      <c r="O1524" s="12">
        <v>0.44066984110061036</v>
      </c>
      <c r="P1524" s="12">
        <v>0.4999963926603323</v>
      </c>
      <c r="Q1524" s="13">
        <v>2006.999999999995</v>
      </c>
    </row>
    <row r="1525" spans="1:17" ht="16" customHeight="1" x14ac:dyDescent="0.35">
      <c r="A1525">
        <v>1524</v>
      </c>
      <c r="B1525" t="str">
        <f t="shared" si="116"/>
        <v>Closed End</v>
      </c>
      <c r="C1525" t="s">
        <v>54</v>
      </c>
      <c r="D1525" t="str">
        <f t="shared" si="117"/>
        <v>Q10I</v>
      </c>
      <c r="E1525" t="str">
        <f t="shared" si="118"/>
        <v>Housing status</v>
      </c>
      <c r="F1525">
        <f t="shared" si="119"/>
        <v>3</v>
      </c>
      <c r="G1525" t="str">
        <f t="shared" si="120"/>
        <v>Data</v>
      </c>
      <c r="H1525" t="s">
        <v>607</v>
      </c>
      <c r="I1525" t="s">
        <v>54</v>
      </c>
      <c r="L1525" s="5" t="s">
        <v>40</v>
      </c>
      <c r="M1525" s="11">
        <v>2.5648124583500236E-2</v>
      </c>
      <c r="N1525" s="12">
        <v>0.10928244214959623</v>
      </c>
      <c r="O1525" s="12">
        <v>0.57045085991652777</v>
      </c>
      <c r="P1525" s="12">
        <v>0.29461857335037656</v>
      </c>
      <c r="Q1525" s="13">
        <v>540.00000000000057</v>
      </c>
    </row>
    <row r="1526" spans="1:17" ht="29" customHeight="1" x14ac:dyDescent="0.35">
      <c r="A1526">
        <v>1525</v>
      </c>
      <c r="B1526" t="str">
        <f t="shared" si="116"/>
        <v>Closed End</v>
      </c>
      <c r="C1526" t="s">
        <v>54</v>
      </c>
      <c r="D1526" t="str">
        <f t="shared" si="117"/>
        <v>Q10I</v>
      </c>
      <c r="E1526" t="str">
        <f t="shared" si="118"/>
        <v>Housing status</v>
      </c>
      <c r="F1526">
        <f t="shared" si="119"/>
        <v>4</v>
      </c>
      <c r="G1526" t="str">
        <f t="shared" si="120"/>
        <v>Data</v>
      </c>
      <c r="H1526" t="s">
        <v>607</v>
      </c>
      <c r="I1526" t="s">
        <v>54</v>
      </c>
      <c r="L1526" s="5" t="s">
        <v>41</v>
      </c>
      <c r="M1526" s="11">
        <v>8.2452505618562238E-2</v>
      </c>
      <c r="N1526" s="12">
        <v>9.7139286694139723E-2</v>
      </c>
      <c r="O1526" s="12">
        <v>0.64464177191337202</v>
      </c>
      <c r="P1526" s="12">
        <v>0.17576643577392612</v>
      </c>
      <c r="Q1526" s="13">
        <v>54.999999999999979</v>
      </c>
    </row>
    <row r="1527" spans="1:17" ht="16" customHeight="1" x14ac:dyDescent="0.35">
      <c r="A1527">
        <v>1526</v>
      </c>
      <c r="B1527" t="str">
        <f t="shared" si="116"/>
        <v>Closed End</v>
      </c>
      <c r="C1527" t="s">
        <v>54</v>
      </c>
      <c r="D1527" t="str">
        <f t="shared" si="117"/>
        <v>Q10I</v>
      </c>
      <c r="E1527" t="str">
        <f t="shared" si="118"/>
        <v>Home language</v>
      </c>
      <c r="F1527">
        <f t="shared" si="119"/>
        <v>1</v>
      </c>
      <c r="G1527" t="str">
        <f t="shared" si="120"/>
        <v>Header</v>
      </c>
      <c r="H1527" t="s">
        <v>607</v>
      </c>
      <c r="I1527" t="s">
        <v>54</v>
      </c>
      <c r="L1527" s="6" t="s">
        <v>42</v>
      </c>
      <c r="M1527" s="14" t="s">
        <v>1</v>
      </c>
      <c r="N1527" s="15" t="s">
        <v>1</v>
      </c>
      <c r="O1527" s="15" t="s">
        <v>1</v>
      </c>
      <c r="P1527" s="15" t="s">
        <v>1</v>
      </c>
      <c r="Q1527" s="16" t="s">
        <v>1</v>
      </c>
    </row>
    <row r="1528" spans="1:17" ht="16" customHeight="1" x14ac:dyDescent="0.35">
      <c r="A1528">
        <v>1527</v>
      </c>
      <c r="B1528" t="str">
        <f t="shared" si="116"/>
        <v>Closed End</v>
      </c>
      <c r="C1528" t="s">
        <v>54</v>
      </c>
      <c r="D1528" t="str">
        <f t="shared" si="117"/>
        <v>Q10I</v>
      </c>
      <c r="E1528" t="str">
        <f t="shared" si="118"/>
        <v>Home language</v>
      </c>
      <c r="F1528">
        <f t="shared" si="119"/>
        <v>2</v>
      </c>
      <c r="G1528" t="str">
        <f t="shared" si="120"/>
        <v>Data</v>
      </c>
      <c r="H1528" t="s">
        <v>607</v>
      </c>
      <c r="I1528" t="s">
        <v>54</v>
      </c>
      <c r="L1528" s="5" t="s">
        <v>43</v>
      </c>
      <c r="M1528" s="11">
        <v>1.6984104297252993E-2</v>
      </c>
      <c r="N1528" s="12">
        <v>4.4135852840096322E-2</v>
      </c>
      <c r="O1528" s="12">
        <v>0.45045032892148151</v>
      </c>
      <c r="P1528" s="12">
        <v>0.48842971394116746</v>
      </c>
      <c r="Q1528" s="13">
        <v>2275</v>
      </c>
    </row>
    <row r="1529" spans="1:17" ht="16" customHeight="1" x14ac:dyDescent="0.35">
      <c r="A1529">
        <v>1528</v>
      </c>
      <c r="B1529" t="str">
        <f t="shared" si="116"/>
        <v>Closed End</v>
      </c>
      <c r="C1529" t="s">
        <v>54</v>
      </c>
      <c r="D1529" t="str">
        <f t="shared" si="117"/>
        <v>Q10I</v>
      </c>
      <c r="E1529" t="str">
        <f t="shared" si="118"/>
        <v>Home language</v>
      </c>
      <c r="F1529">
        <f t="shared" si="119"/>
        <v>3</v>
      </c>
      <c r="G1529" t="str">
        <f t="shared" si="120"/>
        <v>Data</v>
      </c>
      <c r="H1529" t="s">
        <v>607</v>
      </c>
      <c r="I1529" t="s">
        <v>54</v>
      </c>
      <c r="L1529" s="5" t="s">
        <v>44</v>
      </c>
      <c r="M1529" s="11">
        <v>1.4114772164002056E-2</v>
      </c>
      <c r="N1529" s="12">
        <v>9.2690100330800579E-2</v>
      </c>
      <c r="O1529" s="12">
        <v>0.56185150853619126</v>
      </c>
      <c r="P1529" s="12">
        <v>0.33134361896900572</v>
      </c>
      <c r="Q1529" s="13">
        <v>159</v>
      </c>
    </row>
    <row r="1530" spans="1:17" ht="16" customHeight="1" x14ac:dyDescent="0.35">
      <c r="A1530">
        <v>1529</v>
      </c>
      <c r="B1530" t="str">
        <f t="shared" si="116"/>
        <v>Closed End</v>
      </c>
      <c r="C1530" t="s">
        <v>54</v>
      </c>
      <c r="D1530" t="str">
        <f t="shared" si="117"/>
        <v>Q10I</v>
      </c>
      <c r="E1530" t="str">
        <f t="shared" si="118"/>
        <v>Home language</v>
      </c>
      <c r="F1530">
        <f t="shared" si="119"/>
        <v>4</v>
      </c>
      <c r="G1530" t="str">
        <f t="shared" si="120"/>
        <v>Data</v>
      </c>
      <c r="H1530" t="s">
        <v>607</v>
      </c>
      <c r="I1530" t="s">
        <v>54</v>
      </c>
      <c r="L1530" s="5" t="s">
        <v>45</v>
      </c>
      <c r="M1530" s="11">
        <v>3.2489374936498769E-2</v>
      </c>
      <c r="N1530" s="12">
        <v>0.17083244117362439</v>
      </c>
      <c r="O1530" s="12">
        <v>0.5610392220973579</v>
      </c>
      <c r="P1530" s="12">
        <v>0.23563896179251895</v>
      </c>
      <c r="Q1530" s="13">
        <v>89.999999999999957</v>
      </c>
    </row>
    <row r="1531" spans="1:17" ht="16" customHeight="1" x14ac:dyDescent="0.35">
      <c r="A1531">
        <v>1530</v>
      </c>
      <c r="B1531" t="str">
        <f t="shared" si="116"/>
        <v>Closed End</v>
      </c>
      <c r="C1531" t="s">
        <v>54</v>
      </c>
      <c r="D1531" t="str">
        <f t="shared" si="117"/>
        <v>Q10I</v>
      </c>
      <c r="E1531" t="str">
        <f t="shared" si="118"/>
        <v>Race / ethnicity</v>
      </c>
      <c r="F1531">
        <f t="shared" si="119"/>
        <v>1</v>
      </c>
      <c r="G1531" t="str">
        <f t="shared" si="120"/>
        <v>Header</v>
      </c>
      <c r="H1531" t="s">
        <v>607</v>
      </c>
      <c r="I1531" t="s">
        <v>54</v>
      </c>
      <c r="L1531" s="6" t="s">
        <v>46</v>
      </c>
      <c r="M1531" s="14" t="s">
        <v>1</v>
      </c>
      <c r="N1531" s="15" t="s">
        <v>1</v>
      </c>
      <c r="O1531" s="15" t="s">
        <v>1</v>
      </c>
      <c r="P1531" s="15" t="s">
        <v>1</v>
      </c>
      <c r="Q1531" s="16" t="s">
        <v>1</v>
      </c>
    </row>
    <row r="1532" spans="1:17" ht="16" customHeight="1" x14ac:dyDescent="0.35">
      <c r="A1532">
        <v>1531</v>
      </c>
      <c r="B1532" t="str">
        <f t="shared" si="116"/>
        <v>Closed End</v>
      </c>
      <c r="C1532" t="s">
        <v>54</v>
      </c>
      <c r="D1532" t="str">
        <f t="shared" si="117"/>
        <v>Q10I</v>
      </c>
      <c r="E1532" t="str">
        <f t="shared" si="118"/>
        <v>Race / ethnicity</v>
      </c>
      <c r="F1532">
        <f t="shared" si="119"/>
        <v>2</v>
      </c>
      <c r="G1532" t="str">
        <f t="shared" si="120"/>
        <v>Data</v>
      </c>
      <c r="H1532" t="s">
        <v>607</v>
      </c>
      <c r="I1532" t="s">
        <v>54</v>
      </c>
      <c r="L1532" s="5" t="s">
        <v>47</v>
      </c>
      <c r="M1532" s="11">
        <v>2.8434147335925579E-2</v>
      </c>
      <c r="N1532" s="12">
        <v>0.1323889113857831</v>
      </c>
      <c r="O1532" s="12">
        <v>0.54148244740262497</v>
      </c>
      <c r="P1532" s="12">
        <v>0.29769449387566738</v>
      </c>
      <c r="Q1532" s="13">
        <v>449.99999999999943</v>
      </c>
    </row>
    <row r="1533" spans="1:17" ht="16" customHeight="1" x14ac:dyDescent="0.35">
      <c r="A1533">
        <v>1532</v>
      </c>
      <c r="B1533" t="str">
        <f t="shared" si="116"/>
        <v>Closed End</v>
      </c>
      <c r="C1533" t="s">
        <v>54</v>
      </c>
      <c r="D1533" t="str">
        <f t="shared" si="117"/>
        <v>Q10I</v>
      </c>
      <c r="E1533" t="str">
        <f t="shared" si="118"/>
        <v>Race / ethnicity</v>
      </c>
      <c r="F1533">
        <f t="shared" si="119"/>
        <v>3</v>
      </c>
      <c r="G1533" t="str">
        <f t="shared" si="120"/>
        <v>Data</v>
      </c>
      <c r="H1533" t="s">
        <v>607</v>
      </c>
      <c r="I1533" t="s">
        <v>54</v>
      </c>
      <c r="L1533" s="5" t="s">
        <v>48</v>
      </c>
      <c r="M1533" s="11">
        <v>5.86273140247203E-3</v>
      </c>
      <c r="N1533" s="12">
        <v>0.11339874824458018</v>
      </c>
      <c r="O1533" s="12">
        <v>0.49182583009458225</v>
      </c>
      <c r="P1533" s="12">
        <v>0.38891269025836578</v>
      </c>
      <c r="Q1533" s="13">
        <v>51.999999999999979</v>
      </c>
    </row>
    <row r="1534" spans="1:17" ht="16" customHeight="1" x14ac:dyDescent="0.35">
      <c r="A1534">
        <v>1533</v>
      </c>
      <c r="B1534" t="str">
        <f t="shared" si="116"/>
        <v>Closed End</v>
      </c>
      <c r="C1534" t="s">
        <v>54</v>
      </c>
      <c r="D1534" t="str">
        <f t="shared" si="117"/>
        <v>Q10I</v>
      </c>
      <c r="E1534" t="str">
        <f t="shared" si="118"/>
        <v>Race / ethnicity</v>
      </c>
      <c r="F1534">
        <f t="shared" si="119"/>
        <v>4</v>
      </c>
      <c r="G1534" t="str">
        <f t="shared" si="120"/>
        <v>Data</v>
      </c>
      <c r="H1534" t="s">
        <v>607</v>
      </c>
      <c r="I1534" t="s">
        <v>54</v>
      </c>
      <c r="L1534" s="5" t="s">
        <v>49</v>
      </c>
      <c r="M1534" s="11">
        <v>5.2525325097653175E-2</v>
      </c>
      <c r="N1534" s="12">
        <v>0.11636890796069727</v>
      </c>
      <c r="O1534" s="12">
        <v>0.59164973874727655</v>
      </c>
      <c r="P1534" s="12">
        <v>0.23945602819437273</v>
      </c>
      <c r="Q1534" s="13">
        <v>162.00000000000009</v>
      </c>
    </row>
    <row r="1535" spans="1:17" ht="16" customHeight="1" x14ac:dyDescent="0.35">
      <c r="A1535">
        <v>1534</v>
      </c>
      <c r="B1535" t="str">
        <f t="shared" si="116"/>
        <v>Closed End</v>
      </c>
      <c r="C1535" t="s">
        <v>54</v>
      </c>
      <c r="D1535" t="str">
        <f t="shared" si="117"/>
        <v>Q10I</v>
      </c>
      <c r="E1535" t="str">
        <f t="shared" si="118"/>
        <v>Race / ethnicity</v>
      </c>
      <c r="F1535">
        <f t="shared" si="119"/>
        <v>5</v>
      </c>
      <c r="G1535" t="str">
        <f t="shared" si="120"/>
        <v>Data</v>
      </c>
      <c r="H1535" t="s">
        <v>607</v>
      </c>
      <c r="I1535" t="s">
        <v>54</v>
      </c>
      <c r="L1535" s="5" t="s">
        <v>50</v>
      </c>
      <c r="M1535" s="11">
        <v>1.1987654689822182E-2</v>
      </c>
      <c r="N1535" s="12">
        <v>0.17850760849448416</v>
      </c>
      <c r="O1535" s="12">
        <v>0.49393764364193743</v>
      </c>
      <c r="P1535" s="12">
        <v>0.31556709317375575</v>
      </c>
      <c r="Q1535" s="13">
        <v>163.00000000000006</v>
      </c>
    </row>
    <row r="1536" spans="1:17" ht="16" customHeight="1" x14ac:dyDescent="0.35">
      <c r="A1536">
        <v>1535</v>
      </c>
      <c r="B1536" t="str">
        <f t="shared" si="116"/>
        <v>Closed End</v>
      </c>
      <c r="C1536" t="s">
        <v>54</v>
      </c>
      <c r="D1536" t="str">
        <f t="shared" si="117"/>
        <v>Q10I</v>
      </c>
      <c r="E1536" t="str">
        <f t="shared" si="118"/>
        <v>Race / ethnicity</v>
      </c>
      <c r="F1536">
        <f t="shared" si="119"/>
        <v>6</v>
      </c>
      <c r="G1536" t="str">
        <f t="shared" si="120"/>
        <v>Data</v>
      </c>
      <c r="H1536" t="s">
        <v>607</v>
      </c>
      <c r="I1536" t="s">
        <v>54</v>
      </c>
      <c r="L1536" s="5" t="s">
        <v>51</v>
      </c>
      <c r="M1536" s="11">
        <v>1.3038590881326162E-2</v>
      </c>
      <c r="N1536" s="12">
        <v>8.4098990346231486E-2</v>
      </c>
      <c r="O1536" s="12">
        <v>0.50163354270074545</v>
      </c>
      <c r="P1536" s="12">
        <v>0.40122887607169694</v>
      </c>
      <c r="Q1536" s="13">
        <v>103.99999999999996</v>
      </c>
    </row>
    <row r="1537" spans="1:17" ht="16" customHeight="1" x14ac:dyDescent="0.35">
      <c r="A1537">
        <v>1536</v>
      </c>
      <c r="B1537" t="str">
        <f t="shared" si="116"/>
        <v>Closed End</v>
      </c>
      <c r="C1537" t="s">
        <v>54</v>
      </c>
      <c r="D1537" t="str">
        <f t="shared" si="117"/>
        <v>Q10I</v>
      </c>
      <c r="E1537" t="str">
        <f t="shared" si="118"/>
        <v>Race / ethnicity</v>
      </c>
      <c r="F1537">
        <f t="shared" si="119"/>
        <v>7</v>
      </c>
      <c r="G1537" t="str">
        <f t="shared" si="120"/>
        <v>Data</v>
      </c>
      <c r="H1537" t="s">
        <v>607</v>
      </c>
      <c r="I1537" t="s">
        <v>54</v>
      </c>
      <c r="L1537" s="7" t="s">
        <v>52</v>
      </c>
      <c r="M1537" s="17">
        <v>1.3946847201553272E-2</v>
      </c>
      <c r="N1537" s="18">
        <v>2.8824237115371076E-2</v>
      </c>
      <c r="O1537" s="18">
        <v>0.43397425058371114</v>
      </c>
      <c r="P1537" s="18">
        <v>0.5232546650993658</v>
      </c>
      <c r="Q1537" s="19">
        <v>1969.9999999999952</v>
      </c>
    </row>
    <row r="1538" spans="1:17" x14ac:dyDescent="0.35">
      <c r="A1538">
        <v>1537</v>
      </c>
      <c r="B1538" t="str">
        <f t="shared" si="116"/>
        <v/>
      </c>
      <c r="D1538" t="str">
        <f t="shared" si="117"/>
        <v/>
      </c>
      <c r="E1538" t="str">
        <f t="shared" si="118"/>
        <v/>
      </c>
      <c r="F1538" t="str">
        <f t="shared" si="119"/>
        <v/>
      </c>
      <c r="G1538" t="str">
        <f t="shared" si="120"/>
        <v/>
      </c>
    </row>
    <row r="1539" spans="1:17" ht="21" customHeight="1" x14ac:dyDescent="0.35">
      <c r="A1539">
        <v>1538</v>
      </c>
      <c r="B1539" t="str">
        <f t="shared" ref="B1539:B1602" si="121">IF(L1541="Results by region:","Closed End",IF(M1540="East Metro overall","Open End",IF(AND(L1539="",L1541=""),"",B1538)))</f>
        <v>Closed End</v>
      </c>
      <c r="C1539" t="s">
        <v>54</v>
      </c>
      <c r="D1539" t="str">
        <f t="shared" ref="D1539:D1602" si="122">IF(B1539="","",IF(ISERROR(FIND(".",L1539,1)),D1538,IF(ISNUMBER(FIND(".",L1539,1)),CONCATENATE("Q",LEFT(L1539,SUM(FIND(".",L1539,1),-1))))))</f>
        <v>Q11A</v>
      </c>
      <c r="E1539" t="str">
        <f t="shared" ref="E1539:E1602" si="123">IF(AND(L1539="",L1540="Results by region:"),"Column labels",
IF(AND(L1539="",M1539="East Metro overall"),"Column labels",
IF(AND(L1539="",M1539=""),"",
IF(AND(B1539="Open End",L1539&lt;&gt;"",E1538="Column labels"),"Open end results",
IF(L1539="Results by region:","Region",
IF(L1539="Results by gender identity:","Gender",
IF(L1539="Results by age:","Age",
IF(L1539="Results by education level:","Education",
IF(L1539="Results by household income:","Household income",
IF(L1539="Results by housing status:","Housing status",
IF(L1539="Results by home language:","Home language",
IF(L1539="Results by race/ethnicity:","Race / ethnicity",
IF(ISERROR(FIND(".",L1539)),E1538,
IF(FIND(".",L1539)&lt;=4,"Title"))))))))))))))</f>
        <v>Title</v>
      </c>
      <c r="F1539">
        <f t="shared" ref="F1539:F1602" si="124">IF(B1539="","",IF(E1539&lt;&gt;E1538,1,SUM(F1538,1)))</f>
        <v>1</v>
      </c>
      <c r="G1539" t="str">
        <f t="shared" si="120"/>
        <v>Title</v>
      </c>
      <c r="H1539" t="s">
        <v>608</v>
      </c>
      <c r="I1539" t="s">
        <v>54</v>
      </c>
      <c r="J1539" t="s">
        <v>591</v>
      </c>
      <c r="K1539" t="s">
        <v>54</v>
      </c>
      <c r="L1539" s="72" t="s">
        <v>159</v>
      </c>
      <c r="M1539" s="72"/>
      <c r="N1539" s="72"/>
      <c r="O1539" s="72"/>
      <c r="P1539" s="72"/>
      <c r="Q1539" s="72"/>
    </row>
    <row r="1540" spans="1:17" ht="27" customHeight="1" thickTop="1" thickBot="1" x14ac:dyDescent="0.4">
      <c r="A1540">
        <v>1539</v>
      </c>
      <c r="B1540" t="str">
        <f t="shared" si="121"/>
        <v>Closed End</v>
      </c>
      <c r="C1540" t="s">
        <v>54</v>
      </c>
      <c r="D1540" t="str">
        <f t="shared" si="122"/>
        <v>Q11A</v>
      </c>
      <c r="E1540" t="str">
        <f t="shared" si="123"/>
        <v>Column labels</v>
      </c>
      <c r="F1540">
        <f t="shared" si="124"/>
        <v>1</v>
      </c>
      <c r="G1540" t="str">
        <f t="shared" si="120"/>
        <v>Labels</v>
      </c>
      <c r="H1540" t="s">
        <v>608</v>
      </c>
      <c r="I1540" t="s">
        <v>54</v>
      </c>
      <c r="J1540" t="s">
        <v>591</v>
      </c>
      <c r="K1540" t="s">
        <v>54</v>
      </c>
      <c r="L1540" s="71" t="s">
        <v>1</v>
      </c>
      <c r="M1540" s="1" t="s">
        <v>86</v>
      </c>
      <c r="N1540" s="2" t="s">
        <v>87</v>
      </c>
      <c r="O1540" s="2" t="s">
        <v>88</v>
      </c>
      <c r="P1540" s="2" t="s">
        <v>89</v>
      </c>
      <c r="Q1540" s="70" t="s">
        <v>8</v>
      </c>
    </row>
    <row r="1541" spans="1:17" ht="16" customHeight="1" thickTop="1" x14ac:dyDescent="0.35">
      <c r="A1541">
        <v>1540</v>
      </c>
      <c r="B1541" t="str">
        <f t="shared" si="121"/>
        <v>Closed End</v>
      </c>
      <c r="C1541" t="s">
        <v>54</v>
      </c>
      <c r="D1541" t="str">
        <f t="shared" si="122"/>
        <v>Q11A</v>
      </c>
      <c r="E1541" t="str">
        <f t="shared" si="123"/>
        <v>Region</v>
      </c>
      <c r="F1541">
        <f t="shared" si="124"/>
        <v>1</v>
      </c>
      <c r="G1541" t="str">
        <f t="shared" si="120"/>
        <v>Header</v>
      </c>
      <c r="H1541" t="s">
        <v>608</v>
      </c>
      <c r="I1541" t="s">
        <v>54</v>
      </c>
      <c r="J1541" t="s">
        <v>591</v>
      </c>
      <c r="K1541" t="s">
        <v>54</v>
      </c>
      <c r="L1541" s="4" t="s">
        <v>9</v>
      </c>
      <c r="M1541" s="8" t="s">
        <v>1</v>
      </c>
      <c r="N1541" s="9" t="s">
        <v>1</v>
      </c>
      <c r="O1541" s="9" t="s">
        <v>1</v>
      </c>
      <c r="P1541" s="9" t="s">
        <v>1</v>
      </c>
      <c r="Q1541" s="10" t="s">
        <v>1</v>
      </c>
    </row>
    <row r="1542" spans="1:17" ht="16" customHeight="1" x14ac:dyDescent="0.35">
      <c r="A1542">
        <v>1541</v>
      </c>
      <c r="B1542" t="str">
        <f t="shared" si="121"/>
        <v>Closed End</v>
      </c>
      <c r="C1542" t="s">
        <v>54</v>
      </c>
      <c r="D1542" t="str">
        <f t="shared" si="122"/>
        <v>Q11A</v>
      </c>
      <c r="E1542" t="str">
        <f t="shared" si="123"/>
        <v>Region</v>
      </c>
      <c r="F1542">
        <f t="shared" si="124"/>
        <v>2</v>
      </c>
      <c r="G1542" t="str">
        <f t="shared" si="120"/>
        <v>Data</v>
      </c>
      <c r="H1542" t="s">
        <v>608</v>
      </c>
      <c r="I1542" t="s">
        <v>54</v>
      </c>
      <c r="J1542" t="s">
        <v>591</v>
      </c>
      <c r="K1542" t="s">
        <v>54</v>
      </c>
      <c r="L1542" s="5" t="s">
        <v>10</v>
      </c>
      <c r="M1542" s="11">
        <v>0.19159610524396731</v>
      </c>
      <c r="N1542" s="12">
        <v>0.30838559168543805</v>
      </c>
      <c r="O1542" s="12">
        <v>0.37513312792185877</v>
      </c>
      <c r="P1542" s="12">
        <v>0.12488517514873555</v>
      </c>
      <c r="Q1542" s="13">
        <v>2300.9999999999977</v>
      </c>
    </row>
    <row r="1543" spans="1:17" ht="16" customHeight="1" x14ac:dyDescent="0.35">
      <c r="A1543">
        <v>1542</v>
      </c>
      <c r="B1543" t="str">
        <f t="shared" si="121"/>
        <v>Closed End</v>
      </c>
      <c r="C1543" t="s">
        <v>54</v>
      </c>
      <c r="D1543" t="str">
        <f t="shared" si="122"/>
        <v>Q11A</v>
      </c>
      <c r="E1543" t="str">
        <f t="shared" si="123"/>
        <v>Region</v>
      </c>
      <c r="F1543">
        <f t="shared" si="124"/>
        <v>3</v>
      </c>
      <c r="G1543" t="str">
        <f t="shared" si="120"/>
        <v>Data</v>
      </c>
      <c r="H1543" t="s">
        <v>608</v>
      </c>
      <c r="I1543" t="s">
        <v>54</v>
      </c>
      <c r="J1543" t="s">
        <v>591</v>
      </c>
      <c r="K1543" t="s">
        <v>54</v>
      </c>
      <c r="L1543" s="5" t="s">
        <v>11</v>
      </c>
      <c r="M1543" s="11">
        <v>0.17958046106884804</v>
      </c>
      <c r="N1543" s="12">
        <v>0.31079465116306099</v>
      </c>
      <c r="O1543" s="12">
        <v>0.39487476208402883</v>
      </c>
      <c r="P1543" s="12">
        <v>0.11475012568406283</v>
      </c>
      <c r="Q1543" s="13">
        <v>498.99999999999966</v>
      </c>
    </row>
    <row r="1544" spans="1:17" ht="16" customHeight="1" x14ac:dyDescent="0.35">
      <c r="A1544">
        <v>1543</v>
      </c>
      <c r="B1544" t="str">
        <f t="shared" si="121"/>
        <v>Closed End</v>
      </c>
      <c r="C1544" t="s">
        <v>54</v>
      </c>
      <c r="D1544" t="str">
        <f t="shared" si="122"/>
        <v>Q11A</v>
      </c>
      <c r="E1544" t="str">
        <f t="shared" si="123"/>
        <v>Region</v>
      </c>
      <c r="F1544">
        <f t="shared" si="124"/>
        <v>4</v>
      </c>
      <c r="G1544" t="str">
        <f t="shared" si="120"/>
        <v>Data</v>
      </c>
      <c r="H1544" t="s">
        <v>608</v>
      </c>
      <c r="I1544" t="s">
        <v>54</v>
      </c>
      <c r="J1544" t="s">
        <v>591</v>
      </c>
      <c r="K1544" t="s">
        <v>54</v>
      </c>
      <c r="L1544" s="5" t="s">
        <v>12</v>
      </c>
      <c r="M1544" s="11">
        <v>0.12860468527917016</v>
      </c>
      <c r="N1544" s="12">
        <v>0.31551064649696675</v>
      </c>
      <c r="O1544" s="12">
        <v>0.41120461386793161</v>
      </c>
      <c r="P1544" s="12">
        <v>0.14468005435593354</v>
      </c>
      <c r="Q1544" s="13">
        <v>1415.9999999999955</v>
      </c>
    </row>
    <row r="1545" spans="1:17" ht="16" customHeight="1" x14ac:dyDescent="0.35">
      <c r="A1545">
        <v>1544</v>
      </c>
      <c r="B1545" t="str">
        <f t="shared" si="121"/>
        <v>Closed End</v>
      </c>
      <c r="C1545" t="s">
        <v>54</v>
      </c>
      <c r="D1545" t="str">
        <f t="shared" si="122"/>
        <v>Q11A</v>
      </c>
      <c r="E1545" t="str">
        <f t="shared" si="123"/>
        <v>Region</v>
      </c>
      <c r="F1545">
        <f t="shared" si="124"/>
        <v>5</v>
      </c>
      <c r="G1545" t="str">
        <f t="shared" si="120"/>
        <v>Data</v>
      </c>
      <c r="H1545" t="s">
        <v>608</v>
      </c>
      <c r="I1545" t="s">
        <v>54</v>
      </c>
      <c r="J1545" t="s">
        <v>591</v>
      </c>
      <c r="K1545" t="s">
        <v>54</v>
      </c>
      <c r="L1545" s="5" t="s">
        <v>13</v>
      </c>
      <c r="M1545" s="11">
        <v>9.5950639388153597E-2</v>
      </c>
      <c r="N1545" s="12">
        <v>0.27639368736375119</v>
      </c>
      <c r="O1545" s="12">
        <v>0.44528332978863339</v>
      </c>
      <c r="P1545" s="12">
        <v>0.18237234345946177</v>
      </c>
      <c r="Q1545" s="13">
        <v>882.99999999999909</v>
      </c>
    </row>
    <row r="1546" spans="1:17" ht="16" customHeight="1" x14ac:dyDescent="0.35">
      <c r="A1546">
        <v>1545</v>
      </c>
      <c r="B1546" t="str">
        <f t="shared" si="121"/>
        <v>Closed End</v>
      </c>
      <c r="C1546" t="s">
        <v>54</v>
      </c>
      <c r="D1546" t="str">
        <f t="shared" si="122"/>
        <v>Q11A</v>
      </c>
      <c r="E1546" t="str">
        <f t="shared" si="123"/>
        <v>Region</v>
      </c>
      <c r="F1546">
        <f t="shared" si="124"/>
        <v>6</v>
      </c>
      <c r="G1546" t="str">
        <f t="shared" si="120"/>
        <v>Data</v>
      </c>
      <c r="H1546" t="s">
        <v>608</v>
      </c>
      <c r="I1546" t="s">
        <v>54</v>
      </c>
      <c r="J1546" t="s">
        <v>591</v>
      </c>
      <c r="K1546" t="s">
        <v>54</v>
      </c>
      <c r="L1546" s="5" t="s">
        <v>14</v>
      </c>
      <c r="M1546" s="11">
        <v>0.18207703316331211</v>
      </c>
      <c r="N1546" s="12">
        <v>0.37956628156044603</v>
      </c>
      <c r="O1546" s="12">
        <v>0.35539931000945829</v>
      </c>
      <c r="P1546" s="12">
        <v>8.2957375266784511E-2</v>
      </c>
      <c r="Q1546" s="13">
        <v>532.99999999999943</v>
      </c>
    </row>
    <row r="1547" spans="1:17" ht="16" customHeight="1" x14ac:dyDescent="0.35">
      <c r="A1547">
        <v>1546</v>
      </c>
      <c r="B1547" t="str">
        <f t="shared" si="121"/>
        <v>Closed End</v>
      </c>
      <c r="C1547" t="s">
        <v>54</v>
      </c>
      <c r="D1547" t="str">
        <f t="shared" si="122"/>
        <v>Q11A</v>
      </c>
      <c r="E1547" t="str">
        <f t="shared" si="123"/>
        <v>Region</v>
      </c>
      <c r="F1547">
        <f t="shared" si="124"/>
        <v>7</v>
      </c>
      <c r="G1547" t="str">
        <f t="shared" si="120"/>
        <v>Data</v>
      </c>
      <c r="H1547" t="s">
        <v>608</v>
      </c>
      <c r="I1547" t="s">
        <v>54</v>
      </c>
      <c r="J1547" t="s">
        <v>591</v>
      </c>
      <c r="K1547" t="s">
        <v>54</v>
      </c>
      <c r="L1547" s="5" t="s">
        <v>15</v>
      </c>
      <c r="M1547" s="11">
        <v>0.39978241919636121</v>
      </c>
      <c r="N1547" s="12">
        <v>0.28311069676478873</v>
      </c>
      <c r="O1547" s="12">
        <v>0.23476741437956125</v>
      </c>
      <c r="P1547" s="12">
        <v>8.2339469659289635E-2</v>
      </c>
      <c r="Q1547" s="13">
        <v>385.99999999999977</v>
      </c>
    </row>
    <row r="1548" spans="1:17" ht="16" customHeight="1" x14ac:dyDescent="0.35">
      <c r="A1548">
        <v>1547</v>
      </c>
      <c r="B1548" t="str">
        <f t="shared" si="121"/>
        <v>Closed End</v>
      </c>
      <c r="C1548" t="s">
        <v>54</v>
      </c>
      <c r="D1548" t="str">
        <f t="shared" si="122"/>
        <v>Q11A</v>
      </c>
      <c r="E1548" t="str">
        <f t="shared" si="123"/>
        <v>Gender</v>
      </c>
      <c r="F1548">
        <f t="shared" si="124"/>
        <v>1</v>
      </c>
      <c r="G1548" t="str">
        <f t="shared" si="120"/>
        <v>Header</v>
      </c>
      <c r="H1548" t="s">
        <v>608</v>
      </c>
      <c r="I1548" t="s">
        <v>54</v>
      </c>
      <c r="J1548" t="s">
        <v>591</v>
      </c>
      <c r="K1548" t="s">
        <v>54</v>
      </c>
      <c r="L1548" s="6" t="s">
        <v>16</v>
      </c>
      <c r="M1548" s="14" t="s">
        <v>1</v>
      </c>
      <c r="N1548" s="15" t="s">
        <v>1</v>
      </c>
      <c r="O1548" s="15" t="s">
        <v>1</v>
      </c>
      <c r="P1548" s="15" t="s">
        <v>1</v>
      </c>
      <c r="Q1548" s="16" t="s">
        <v>1</v>
      </c>
    </row>
    <row r="1549" spans="1:17" ht="16" customHeight="1" x14ac:dyDescent="0.35">
      <c r="A1549">
        <v>1548</v>
      </c>
      <c r="B1549" t="str">
        <f t="shared" si="121"/>
        <v>Closed End</v>
      </c>
      <c r="C1549" t="s">
        <v>54</v>
      </c>
      <c r="D1549" t="str">
        <f t="shared" si="122"/>
        <v>Q11A</v>
      </c>
      <c r="E1549" t="str">
        <f t="shared" si="123"/>
        <v>Gender</v>
      </c>
      <c r="F1549">
        <f t="shared" si="124"/>
        <v>2</v>
      </c>
      <c r="G1549" t="str">
        <f t="shared" si="120"/>
        <v>Data</v>
      </c>
      <c r="H1549" t="s">
        <v>608</v>
      </c>
      <c r="I1549" t="s">
        <v>54</v>
      </c>
      <c r="J1549" t="s">
        <v>591</v>
      </c>
      <c r="K1549" t="s">
        <v>54</v>
      </c>
      <c r="L1549" s="5" t="s">
        <v>17</v>
      </c>
      <c r="M1549" s="11">
        <v>0.2041191610789761</v>
      </c>
      <c r="N1549" s="12">
        <v>0.31238786602490642</v>
      </c>
      <c r="O1549" s="12">
        <v>0.38041872150292522</v>
      </c>
      <c r="P1549" s="12">
        <v>0.10307425139319409</v>
      </c>
      <c r="Q1549" s="13">
        <v>1296.9999999999991</v>
      </c>
    </row>
    <row r="1550" spans="1:17" ht="16" customHeight="1" x14ac:dyDescent="0.35">
      <c r="A1550">
        <v>1549</v>
      </c>
      <c r="B1550" t="str">
        <f t="shared" si="121"/>
        <v>Closed End</v>
      </c>
      <c r="C1550" t="s">
        <v>54</v>
      </c>
      <c r="D1550" t="str">
        <f t="shared" si="122"/>
        <v>Q11A</v>
      </c>
      <c r="E1550" t="str">
        <f t="shared" si="123"/>
        <v>Gender</v>
      </c>
      <c r="F1550">
        <f t="shared" si="124"/>
        <v>3</v>
      </c>
      <c r="G1550" t="str">
        <f t="shared" si="120"/>
        <v>Data</v>
      </c>
      <c r="H1550" t="s">
        <v>608</v>
      </c>
      <c r="I1550" t="s">
        <v>54</v>
      </c>
      <c r="J1550" t="s">
        <v>591</v>
      </c>
      <c r="K1550" t="s">
        <v>54</v>
      </c>
      <c r="L1550" s="5" t="s">
        <v>18</v>
      </c>
      <c r="M1550" s="11">
        <v>0.18933038488068499</v>
      </c>
      <c r="N1550" s="12">
        <v>0.31395040908399546</v>
      </c>
      <c r="O1550" s="12">
        <v>0.37125698052942208</v>
      </c>
      <c r="P1550" s="12">
        <v>0.12546222550589761</v>
      </c>
      <c r="Q1550" s="13">
        <v>868.99999999999864</v>
      </c>
    </row>
    <row r="1551" spans="1:17" ht="16" customHeight="1" x14ac:dyDescent="0.35">
      <c r="A1551">
        <v>1550</v>
      </c>
      <c r="B1551" t="str">
        <f t="shared" si="121"/>
        <v>Closed End</v>
      </c>
      <c r="C1551" t="s">
        <v>54</v>
      </c>
      <c r="D1551" t="str">
        <f t="shared" si="122"/>
        <v>Q11A</v>
      </c>
      <c r="E1551" t="str">
        <f t="shared" si="123"/>
        <v>Age</v>
      </c>
      <c r="F1551">
        <f t="shared" si="124"/>
        <v>1</v>
      </c>
      <c r="G1551" t="str">
        <f t="shared" si="120"/>
        <v>Header</v>
      </c>
      <c r="H1551" t="s">
        <v>608</v>
      </c>
      <c r="I1551" t="s">
        <v>54</v>
      </c>
      <c r="J1551" t="s">
        <v>591</v>
      </c>
      <c r="K1551" t="s">
        <v>54</v>
      </c>
      <c r="L1551" s="6" t="s">
        <v>19</v>
      </c>
      <c r="M1551" s="14" t="s">
        <v>1</v>
      </c>
      <c r="N1551" s="15" t="s">
        <v>1</v>
      </c>
      <c r="O1551" s="15" t="s">
        <v>1</v>
      </c>
      <c r="P1551" s="15" t="s">
        <v>1</v>
      </c>
      <c r="Q1551" s="16" t="s">
        <v>1</v>
      </c>
    </row>
    <row r="1552" spans="1:17" ht="16" customHeight="1" x14ac:dyDescent="0.35">
      <c r="A1552">
        <v>1551</v>
      </c>
      <c r="B1552" t="str">
        <f t="shared" si="121"/>
        <v>Closed End</v>
      </c>
      <c r="C1552" t="s">
        <v>54</v>
      </c>
      <c r="D1552" t="str">
        <f t="shared" si="122"/>
        <v>Q11A</v>
      </c>
      <c r="E1552" t="str">
        <f t="shared" si="123"/>
        <v>Age</v>
      </c>
      <c r="F1552">
        <f t="shared" si="124"/>
        <v>2</v>
      </c>
      <c r="G1552" t="str">
        <f t="shared" si="120"/>
        <v>Data</v>
      </c>
      <c r="H1552" t="s">
        <v>608</v>
      </c>
      <c r="I1552" t="s">
        <v>54</v>
      </c>
      <c r="J1552" t="s">
        <v>591</v>
      </c>
      <c r="K1552" t="s">
        <v>54</v>
      </c>
      <c r="L1552" s="5" t="s">
        <v>20</v>
      </c>
      <c r="M1552" s="11">
        <v>0.22366573960349678</v>
      </c>
      <c r="N1552" s="12">
        <v>0.33499079827623923</v>
      </c>
      <c r="O1552" s="12">
        <v>0.34282052342933478</v>
      </c>
      <c r="P1552" s="12">
        <v>9.8522938690930498E-2</v>
      </c>
      <c r="Q1552" s="13">
        <v>332.99999999999949</v>
      </c>
    </row>
    <row r="1553" spans="1:17" ht="16" customHeight="1" x14ac:dyDescent="0.35">
      <c r="A1553">
        <v>1552</v>
      </c>
      <c r="B1553" t="str">
        <f t="shared" si="121"/>
        <v>Closed End</v>
      </c>
      <c r="C1553" t="s">
        <v>54</v>
      </c>
      <c r="D1553" t="str">
        <f t="shared" si="122"/>
        <v>Q11A</v>
      </c>
      <c r="E1553" t="str">
        <f t="shared" si="123"/>
        <v>Age</v>
      </c>
      <c r="F1553">
        <f t="shared" si="124"/>
        <v>3</v>
      </c>
      <c r="G1553" t="str">
        <f t="shared" si="120"/>
        <v>Data</v>
      </c>
      <c r="H1553" t="s">
        <v>608</v>
      </c>
      <c r="I1553" t="s">
        <v>54</v>
      </c>
      <c r="J1553" t="s">
        <v>591</v>
      </c>
      <c r="K1553" t="s">
        <v>54</v>
      </c>
      <c r="L1553" s="5" t="s">
        <v>21</v>
      </c>
      <c r="M1553" s="11">
        <v>0.19543810463065678</v>
      </c>
      <c r="N1553" s="12">
        <v>0.3725924489989651</v>
      </c>
      <c r="O1553" s="12">
        <v>0.34415507338807694</v>
      </c>
      <c r="P1553" s="12">
        <v>8.7814372982302866E-2</v>
      </c>
      <c r="Q1553" s="13">
        <v>358.99999999999932</v>
      </c>
    </row>
    <row r="1554" spans="1:17" ht="16" customHeight="1" x14ac:dyDescent="0.35">
      <c r="A1554">
        <v>1553</v>
      </c>
      <c r="B1554" t="str">
        <f t="shared" si="121"/>
        <v>Closed End</v>
      </c>
      <c r="C1554" t="s">
        <v>54</v>
      </c>
      <c r="D1554" t="str">
        <f t="shared" si="122"/>
        <v>Q11A</v>
      </c>
      <c r="E1554" t="str">
        <f t="shared" si="123"/>
        <v>Age</v>
      </c>
      <c r="F1554">
        <f t="shared" si="124"/>
        <v>4</v>
      </c>
      <c r="G1554" t="str">
        <f t="shared" si="120"/>
        <v>Data</v>
      </c>
      <c r="H1554" t="s">
        <v>608</v>
      </c>
      <c r="I1554" t="s">
        <v>54</v>
      </c>
      <c r="J1554" t="s">
        <v>591</v>
      </c>
      <c r="K1554" t="s">
        <v>54</v>
      </c>
      <c r="L1554" s="5" t="s">
        <v>22</v>
      </c>
      <c r="M1554" s="11">
        <v>0.20491886017915686</v>
      </c>
      <c r="N1554" s="12">
        <v>0.23362395511158013</v>
      </c>
      <c r="O1554" s="12">
        <v>0.43556135821361219</v>
      </c>
      <c r="P1554" s="12">
        <v>0.12589582649565037</v>
      </c>
      <c r="Q1554" s="13">
        <v>271.00000000000023</v>
      </c>
    </row>
    <row r="1555" spans="1:17" ht="16" customHeight="1" x14ac:dyDescent="0.35">
      <c r="A1555">
        <v>1554</v>
      </c>
      <c r="B1555" t="str">
        <f t="shared" si="121"/>
        <v>Closed End</v>
      </c>
      <c r="C1555" t="s">
        <v>54</v>
      </c>
      <c r="D1555" t="str">
        <f t="shared" si="122"/>
        <v>Q11A</v>
      </c>
      <c r="E1555" t="str">
        <f t="shared" si="123"/>
        <v>Age</v>
      </c>
      <c r="F1555">
        <f t="shared" si="124"/>
        <v>5</v>
      </c>
      <c r="G1555" t="str">
        <f t="shared" si="120"/>
        <v>Data</v>
      </c>
      <c r="H1555" t="s">
        <v>608</v>
      </c>
      <c r="I1555" t="s">
        <v>54</v>
      </c>
      <c r="J1555" t="s">
        <v>591</v>
      </c>
      <c r="K1555" t="s">
        <v>54</v>
      </c>
      <c r="L1555" s="5" t="s">
        <v>23</v>
      </c>
      <c r="M1555" s="11">
        <v>0.15870029091072416</v>
      </c>
      <c r="N1555" s="12">
        <v>0.29388080439231756</v>
      </c>
      <c r="O1555" s="12">
        <v>0.4034598431630434</v>
      </c>
      <c r="P1555" s="12">
        <v>0.14395906153391469</v>
      </c>
      <c r="Q1555" s="13">
        <v>329.99999999999972</v>
      </c>
    </row>
    <row r="1556" spans="1:17" ht="16" customHeight="1" x14ac:dyDescent="0.35">
      <c r="A1556">
        <v>1555</v>
      </c>
      <c r="B1556" t="str">
        <f t="shared" si="121"/>
        <v>Closed End</v>
      </c>
      <c r="C1556" t="s">
        <v>54</v>
      </c>
      <c r="D1556" t="str">
        <f t="shared" si="122"/>
        <v>Q11A</v>
      </c>
      <c r="E1556" t="str">
        <f t="shared" si="123"/>
        <v>Age</v>
      </c>
      <c r="F1556">
        <f t="shared" si="124"/>
        <v>6</v>
      </c>
      <c r="G1556" t="str">
        <f t="shared" si="120"/>
        <v>Data</v>
      </c>
      <c r="H1556" t="s">
        <v>608</v>
      </c>
      <c r="I1556" t="s">
        <v>54</v>
      </c>
      <c r="J1556" t="s">
        <v>591</v>
      </c>
      <c r="K1556" t="s">
        <v>54</v>
      </c>
      <c r="L1556" s="5" t="s">
        <v>24</v>
      </c>
      <c r="M1556" s="11">
        <v>0.14614824740426766</v>
      </c>
      <c r="N1556" s="12">
        <v>0.30080105772290422</v>
      </c>
      <c r="O1556" s="12">
        <v>0.41329666414679006</v>
      </c>
      <c r="P1556" s="12">
        <v>0.13975403072603959</v>
      </c>
      <c r="Q1556" s="13">
        <v>695.99999999999875</v>
      </c>
    </row>
    <row r="1557" spans="1:17" ht="16" customHeight="1" x14ac:dyDescent="0.35">
      <c r="A1557">
        <v>1556</v>
      </c>
      <c r="B1557" t="str">
        <f t="shared" si="121"/>
        <v>Closed End</v>
      </c>
      <c r="C1557" t="s">
        <v>54</v>
      </c>
      <c r="D1557" t="str">
        <f t="shared" si="122"/>
        <v>Q11A</v>
      </c>
      <c r="E1557" t="str">
        <f t="shared" si="123"/>
        <v>Education</v>
      </c>
      <c r="F1557">
        <f t="shared" si="124"/>
        <v>1</v>
      </c>
      <c r="G1557" t="str">
        <f t="shared" si="120"/>
        <v>Header</v>
      </c>
      <c r="H1557" t="s">
        <v>608</v>
      </c>
      <c r="I1557" t="s">
        <v>54</v>
      </c>
      <c r="J1557" t="s">
        <v>591</v>
      </c>
      <c r="K1557" t="s">
        <v>54</v>
      </c>
      <c r="L1557" s="6" t="s">
        <v>25</v>
      </c>
      <c r="M1557" s="14" t="s">
        <v>1</v>
      </c>
      <c r="N1557" s="15" t="s">
        <v>1</v>
      </c>
      <c r="O1557" s="15" t="s">
        <v>1</v>
      </c>
      <c r="P1557" s="15" t="s">
        <v>1</v>
      </c>
      <c r="Q1557" s="16" t="s">
        <v>1</v>
      </c>
    </row>
    <row r="1558" spans="1:17" ht="16" customHeight="1" x14ac:dyDescent="0.35">
      <c r="A1558">
        <v>1557</v>
      </c>
      <c r="B1558" t="str">
        <f t="shared" si="121"/>
        <v>Closed End</v>
      </c>
      <c r="C1558" t="s">
        <v>54</v>
      </c>
      <c r="D1558" t="str">
        <f t="shared" si="122"/>
        <v>Q11A</v>
      </c>
      <c r="E1558" t="str">
        <f t="shared" si="123"/>
        <v>Education</v>
      </c>
      <c r="F1558">
        <f t="shared" si="124"/>
        <v>2</v>
      </c>
      <c r="G1558" t="str">
        <f t="shared" si="120"/>
        <v>Data</v>
      </c>
      <c r="H1558" t="s">
        <v>608</v>
      </c>
      <c r="I1558" t="s">
        <v>54</v>
      </c>
      <c r="J1558" t="s">
        <v>591</v>
      </c>
      <c r="K1558" t="s">
        <v>54</v>
      </c>
      <c r="L1558" s="5" t="s">
        <v>26</v>
      </c>
      <c r="M1558" s="11">
        <v>0.12909871282971058</v>
      </c>
      <c r="N1558" s="12">
        <v>0.219087272363962</v>
      </c>
      <c r="O1558" s="12">
        <v>0.38270888495197292</v>
      </c>
      <c r="P1558" s="12">
        <v>0.26910512985435442</v>
      </c>
      <c r="Q1558" s="13">
        <v>47</v>
      </c>
    </row>
    <row r="1559" spans="1:17" ht="16" customHeight="1" x14ac:dyDescent="0.35">
      <c r="A1559">
        <v>1558</v>
      </c>
      <c r="B1559" t="str">
        <f t="shared" si="121"/>
        <v>Closed End</v>
      </c>
      <c r="C1559" t="s">
        <v>54</v>
      </c>
      <c r="D1559" t="str">
        <f t="shared" si="122"/>
        <v>Q11A</v>
      </c>
      <c r="E1559" t="str">
        <f t="shared" si="123"/>
        <v>Education</v>
      </c>
      <c r="F1559">
        <f t="shared" si="124"/>
        <v>3</v>
      </c>
      <c r="G1559" t="str">
        <f t="shared" si="120"/>
        <v>Data</v>
      </c>
      <c r="H1559" t="s">
        <v>608</v>
      </c>
      <c r="I1559" t="s">
        <v>54</v>
      </c>
      <c r="J1559" t="s">
        <v>591</v>
      </c>
      <c r="K1559" t="s">
        <v>54</v>
      </c>
      <c r="L1559" s="5" t="s">
        <v>27</v>
      </c>
      <c r="M1559" s="11">
        <v>0.12376006693619639</v>
      </c>
      <c r="N1559" s="12">
        <v>0.30627713425275011</v>
      </c>
      <c r="O1559" s="12">
        <v>0.42692985342209622</v>
      </c>
      <c r="P1559" s="12">
        <v>0.14303294538895731</v>
      </c>
      <c r="Q1559" s="13">
        <v>192.99999999999991</v>
      </c>
    </row>
    <row r="1560" spans="1:17" ht="16" customHeight="1" x14ac:dyDescent="0.35">
      <c r="A1560">
        <v>1559</v>
      </c>
      <c r="B1560" t="str">
        <f t="shared" si="121"/>
        <v>Closed End</v>
      </c>
      <c r="C1560" t="s">
        <v>54</v>
      </c>
      <c r="D1560" t="str">
        <f t="shared" si="122"/>
        <v>Q11A</v>
      </c>
      <c r="E1560" t="str">
        <f t="shared" si="123"/>
        <v>Education</v>
      </c>
      <c r="F1560">
        <f t="shared" si="124"/>
        <v>4</v>
      </c>
      <c r="G1560" t="str">
        <f t="shared" si="120"/>
        <v>Data</v>
      </c>
      <c r="H1560" t="s">
        <v>608</v>
      </c>
      <c r="I1560" t="s">
        <v>54</v>
      </c>
      <c r="J1560" t="s">
        <v>591</v>
      </c>
      <c r="K1560" t="s">
        <v>54</v>
      </c>
      <c r="L1560" s="5" t="s">
        <v>28</v>
      </c>
      <c r="M1560" s="11">
        <v>0.198439420618374</v>
      </c>
      <c r="N1560" s="12">
        <v>0.30754738206186127</v>
      </c>
      <c r="O1560" s="12">
        <v>0.34864190328970623</v>
      </c>
      <c r="P1560" s="12">
        <v>0.14537129403005961</v>
      </c>
      <c r="Q1560" s="13">
        <v>590.00000000000011</v>
      </c>
    </row>
    <row r="1561" spans="1:17" ht="16" customHeight="1" x14ac:dyDescent="0.35">
      <c r="A1561">
        <v>1560</v>
      </c>
      <c r="B1561" t="str">
        <f t="shared" si="121"/>
        <v>Closed End</v>
      </c>
      <c r="C1561" t="s">
        <v>54</v>
      </c>
      <c r="D1561" t="str">
        <f t="shared" si="122"/>
        <v>Q11A</v>
      </c>
      <c r="E1561" t="str">
        <f t="shared" si="123"/>
        <v>Education</v>
      </c>
      <c r="F1561">
        <f t="shared" si="124"/>
        <v>5</v>
      </c>
      <c r="G1561" t="str">
        <f t="shared" si="120"/>
        <v>Data</v>
      </c>
      <c r="H1561" t="s">
        <v>608</v>
      </c>
      <c r="I1561" t="s">
        <v>54</v>
      </c>
      <c r="J1561" t="s">
        <v>591</v>
      </c>
      <c r="K1561" t="s">
        <v>54</v>
      </c>
      <c r="L1561" s="5" t="s">
        <v>29</v>
      </c>
      <c r="M1561" s="11">
        <v>0.23016406990330862</v>
      </c>
      <c r="N1561" s="12">
        <v>0.32055276998392701</v>
      </c>
      <c r="O1561" s="12">
        <v>0.35954215405975298</v>
      </c>
      <c r="P1561" s="12">
        <v>8.9741006053012204E-2</v>
      </c>
      <c r="Q1561" s="13">
        <v>1359.9999999999989</v>
      </c>
    </row>
    <row r="1562" spans="1:17" ht="16" customHeight="1" x14ac:dyDescent="0.35">
      <c r="A1562">
        <v>1561</v>
      </c>
      <c r="B1562" t="str">
        <f t="shared" si="121"/>
        <v>Closed End</v>
      </c>
      <c r="C1562" t="s">
        <v>54</v>
      </c>
      <c r="D1562" t="str">
        <f t="shared" si="122"/>
        <v>Q11A</v>
      </c>
      <c r="E1562" t="str">
        <f t="shared" si="123"/>
        <v>Household income</v>
      </c>
      <c r="F1562">
        <f t="shared" si="124"/>
        <v>1</v>
      </c>
      <c r="G1562" t="str">
        <f t="shared" si="120"/>
        <v>Header</v>
      </c>
      <c r="H1562" t="s">
        <v>608</v>
      </c>
      <c r="I1562" t="s">
        <v>54</v>
      </c>
      <c r="J1562" t="s">
        <v>591</v>
      </c>
      <c r="K1562" t="s">
        <v>54</v>
      </c>
      <c r="L1562" s="6" t="s">
        <v>30</v>
      </c>
      <c r="M1562" s="14" t="s">
        <v>1</v>
      </c>
      <c r="N1562" s="15" t="s">
        <v>1</v>
      </c>
      <c r="O1562" s="15" t="s">
        <v>1</v>
      </c>
      <c r="P1562" s="15" t="s">
        <v>1</v>
      </c>
      <c r="Q1562" s="16" t="s">
        <v>1</v>
      </c>
    </row>
    <row r="1563" spans="1:17" ht="16" customHeight="1" x14ac:dyDescent="0.35">
      <c r="A1563">
        <v>1562</v>
      </c>
      <c r="B1563" t="str">
        <f t="shared" si="121"/>
        <v>Closed End</v>
      </c>
      <c r="C1563" t="s">
        <v>54</v>
      </c>
      <c r="D1563" t="str">
        <f t="shared" si="122"/>
        <v>Q11A</v>
      </c>
      <c r="E1563" t="str">
        <f t="shared" si="123"/>
        <v>Household income</v>
      </c>
      <c r="F1563">
        <f t="shared" si="124"/>
        <v>2</v>
      </c>
      <c r="G1563" t="str">
        <f t="shared" si="120"/>
        <v>Data</v>
      </c>
      <c r="H1563" t="s">
        <v>608</v>
      </c>
      <c r="I1563" t="s">
        <v>54</v>
      </c>
      <c r="J1563" t="s">
        <v>591</v>
      </c>
      <c r="K1563" t="s">
        <v>54</v>
      </c>
      <c r="L1563" s="5" t="s">
        <v>31</v>
      </c>
      <c r="M1563" s="11">
        <v>7.9881177581997267E-2</v>
      </c>
      <c r="N1563" s="12">
        <v>0.23631780811216402</v>
      </c>
      <c r="O1563" s="12">
        <v>0.44557464110282941</v>
      </c>
      <c r="P1563" s="12">
        <v>0.23822637320300849</v>
      </c>
      <c r="Q1563" s="13">
        <v>222.00000000000003</v>
      </c>
    </row>
    <row r="1564" spans="1:17" ht="16" customHeight="1" x14ac:dyDescent="0.35">
      <c r="A1564">
        <v>1563</v>
      </c>
      <c r="B1564" t="str">
        <f t="shared" si="121"/>
        <v>Closed End</v>
      </c>
      <c r="C1564" t="s">
        <v>54</v>
      </c>
      <c r="D1564" t="str">
        <f t="shared" si="122"/>
        <v>Q11A</v>
      </c>
      <c r="E1564" t="str">
        <f t="shared" si="123"/>
        <v>Household income</v>
      </c>
      <c r="F1564">
        <f t="shared" si="124"/>
        <v>3</v>
      </c>
      <c r="G1564" t="str">
        <f t="shared" si="120"/>
        <v>Data</v>
      </c>
      <c r="H1564" t="s">
        <v>608</v>
      </c>
      <c r="I1564" t="s">
        <v>54</v>
      </c>
      <c r="J1564" t="s">
        <v>591</v>
      </c>
      <c r="K1564" t="s">
        <v>54</v>
      </c>
      <c r="L1564" s="5" t="s">
        <v>32</v>
      </c>
      <c r="M1564" s="11">
        <v>0.1384468430466643</v>
      </c>
      <c r="N1564" s="12">
        <v>0.26709603814522143</v>
      </c>
      <c r="O1564" s="12">
        <v>0.41364833910020216</v>
      </c>
      <c r="P1564" s="12">
        <v>0.18080877970791179</v>
      </c>
      <c r="Q1564" s="13">
        <v>254.99999999999989</v>
      </c>
    </row>
    <row r="1565" spans="1:17" ht="16" customHeight="1" x14ac:dyDescent="0.35">
      <c r="A1565">
        <v>1564</v>
      </c>
      <c r="B1565" t="str">
        <f t="shared" si="121"/>
        <v>Closed End</v>
      </c>
      <c r="C1565" t="s">
        <v>54</v>
      </c>
      <c r="D1565" t="str">
        <f t="shared" si="122"/>
        <v>Q11A</v>
      </c>
      <c r="E1565" t="str">
        <f t="shared" si="123"/>
        <v>Household income</v>
      </c>
      <c r="F1565">
        <f t="shared" si="124"/>
        <v>4</v>
      </c>
      <c r="G1565" t="str">
        <f t="shared" si="120"/>
        <v>Data</v>
      </c>
      <c r="H1565" t="s">
        <v>608</v>
      </c>
      <c r="I1565" t="s">
        <v>54</v>
      </c>
      <c r="J1565" t="s">
        <v>591</v>
      </c>
      <c r="K1565" t="s">
        <v>54</v>
      </c>
      <c r="L1565" s="5" t="s">
        <v>33</v>
      </c>
      <c r="M1565" s="11">
        <v>0.15178104156460176</v>
      </c>
      <c r="N1565" s="12">
        <v>0.36106473168887099</v>
      </c>
      <c r="O1565" s="12">
        <v>0.36078562712052414</v>
      </c>
      <c r="P1565" s="12">
        <v>0.1263685996260028</v>
      </c>
      <c r="Q1565" s="13">
        <v>279.00000000000011</v>
      </c>
    </row>
    <row r="1566" spans="1:17" ht="16" customHeight="1" x14ac:dyDescent="0.35">
      <c r="A1566">
        <v>1565</v>
      </c>
      <c r="B1566" t="str">
        <f t="shared" si="121"/>
        <v>Closed End</v>
      </c>
      <c r="C1566" t="s">
        <v>54</v>
      </c>
      <c r="D1566" t="str">
        <f t="shared" si="122"/>
        <v>Q11A</v>
      </c>
      <c r="E1566" t="str">
        <f t="shared" si="123"/>
        <v>Household income</v>
      </c>
      <c r="F1566">
        <f t="shared" si="124"/>
        <v>5</v>
      </c>
      <c r="G1566" t="str">
        <f t="shared" si="120"/>
        <v>Data</v>
      </c>
      <c r="H1566" t="s">
        <v>608</v>
      </c>
      <c r="I1566" t="s">
        <v>54</v>
      </c>
      <c r="J1566" t="s">
        <v>591</v>
      </c>
      <c r="K1566" t="s">
        <v>54</v>
      </c>
      <c r="L1566" s="5" t="s">
        <v>34</v>
      </c>
      <c r="M1566" s="11">
        <v>0.20652940590079105</v>
      </c>
      <c r="N1566" s="12">
        <v>0.33525464425370743</v>
      </c>
      <c r="O1566" s="12">
        <v>0.32180270545571227</v>
      </c>
      <c r="P1566" s="12">
        <v>0.13641324438979005</v>
      </c>
      <c r="Q1566" s="13">
        <v>271.99999999999977</v>
      </c>
    </row>
    <row r="1567" spans="1:17" ht="16" customHeight="1" x14ac:dyDescent="0.35">
      <c r="A1567">
        <v>1566</v>
      </c>
      <c r="B1567" t="str">
        <f t="shared" si="121"/>
        <v>Closed End</v>
      </c>
      <c r="C1567" t="s">
        <v>54</v>
      </c>
      <c r="D1567" t="str">
        <f t="shared" si="122"/>
        <v>Q11A</v>
      </c>
      <c r="E1567" t="str">
        <f t="shared" si="123"/>
        <v>Household income</v>
      </c>
      <c r="F1567">
        <f t="shared" si="124"/>
        <v>6</v>
      </c>
      <c r="G1567" t="str">
        <f t="shared" si="120"/>
        <v>Data</v>
      </c>
      <c r="H1567" t="s">
        <v>608</v>
      </c>
      <c r="I1567" t="s">
        <v>54</v>
      </c>
      <c r="J1567" t="s">
        <v>591</v>
      </c>
      <c r="K1567" t="s">
        <v>54</v>
      </c>
      <c r="L1567" s="5" t="s">
        <v>35</v>
      </c>
      <c r="M1567" s="11">
        <v>0.19204829697207607</v>
      </c>
      <c r="N1567" s="12">
        <v>0.26947360015297045</v>
      </c>
      <c r="O1567" s="12">
        <v>0.43596613332393253</v>
      </c>
      <c r="P1567" s="12">
        <v>0.10251196955102003</v>
      </c>
      <c r="Q1567" s="13">
        <v>194.00000000000017</v>
      </c>
    </row>
    <row r="1568" spans="1:17" ht="16" customHeight="1" x14ac:dyDescent="0.35">
      <c r="A1568">
        <v>1567</v>
      </c>
      <c r="B1568" t="str">
        <f t="shared" si="121"/>
        <v>Closed End</v>
      </c>
      <c r="C1568" t="s">
        <v>54</v>
      </c>
      <c r="D1568" t="str">
        <f t="shared" si="122"/>
        <v>Q11A</v>
      </c>
      <c r="E1568" t="str">
        <f t="shared" si="123"/>
        <v>Household income</v>
      </c>
      <c r="F1568">
        <f t="shared" si="124"/>
        <v>7</v>
      </c>
      <c r="G1568" t="str">
        <f t="shared" si="120"/>
        <v>Data</v>
      </c>
      <c r="H1568" t="s">
        <v>608</v>
      </c>
      <c r="I1568" t="s">
        <v>54</v>
      </c>
      <c r="J1568" t="s">
        <v>591</v>
      </c>
      <c r="K1568" t="s">
        <v>54</v>
      </c>
      <c r="L1568" s="5" t="s">
        <v>36</v>
      </c>
      <c r="M1568" s="11">
        <v>0.209193908940738</v>
      </c>
      <c r="N1568" s="12">
        <v>0.3870412437650812</v>
      </c>
      <c r="O1568" s="12">
        <v>0.33145560204063307</v>
      </c>
      <c r="P1568" s="12">
        <v>7.2309245253548551E-2</v>
      </c>
      <c r="Q1568" s="13">
        <v>331.9999999999996</v>
      </c>
    </row>
    <row r="1569" spans="1:17" ht="16" customHeight="1" x14ac:dyDescent="0.35">
      <c r="A1569">
        <v>1568</v>
      </c>
      <c r="B1569" t="str">
        <f t="shared" si="121"/>
        <v>Closed End</v>
      </c>
      <c r="C1569" t="s">
        <v>54</v>
      </c>
      <c r="D1569" t="str">
        <f t="shared" si="122"/>
        <v>Q11A</v>
      </c>
      <c r="E1569" t="str">
        <f t="shared" si="123"/>
        <v>Household income</v>
      </c>
      <c r="F1569">
        <f t="shared" si="124"/>
        <v>8</v>
      </c>
      <c r="G1569" t="str">
        <f t="shared" si="120"/>
        <v>Data</v>
      </c>
      <c r="H1569" t="s">
        <v>608</v>
      </c>
      <c r="I1569" t="s">
        <v>54</v>
      </c>
      <c r="J1569" t="s">
        <v>591</v>
      </c>
      <c r="K1569" t="s">
        <v>54</v>
      </c>
      <c r="L1569" s="5" t="s">
        <v>37</v>
      </c>
      <c r="M1569" s="11">
        <v>0.28664271910482753</v>
      </c>
      <c r="N1569" s="12">
        <v>0.28730100399051806</v>
      </c>
      <c r="O1569" s="12">
        <v>0.36273084424767477</v>
      </c>
      <c r="P1569" s="12">
        <v>6.3325432656980263E-2</v>
      </c>
      <c r="Q1569" s="13">
        <v>342.9999999999996</v>
      </c>
    </row>
    <row r="1570" spans="1:17" ht="16" customHeight="1" x14ac:dyDescent="0.35">
      <c r="A1570">
        <v>1569</v>
      </c>
      <c r="B1570" t="str">
        <f t="shared" si="121"/>
        <v>Closed End</v>
      </c>
      <c r="C1570" t="s">
        <v>54</v>
      </c>
      <c r="D1570" t="str">
        <f t="shared" si="122"/>
        <v>Q11A</v>
      </c>
      <c r="E1570" t="str">
        <f t="shared" si="123"/>
        <v>Housing status</v>
      </c>
      <c r="F1570">
        <f t="shared" si="124"/>
        <v>1</v>
      </c>
      <c r="G1570" t="str">
        <f t="shared" ref="G1570:G1632" si="125">IF(B1570="","",IF(E1570="Title","Title",IF(E1570="Column labels","Labels",IF(AND(F1570=1,B1570="Closed End"),"Header","Data"))))</f>
        <v>Header</v>
      </c>
      <c r="H1570" t="s">
        <v>608</v>
      </c>
      <c r="I1570" t="s">
        <v>54</v>
      </c>
      <c r="J1570" t="s">
        <v>591</v>
      </c>
      <c r="K1570" t="s">
        <v>54</v>
      </c>
      <c r="L1570" s="6" t="s">
        <v>38</v>
      </c>
      <c r="M1570" s="14" t="s">
        <v>1</v>
      </c>
      <c r="N1570" s="15" t="s">
        <v>1</v>
      </c>
      <c r="O1570" s="15" t="s">
        <v>1</v>
      </c>
      <c r="P1570" s="15" t="s">
        <v>1</v>
      </c>
      <c r="Q1570" s="16" t="s">
        <v>1</v>
      </c>
    </row>
    <row r="1571" spans="1:17" ht="16" customHeight="1" x14ac:dyDescent="0.35">
      <c r="A1571">
        <v>1570</v>
      </c>
      <c r="B1571" t="str">
        <f t="shared" si="121"/>
        <v>Closed End</v>
      </c>
      <c r="C1571" t="s">
        <v>54</v>
      </c>
      <c r="D1571" t="str">
        <f t="shared" si="122"/>
        <v>Q11A</v>
      </c>
      <c r="E1571" t="str">
        <f t="shared" si="123"/>
        <v>Housing status</v>
      </c>
      <c r="F1571">
        <f t="shared" si="124"/>
        <v>2</v>
      </c>
      <c r="G1571" t="str">
        <f t="shared" si="125"/>
        <v>Data</v>
      </c>
      <c r="H1571" t="s">
        <v>608</v>
      </c>
      <c r="I1571" t="s">
        <v>54</v>
      </c>
      <c r="J1571" t="s">
        <v>591</v>
      </c>
      <c r="K1571" t="s">
        <v>54</v>
      </c>
      <c r="L1571" s="5" t="s">
        <v>39</v>
      </c>
      <c r="M1571" s="11">
        <v>0.22519768479126384</v>
      </c>
      <c r="N1571" s="12">
        <v>0.3046870727898125</v>
      </c>
      <c r="O1571" s="12">
        <v>0.36788036183815964</v>
      </c>
      <c r="P1571" s="12">
        <v>0.10223488058076724</v>
      </c>
      <c r="Q1571" s="13">
        <v>1601.9999999999961</v>
      </c>
    </row>
    <row r="1572" spans="1:17" ht="16" customHeight="1" x14ac:dyDescent="0.35">
      <c r="A1572">
        <v>1571</v>
      </c>
      <c r="B1572" t="str">
        <f t="shared" si="121"/>
        <v>Closed End</v>
      </c>
      <c r="C1572" t="s">
        <v>54</v>
      </c>
      <c r="D1572" t="str">
        <f t="shared" si="122"/>
        <v>Q11A</v>
      </c>
      <c r="E1572" t="str">
        <f t="shared" si="123"/>
        <v>Housing status</v>
      </c>
      <c r="F1572">
        <f t="shared" si="124"/>
        <v>3</v>
      </c>
      <c r="G1572" t="str">
        <f t="shared" si="125"/>
        <v>Data</v>
      </c>
      <c r="H1572" t="s">
        <v>608</v>
      </c>
      <c r="I1572" t="s">
        <v>54</v>
      </c>
      <c r="J1572" t="s">
        <v>591</v>
      </c>
      <c r="K1572" t="s">
        <v>54</v>
      </c>
      <c r="L1572" s="5" t="s">
        <v>40</v>
      </c>
      <c r="M1572" s="11">
        <v>0.10064077382893151</v>
      </c>
      <c r="N1572" s="12">
        <v>0.3123277643848803</v>
      </c>
      <c r="O1572" s="12">
        <v>0.41282529104110482</v>
      </c>
      <c r="P1572" s="12">
        <v>0.17420617074508538</v>
      </c>
      <c r="Q1572" s="13">
        <v>632.99999999999886</v>
      </c>
    </row>
    <row r="1573" spans="1:17" ht="29" customHeight="1" x14ac:dyDescent="0.35">
      <c r="A1573">
        <v>1572</v>
      </c>
      <c r="B1573" t="str">
        <f t="shared" si="121"/>
        <v>Closed End</v>
      </c>
      <c r="C1573" t="s">
        <v>54</v>
      </c>
      <c r="D1573" t="str">
        <f t="shared" si="122"/>
        <v>Q11A</v>
      </c>
      <c r="E1573" t="str">
        <f t="shared" si="123"/>
        <v>Housing status</v>
      </c>
      <c r="F1573">
        <f t="shared" si="124"/>
        <v>4</v>
      </c>
      <c r="G1573" t="str">
        <f t="shared" si="125"/>
        <v>Data</v>
      </c>
      <c r="H1573" t="s">
        <v>608</v>
      </c>
      <c r="I1573" t="s">
        <v>54</v>
      </c>
      <c r="J1573" t="s">
        <v>591</v>
      </c>
      <c r="K1573" t="s">
        <v>54</v>
      </c>
      <c r="L1573" s="5" t="s">
        <v>41</v>
      </c>
      <c r="M1573" s="11">
        <v>0.22906306699664614</v>
      </c>
      <c r="N1573" s="12">
        <v>0.3459151063776561</v>
      </c>
      <c r="O1573" s="12">
        <v>0.27301123543776484</v>
      </c>
      <c r="P1573" s="12">
        <v>0.15201059118793331</v>
      </c>
      <c r="Q1573" s="13">
        <v>50.999999999999986</v>
      </c>
    </row>
    <row r="1574" spans="1:17" ht="16" customHeight="1" x14ac:dyDescent="0.35">
      <c r="A1574">
        <v>1573</v>
      </c>
      <c r="B1574" t="str">
        <f t="shared" si="121"/>
        <v>Closed End</v>
      </c>
      <c r="C1574" t="s">
        <v>54</v>
      </c>
      <c r="D1574" t="str">
        <f t="shared" si="122"/>
        <v>Q11A</v>
      </c>
      <c r="E1574" t="str">
        <f t="shared" si="123"/>
        <v>Home language</v>
      </c>
      <c r="F1574">
        <f t="shared" si="124"/>
        <v>1</v>
      </c>
      <c r="G1574" t="str">
        <f t="shared" si="125"/>
        <v>Header</v>
      </c>
      <c r="H1574" t="s">
        <v>608</v>
      </c>
      <c r="I1574" t="s">
        <v>54</v>
      </c>
      <c r="J1574" t="s">
        <v>591</v>
      </c>
      <c r="K1574" t="s">
        <v>54</v>
      </c>
      <c r="L1574" s="6" t="s">
        <v>42</v>
      </c>
      <c r="M1574" s="14" t="s">
        <v>1</v>
      </c>
      <c r="N1574" s="15" t="s">
        <v>1</v>
      </c>
      <c r="O1574" s="15" t="s">
        <v>1</v>
      </c>
      <c r="P1574" s="15" t="s">
        <v>1</v>
      </c>
      <c r="Q1574" s="16" t="s">
        <v>1</v>
      </c>
    </row>
    <row r="1575" spans="1:17" ht="16" customHeight="1" x14ac:dyDescent="0.35">
      <c r="A1575">
        <v>1574</v>
      </c>
      <c r="B1575" t="str">
        <f t="shared" si="121"/>
        <v>Closed End</v>
      </c>
      <c r="C1575" t="s">
        <v>54</v>
      </c>
      <c r="D1575" t="str">
        <f t="shared" si="122"/>
        <v>Q11A</v>
      </c>
      <c r="E1575" t="str">
        <f t="shared" si="123"/>
        <v>Home language</v>
      </c>
      <c r="F1575">
        <f t="shared" si="124"/>
        <v>2</v>
      </c>
      <c r="G1575" t="str">
        <f t="shared" si="125"/>
        <v>Data</v>
      </c>
      <c r="H1575" t="s">
        <v>608</v>
      </c>
      <c r="I1575" t="s">
        <v>54</v>
      </c>
      <c r="J1575" t="s">
        <v>591</v>
      </c>
      <c r="K1575" t="s">
        <v>54</v>
      </c>
      <c r="L1575" s="5" t="s">
        <v>43</v>
      </c>
      <c r="M1575" s="11">
        <v>0.20130385200200485</v>
      </c>
      <c r="N1575" s="12">
        <v>0.31908894691917328</v>
      </c>
      <c r="O1575" s="12">
        <v>0.36684840377905131</v>
      </c>
      <c r="P1575" s="12">
        <v>0.11275879729977394</v>
      </c>
      <c r="Q1575" s="13">
        <v>1914.9999999999914</v>
      </c>
    </row>
    <row r="1576" spans="1:17" ht="16" customHeight="1" x14ac:dyDescent="0.35">
      <c r="A1576">
        <v>1575</v>
      </c>
      <c r="B1576" t="str">
        <f t="shared" si="121"/>
        <v>Closed End</v>
      </c>
      <c r="C1576" t="s">
        <v>54</v>
      </c>
      <c r="D1576" t="str">
        <f t="shared" si="122"/>
        <v>Q11A</v>
      </c>
      <c r="E1576" t="str">
        <f t="shared" si="123"/>
        <v>Home language</v>
      </c>
      <c r="F1576">
        <f t="shared" si="124"/>
        <v>3</v>
      </c>
      <c r="G1576" t="str">
        <f t="shared" si="125"/>
        <v>Data</v>
      </c>
      <c r="H1576" t="s">
        <v>608</v>
      </c>
      <c r="I1576" t="s">
        <v>54</v>
      </c>
      <c r="J1576" t="s">
        <v>591</v>
      </c>
      <c r="K1576" t="s">
        <v>54</v>
      </c>
      <c r="L1576" s="5" t="s">
        <v>44</v>
      </c>
      <c r="M1576" s="11">
        <v>0.17016282023169541</v>
      </c>
      <c r="N1576" s="12">
        <v>0.26418680614582218</v>
      </c>
      <c r="O1576" s="12">
        <v>0.41991281191266067</v>
      </c>
      <c r="P1576" s="12">
        <v>0.14573756170982125</v>
      </c>
      <c r="Q1576" s="13">
        <v>189.99999999999991</v>
      </c>
    </row>
    <row r="1577" spans="1:17" ht="16" customHeight="1" x14ac:dyDescent="0.35">
      <c r="A1577">
        <v>1576</v>
      </c>
      <c r="B1577" t="str">
        <f t="shared" si="121"/>
        <v>Closed End</v>
      </c>
      <c r="C1577" t="s">
        <v>54</v>
      </c>
      <c r="D1577" t="str">
        <f t="shared" si="122"/>
        <v>Q11A</v>
      </c>
      <c r="E1577" t="str">
        <f t="shared" si="123"/>
        <v>Home language</v>
      </c>
      <c r="F1577">
        <f t="shared" si="124"/>
        <v>4</v>
      </c>
      <c r="G1577" t="str">
        <f t="shared" si="125"/>
        <v>Data</v>
      </c>
      <c r="H1577" t="s">
        <v>608</v>
      </c>
      <c r="I1577" t="s">
        <v>54</v>
      </c>
      <c r="J1577" t="s">
        <v>591</v>
      </c>
      <c r="K1577" t="s">
        <v>54</v>
      </c>
      <c r="L1577" s="5" t="s">
        <v>45</v>
      </c>
      <c r="M1577" s="11">
        <v>0.1357854134391305</v>
      </c>
      <c r="N1577" s="12">
        <v>0.25797753300015891</v>
      </c>
      <c r="O1577" s="12">
        <v>0.40275922649864238</v>
      </c>
      <c r="P1577" s="12">
        <v>0.20347782706206843</v>
      </c>
      <c r="Q1577" s="13">
        <v>103.99999999999997</v>
      </c>
    </row>
    <row r="1578" spans="1:17" ht="16" customHeight="1" x14ac:dyDescent="0.35">
      <c r="A1578">
        <v>1577</v>
      </c>
      <c r="B1578" t="str">
        <f t="shared" si="121"/>
        <v>Closed End</v>
      </c>
      <c r="C1578" t="s">
        <v>54</v>
      </c>
      <c r="D1578" t="str">
        <f t="shared" si="122"/>
        <v>Q11A</v>
      </c>
      <c r="E1578" t="str">
        <f t="shared" si="123"/>
        <v>Race / ethnicity</v>
      </c>
      <c r="F1578">
        <f t="shared" si="124"/>
        <v>1</v>
      </c>
      <c r="G1578" t="str">
        <f t="shared" si="125"/>
        <v>Header</v>
      </c>
      <c r="H1578" t="s">
        <v>608</v>
      </c>
      <c r="I1578" t="s">
        <v>54</v>
      </c>
      <c r="J1578" t="s">
        <v>591</v>
      </c>
      <c r="K1578" t="s">
        <v>54</v>
      </c>
      <c r="L1578" s="6" t="s">
        <v>46</v>
      </c>
      <c r="M1578" s="14" t="s">
        <v>1</v>
      </c>
      <c r="N1578" s="15" t="s">
        <v>1</v>
      </c>
      <c r="O1578" s="15" t="s">
        <v>1</v>
      </c>
      <c r="P1578" s="15" t="s">
        <v>1</v>
      </c>
      <c r="Q1578" s="16" t="s">
        <v>1</v>
      </c>
    </row>
    <row r="1579" spans="1:17" ht="16" customHeight="1" x14ac:dyDescent="0.35">
      <c r="A1579">
        <v>1578</v>
      </c>
      <c r="B1579" t="str">
        <f t="shared" si="121"/>
        <v>Closed End</v>
      </c>
      <c r="C1579" t="s">
        <v>54</v>
      </c>
      <c r="D1579" t="str">
        <f t="shared" si="122"/>
        <v>Q11A</v>
      </c>
      <c r="E1579" t="str">
        <f t="shared" si="123"/>
        <v>Race / ethnicity</v>
      </c>
      <c r="F1579">
        <f t="shared" si="124"/>
        <v>2</v>
      </c>
      <c r="G1579" t="str">
        <f t="shared" si="125"/>
        <v>Data</v>
      </c>
      <c r="H1579" t="s">
        <v>608</v>
      </c>
      <c r="I1579" t="s">
        <v>54</v>
      </c>
      <c r="J1579" t="s">
        <v>591</v>
      </c>
      <c r="K1579" t="s">
        <v>54</v>
      </c>
      <c r="L1579" s="5" t="s">
        <v>47</v>
      </c>
      <c r="M1579" s="11">
        <v>0.17240143163163604</v>
      </c>
      <c r="N1579" s="12">
        <v>0.28924957243383587</v>
      </c>
      <c r="O1579" s="12">
        <v>0.38074900986045535</v>
      </c>
      <c r="P1579" s="12">
        <v>0.15759998607407458</v>
      </c>
      <c r="Q1579" s="13">
        <v>493.9999999999992</v>
      </c>
    </row>
    <row r="1580" spans="1:17" ht="16" customHeight="1" x14ac:dyDescent="0.35">
      <c r="A1580">
        <v>1579</v>
      </c>
      <c r="B1580" t="str">
        <f t="shared" si="121"/>
        <v>Closed End</v>
      </c>
      <c r="C1580" t="s">
        <v>54</v>
      </c>
      <c r="D1580" t="str">
        <f t="shared" si="122"/>
        <v>Q11A</v>
      </c>
      <c r="E1580" t="str">
        <f t="shared" si="123"/>
        <v>Race / ethnicity</v>
      </c>
      <c r="F1580">
        <f t="shared" si="124"/>
        <v>3</v>
      </c>
      <c r="G1580" t="str">
        <f t="shared" si="125"/>
        <v>Data</v>
      </c>
      <c r="H1580" t="s">
        <v>608</v>
      </c>
      <c r="I1580" t="s">
        <v>54</v>
      </c>
      <c r="J1580" t="s">
        <v>591</v>
      </c>
      <c r="K1580" t="s">
        <v>54</v>
      </c>
      <c r="L1580" s="5" t="s">
        <v>48</v>
      </c>
      <c r="M1580" s="11">
        <v>0.21787086746051865</v>
      </c>
      <c r="N1580" s="12">
        <v>0.36457961307513564</v>
      </c>
      <c r="O1580" s="12">
        <v>0.19080360078072139</v>
      </c>
      <c r="P1580" s="12">
        <v>0.22674591868362395</v>
      </c>
      <c r="Q1580" s="13">
        <v>53.000000000000028</v>
      </c>
    </row>
    <row r="1581" spans="1:17" ht="16" customHeight="1" x14ac:dyDescent="0.35">
      <c r="A1581">
        <v>1580</v>
      </c>
      <c r="B1581" t="str">
        <f t="shared" si="121"/>
        <v>Closed End</v>
      </c>
      <c r="C1581" t="s">
        <v>54</v>
      </c>
      <c r="D1581" t="str">
        <f t="shared" si="122"/>
        <v>Q11A</v>
      </c>
      <c r="E1581" t="str">
        <f t="shared" si="123"/>
        <v>Race / ethnicity</v>
      </c>
      <c r="F1581">
        <f t="shared" si="124"/>
        <v>4</v>
      </c>
      <c r="G1581" t="str">
        <f t="shared" si="125"/>
        <v>Data</v>
      </c>
      <c r="H1581" t="s">
        <v>608</v>
      </c>
      <c r="I1581" t="s">
        <v>54</v>
      </c>
      <c r="J1581" t="s">
        <v>591</v>
      </c>
      <c r="K1581" t="s">
        <v>54</v>
      </c>
      <c r="L1581" s="5" t="s">
        <v>49</v>
      </c>
      <c r="M1581" s="11">
        <v>0.14467488879177359</v>
      </c>
      <c r="N1581" s="12">
        <v>0.33414153220963622</v>
      </c>
      <c r="O1581" s="12">
        <v>0.40541846438231088</v>
      </c>
      <c r="P1581" s="12">
        <v>0.11576511461627841</v>
      </c>
      <c r="Q1581" s="13">
        <v>181.00000000000017</v>
      </c>
    </row>
    <row r="1582" spans="1:17" ht="16" customHeight="1" x14ac:dyDescent="0.35">
      <c r="A1582">
        <v>1581</v>
      </c>
      <c r="B1582" t="str">
        <f t="shared" si="121"/>
        <v>Closed End</v>
      </c>
      <c r="C1582" t="s">
        <v>54</v>
      </c>
      <c r="D1582" t="str">
        <f t="shared" si="122"/>
        <v>Q11A</v>
      </c>
      <c r="E1582" t="str">
        <f t="shared" si="123"/>
        <v>Race / ethnicity</v>
      </c>
      <c r="F1582">
        <f t="shared" si="124"/>
        <v>5</v>
      </c>
      <c r="G1582" t="str">
        <f t="shared" si="125"/>
        <v>Data</v>
      </c>
      <c r="H1582" t="s">
        <v>608</v>
      </c>
      <c r="I1582" t="s">
        <v>54</v>
      </c>
      <c r="J1582" t="s">
        <v>591</v>
      </c>
      <c r="K1582" t="s">
        <v>54</v>
      </c>
      <c r="L1582" s="5" t="s">
        <v>50</v>
      </c>
      <c r="M1582" s="11">
        <v>0.18709956990034329</v>
      </c>
      <c r="N1582" s="12">
        <v>0.27977437708374753</v>
      </c>
      <c r="O1582" s="12">
        <v>0.32589574816201</v>
      </c>
      <c r="P1582" s="12">
        <v>0.20723030485389909</v>
      </c>
      <c r="Q1582" s="13">
        <v>170.99999999999991</v>
      </c>
    </row>
    <row r="1583" spans="1:17" ht="16" customHeight="1" x14ac:dyDescent="0.35">
      <c r="A1583">
        <v>1582</v>
      </c>
      <c r="B1583" t="str">
        <f t="shared" si="121"/>
        <v>Closed End</v>
      </c>
      <c r="C1583" t="s">
        <v>54</v>
      </c>
      <c r="D1583" t="str">
        <f t="shared" si="122"/>
        <v>Q11A</v>
      </c>
      <c r="E1583" t="str">
        <f t="shared" si="123"/>
        <v>Race / ethnicity</v>
      </c>
      <c r="F1583">
        <f t="shared" si="124"/>
        <v>6</v>
      </c>
      <c r="G1583" t="str">
        <f t="shared" si="125"/>
        <v>Data</v>
      </c>
      <c r="H1583" t="s">
        <v>608</v>
      </c>
      <c r="I1583" t="s">
        <v>54</v>
      </c>
      <c r="J1583" t="s">
        <v>591</v>
      </c>
      <c r="K1583" t="s">
        <v>54</v>
      </c>
      <c r="L1583" s="5" t="s">
        <v>51</v>
      </c>
      <c r="M1583" s="11">
        <v>0.18643595509074301</v>
      </c>
      <c r="N1583" s="12">
        <v>0.26122178958546305</v>
      </c>
      <c r="O1583" s="12">
        <v>0.42393269526260752</v>
      </c>
      <c r="P1583" s="12">
        <v>0.12840956006118656</v>
      </c>
      <c r="Q1583" s="13">
        <v>120.0000000000001</v>
      </c>
    </row>
    <row r="1584" spans="1:17" ht="16" customHeight="1" x14ac:dyDescent="0.35">
      <c r="A1584">
        <v>1583</v>
      </c>
      <c r="B1584" t="str">
        <f t="shared" si="121"/>
        <v>Closed End</v>
      </c>
      <c r="C1584" t="s">
        <v>54</v>
      </c>
      <c r="D1584" t="str">
        <f t="shared" si="122"/>
        <v>Q11A</v>
      </c>
      <c r="E1584" t="str">
        <f t="shared" si="123"/>
        <v>Race / ethnicity</v>
      </c>
      <c r="F1584">
        <f t="shared" si="124"/>
        <v>7</v>
      </c>
      <c r="G1584" t="str">
        <f t="shared" si="125"/>
        <v>Data</v>
      </c>
      <c r="H1584" t="s">
        <v>608</v>
      </c>
      <c r="I1584" t="s">
        <v>54</v>
      </c>
      <c r="J1584" t="s">
        <v>591</v>
      </c>
      <c r="K1584" t="s">
        <v>54</v>
      </c>
      <c r="L1584" s="7" t="s">
        <v>52</v>
      </c>
      <c r="M1584" s="17">
        <v>0.20817269049014087</v>
      </c>
      <c r="N1584" s="18">
        <v>0.31638276105181257</v>
      </c>
      <c r="O1584" s="18">
        <v>0.37709627620419234</v>
      </c>
      <c r="P1584" s="18">
        <v>9.834827225385688E-2</v>
      </c>
      <c r="Q1584" s="19">
        <v>1632.9999999999945</v>
      </c>
    </row>
    <row r="1585" spans="1:17" x14ac:dyDescent="0.35">
      <c r="A1585">
        <v>1584</v>
      </c>
      <c r="B1585" t="str">
        <f t="shared" si="121"/>
        <v/>
      </c>
      <c r="D1585" t="str">
        <f t="shared" si="122"/>
        <v/>
      </c>
      <c r="E1585" t="str">
        <f t="shared" si="123"/>
        <v/>
      </c>
      <c r="F1585" t="str">
        <f t="shared" si="124"/>
        <v/>
      </c>
      <c r="G1585" t="str">
        <f t="shared" si="125"/>
        <v/>
      </c>
    </row>
    <row r="1586" spans="1:17" ht="21" customHeight="1" x14ac:dyDescent="0.35">
      <c r="A1586">
        <v>1585</v>
      </c>
      <c r="B1586" t="str">
        <f t="shared" si="121"/>
        <v>Closed End</v>
      </c>
      <c r="C1586" t="s">
        <v>54</v>
      </c>
      <c r="D1586" t="str">
        <f t="shared" si="122"/>
        <v>Q11B</v>
      </c>
      <c r="E1586" t="str">
        <f t="shared" si="123"/>
        <v>Title</v>
      </c>
      <c r="F1586">
        <f t="shared" si="124"/>
        <v>1</v>
      </c>
      <c r="G1586" t="str">
        <f t="shared" si="125"/>
        <v>Title</v>
      </c>
      <c r="H1586" t="s">
        <v>609</v>
      </c>
      <c r="I1586" t="s">
        <v>54</v>
      </c>
      <c r="J1586" t="s">
        <v>593</v>
      </c>
      <c r="K1586" t="s">
        <v>54</v>
      </c>
      <c r="L1586" s="72" t="s">
        <v>160</v>
      </c>
      <c r="M1586" s="72"/>
      <c r="N1586" s="72"/>
      <c r="O1586" s="72"/>
      <c r="P1586" s="72"/>
      <c r="Q1586" s="72"/>
    </row>
    <row r="1587" spans="1:17" ht="27" customHeight="1" thickTop="1" thickBot="1" x14ac:dyDescent="0.4">
      <c r="A1587">
        <v>1586</v>
      </c>
      <c r="B1587" t="str">
        <f t="shared" si="121"/>
        <v>Closed End</v>
      </c>
      <c r="C1587" t="s">
        <v>54</v>
      </c>
      <c r="D1587" t="str">
        <f t="shared" si="122"/>
        <v>Q11B</v>
      </c>
      <c r="E1587" t="str">
        <f t="shared" si="123"/>
        <v>Column labels</v>
      </c>
      <c r="F1587">
        <f t="shared" si="124"/>
        <v>1</v>
      </c>
      <c r="G1587" t="str">
        <f t="shared" si="125"/>
        <v>Labels</v>
      </c>
      <c r="H1587" t="s">
        <v>609</v>
      </c>
      <c r="I1587" t="s">
        <v>54</v>
      </c>
      <c r="J1587" t="s">
        <v>593</v>
      </c>
      <c r="K1587" t="s">
        <v>54</v>
      </c>
      <c r="L1587" s="71" t="s">
        <v>1</v>
      </c>
      <c r="M1587" s="1" t="s">
        <v>86</v>
      </c>
      <c r="N1587" s="2" t="s">
        <v>87</v>
      </c>
      <c r="O1587" s="2" t="s">
        <v>88</v>
      </c>
      <c r="P1587" s="2" t="s">
        <v>89</v>
      </c>
      <c r="Q1587" s="70" t="s">
        <v>8</v>
      </c>
    </row>
    <row r="1588" spans="1:17" ht="16" customHeight="1" thickTop="1" x14ac:dyDescent="0.35">
      <c r="A1588">
        <v>1587</v>
      </c>
      <c r="B1588" t="str">
        <f t="shared" si="121"/>
        <v>Closed End</v>
      </c>
      <c r="C1588" t="s">
        <v>54</v>
      </c>
      <c r="D1588" t="str">
        <f t="shared" si="122"/>
        <v>Q11B</v>
      </c>
      <c r="E1588" t="str">
        <f t="shared" si="123"/>
        <v>Region</v>
      </c>
      <c r="F1588">
        <f t="shared" si="124"/>
        <v>1</v>
      </c>
      <c r="G1588" t="str">
        <f t="shared" si="125"/>
        <v>Header</v>
      </c>
      <c r="H1588" t="s">
        <v>609</v>
      </c>
      <c r="I1588" t="s">
        <v>54</v>
      </c>
      <c r="J1588" t="s">
        <v>593</v>
      </c>
      <c r="K1588" t="s">
        <v>54</v>
      </c>
      <c r="L1588" s="4" t="s">
        <v>9</v>
      </c>
      <c r="M1588" s="8" t="s">
        <v>1</v>
      </c>
      <c r="N1588" s="9" t="s">
        <v>1</v>
      </c>
      <c r="O1588" s="9" t="s">
        <v>1</v>
      </c>
      <c r="P1588" s="9" t="s">
        <v>1</v>
      </c>
      <c r="Q1588" s="10" t="s">
        <v>1</v>
      </c>
    </row>
    <row r="1589" spans="1:17" ht="16" customHeight="1" x14ac:dyDescent="0.35">
      <c r="A1589">
        <v>1588</v>
      </c>
      <c r="B1589" t="str">
        <f t="shared" si="121"/>
        <v>Closed End</v>
      </c>
      <c r="C1589" t="s">
        <v>54</v>
      </c>
      <c r="D1589" t="str">
        <f t="shared" si="122"/>
        <v>Q11B</v>
      </c>
      <c r="E1589" t="str">
        <f t="shared" si="123"/>
        <v>Region</v>
      </c>
      <c r="F1589">
        <f t="shared" si="124"/>
        <v>2</v>
      </c>
      <c r="G1589" t="str">
        <f t="shared" si="125"/>
        <v>Data</v>
      </c>
      <c r="H1589" t="s">
        <v>609</v>
      </c>
      <c r="I1589" t="s">
        <v>54</v>
      </c>
      <c r="J1589" t="s">
        <v>593</v>
      </c>
      <c r="K1589" t="s">
        <v>54</v>
      </c>
      <c r="L1589" s="5" t="s">
        <v>10</v>
      </c>
      <c r="M1589" s="11">
        <v>0.22640714300783663</v>
      </c>
      <c r="N1589" s="12">
        <v>0.40221204306404601</v>
      </c>
      <c r="O1589" s="12">
        <v>0.31017977111933448</v>
      </c>
      <c r="P1589" s="12">
        <v>6.1201042808785182E-2</v>
      </c>
      <c r="Q1589" s="13">
        <v>1829.9999999999955</v>
      </c>
    </row>
    <row r="1590" spans="1:17" ht="16" customHeight="1" x14ac:dyDescent="0.35">
      <c r="A1590">
        <v>1589</v>
      </c>
      <c r="B1590" t="str">
        <f t="shared" si="121"/>
        <v>Closed End</v>
      </c>
      <c r="C1590" t="s">
        <v>54</v>
      </c>
      <c r="D1590" t="str">
        <f t="shared" si="122"/>
        <v>Q11B</v>
      </c>
      <c r="E1590" t="str">
        <f t="shared" si="123"/>
        <v>Region</v>
      </c>
      <c r="F1590">
        <f t="shared" si="124"/>
        <v>3</v>
      </c>
      <c r="G1590" t="str">
        <f t="shared" si="125"/>
        <v>Data</v>
      </c>
      <c r="H1590" t="s">
        <v>609</v>
      </c>
      <c r="I1590" t="s">
        <v>54</v>
      </c>
      <c r="J1590" t="s">
        <v>593</v>
      </c>
      <c r="K1590" t="s">
        <v>54</v>
      </c>
      <c r="L1590" s="5" t="s">
        <v>11</v>
      </c>
      <c r="M1590" s="11">
        <v>0.1123319892127706</v>
      </c>
      <c r="N1590" s="12">
        <v>0.34203932235806034</v>
      </c>
      <c r="O1590" s="12">
        <v>0.4187624259512529</v>
      </c>
      <c r="P1590" s="12">
        <v>0.12686626247791544</v>
      </c>
      <c r="Q1590" s="13">
        <v>352.00000000000011</v>
      </c>
    </row>
    <row r="1591" spans="1:17" ht="16" customHeight="1" x14ac:dyDescent="0.35">
      <c r="A1591">
        <v>1590</v>
      </c>
      <c r="B1591" t="str">
        <f t="shared" si="121"/>
        <v>Closed End</v>
      </c>
      <c r="C1591" t="s">
        <v>54</v>
      </c>
      <c r="D1591" t="str">
        <f t="shared" si="122"/>
        <v>Q11B</v>
      </c>
      <c r="E1591" t="str">
        <f t="shared" si="123"/>
        <v>Region</v>
      </c>
      <c r="F1591">
        <f t="shared" si="124"/>
        <v>4</v>
      </c>
      <c r="G1591" t="str">
        <f t="shared" si="125"/>
        <v>Data</v>
      </c>
      <c r="H1591" t="s">
        <v>609</v>
      </c>
      <c r="I1591" t="s">
        <v>54</v>
      </c>
      <c r="J1591" t="s">
        <v>593</v>
      </c>
      <c r="K1591" t="s">
        <v>54</v>
      </c>
      <c r="L1591" s="5" t="s">
        <v>12</v>
      </c>
      <c r="M1591" s="11">
        <v>0.28608477417872757</v>
      </c>
      <c r="N1591" s="12">
        <v>0.41733713356025293</v>
      </c>
      <c r="O1591" s="12">
        <v>0.25930196361813529</v>
      </c>
      <c r="P1591" s="12">
        <v>3.7276128642884036E-2</v>
      </c>
      <c r="Q1591" s="13">
        <v>1260.0000000000016</v>
      </c>
    </row>
    <row r="1592" spans="1:17" ht="16" customHeight="1" x14ac:dyDescent="0.35">
      <c r="A1592">
        <v>1591</v>
      </c>
      <c r="B1592" t="str">
        <f t="shared" si="121"/>
        <v>Closed End</v>
      </c>
      <c r="C1592" t="s">
        <v>54</v>
      </c>
      <c r="D1592" t="str">
        <f t="shared" si="122"/>
        <v>Q11B</v>
      </c>
      <c r="E1592" t="str">
        <f t="shared" si="123"/>
        <v>Region</v>
      </c>
      <c r="F1592">
        <f t="shared" si="124"/>
        <v>5</v>
      </c>
      <c r="G1592" t="str">
        <f t="shared" si="125"/>
        <v>Data</v>
      </c>
      <c r="H1592" t="s">
        <v>609</v>
      </c>
      <c r="I1592" t="s">
        <v>54</v>
      </c>
      <c r="J1592" t="s">
        <v>593</v>
      </c>
      <c r="K1592" t="s">
        <v>54</v>
      </c>
      <c r="L1592" s="5" t="s">
        <v>13</v>
      </c>
      <c r="M1592" s="11">
        <v>0.33906138121853985</v>
      </c>
      <c r="N1592" s="12">
        <v>0.40378759093406869</v>
      </c>
      <c r="O1592" s="12">
        <v>0.21709411791769001</v>
      </c>
      <c r="P1592" s="12">
        <v>4.0056909929701429E-2</v>
      </c>
      <c r="Q1592" s="13">
        <v>839.99999999999852</v>
      </c>
    </row>
    <row r="1593" spans="1:17" ht="16" customHeight="1" x14ac:dyDescent="0.35">
      <c r="A1593">
        <v>1592</v>
      </c>
      <c r="B1593" t="str">
        <f t="shared" si="121"/>
        <v>Closed End</v>
      </c>
      <c r="C1593" t="s">
        <v>54</v>
      </c>
      <c r="D1593" t="str">
        <f t="shared" si="122"/>
        <v>Q11B</v>
      </c>
      <c r="E1593" t="str">
        <f t="shared" si="123"/>
        <v>Region</v>
      </c>
      <c r="F1593">
        <f t="shared" si="124"/>
        <v>6</v>
      </c>
      <c r="G1593" t="str">
        <f t="shared" si="125"/>
        <v>Data</v>
      </c>
      <c r="H1593" t="s">
        <v>609</v>
      </c>
      <c r="I1593" t="s">
        <v>54</v>
      </c>
      <c r="J1593" t="s">
        <v>593</v>
      </c>
      <c r="K1593" t="s">
        <v>54</v>
      </c>
      <c r="L1593" s="5" t="s">
        <v>14</v>
      </c>
      <c r="M1593" s="11">
        <v>0.184992599153538</v>
      </c>
      <c r="N1593" s="12">
        <v>0.44319293692735251</v>
      </c>
      <c r="O1593" s="12">
        <v>0.33984473831450346</v>
      </c>
      <c r="P1593" s="12">
        <v>3.1969725604606099E-2</v>
      </c>
      <c r="Q1593" s="13">
        <v>420</v>
      </c>
    </row>
    <row r="1594" spans="1:17" ht="16" customHeight="1" x14ac:dyDescent="0.35">
      <c r="A1594">
        <v>1593</v>
      </c>
      <c r="B1594" t="str">
        <f t="shared" si="121"/>
        <v>Closed End</v>
      </c>
      <c r="C1594" t="s">
        <v>54</v>
      </c>
      <c r="D1594" t="str">
        <f t="shared" si="122"/>
        <v>Q11B</v>
      </c>
      <c r="E1594" t="str">
        <f t="shared" si="123"/>
        <v>Region</v>
      </c>
      <c r="F1594">
        <f t="shared" si="124"/>
        <v>7</v>
      </c>
      <c r="G1594" t="str">
        <f t="shared" si="125"/>
        <v>Data</v>
      </c>
      <c r="H1594" t="s">
        <v>609</v>
      </c>
      <c r="I1594" t="s">
        <v>54</v>
      </c>
      <c r="J1594" t="s">
        <v>593</v>
      </c>
      <c r="K1594" t="s">
        <v>54</v>
      </c>
      <c r="L1594" s="5" t="s">
        <v>15</v>
      </c>
      <c r="M1594" s="11">
        <v>0.18162625788217354</v>
      </c>
      <c r="N1594" s="12">
        <v>0.45470329272061782</v>
      </c>
      <c r="O1594" s="12">
        <v>0.32522222410000523</v>
      </c>
      <c r="P1594" s="12">
        <v>3.8448225297204063E-2</v>
      </c>
      <c r="Q1594" s="13">
        <v>217.99999999999989</v>
      </c>
    </row>
    <row r="1595" spans="1:17" ht="16" customHeight="1" x14ac:dyDescent="0.35">
      <c r="A1595">
        <v>1594</v>
      </c>
      <c r="B1595" t="str">
        <f t="shared" si="121"/>
        <v>Closed End</v>
      </c>
      <c r="C1595" t="s">
        <v>54</v>
      </c>
      <c r="D1595" t="str">
        <f t="shared" si="122"/>
        <v>Q11B</v>
      </c>
      <c r="E1595" t="str">
        <f t="shared" si="123"/>
        <v>Gender</v>
      </c>
      <c r="F1595">
        <f t="shared" si="124"/>
        <v>1</v>
      </c>
      <c r="G1595" t="str">
        <f t="shared" si="125"/>
        <v>Header</v>
      </c>
      <c r="H1595" t="s">
        <v>609</v>
      </c>
      <c r="I1595" t="s">
        <v>54</v>
      </c>
      <c r="J1595" t="s">
        <v>593</v>
      </c>
      <c r="K1595" t="s">
        <v>54</v>
      </c>
      <c r="L1595" s="6" t="s">
        <v>16</v>
      </c>
      <c r="M1595" s="14" t="s">
        <v>1</v>
      </c>
      <c r="N1595" s="15" t="s">
        <v>1</v>
      </c>
      <c r="O1595" s="15" t="s">
        <v>1</v>
      </c>
      <c r="P1595" s="15" t="s">
        <v>1</v>
      </c>
      <c r="Q1595" s="16" t="s">
        <v>1</v>
      </c>
    </row>
    <row r="1596" spans="1:17" ht="16" customHeight="1" x14ac:dyDescent="0.35">
      <c r="A1596">
        <v>1595</v>
      </c>
      <c r="B1596" t="str">
        <f t="shared" si="121"/>
        <v>Closed End</v>
      </c>
      <c r="C1596" t="s">
        <v>54</v>
      </c>
      <c r="D1596" t="str">
        <f t="shared" si="122"/>
        <v>Q11B</v>
      </c>
      <c r="E1596" t="str">
        <f t="shared" si="123"/>
        <v>Gender</v>
      </c>
      <c r="F1596">
        <f t="shared" si="124"/>
        <v>2</v>
      </c>
      <c r="G1596" t="str">
        <f t="shared" si="125"/>
        <v>Data</v>
      </c>
      <c r="H1596" t="s">
        <v>609</v>
      </c>
      <c r="I1596" t="s">
        <v>54</v>
      </c>
      <c r="J1596" t="s">
        <v>593</v>
      </c>
      <c r="K1596" t="s">
        <v>54</v>
      </c>
      <c r="L1596" s="5" t="s">
        <v>17</v>
      </c>
      <c r="M1596" s="11">
        <v>0.23048863010694048</v>
      </c>
      <c r="N1596" s="12">
        <v>0.39794758783295558</v>
      </c>
      <c r="O1596" s="12">
        <v>0.30644702609041308</v>
      </c>
      <c r="P1596" s="12">
        <v>6.511675596969202E-2</v>
      </c>
      <c r="Q1596" s="13">
        <v>989.00000000000011</v>
      </c>
    </row>
    <row r="1597" spans="1:17" ht="16" customHeight="1" x14ac:dyDescent="0.35">
      <c r="A1597">
        <v>1596</v>
      </c>
      <c r="B1597" t="str">
        <f t="shared" si="121"/>
        <v>Closed End</v>
      </c>
      <c r="C1597" t="s">
        <v>54</v>
      </c>
      <c r="D1597" t="str">
        <f t="shared" si="122"/>
        <v>Q11B</v>
      </c>
      <c r="E1597" t="str">
        <f t="shared" si="123"/>
        <v>Gender</v>
      </c>
      <c r="F1597">
        <f t="shared" si="124"/>
        <v>3</v>
      </c>
      <c r="G1597" t="str">
        <f t="shared" si="125"/>
        <v>Data</v>
      </c>
      <c r="H1597" t="s">
        <v>609</v>
      </c>
      <c r="I1597" t="s">
        <v>54</v>
      </c>
      <c r="J1597" t="s">
        <v>593</v>
      </c>
      <c r="K1597" t="s">
        <v>54</v>
      </c>
      <c r="L1597" s="5" t="s">
        <v>18</v>
      </c>
      <c r="M1597" s="11">
        <v>0.23114398870971431</v>
      </c>
      <c r="N1597" s="12">
        <v>0.38505107087478435</v>
      </c>
      <c r="O1597" s="12">
        <v>0.32530283442296343</v>
      </c>
      <c r="P1597" s="12">
        <v>5.8502105992539299E-2</v>
      </c>
      <c r="Q1597" s="13">
        <v>722.99999999999886</v>
      </c>
    </row>
    <row r="1598" spans="1:17" ht="16" customHeight="1" x14ac:dyDescent="0.35">
      <c r="A1598">
        <v>1597</v>
      </c>
      <c r="B1598" t="str">
        <f t="shared" si="121"/>
        <v>Closed End</v>
      </c>
      <c r="C1598" t="s">
        <v>54</v>
      </c>
      <c r="D1598" t="str">
        <f t="shared" si="122"/>
        <v>Q11B</v>
      </c>
      <c r="E1598" t="str">
        <f t="shared" si="123"/>
        <v>Age</v>
      </c>
      <c r="F1598">
        <f t="shared" si="124"/>
        <v>1</v>
      </c>
      <c r="G1598" t="str">
        <f t="shared" si="125"/>
        <v>Header</v>
      </c>
      <c r="H1598" t="s">
        <v>609</v>
      </c>
      <c r="I1598" t="s">
        <v>54</v>
      </c>
      <c r="J1598" t="s">
        <v>593</v>
      </c>
      <c r="K1598" t="s">
        <v>54</v>
      </c>
      <c r="L1598" s="6" t="s">
        <v>19</v>
      </c>
      <c r="M1598" s="14" t="s">
        <v>1</v>
      </c>
      <c r="N1598" s="15" t="s">
        <v>1</v>
      </c>
      <c r="O1598" s="15" t="s">
        <v>1</v>
      </c>
      <c r="P1598" s="15" t="s">
        <v>1</v>
      </c>
      <c r="Q1598" s="16" t="s">
        <v>1</v>
      </c>
    </row>
    <row r="1599" spans="1:17" ht="16" customHeight="1" x14ac:dyDescent="0.35">
      <c r="A1599">
        <v>1598</v>
      </c>
      <c r="B1599" t="str">
        <f t="shared" si="121"/>
        <v>Closed End</v>
      </c>
      <c r="C1599" t="s">
        <v>54</v>
      </c>
      <c r="D1599" t="str">
        <f t="shared" si="122"/>
        <v>Q11B</v>
      </c>
      <c r="E1599" t="str">
        <f t="shared" si="123"/>
        <v>Age</v>
      </c>
      <c r="F1599">
        <f t="shared" si="124"/>
        <v>2</v>
      </c>
      <c r="G1599" t="str">
        <f t="shared" si="125"/>
        <v>Data</v>
      </c>
      <c r="H1599" t="s">
        <v>609</v>
      </c>
      <c r="I1599" t="s">
        <v>54</v>
      </c>
      <c r="J1599" t="s">
        <v>593</v>
      </c>
      <c r="K1599" t="s">
        <v>54</v>
      </c>
      <c r="L1599" s="5" t="s">
        <v>20</v>
      </c>
      <c r="M1599" s="11">
        <v>0.24570516711293069</v>
      </c>
      <c r="N1599" s="12">
        <v>0.43608782061507934</v>
      </c>
      <c r="O1599" s="12">
        <v>0.26257043140895953</v>
      </c>
      <c r="P1599" s="12">
        <v>5.5636580863030902E-2</v>
      </c>
      <c r="Q1599" s="13">
        <v>288.99999999999972</v>
      </c>
    </row>
    <row r="1600" spans="1:17" ht="16" customHeight="1" x14ac:dyDescent="0.35">
      <c r="A1600">
        <v>1599</v>
      </c>
      <c r="B1600" t="str">
        <f t="shared" si="121"/>
        <v>Closed End</v>
      </c>
      <c r="C1600" t="s">
        <v>54</v>
      </c>
      <c r="D1600" t="str">
        <f t="shared" si="122"/>
        <v>Q11B</v>
      </c>
      <c r="E1600" t="str">
        <f t="shared" si="123"/>
        <v>Age</v>
      </c>
      <c r="F1600">
        <f t="shared" si="124"/>
        <v>3</v>
      </c>
      <c r="G1600" t="str">
        <f t="shared" si="125"/>
        <v>Data</v>
      </c>
      <c r="H1600" t="s">
        <v>609</v>
      </c>
      <c r="I1600" t="s">
        <v>54</v>
      </c>
      <c r="J1600" t="s">
        <v>593</v>
      </c>
      <c r="K1600" t="s">
        <v>54</v>
      </c>
      <c r="L1600" s="5" t="s">
        <v>21</v>
      </c>
      <c r="M1600" s="11">
        <v>0.23852196039910431</v>
      </c>
      <c r="N1600" s="12">
        <v>0.43522717722388299</v>
      </c>
      <c r="O1600" s="12">
        <v>0.29123555545056246</v>
      </c>
      <c r="P1600" s="12">
        <v>3.5015306926452418E-2</v>
      </c>
      <c r="Q1600" s="13">
        <v>288.99999999999966</v>
      </c>
    </row>
    <row r="1601" spans="1:17" ht="16" customHeight="1" x14ac:dyDescent="0.35">
      <c r="A1601">
        <v>1600</v>
      </c>
      <c r="B1601" t="str">
        <f t="shared" si="121"/>
        <v>Closed End</v>
      </c>
      <c r="C1601" t="s">
        <v>54</v>
      </c>
      <c r="D1601" t="str">
        <f t="shared" si="122"/>
        <v>Q11B</v>
      </c>
      <c r="E1601" t="str">
        <f t="shared" si="123"/>
        <v>Age</v>
      </c>
      <c r="F1601">
        <f t="shared" si="124"/>
        <v>4</v>
      </c>
      <c r="G1601" t="str">
        <f t="shared" si="125"/>
        <v>Data</v>
      </c>
      <c r="H1601" t="s">
        <v>609</v>
      </c>
      <c r="I1601" t="s">
        <v>54</v>
      </c>
      <c r="J1601" t="s">
        <v>593</v>
      </c>
      <c r="K1601" t="s">
        <v>54</v>
      </c>
      <c r="L1601" s="5" t="s">
        <v>22</v>
      </c>
      <c r="M1601" s="11">
        <v>0.25818967868060028</v>
      </c>
      <c r="N1601" s="12">
        <v>0.34314143595837365</v>
      </c>
      <c r="O1601" s="12">
        <v>0.32590673378966117</v>
      </c>
      <c r="P1601" s="12">
        <v>7.276215157136455E-2</v>
      </c>
      <c r="Q1601" s="13">
        <v>220.99999999999991</v>
      </c>
    </row>
    <row r="1602" spans="1:17" ht="16" customHeight="1" x14ac:dyDescent="0.35">
      <c r="A1602">
        <v>1601</v>
      </c>
      <c r="B1602" t="str">
        <f t="shared" si="121"/>
        <v>Closed End</v>
      </c>
      <c r="C1602" t="s">
        <v>54</v>
      </c>
      <c r="D1602" t="str">
        <f t="shared" si="122"/>
        <v>Q11B</v>
      </c>
      <c r="E1602" t="str">
        <f t="shared" si="123"/>
        <v>Age</v>
      </c>
      <c r="F1602">
        <f t="shared" si="124"/>
        <v>5</v>
      </c>
      <c r="G1602" t="str">
        <f t="shared" si="125"/>
        <v>Data</v>
      </c>
      <c r="H1602" t="s">
        <v>609</v>
      </c>
      <c r="I1602" t="s">
        <v>54</v>
      </c>
      <c r="J1602" t="s">
        <v>593</v>
      </c>
      <c r="K1602" t="s">
        <v>54</v>
      </c>
      <c r="L1602" s="5" t="s">
        <v>23</v>
      </c>
      <c r="M1602" s="11">
        <v>0.19021137238244287</v>
      </c>
      <c r="N1602" s="12">
        <v>0.35756932845230432</v>
      </c>
      <c r="O1602" s="12">
        <v>0.40779213656855973</v>
      </c>
      <c r="P1602" s="12">
        <v>4.4427162596692465E-2</v>
      </c>
      <c r="Q1602" s="13">
        <v>264.00000000000023</v>
      </c>
    </row>
    <row r="1603" spans="1:17" ht="16" customHeight="1" x14ac:dyDescent="0.35">
      <c r="A1603">
        <v>1602</v>
      </c>
      <c r="B1603" t="str">
        <f t="shared" ref="B1603:B1666" si="126">IF(L1605="Results by region:","Closed End",IF(M1604="East Metro overall","Open End",IF(AND(L1603="",L1605=""),"",B1602)))</f>
        <v>Closed End</v>
      </c>
      <c r="C1603" t="s">
        <v>54</v>
      </c>
      <c r="D1603" t="str">
        <f t="shared" ref="D1603:D1666" si="127">IF(B1603="","",IF(ISERROR(FIND(".",L1603,1)),D1602,IF(ISNUMBER(FIND(".",L1603,1)),CONCATENATE("Q",LEFT(L1603,SUM(FIND(".",L1603,1),-1))))))</f>
        <v>Q11B</v>
      </c>
      <c r="E1603" t="str">
        <f t="shared" ref="E1603:E1666" si="128">IF(AND(L1603="",L1604="Results by region:"),"Column labels",
IF(AND(L1603="",M1603="East Metro overall"),"Column labels",
IF(AND(L1603="",M1603=""),"",
IF(AND(B1603="Open End",L1603&lt;&gt;"",E1602="Column labels"),"Open end results",
IF(L1603="Results by region:","Region",
IF(L1603="Results by gender identity:","Gender",
IF(L1603="Results by age:","Age",
IF(L1603="Results by education level:","Education",
IF(L1603="Results by household income:","Household income",
IF(L1603="Results by housing status:","Housing status",
IF(L1603="Results by home language:","Home language",
IF(L1603="Results by race/ethnicity:","Race / ethnicity",
IF(ISERROR(FIND(".",L1603)),E1602,
IF(FIND(".",L1603)&lt;=4,"Title"))))))))))))))</f>
        <v>Age</v>
      </c>
      <c r="F1603">
        <f t="shared" ref="F1603:F1666" si="129">IF(B1603="","",IF(E1603&lt;&gt;E1602,1,SUM(F1602,1)))</f>
        <v>6</v>
      </c>
      <c r="G1603" t="str">
        <f t="shared" si="125"/>
        <v>Data</v>
      </c>
      <c r="H1603" t="s">
        <v>609</v>
      </c>
      <c r="I1603" t="s">
        <v>54</v>
      </c>
      <c r="J1603" t="s">
        <v>593</v>
      </c>
      <c r="K1603" t="s">
        <v>54</v>
      </c>
      <c r="L1603" s="5" t="s">
        <v>24</v>
      </c>
      <c r="M1603" s="11">
        <v>0.2057748300819329</v>
      </c>
      <c r="N1603" s="12">
        <v>0.38442980373651747</v>
      </c>
      <c r="O1603" s="12">
        <v>0.33570786614481191</v>
      </c>
      <c r="P1603" s="12">
        <v>7.4087500036738294E-2</v>
      </c>
      <c r="Q1603" s="13">
        <v>508</v>
      </c>
    </row>
    <row r="1604" spans="1:17" ht="16" customHeight="1" x14ac:dyDescent="0.35">
      <c r="A1604">
        <v>1603</v>
      </c>
      <c r="B1604" t="str">
        <f t="shared" si="126"/>
        <v>Closed End</v>
      </c>
      <c r="C1604" t="s">
        <v>54</v>
      </c>
      <c r="D1604" t="str">
        <f t="shared" si="127"/>
        <v>Q11B</v>
      </c>
      <c r="E1604" t="str">
        <f t="shared" si="128"/>
        <v>Education</v>
      </c>
      <c r="F1604">
        <f t="shared" si="129"/>
        <v>1</v>
      </c>
      <c r="G1604" t="str">
        <f t="shared" si="125"/>
        <v>Header</v>
      </c>
      <c r="H1604" t="s">
        <v>609</v>
      </c>
      <c r="I1604" t="s">
        <v>54</v>
      </c>
      <c r="J1604" t="s">
        <v>593</v>
      </c>
      <c r="K1604" t="s">
        <v>54</v>
      </c>
      <c r="L1604" s="6" t="s">
        <v>25</v>
      </c>
      <c r="M1604" s="14" t="s">
        <v>1</v>
      </c>
      <c r="N1604" s="15" t="s">
        <v>1</v>
      </c>
      <c r="O1604" s="15" t="s">
        <v>1</v>
      </c>
      <c r="P1604" s="15" t="s">
        <v>1</v>
      </c>
      <c r="Q1604" s="16" t="s">
        <v>1</v>
      </c>
    </row>
    <row r="1605" spans="1:17" ht="16" customHeight="1" x14ac:dyDescent="0.35">
      <c r="A1605">
        <v>1604</v>
      </c>
      <c r="B1605" t="str">
        <f t="shared" si="126"/>
        <v>Closed End</v>
      </c>
      <c r="C1605" t="s">
        <v>54</v>
      </c>
      <c r="D1605" t="str">
        <f t="shared" si="127"/>
        <v>Q11B</v>
      </c>
      <c r="E1605" t="str">
        <f t="shared" si="128"/>
        <v>Education</v>
      </c>
      <c r="F1605">
        <f t="shared" si="129"/>
        <v>2</v>
      </c>
      <c r="G1605" t="str">
        <f t="shared" si="125"/>
        <v>Data</v>
      </c>
      <c r="H1605" t="s">
        <v>609</v>
      </c>
      <c r="I1605" t="s">
        <v>54</v>
      </c>
      <c r="J1605" t="s">
        <v>593</v>
      </c>
      <c r="K1605" t="s">
        <v>54</v>
      </c>
      <c r="L1605" s="5" t="s">
        <v>26</v>
      </c>
      <c r="M1605" s="11">
        <v>0.29609432205727093</v>
      </c>
      <c r="N1605" s="12">
        <v>0.31305317836493568</v>
      </c>
      <c r="O1605" s="12">
        <v>0.2524389194869317</v>
      </c>
      <c r="P1605" s="12">
        <v>0.13841358009086169</v>
      </c>
      <c r="Q1605" s="13">
        <v>47.999999999999993</v>
      </c>
    </row>
    <row r="1606" spans="1:17" ht="16" customHeight="1" x14ac:dyDescent="0.35">
      <c r="A1606">
        <v>1605</v>
      </c>
      <c r="B1606" t="str">
        <f t="shared" si="126"/>
        <v>Closed End</v>
      </c>
      <c r="C1606" t="s">
        <v>54</v>
      </c>
      <c r="D1606" t="str">
        <f t="shared" si="127"/>
        <v>Q11B</v>
      </c>
      <c r="E1606" t="str">
        <f t="shared" si="128"/>
        <v>Education</v>
      </c>
      <c r="F1606">
        <f t="shared" si="129"/>
        <v>3</v>
      </c>
      <c r="G1606" t="str">
        <f t="shared" si="125"/>
        <v>Data</v>
      </c>
      <c r="H1606" t="s">
        <v>609</v>
      </c>
      <c r="I1606" t="s">
        <v>54</v>
      </c>
      <c r="J1606" t="s">
        <v>593</v>
      </c>
      <c r="K1606" t="s">
        <v>54</v>
      </c>
      <c r="L1606" s="5" t="s">
        <v>27</v>
      </c>
      <c r="M1606" s="11">
        <v>0.2578525282215548</v>
      </c>
      <c r="N1606" s="12">
        <v>0.37186173249192145</v>
      </c>
      <c r="O1606" s="12">
        <v>0.30336929033477772</v>
      </c>
      <c r="P1606" s="12">
        <v>6.6916448951745464E-2</v>
      </c>
      <c r="Q1606" s="13">
        <v>155.00000000000003</v>
      </c>
    </row>
    <row r="1607" spans="1:17" ht="16" customHeight="1" x14ac:dyDescent="0.35">
      <c r="A1607">
        <v>1606</v>
      </c>
      <c r="B1607" t="str">
        <f t="shared" si="126"/>
        <v>Closed End</v>
      </c>
      <c r="C1607" t="s">
        <v>54</v>
      </c>
      <c r="D1607" t="str">
        <f t="shared" si="127"/>
        <v>Q11B</v>
      </c>
      <c r="E1607" t="str">
        <f t="shared" si="128"/>
        <v>Education</v>
      </c>
      <c r="F1607">
        <f t="shared" si="129"/>
        <v>4</v>
      </c>
      <c r="G1607" t="str">
        <f t="shared" si="125"/>
        <v>Data</v>
      </c>
      <c r="H1607" t="s">
        <v>609</v>
      </c>
      <c r="I1607" t="s">
        <v>54</v>
      </c>
      <c r="J1607" t="s">
        <v>593</v>
      </c>
      <c r="K1607" t="s">
        <v>54</v>
      </c>
      <c r="L1607" s="5" t="s">
        <v>28</v>
      </c>
      <c r="M1607" s="11">
        <v>0.3055349395079755</v>
      </c>
      <c r="N1607" s="12">
        <v>0.37589583277926431</v>
      </c>
      <c r="O1607" s="12">
        <v>0.26956912014626594</v>
      </c>
      <c r="P1607" s="12">
        <v>4.9000107566494734E-2</v>
      </c>
      <c r="Q1607" s="13">
        <v>466.99999999999994</v>
      </c>
    </row>
    <row r="1608" spans="1:17" ht="16" customHeight="1" x14ac:dyDescent="0.35">
      <c r="A1608">
        <v>1607</v>
      </c>
      <c r="B1608" t="str">
        <f t="shared" si="126"/>
        <v>Closed End</v>
      </c>
      <c r="C1608" t="s">
        <v>54</v>
      </c>
      <c r="D1608" t="str">
        <f t="shared" si="127"/>
        <v>Q11B</v>
      </c>
      <c r="E1608" t="str">
        <f t="shared" si="128"/>
        <v>Education</v>
      </c>
      <c r="F1608">
        <f t="shared" si="129"/>
        <v>5</v>
      </c>
      <c r="G1608" t="str">
        <f t="shared" si="125"/>
        <v>Data</v>
      </c>
      <c r="H1608" t="s">
        <v>609</v>
      </c>
      <c r="I1608" t="s">
        <v>54</v>
      </c>
      <c r="J1608" t="s">
        <v>593</v>
      </c>
      <c r="K1608" t="s">
        <v>54</v>
      </c>
      <c r="L1608" s="5" t="s">
        <v>29</v>
      </c>
      <c r="M1608" s="11">
        <v>0.17140035296974182</v>
      </c>
      <c r="N1608" s="12">
        <v>0.42622565613062102</v>
      </c>
      <c r="O1608" s="12">
        <v>0.35108401027176678</v>
      </c>
      <c r="P1608" s="12">
        <v>5.1289980627870192E-2</v>
      </c>
      <c r="Q1608" s="13">
        <v>1066.0000000000005</v>
      </c>
    </row>
    <row r="1609" spans="1:17" ht="16" customHeight="1" x14ac:dyDescent="0.35">
      <c r="A1609">
        <v>1608</v>
      </c>
      <c r="B1609" t="str">
        <f t="shared" si="126"/>
        <v>Closed End</v>
      </c>
      <c r="C1609" t="s">
        <v>54</v>
      </c>
      <c r="D1609" t="str">
        <f t="shared" si="127"/>
        <v>Q11B</v>
      </c>
      <c r="E1609" t="str">
        <f t="shared" si="128"/>
        <v>Household income</v>
      </c>
      <c r="F1609">
        <f t="shared" si="129"/>
        <v>1</v>
      </c>
      <c r="G1609" t="str">
        <f t="shared" si="125"/>
        <v>Header</v>
      </c>
      <c r="H1609" t="s">
        <v>609</v>
      </c>
      <c r="I1609" t="s">
        <v>54</v>
      </c>
      <c r="J1609" t="s">
        <v>593</v>
      </c>
      <c r="K1609" t="s">
        <v>54</v>
      </c>
      <c r="L1609" s="6" t="s">
        <v>30</v>
      </c>
      <c r="M1609" s="14" t="s">
        <v>1</v>
      </c>
      <c r="N1609" s="15" t="s">
        <v>1</v>
      </c>
      <c r="O1609" s="15" t="s">
        <v>1</v>
      </c>
      <c r="P1609" s="15" t="s">
        <v>1</v>
      </c>
      <c r="Q1609" s="16" t="s">
        <v>1</v>
      </c>
    </row>
    <row r="1610" spans="1:17" ht="16" customHeight="1" x14ac:dyDescent="0.35">
      <c r="A1610">
        <v>1609</v>
      </c>
      <c r="B1610" t="str">
        <f t="shared" si="126"/>
        <v>Closed End</v>
      </c>
      <c r="C1610" t="s">
        <v>54</v>
      </c>
      <c r="D1610" t="str">
        <f t="shared" si="127"/>
        <v>Q11B</v>
      </c>
      <c r="E1610" t="str">
        <f t="shared" si="128"/>
        <v>Household income</v>
      </c>
      <c r="F1610">
        <f t="shared" si="129"/>
        <v>2</v>
      </c>
      <c r="G1610" t="str">
        <f t="shared" si="125"/>
        <v>Data</v>
      </c>
      <c r="H1610" t="s">
        <v>609</v>
      </c>
      <c r="I1610" t="s">
        <v>54</v>
      </c>
      <c r="J1610" t="s">
        <v>593</v>
      </c>
      <c r="K1610" t="s">
        <v>54</v>
      </c>
      <c r="L1610" s="5" t="s">
        <v>31</v>
      </c>
      <c r="M1610" s="11">
        <v>0.22232642833308627</v>
      </c>
      <c r="N1610" s="12">
        <v>0.33500764160333651</v>
      </c>
      <c r="O1610" s="12">
        <v>0.34899176045948982</v>
      </c>
      <c r="P1610" s="12">
        <v>9.3674169604087018E-2</v>
      </c>
      <c r="Q1610" s="13">
        <v>198.99999999999997</v>
      </c>
    </row>
    <row r="1611" spans="1:17" ht="16" customHeight="1" x14ac:dyDescent="0.35">
      <c r="A1611">
        <v>1610</v>
      </c>
      <c r="B1611" t="str">
        <f t="shared" si="126"/>
        <v>Closed End</v>
      </c>
      <c r="C1611" t="s">
        <v>54</v>
      </c>
      <c r="D1611" t="str">
        <f t="shared" si="127"/>
        <v>Q11B</v>
      </c>
      <c r="E1611" t="str">
        <f t="shared" si="128"/>
        <v>Household income</v>
      </c>
      <c r="F1611">
        <f t="shared" si="129"/>
        <v>3</v>
      </c>
      <c r="G1611" t="str">
        <f t="shared" si="125"/>
        <v>Data</v>
      </c>
      <c r="H1611" t="s">
        <v>609</v>
      </c>
      <c r="I1611" t="s">
        <v>54</v>
      </c>
      <c r="J1611" t="s">
        <v>593</v>
      </c>
      <c r="K1611" t="s">
        <v>54</v>
      </c>
      <c r="L1611" s="5" t="s">
        <v>32</v>
      </c>
      <c r="M1611" s="11">
        <v>0.28015789435417449</v>
      </c>
      <c r="N1611" s="12">
        <v>0.34628585032035319</v>
      </c>
      <c r="O1611" s="12">
        <v>0.32217215361693091</v>
      </c>
      <c r="P1611" s="12">
        <v>5.1384101708541088E-2</v>
      </c>
      <c r="Q1611" s="13">
        <v>221</v>
      </c>
    </row>
    <row r="1612" spans="1:17" ht="16" customHeight="1" x14ac:dyDescent="0.35">
      <c r="A1612">
        <v>1611</v>
      </c>
      <c r="B1612" t="str">
        <f t="shared" si="126"/>
        <v>Closed End</v>
      </c>
      <c r="C1612" t="s">
        <v>54</v>
      </c>
      <c r="D1612" t="str">
        <f t="shared" si="127"/>
        <v>Q11B</v>
      </c>
      <c r="E1612" t="str">
        <f t="shared" si="128"/>
        <v>Household income</v>
      </c>
      <c r="F1612">
        <f t="shared" si="129"/>
        <v>4</v>
      </c>
      <c r="G1612" t="str">
        <f t="shared" si="125"/>
        <v>Data</v>
      </c>
      <c r="H1612" t="s">
        <v>609</v>
      </c>
      <c r="I1612" t="s">
        <v>54</v>
      </c>
      <c r="J1612" t="s">
        <v>593</v>
      </c>
      <c r="K1612" t="s">
        <v>54</v>
      </c>
      <c r="L1612" s="5" t="s">
        <v>33</v>
      </c>
      <c r="M1612" s="11">
        <v>0.28717778719172066</v>
      </c>
      <c r="N1612" s="12">
        <v>0.36445072200798828</v>
      </c>
      <c r="O1612" s="12">
        <v>0.30729431405364466</v>
      </c>
      <c r="P1612" s="12">
        <v>4.1077176746646772E-2</v>
      </c>
      <c r="Q1612" s="13">
        <v>223.99999999999997</v>
      </c>
    </row>
    <row r="1613" spans="1:17" ht="16" customHeight="1" x14ac:dyDescent="0.35">
      <c r="A1613">
        <v>1612</v>
      </c>
      <c r="B1613" t="str">
        <f t="shared" si="126"/>
        <v>Closed End</v>
      </c>
      <c r="C1613" t="s">
        <v>54</v>
      </c>
      <c r="D1613" t="str">
        <f t="shared" si="127"/>
        <v>Q11B</v>
      </c>
      <c r="E1613" t="str">
        <f t="shared" si="128"/>
        <v>Household income</v>
      </c>
      <c r="F1613">
        <f t="shared" si="129"/>
        <v>5</v>
      </c>
      <c r="G1613" t="str">
        <f t="shared" si="125"/>
        <v>Data</v>
      </c>
      <c r="H1613" t="s">
        <v>609</v>
      </c>
      <c r="I1613" t="s">
        <v>54</v>
      </c>
      <c r="J1613" t="s">
        <v>593</v>
      </c>
      <c r="K1613" t="s">
        <v>54</v>
      </c>
      <c r="L1613" s="5" t="s">
        <v>34</v>
      </c>
      <c r="M1613" s="11">
        <v>0.20305498837563976</v>
      </c>
      <c r="N1613" s="12">
        <v>0.44646205064598965</v>
      </c>
      <c r="O1613" s="12">
        <v>0.27048524470208951</v>
      </c>
      <c r="P1613" s="12">
        <v>7.99977162762813E-2</v>
      </c>
      <c r="Q1613" s="13">
        <v>199.99999999999997</v>
      </c>
    </row>
    <row r="1614" spans="1:17" ht="16" customHeight="1" x14ac:dyDescent="0.35">
      <c r="A1614">
        <v>1613</v>
      </c>
      <c r="B1614" t="str">
        <f t="shared" si="126"/>
        <v>Closed End</v>
      </c>
      <c r="C1614" t="s">
        <v>54</v>
      </c>
      <c r="D1614" t="str">
        <f t="shared" si="127"/>
        <v>Q11B</v>
      </c>
      <c r="E1614" t="str">
        <f t="shared" si="128"/>
        <v>Household income</v>
      </c>
      <c r="F1614">
        <f t="shared" si="129"/>
        <v>6</v>
      </c>
      <c r="G1614" t="str">
        <f t="shared" si="125"/>
        <v>Data</v>
      </c>
      <c r="H1614" t="s">
        <v>609</v>
      </c>
      <c r="I1614" t="s">
        <v>54</v>
      </c>
      <c r="J1614" t="s">
        <v>593</v>
      </c>
      <c r="K1614" t="s">
        <v>54</v>
      </c>
      <c r="L1614" s="5" t="s">
        <v>35</v>
      </c>
      <c r="M1614" s="11">
        <v>0.17900655773142976</v>
      </c>
      <c r="N1614" s="12">
        <v>0.41869706244535182</v>
      </c>
      <c r="O1614" s="12">
        <v>0.3135953282582391</v>
      </c>
      <c r="P1614" s="12">
        <v>8.8701051564979316E-2</v>
      </c>
      <c r="Q1614" s="13">
        <v>159.99999999999997</v>
      </c>
    </row>
    <row r="1615" spans="1:17" ht="16" customHeight="1" x14ac:dyDescent="0.35">
      <c r="A1615">
        <v>1614</v>
      </c>
      <c r="B1615" t="str">
        <f t="shared" si="126"/>
        <v>Closed End</v>
      </c>
      <c r="C1615" t="s">
        <v>54</v>
      </c>
      <c r="D1615" t="str">
        <f t="shared" si="127"/>
        <v>Q11B</v>
      </c>
      <c r="E1615" t="str">
        <f t="shared" si="128"/>
        <v>Household income</v>
      </c>
      <c r="F1615">
        <f t="shared" si="129"/>
        <v>7</v>
      </c>
      <c r="G1615" t="str">
        <f t="shared" si="125"/>
        <v>Data</v>
      </c>
      <c r="H1615" t="s">
        <v>609</v>
      </c>
      <c r="I1615" t="s">
        <v>54</v>
      </c>
      <c r="J1615" t="s">
        <v>593</v>
      </c>
      <c r="K1615" t="s">
        <v>54</v>
      </c>
      <c r="L1615" s="5" t="s">
        <v>36</v>
      </c>
      <c r="M1615" s="11">
        <v>0.21865521422449904</v>
      </c>
      <c r="N1615" s="12">
        <v>0.46745128685197346</v>
      </c>
      <c r="O1615" s="12">
        <v>0.28101678956398046</v>
      </c>
      <c r="P1615" s="12">
        <v>3.2876709359547167E-2</v>
      </c>
      <c r="Q1615" s="13">
        <v>247.99999999999986</v>
      </c>
    </row>
    <row r="1616" spans="1:17" ht="16" customHeight="1" x14ac:dyDescent="0.35">
      <c r="A1616">
        <v>1615</v>
      </c>
      <c r="B1616" t="str">
        <f t="shared" si="126"/>
        <v>Closed End</v>
      </c>
      <c r="C1616" t="s">
        <v>54</v>
      </c>
      <c r="D1616" t="str">
        <f t="shared" si="127"/>
        <v>Q11B</v>
      </c>
      <c r="E1616" t="str">
        <f t="shared" si="128"/>
        <v>Household income</v>
      </c>
      <c r="F1616">
        <f t="shared" si="129"/>
        <v>8</v>
      </c>
      <c r="G1616" t="str">
        <f t="shared" si="125"/>
        <v>Data</v>
      </c>
      <c r="H1616" t="s">
        <v>609</v>
      </c>
      <c r="I1616" t="s">
        <v>54</v>
      </c>
      <c r="J1616" t="s">
        <v>593</v>
      </c>
      <c r="K1616" t="s">
        <v>54</v>
      </c>
      <c r="L1616" s="5" t="s">
        <v>37</v>
      </c>
      <c r="M1616" s="11">
        <v>0.16622384353528166</v>
      </c>
      <c r="N1616" s="12">
        <v>0.42744014991849721</v>
      </c>
      <c r="O1616" s="12">
        <v>0.36200484191192894</v>
      </c>
      <c r="P1616" s="12">
        <v>4.4331164634293117E-2</v>
      </c>
      <c r="Q1616" s="13">
        <v>257.99999999999972</v>
      </c>
    </row>
    <row r="1617" spans="1:17" ht="16" customHeight="1" x14ac:dyDescent="0.35">
      <c r="A1617">
        <v>1616</v>
      </c>
      <c r="B1617" t="str">
        <f t="shared" si="126"/>
        <v>Closed End</v>
      </c>
      <c r="C1617" t="s">
        <v>54</v>
      </c>
      <c r="D1617" t="str">
        <f t="shared" si="127"/>
        <v>Q11B</v>
      </c>
      <c r="E1617" t="str">
        <f t="shared" si="128"/>
        <v>Housing status</v>
      </c>
      <c r="F1617">
        <f t="shared" si="129"/>
        <v>1</v>
      </c>
      <c r="G1617" t="str">
        <f t="shared" si="125"/>
        <v>Header</v>
      </c>
      <c r="H1617" t="s">
        <v>609</v>
      </c>
      <c r="I1617" t="s">
        <v>54</v>
      </c>
      <c r="J1617" t="s">
        <v>593</v>
      </c>
      <c r="K1617" t="s">
        <v>54</v>
      </c>
      <c r="L1617" s="6" t="s">
        <v>38</v>
      </c>
      <c r="M1617" s="14" t="s">
        <v>1</v>
      </c>
      <c r="N1617" s="15" t="s">
        <v>1</v>
      </c>
      <c r="O1617" s="15" t="s">
        <v>1</v>
      </c>
      <c r="P1617" s="15" t="s">
        <v>1</v>
      </c>
      <c r="Q1617" s="16" t="s">
        <v>1</v>
      </c>
    </row>
    <row r="1618" spans="1:17" ht="16" customHeight="1" x14ac:dyDescent="0.35">
      <c r="A1618">
        <v>1617</v>
      </c>
      <c r="B1618" t="str">
        <f t="shared" si="126"/>
        <v>Closed End</v>
      </c>
      <c r="C1618" t="s">
        <v>54</v>
      </c>
      <c r="D1618" t="str">
        <f t="shared" si="127"/>
        <v>Q11B</v>
      </c>
      <c r="E1618" t="str">
        <f t="shared" si="128"/>
        <v>Housing status</v>
      </c>
      <c r="F1618">
        <f t="shared" si="129"/>
        <v>2</v>
      </c>
      <c r="G1618" t="str">
        <f t="shared" si="125"/>
        <v>Data</v>
      </c>
      <c r="H1618" t="s">
        <v>609</v>
      </c>
      <c r="I1618" t="s">
        <v>54</v>
      </c>
      <c r="J1618" t="s">
        <v>593</v>
      </c>
      <c r="K1618" t="s">
        <v>54</v>
      </c>
      <c r="L1618" s="5" t="s">
        <v>39</v>
      </c>
      <c r="M1618" s="11">
        <v>0.2133893506794837</v>
      </c>
      <c r="N1618" s="12">
        <v>0.40646490215733316</v>
      </c>
      <c r="O1618" s="12">
        <v>0.32304743378358836</v>
      </c>
      <c r="P1618" s="12">
        <v>5.7098313379596248E-2</v>
      </c>
      <c r="Q1618" s="13">
        <v>1216.9999999999977</v>
      </c>
    </row>
    <row r="1619" spans="1:17" ht="16" customHeight="1" x14ac:dyDescent="0.35">
      <c r="A1619">
        <v>1618</v>
      </c>
      <c r="B1619" t="str">
        <f t="shared" si="126"/>
        <v>Closed End</v>
      </c>
      <c r="C1619" t="s">
        <v>54</v>
      </c>
      <c r="D1619" t="str">
        <f t="shared" si="127"/>
        <v>Q11B</v>
      </c>
      <c r="E1619" t="str">
        <f t="shared" si="128"/>
        <v>Housing status</v>
      </c>
      <c r="F1619">
        <f t="shared" si="129"/>
        <v>3</v>
      </c>
      <c r="G1619" t="str">
        <f t="shared" si="125"/>
        <v>Data</v>
      </c>
      <c r="H1619" t="s">
        <v>609</v>
      </c>
      <c r="I1619" t="s">
        <v>54</v>
      </c>
      <c r="J1619" t="s">
        <v>593</v>
      </c>
      <c r="K1619" t="s">
        <v>54</v>
      </c>
      <c r="L1619" s="5" t="s">
        <v>40</v>
      </c>
      <c r="M1619" s="11">
        <v>0.25753866274148662</v>
      </c>
      <c r="N1619" s="12">
        <v>0.39051583662331169</v>
      </c>
      <c r="O1619" s="12">
        <v>0.28843893096987272</v>
      </c>
      <c r="P1619" s="12">
        <v>6.3506569665329776E-2</v>
      </c>
      <c r="Q1619" s="13">
        <v>557.99999999999875</v>
      </c>
    </row>
    <row r="1620" spans="1:17" ht="29" customHeight="1" x14ac:dyDescent="0.35">
      <c r="A1620">
        <v>1619</v>
      </c>
      <c r="B1620" t="str">
        <f t="shared" si="126"/>
        <v>Closed End</v>
      </c>
      <c r="C1620" t="s">
        <v>54</v>
      </c>
      <c r="D1620" t="str">
        <f t="shared" si="127"/>
        <v>Q11B</v>
      </c>
      <c r="E1620" t="str">
        <f t="shared" si="128"/>
        <v>Housing status</v>
      </c>
      <c r="F1620">
        <f t="shared" si="129"/>
        <v>4</v>
      </c>
      <c r="G1620" t="str">
        <f t="shared" si="125"/>
        <v>Data</v>
      </c>
      <c r="H1620" t="s">
        <v>609</v>
      </c>
      <c r="I1620" t="s">
        <v>54</v>
      </c>
      <c r="J1620" t="s">
        <v>593</v>
      </c>
      <c r="K1620" t="s">
        <v>54</v>
      </c>
      <c r="L1620" s="5" t="s">
        <v>41</v>
      </c>
      <c r="M1620" s="11">
        <v>0.2198782994126976</v>
      </c>
      <c r="N1620" s="12">
        <v>0.42152786050088586</v>
      </c>
      <c r="O1620" s="12">
        <v>0.298523720754585</v>
      </c>
      <c r="P1620" s="12">
        <v>6.0070119331831949E-2</v>
      </c>
      <c r="Q1620" s="13">
        <v>42.999999999999986</v>
      </c>
    </row>
    <row r="1621" spans="1:17" ht="16" customHeight="1" x14ac:dyDescent="0.35">
      <c r="A1621">
        <v>1620</v>
      </c>
      <c r="B1621" t="str">
        <f t="shared" si="126"/>
        <v>Closed End</v>
      </c>
      <c r="C1621" t="s">
        <v>54</v>
      </c>
      <c r="D1621" t="str">
        <f t="shared" si="127"/>
        <v>Q11B</v>
      </c>
      <c r="E1621" t="str">
        <f t="shared" si="128"/>
        <v>Home language</v>
      </c>
      <c r="F1621">
        <f t="shared" si="129"/>
        <v>1</v>
      </c>
      <c r="G1621" t="str">
        <f t="shared" si="125"/>
        <v>Header</v>
      </c>
      <c r="H1621" t="s">
        <v>609</v>
      </c>
      <c r="I1621" t="s">
        <v>54</v>
      </c>
      <c r="J1621" t="s">
        <v>593</v>
      </c>
      <c r="K1621" t="s">
        <v>54</v>
      </c>
      <c r="L1621" s="6" t="s">
        <v>42</v>
      </c>
      <c r="M1621" s="14" t="s">
        <v>1</v>
      </c>
      <c r="N1621" s="15" t="s">
        <v>1</v>
      </c>
      <c r="O1621" s="15" t="s">
        <v>1</v>
      </c>
      <c r="P1621" s="15" t="s">
        <v>1</v>
      </c>
      <c r="Q1621" s="16" t="s">
        <v>1</v>
      </c>
    </row>
    <row r="1622" spans="1:17" ht="16" customHeight="1" x14ac:dyDescent="0.35">
      <c r="A1622">
        <v>1621</v>
      </c>
      <c r="B1622" t="str">
        <f t="shared" si="126"/>
        <v>Closed End</v>
      </c>
      <c r="C1622" t="s">
        <v>54</v>
      </c>
      <c r="D1622" t="str">
        <f t="shared" si="127"/>
        <v>Q11B</v>
      </c>
      <c r="E1622" t="str">
        <f t="shared" si="128"/>
        <v>Home language</v>
      </c>
      <c r="F1622">
        <f t="shared" si="129"/>
        <v>2</v>
      </c>
      <c r="G1622" t="str">
        <f t="shared" si="125"/>
        <v>Data</v>
      </c>
      <c r="H1622" t="s">
        <v>609</v>
      </c>
      <c r="I1622" t="s">
        <v>54</v>
      </c>
      <c r="J1622" t="s">
        <v>593</v>
      </c>
      <c r="K1622" t="s">
        <v>54</v>
      </c>
      <c r="L1622" s="5" t="s">
        <v>43</v>
      </c>
      <c r="M1622" s="11">
        <v>0.23243564786375218</v>
      </c>
      <c r="N1622" s="12">
        <v>0.41533168996291692</v>
      </c>
      <c r="O1622" s="12">
        <v>0.29784641080607388</v>
      </c>
      <c r="P1622" s="12">
        <v>5.4386251367259525E-2</v>
      </c>
      <c r="Q1622" s="13">
        <v>1490.9999999999959</v>
      </c>
    </row>
    <row r="1623" spans="1:17" ht="16" customHeight="1" x14ac:dyDescent="0.35">
      <c r="A1623">
        <v>1622</v>
      </c>
      <c r="B1623" t="str">
        <f t="shared" si="126"/>
        <v>Closed End</v>
      </c>
      <c r="C1623" t="s">
        <v>54</v>
      </c>
      <c r="D1623" t="str">
        <f t="shared" si="127"/>
        <v>Q11B</v>
      </c>
      <c r="E1623" t="str">
        <f t="shared" si="128"/>
        <v>Home language</v>
      </c>
      <c r="F1623">
        <f t="shared" si="129"/>
        <v>3</v>
      </c>
      <c r="G1623" t="str">
        <f t="shared" si="125"/>
        <v>Data</v>
      </c>
      <c r="H1623" t="s">
        <v>609</v>
      </c>
      <c r="I1623" t="s">
        <v>54</v>
      </c>
      <c r="J1623" t="s">
        <v>593</v>
      </c>
      <c r="K1623" t="s">
        <v>54</v>
      </c>
      <c r="L1623" s="5" t="s">
        <v>44</v>
      </c>
      <c r="M1623" s="11">
        <v>0.22758641532973489</v>
      </c>
      <c r="N1623" s="12">
        <v>0.36936615920930144</v>
      </c>
      <c r="O1623" s="12">
        <v>0.32044981249206855</v>
      </c>
      <c r="P1623" s="12">
        <v>8.2597612968894396E-2</v>
      </c>
      <c r="Q1623" s="13">
        <v>169.00000000000011</v>
      </c>
    </row>
    <row r="1624" spans="1:17" ht="16" customHeight="1" x14ac:dyDescent="0.35">
      <c r="A1624">
        <v>1623</v>
      </c>
      <c r="B1624" t="str">
        <f t="shared" si="126"/>
        <v>Closed End</v>
      </c>
      <c r="C1624" t="s">
        <v>54</v>
      </c>
      <c r="D1624" t="str">
        <f t="shared" si="127"/>
        <v>Q11B</v>
      </c>
      <c r="E1624" t="str">
        <f t="shared" si="128"/>
        <v>Home language</v>
      </c>
      <c r="F1624">
        <f t="shared" si="129"/>
        <v>4</v>
      </c>
      <c r="G1624" t="str">
        <f t="shared" si="125"/>
        <v>Data</v>
      </c>
      <c r="H1624" t="s">
        <v>609</v>
      </c>
      <c r="I1624" t="s">
        <v>54</v>
      </c>
      <c r="J1624" t="s">
        <v>593</v>
      </c>
      <c r="K1624" t="s">
        <v>54</v>
      </c>
      <c r="L1624" s="5" t="s">
        <v>45</v>
      </c>
      <c r="M1624" s="11">
        <v>0.13477390141729942</v>
      </c>
      <c r="N1624" s="12">
        <v>0.28807769077260259</v>
      </c>
      <c r="O1624" s="12">
        <v>0.46262759835847306</v>
      </c>
      <c r="P1624" s="12">
        <v>0.11452080945162507</v>
      </c>
      <c r="Q1624" s="13">
        <v>91.000000000000014</v>
      </c>
    </row>
    <row r="1625" spans="1:17" ht="16" customHeight="1" x14ac:dyDescent="0.35">
      <c r="A1625">
        <v>1624</v>
      </c>
      <c r="B1625" t="str">
        <f t="shared" si="126"/>
        <v>Closed End</v>
      </c>
      <c r="C1625" t="s">
        <v>54</v>
      </c>
      <c r="D1625" t="str">
        <f t="shared" si="127"/>
        <v>Q11B</v>
      </c>
      <c r="E1625" t="str">
        <f t="shared" si="128"/>
        <v>Race / ethnicity</v>
      </c>
      <c r="F1625">
        <f t="shared" si="129"/>
        <v>1</v>
      </c>
      <c r="G1625" t="str">
        <f t="shared" si="125"/>
        <v>Header</v>
      </c>
      <c r="H1625" t="s">
        <v>609</v>
      </c>
      <c r="I1625" t="s">
        <v>54</v>
      </c>
      <c r="J1625" t="s">
        <v>593</v>
      </c>
      <c r="K1625" t="s">
        <v>54</v>
      </c>
      <c r="L1625" s="6" t="s">
        <v>46</v>
      </c>
      <c r="M1625" s="14" t="s">
        <v>1</v>
      </c>
      <c r="N1625" s="15" t="s">
        <v>1</v>
      </c>
      <c r="O1625" s="15" t="s">
        <v>1</v>
      </c>
      <c r="P1625" s="15" t="s">
        <v>1</v>
      </c>
      <c r="Q1625" s="16" t="s">
        <v>1</v>
      </c>
    </row>
    <row r="1626" spans="1:17" ht="16" customHeight="1" x14ac:dyDescent="0.35">
      <c r="A1626">
        <v>1625</v>
      </c>
      <c r="B1626" t="str">
        <f t="shared" si="126"/>
        <v>Closed End</v>
      </c>
      <c r="C1626" t="s">
        <v>54</v>
      </c>
      <c r="D1626" t="str">
        <f t="shared" si="127"/>
        <v>Q11B</v>
      </c>
      <c r="E1626" t="str">
        <f t="shared" si="128"/>
        <v>Race / ethnicity</v>
      </c>
      <c r="F1626">
        <f t="shared" si="129"/>
        <v>2</v>
      </c>
      <c r="G1626" t="str">
        <f t="shared" si="125"/>
        <v>Data</v>
      </c>
      <c r="H1626" t="s">
        <v>609</v>
      </c>
      <c r="I1626" t="s">
        <v>54</v>
      </c>
      <c r="J1626" t="s">
        <v>593</v>
      </c>
      <c r="K1626" t="s">
        <v>54</v>
      </c>
      <c r="L1626" s="5" t="s">
        <v>47</v>
      </c>
      <c r="M1626" s="11">
        <v>0.22482710594476329</v>
      </c>
      <c r="N1626" s="12">
        <v>0.35601582147250355</v>
      </c>
      <c r="O1626" s="12">
        <v>0.34404225909729669</v>
      </c>
      <c r="P1626" s="12">
        <v>7.5114813485437568E-2</v>
      </c>
      <c r="Q1626" s="13">
        <v>435.99999999999949</v>
      </c>
    </row>
    <row r="1627" spans="1:17" ht="16" customHeight="1" x14ac:dyDescent="0.35">
      <c r="A1627">
        <v>1626</v>
      </c>
      <c r="B1627" t="str">
        <f t="shared" si="126"/>
        <v>Closed End</v>
      </c>
      <c r="C1627" t="s">
        <v>54</v>
      </c>
      <c r="D1627" t="str">
        <f t="shared" si="127"/>
        <v>Q11B</v>
      </c>
      <c r="E1627" t="str">
        <f t="shared" si="128"/>
        <v>Race / ethnicity</v>
      </c>
      <c r="F1627">
        <f t="shared" si="129"/>
        <v>3</v>
      </c>
      <c r="G1627" t="str">
        <f t="shared" si="125"/>
        <v>Data</v>
      </c>
      <c r="H1627" t="s">
        <v>609</v>
      </c>
      <c r="I1627" t="s">
        <v>54</v>
      </c>
      <c r="J1627" t="s">
        <v>593</v>
      </c>
      <c r="K1627" t="s">
        <v>54</v>
      </c>
      <c r="L1627" s="5" t="s">
        <v>48</v>
      </c>
      <c r="M1627" s="11">
        <v>0.27818381527290054</v>
      </c>
      <c r="N1627" s="12">
        <v>0.3875928838977194</v>
      </c>
      <c r="O1627" s="12">
        <v>0.23061592012553805</v>
      </c>
      <c r="P1627" s="12">
        <v>0.10360738070384221</v>
      </c>
      <c r="Q1627" s="13">
        <v>47.000000000000007</v>
      </c>
    </row>
    <row r="1628" spans="1:17" ht="16" customHeight="1" x14ac:dyDescent="0.35">
      <c r="A1628">
        <v>1627</v>
      </c>
      <c r="B1628" t="str">
        <f t="shared" si="126"/>
        <v>Closed End</v>
      </c>
      <c r="C1628" t="s">
        <v>54</v>
      </c>
      <c r="D1628" t="str">
        <f t="shared" si="127"/>
        <v>Q11B</v>
      </c>
      <c r="E1628" t="str">
        <f t="shared" si="128"/>
        <v>Race / ethnicity</v>
      </c>
      <c r="F1628">
        <f t="shared" si="129"/>
        <v>4</v>
      </c>
      <c r="G1628" t="str">
        <f t="shared" si="125"/>
        <v>Data</v>
      </c>
      <c r="H1628" t="s">
        <v>609</v>
      </c>
      <c r="I1628" t="s">
        <v>54</v>
      </c>
      <c r="J1628" t="s">
        <v>593</v>
      </c>
      <c r="K1628" t="s">
        <v>54</v>
      </c>
      <c r="L1628" s="5" t="s">
        <v>49</v>
      </c>
      <c r="M1628" s="11">
        <v>0.21410427708120786</v>
      </c>
      <c r="N1628" s="12">
        <v>0.35180847502548923</v>
      </c>
      <c r="O1628" s="12">
        <v>0.35833936017943302</v>
      </c>
      <c r="P1628" s="12">
        <v>7.5747887713869352E-2</v>
      </c>
      <c r="Q1628" s="13">
        <v>160.0000000000002</v>
      </c>
    </row>
    <row r="1629" spans="1:17" ht="16" customHeight="1" x14ac:dyDescent="0.35">
      <c r="A1629">
        <v>1628</v>
      </c>
      <c r="B1629" t="str">
        <f t="shared" si="126"/>
        <v>Closed End</v>
      </c>
      <c r="C1629" t="s">
        <v>54</v>
      </c>
      <c r="D1629" t="str">
        <f t="shared" si="127"/>
        <v>Q11B</v>
      </c>
      <c r="E1629" t="str">
        <f t="shared" si="128"/>
        <v>Race / ethnicity</v>
      </c>
      <c r="F1629">
        <f t="shared" si="129"/>
        <v>5</v>
      </c>
      <c r="G1629" t="str">
        <f t="shared" si="125"/>
        <v>Data</v>
      </c>
      <c r="H1629" t="s">
        <v>609</v>
      </c>
      <c r="I1629" t="s">
        <v>54</v>
      </c>
      <c r="J1629" t="s">
        <v>593</v>
      </c>
      <c r="K1629" t="s">
        <v>54</v>
      </c>
      <c r="L1629" s="5" t="s">
        <v>50</v>
      </c>
      <c r="M1629" s="11">
        <v>0.23494730133613861</v>
      </c>
      <c r="N1629" s="12">
        <v>0.3409609054260288</v>
      </c>
      <c r="O1629" s="12">
        <v>0.34166668294082775</v>
      </c>
      <c r="P1629" s="12">
        <v>8.2425110297005014E-2</v>
      </c>
      <c r="Q1629" s="13">
        <v>151.99999999999989</v>
      </c>
    </row>
    <row r="1630" spans="1:17" ht="16" customHeight="1" x14ac:dyDescent="0.35">
      <c r="A1630">
        <v>1629</v>
      </c>
      <c r="B1630" t="str">
        <f t="shared" si="126"/>
        <v>Closed End</v>
      </c>
      <c r="C1630" t="s">
        <v>54</v>
      </c>
      <c r="D1630" t="str">
        <f t="shared" si="127"/>
        <v>Q11B</v>
      </c>
      <c r="E1630" t="str">
        <f t="shared" si="128"/>
        <v>Race / ethnicity</v>
      </c>
      <c r="F1630">
        <f t="shared" si="129"/>
        <v>6</v>
      </c>
      <c r="G1630" t="str">
        <f t="shared" si="125"/>
        <v>Data</v>
      </c>
      <c r="H1630" t="s">
        <v>609</v>
      </c>
      <c r="I1630" t="s">
        <v>54</v>
      </c>
      <c r="J1630" t="s">
        <v>593</v>
      </c>
      <c r="K1630" t="s">
        <v>54</v>
      </c>
      <c r="L1630" s="5" t="s">
        <v>51</v>
      </c>
      <c r="M1630" s="11">
        <v>0.2130759243386266</v>
      </c>
      <c r="N1630" s="12">
        <v>0.40389189340425519</v>
      </c>
      <c r="O1630" s="12">
        <v>0.32894029585301687</v>
      </c>
      <c r="P1630" s="12">
        <v>5.4091886404101633E-2</v>
      </c>
      <c r="Q1630" s="13">
        <v>103.99999999999996</v>
      </c>
    </row>
    <row r="1631" spans="1:17" ht="16" customHeight="1" x14ac:dyDescent="0.35">
      <c r="A1631">
        <v>1630</v>
      </c>
      <c r="B1631" t="str">
        <f t="shared" si="126"/>
        <v>Closed End</v>
      </c>
      <c r="C1631" t="s">
        <v>54</v>
      </c>
      <c r="D1631" t="str">
        <f t="shared" si="127"/>
        <v>Q11B</v>
      </c>
      <c r="E1631" t="str">
        <f t="shared" si="128"/>
        <v>Race / ethnicity</v>
      </c>
      <c r="F1631">
        <f t="shared" si="129"/>
        <v>7</v>
      </c>
      <c r="G1631" t="str">
        <f t="shared" si="125"/>
        <v>Data</v>
      </c>
      <c r="H1631" t="s">
        <v>609</v>
      </c>
      <c r="I1631" t="s">
        <v>54</v>
      </c>
      <c r="J1631" t="s">
        <v>593</v>
      </c>
      <c r="K1631" t="s">
        <v>54</v>
      </c>
      <c r="L1631" s="7" t="s">
        <v>52</v>
      </c>
      <c r="M1631" s="17">
        <v>0.21681927894126318</v>
      </c>
      <c r="N1631" s="18">
        <v>0.42764635848501231</v>
      </c>
      <c r="O1631" s="18">
        <v>0.30331799306364859</v>
      </c>
      <c r="P1631" s="18">
        <v>5.2216369510077104E-2</v>
      </c>
      <c r="Q1631" s="19">
        <v>1238.999999999998</v>
      </c>
    </row>
    <row r="1632" spans="1:17" x14ac:dyDescent="0.35">
      <c r="A1632">
        <v>1631</v>
      </c>
      <c r="B1632" t="str">
        <f t="shared" si="126"/>
        <v/>
      </c>
      <c r="D1632" t="str">
        <f t="shared" si="127"/>
        <v/>
      </c>
      <c r="E1632" t="str">
        <f t="shared" si="128"/>
        <v/>
      </c>
      <c r="F1632" t="str">
        <f t="shared" si="129"/>
        <v/>
      </c>
      <c r="G1632" t="str">
        <f t="shared" si="125"/>
        <v/>
      </c>
    </row>
    <row r="1633" spans="1:17" ht="21" customHeight="1" x14ac:dyDescent="0.35">
      <c r="A1633">
        <v>1632</v>
      </c>
      <c r="B1633" t="str">
        <f t="shared" si="126"/>
        <v>Closed End</v>
      </c>
      <c r="C1633" t="s">
        <v>54</v>
      </c>
      <c r="D1633" t="str">
        <f t="shared" si="127"/>
        <v>Q11C</v>
      </c>
      <c r="E1633" t="str">
        <f t="shared" si="128"/>
        <v>Title</v>
      </c>
      <c r="F1633">
        <f t="shared" si="129"/>
        <v>1</v>
      </c>
      <c r="G1633" t="str">
        <f t="shared" ref="G1633:G1694" si="130">IF(B1633="","",IF(E1633="Title","Title",IF(E1633="Column labels","Labels",IF(AND(F1633=1,B1633="Closed End"),"Header","Data"))))</f>
        <v>Title</v>
      </c>
      <c r="H1633" t="s">
        <v>610</v>
      </c>
      <c r="I1633" t="s">
        <v>54</v>
      </c>
      <c r="L1633" s="72" t="s">
        <v>161</v>
      </c>
      <c r="M1633" s="72"/>
      <c r="N1633" s="72"/>
      <c r="O1633" s="72"/>
      <c r="P1633" s="72"/>
      <c r="Q1633" s="72"/>
    </row>
    <row r="1634" spans="1:17" ht="27" customHeight="1" thickTop="1" thickBot="1" x14ac:dyDescent="0.4">
      <c r="A1634">
        <v>1633</v>
      </c>
      <c r="B1634" t="str">
        <f t="shared" si="126"/>
        <v>Closed End</v>
      </c>
      <c r="C1634" t="s">
        <v>54</v>
      </c>
      <c r="D1634" t="str">
        <f t="shared" si="127"/>
        <v>Q11C</v>
      </c>
      <c r="E1634" t="str">
        <f t="shared" si="128"/>
        <v>Column labels</v>
      </c>
      <c r="F1634">
        <f t="shared" si="129"/>
        <v>1</v>
      </c>
      <c r="G1634" t="str">
        <f t="shared" si="130"/>
        <v>Labels</v>
      </c>
      <c r="H1634" t="s">
        <v>610</v>
      </c>
      <c r="I1634" t="s">
        <v>54</v>
      </c>
      <c r="L1634" s="71" t="s">
        <v>1</v>
      </c>
      <c r="M1634" s="1" t="s">
        <v>86</v>
      </c>
      <c r="N1634" s="2" t="s">
        <v>87</v>
      </c>
      <c r="O1634" s="2" t="s">
        <v>88</v>
      </c>
      <c r="P1634" s="2" t="s">
        <v>89</v>
      </c>
      <c r="Q1634" s="70" t="s">
        <v>8</v>
      </c>
    </row>
    <row r="1635" spans="1:17" ht="16" customHeight="1" thickTop="1" x14ac:dyDescent="0.35">
      <c r="A1635">
        <v>1634</v>
      </c>
      <c r="B1635" t="str">
        <f t="shared" si="126"/>
        <v>Closed End</v>
      </c>
      <c r="C1635" t="s">
        <v>54</v>
      </c>
      <c r="D1635" t="str">
        <f t="shared" si="127"/>
        <v>Q11C</v>
      </c>
      <c r="E1635" t="str">
        <f t="shared" si="128"/>
        <v>Region</v>
      </c>
      <c r="F1635">
        <f t="shared" si="129"/>
        <v>1</v>
      </c>
      <c r="G1635" t="str">
        <f t="shared" si="130"/>
        <v>Header</v>
      </c>
      <c r="H1635" t="s">
        <v>610</v>
      </c>
      <c r="I1635" t="s">
        <v>54</v>
      </c>
      <c r="L1635" s="4" t="s">
        <v>9</v>
      </c>
      <c r="M1635" s="8" t="s">
        <v>1</v>
      </c>
      <c r="N1635" s="9" t="s">
        <v>1</v>
      </c>
      <c r="O1635" s="9" t="s">
        <v>1</v>
      </c>
      <c r="P1635" s="9" t="s">
        <v>1</v>
      </c>
      <c r="Q1635" s="10" t="s">
        <v>1</v>
      </c>
    </row>
    <row r="1636" spans="1:17" ht="16" customHeight="1" x14ac:dyDescent="0.35">
      <c r="A1636">
        <v>1635</v>
      </c>
      <c r="B1636" t="str">
        <f t="shared" si="126"/>
        <v>Closed End</v>
      </c>
      <c r="C1636" t="s">
        <v>54</v>
      </c>
      <c r="D1636" t="str">
        <f t="shared" si="127"/>
        <v>Q11C</v>
      </c>
      <c r="E1636" t="str">
        <f t="shared" si="128"/>
        <v>Region</v>
      </c>
      <c r="F1636">
        <f t="shared" si="129"/>
        <v>2</v>
      </c>
      <c r="G1636" t="str">
        <f t="shared" si="130"/>
        <v>Data</v>
      </c>
      <c r="H1636" t="s">
        <v>610</v>
      </c>
      <c r="I1636" t="s">
        <v>54</v>
      </c>
      <c r="L1636" s="5" t="s">
        <v>10</v>
      </c>
      <c r="M1636" s="11">
        <v>0.37870902013355023</v>
      </c>
      <c r="N1636" s="12">
        <v>0.32326855008946992</v>
      </c>
      <c r="O1636" s="12">
        <v>0.24471308525028726</v>
      </c>
      <c r="P1636" s="12">
        <v>5.3309344526694655E-2</v>
      </c>
      <c r="Q1636" s="13">
        <v>1881.999999999997</v>
      </c>
    </row>
    <row r="1637" spans="1:17" ht="16" customHeight="1" x14ac:dyDescent="0.35">
      <c r="A1637">
        <v>1636</v>
      </c>
      <c r="B1637" t="str">
        <f t="shared" si="126"/>
        <v>Closed End</v>
      </c>
      <c r="C1637" t="s">
        <v>54</v>
      </c>
      <c r="D1637" t="str">
        <f t="shared" si="127"/>
        <v>Q11C</v>
      </c>
      <c r="E1637" t="str">
        <f t="shared" si="128"/>
        <v>Region</v>
      </c>
      <c r="F1637">
        <f t="shared" si="129"/>
        <v>3</v>
      </c>
      <c r="G1637" t="str">
        <f t="shared" si="130"/>
        <v>Data</v>
      </c>
      <c r="H1637" t="s">
        <v>610</v>
      </c>
      <c r="I1637" t="s">
        <v>54</v>
      </c>
      <c r="L1637" s="5" t="s">
        <v>11</v>
      </c>
      <c r="M1637" s="11">
        <v>0.24352073559078227</v>
      </c>
      <c r="N1637" s="12">
        <v>0.28823281051203453</v>
      </c>
      <c r="O1637" s="12">
        <v>0.35731962460541994</v>
      </c>
      <c r="P1637" s="12">
        <v>0.11092682929176273</v>
      </c>
      <c r="Q1637" s="13">
        <v>363.99999999999966</v>
      </c>
    </row>
    <row r="1638" spans="1:17" ht="16" customHeight="1" x14ac:dyDescent="0.35">
      <c r="A1638">
        <v>1637</v>
      </c>
      <c r="B1638" t="str">
        <f t="shared" si="126"/>
        <v>Closed End</v>
      </c>
      <c r="C1638" t="s">
        <v>54</v>
      </c>
      <c r="D1638" t="str">
        <f t="shared" si="127"/>
        <v>Q11C</v>
      </c>
      <c r="E1638" t="str">
        <f t="shared" si="128"/>
        <v>Region</v>
      </c>
      <c r="F1638">
        <f t="shared" si="129"/>
        <v>4</v>
      </c>
      <c r="G1638" t="str">
        <f t="shared" si="130"/>
        <v>Data</v>
      </c>
      <c r="H1638" t="s">
        <v>610</v>
      </c>
      <c r="I1638" t="s">
        <v>54</v>
      </c>
      <c r="L1638" s="5" t="s">
        <v>12</v>
      </c>
      <c r="M1638" s="11">
        <v>0.44923360610403229</v>
      </c>
      <c r="N1638" s="12">
        <v>0.33291415011907172</v>
      </c>
      <c r="O1638" s="12">
        <v>0.19880836083671241</v>
      </c>
      <c r="P1638" s="12">
        <v>1.9043882940183002E-2</v>
      </c>
      <c r="Q1638" s="13">
        <v>1266.9999999999986</v>
      </c>
    </row>
    <row r="1639" spans="1:17" ht="16" customHeight="1" x14ac:dyDescent="0.35">
      <c r="A1639">
        <v>1638</v>
      </c>
      <c r="B1639" t="str">
        <f t="shared" si="126"/>
        <v>Closed End</v>
      </c>
      <c r="C1639" t="s">
        <v>54</v>
      </c>
      <c r="D1639" t="str">
        <f t="shared" si="127"/>
        <v>Q11C</v>
      </c>
      <c r="E1639" t="str">
        <f t="shared" si="128"/>
        <v>Region</v>
      </c>
      <c r="F1639">
        <f t="shared" si="129"/>
        <v>5</v>
      </c>
      <c r="G1639" t="str">
        <f t="shared" si="130"/>
        <v>Data</v>
      </c>
      <c r="H1639" t="s">
        <v>610</v>
      </c>
      <c r="I1639" t="s">
        <v>54</v>
      </c>
      <c r="L1639" s="5" t="s">
        <v>13</v>
      </c>
      <c r="M1639" s="11">
        <v>0.48042133160840961</v>
      </c>
      <c r="N1639" s="12">
        <v>0.34355112486304079</v>
      </c>
      <c r="O1639" s="12">
        <v>0.16056744219965755</v>
      </c>
      <c r="P1639" s="12">
        <v>1.5460101328891883E-2</v>
      </c>
      <c r="Q1639" s="13">
        <v>842.99999999999841</v>
      </c>
    </row>
    <row r="1640" spans="1:17" ht="16" customHeight="1" x14ac:dyDescent="0.35">
      <c r="A1640">
        <v>1639</v>
      </c>
      <c r="B1640" t="str">
        <f t="shared" si="126"/>
        <v>Closed End</v>
      </c>
      <c r="C1640" t="s">
        <v>54</v>
      </c>
      <c r="D1640" t="str">
        <f t="shared" si="127"/>
        <v>Q11C</v>
      </c>
      <c r="E1640" t="str">
        <f t="shared" si="128"/>
        <v>Region</v>
      </c>
      <c r="F1640">
        <f t="shared" si="129"/>
        <v>6</v>
      </c>
      <c r="G1640" t="str">
        <f t="shared" si="130"/>
        <v>Data</v>
      </c>
      <c r="H1640" t="s">
        <v>610</v>
      </c>
      <c r="I1640" t="s">
        <v>54</v>
      </c>
      <c r="L1640" s="5" t="s">
        <v>14</v>
      </c>
      <c r="M1640" s="11">
        <v>0.38769599560463419</v>
      </c>
      <c r="N1640" s="12">
        <v>0.311925956908431</v>
      </c>
      <c r="O1640" s="12">
        <v>0.27426287757907691</v>
      </c>
      <c r="P1640" s="12">
        <v>2.6115169907858476E-2</v>
      </c>
      <c r="Q1640" s="13">
        <v>423.99999999999983</v>
      </c>
    </row>
    <row r="1641" spans="1:17" ht="16" customHeight="1" x14ac:dyDescent="0.35">
      <c r="A1641">
        <v>1640</v>
      </c>
      <c r="B1641" t="str">
        <f t="shared" si="126"/>
        <v>Closed End</v>
      </c>
      <c r="C1641" t="s">
        <v>54</v>
      </c>
      <c r="D1641" t="str">
        <f t="shared" si="127"/>
        <v>Q11C</v>
      </c>
      <c r="E1641" t="str">
        <f t="shared" si="128"/>
        <v>Region</v>
      </c>
      <c r="F1641">
        <f t="shared" si="129"/>
        <v>7</v>
      </c>
      <c r="G1641" t="str">
        <f t="shared" si="130"/>
        <v>Data</v>
      </c>
      <c r="H1641" t="s">
        <v>610</v>
      </c>
      <c r="I1641" t="s">
        <v>54</v>
      </c>
      <c r="L1641" s="5" t="s">
        <v>15</v>
      </c>
      <c r="M1641" s="11">
        <v>0.35394948701329521</v>
      </c>
      <c r="N1641" s="12">
        <v>0.351337391004654</v>
      </c>
      <c r="O1641" s="12">
        <v>0.21404033711058701</v>
      </c>
      <c r="P1641" s="12">
        <v>8.0672784871464037E-2</v>
      </c>
      <c r="Q1641" s="13">
        <v>250.99999999999977</v>
      </c>
    </row>
    <row r="1642" spans="1:17" ht="16" customHeight="1" x14ac:dyDescent="0.35">
      <c r="A1642">
        <v>1641</v>
      </c>
      <c r="B1642" t="str">
        <f t="shared" si="126"/>
        <v>Closed End</v>
      </c>
      <c r="C1642" t="s">
        <v>54</v>
      </c>
      <c r="D1642" t="str">
        <f t="shared" si="127"/>
        <v>Q11C</v>
      </c>
      <c r="E1642" t="str">
        <f t="shared" si="128"/>
        <v>Gender</v>
      </c>
      <c r="F1642">
        <f t="shared" si="129"/>
        <v>1</v>
      </c>
      <c r="G1642" t="str">
        <f t="shared" si="130"/>
        <v>Header</v>
      </c>
      <c r="H1642" t="s">
        <v>610</v>
      </c>
      <c r="I1642" t="s">
        <v>54</v>
      </c>
      <c r="L1642" s="6" t="s">
        <v>16</v>
      </c>
      <c r="M1642" s="14" t="s">
        <v>1</v>
      </c>
      <c r="N1642" s="15" t="s">
        <v>1</v>
      </c>
      <c r="O1642" s="15" t="s">
        <v>1</v>
      </c>
      <c r="P1642" s="15" t="s">
        <v>1</v>
      </c>
      <c r="Q1642" s="16" t="s">
        <v>1</v>
      </c>
    </row>
    <row r="1643" spans="1:17" ht="16" customHeight="1" x14ac:dyDescent="0.35">
      <c r="A1643">
        <v>1642</v>
      </c>
      <c r="B1643" t="str">
        <f t="shared" si="126"/>
        <v>Closed End</v>
      </c>
      <c r="C1643" t="s">
        <v>54</v>
      </c>
      <c r="D1643" t="str">
        <f t="shared" si="127"/>
        <v>Q11C</v>
      </c>
      <c r="E1643" t="str">
        <f t="shared" si="128"/>
        <v>Gender</v>
      </c>
      <c r="F1643">
        <f t="shared" si="129"/>
        <v>2</v>
      </c>
      <c r="G1643" t="str">
        <f t="shared" si="130"/>
        <v>Data</v>
      </c>
      <c r="H1643" t="s">
        <v>610</v>
      </c>
      <c r="I1643" t="s">
        <v>54</v>
      </c>
      <c r="L1643" s="5" t="s">
        <v>17</v>
      </c>
      <c r="M1643" s="11">
        <v>0.36097108730182448</v>
      </c>
      <c r="N1643" s="12">
        <v>0.33271175662873048</v>
      </c>
      <c r="O1643" s="12">
        <v>0.24885063907230789</v>
      </c>
      <c r="P1643" s="12">
        <v>5.7466516997137063E-2</v>
      </c>
      <c r="Q1643" s="13">
        <v>1007.0000000000001</v>
      </c>
    </row>
    <row r="1644" spans="1:17" ht="16" customHeight="1" x14ac:dyDescent="0.35">
      <c r="A1644">
        <v>1643</v>
      </c>
      <c r="B1644" t="str">
        <f t="shared" si="126"/>
        <v>Closed End</v>
      </c>
      <c r="C1644" t="s">
        <v>54</v>
      </c>
      <c r="D1644" t="str">
        <f t="shared" si="127"/>
        <v>Q11C</v>
      </c>
      <c r="E1644" t="str">
        <f t="shared" si="128"/>
        <v>Gender</v>
      </c>
      <c r="F1644">
        <f t="shared" si="129"/>
        <v>3</v>
      </c>
      <c r="G1644" t="str">
        <f t="shared" si="130"/>
        <v>Data</v>
      </c>
      <c r="H1644" t="s">
        <v>610</v>
      </c>
      <c r="I1644" t="s">
        <v>54</v>
      </c>
      <c r="L1644" s="5" t="s">
        <v>18</v>
      </c>
      <c r="M1644" s="11">
        <v>0.39101717034857941</v>
      </c>
      <c r="N1644" s="12">
        <v>0.31300336492099762</v>
      </c>
      <c r="O1644" s="12">
        <v>0.24413353804928903</v>
      </c>
      <c r="P1644" s="12">
        <v>5.1845926681135385E-2</v>
      </c>
      <c r="Q1644" s="13">
        <v>756.99999999999886</v>
      </c>
    </row>
    <row r="1645" spans="1:17" ht="16" customHeight="1" x14ac:dyDescent="0.35">
      <c r="A1645">
        <v>1644</v>
      </c>
      <c r="B1645" t="str">
        <f t="shared" si="126"/>
        <v>Closed End</v>
      </c>
      <c r="C1645" t="s">
        <v>54</v>
      </c>
      <c r="D1645" t="str">
        <f t="shared" si="127"/>
        <v>Q11C</v>
      </c>
      <c r="E1645" t="str">
        <f t="shared" si="128"/>
        <v>Age</v>
      </c>
      <c r="F1645">
        <f t="shared" si="129"/>
        <v>1</v>
      </c>
      <c r="G1645" t="str">
        <f t="shared" si="130"/>
        <v>Header</v>
      </c>
      <c r="H1645" t="s">
        <v>610</v>
      </c>
      <c r="I1645" t="s">
        <v>54</v>
      </c>
      <c r="L1645" s="6" t="s">
        <v>19</v>
      </c>
      <c r="M1645" s="14" t="s">
        <v>1</v>
      </c>
      <c r="N1645" s="15" t="s">
        <v>1</v>
      </c>
      <c r="O1645" s="15" t="s">
        <v>1</v>
      </c>
      <c r="P1645" s="15" t="s">
        <v>1</v>
      </c>
      <c r="Q1645" s="16" t="s">
        <v>1</v>
      </c>
    </row>
    <row r="1646" spans="1:17" ht="16" customHeight="1" x14ac:dyDescent="0.35">
      <c r="A1646">
        <v>1645</v>
      </c>
      <c r="B1646" t="str">
        <f t="shared" si="126"/>
        <v>Closed End</v>
      </c>
      <c r="C1646" t="s">
        <v>54</v>
      </c>
      <c r="D1646" t="str">
        <f t="shared" si="127"/>
        <v>Q11C</v>
      </c>
      <c r="E1646" t="str">
        <f t="shared" si="128"/>
        <v>Age</v>
      </c>
      <c r="F1646">
        <f t="shared" si="129"/>
        <v>2</v>
      </c>
      <c r="G1646" t="str">
        <f t="shared" si="130"/>
        <v>Data</v>
      </c>
      <c r="H1646" t="s">
        <v>610</v>
      </c>
      <c r="I1646" t="s">
        <v>54</v>
      </c>
      <c r="L1646" s="5" t="s">
        <v>20</v>
      </c>
      <c r="M1646" s="11">
        <v>0.38290459857341164</v>
      </c>
      <c r="N1646" s="12">
        <v>0.35132742670070399</v>
      </c>
      <c r="O1646" s="12">
        <v>0.2244215634885233</v>
      </c>
      <c r="P1646" s="12">
        <v>4.1346411237361415E-2</v>
      </c>
      <c r="Q1646" s="13">
        <v>269.99999999999977</v>
      </c>
    </row>
    <row r="1647" spans="1:17" ht="16" customHeight="1" x14ac:dyDescent="0.35">
      <c r="A1647">
        <v>1646</v>
      </c>
      <c r="B1647" t="str">
        <f t="shared" si="126"/>
        <v>Closed End</v>
      </c>
      <c r="C1647" t="s">
        <v>54</v>
      </c>
      <c r="D1647" t="str">
        <f t="shared" si="127"/>
        <v>Q11C</v>
      </c>
      <c r="E1647" t="str">
        <f t="shared" si="128"/>
        <v>Age</v>
      </c>
      <c r="F1647">
        <f t="shared" si="129"/>
        <v>3</v>
      </c>
      <c r="G1647" t="str">
        <f t="shared" si="130"/>
        <v>Data</v>
      </c>
      <c r="H1647" t="s">
        <v>610</v>
      </c>
      <c r="I1647" t="s">
        <v>54</v>
      </c>
      <c r="L1647" s="5" t="s">
        <v>21</v>
      </c>
      <c r="M1647" s="11">
        <v>0.29130436835900686</v>
      </c>
      <c r="N1647" s="12">
        <v>0.37221428664425782</v>
      </c>
      <c r="O1647" s="12">
        <v>0.28763089305498135</v>
      </c>
      <c r="P1647" s="12">
        <v>4.8850451941755794E-2</v>
      </c>
      <c r="Q1647" s="13">
        <v>295.99999999999937</v>
      </c>
    </row>
    <row r="1648" spans="1:17" ht="16" customHeight="1" x14ac:dyDescent="0.35">
      <c r="A1648">
        <v>1647</v>
      </c>
      <c r="B1648" t="str">
        <f t="shared" si="126"/>
        <v>Closed End</v>
      </c>
      <c r="C1648" t="s">
        <v>54</v>
      </c>
      <c r="D1648" t="str">
        <f t="shared" si="127"/>
        <v>Q11C</v>
      </c>
      <c r="E1648" t="str">
        <f t="shared" si="128"/>
        <v>Age</v>
      </c>
      <c r="F1648">
        <f t="shared" si="129"/>
        <v>4</v>
      </c>
      <c r="G1648" t="str">
        <f t="shared" si="130"/>
        <v>Data</v>
      </c>
      <c r="H1648" t="s">
        <v>610</v>
      </c>
      <c r="I1648" t="s">
        <v>54</v>
      </c>
      <c r="L1648" s="5" t="s">
        <v>22</v>
      </c>
      <c r="M1648" s="11">
        <v>0.39959109991240582</v>
      </c>
      <c r="N1648" s="12">
        <v>0.31528351685900796</v>
      </c>
      <c r="O1648" s="12">
        <v>0.21864019718037211</v>
      </c>
      <c r="P1648" s="12">
        <v>6.6485186048213768E-2</v>
      </c>
      <c r="Q1648" s="13">
        <v>228.00000000000006</v>
      </c>
    </row>
    <row r="1649" spans="1:17" ht="16" customHeight="1" x14ac:dyDescent="0.35">
      <c r="A1649">
        <v>1648</v>
      </c>
      <c r="B1649" t="str">
        <f t="shared" si="126"/>
        <v>Closed End</v>
      </c>
      <c r="C1649" t="s">
        <v>54</v>
      </c>
      <c r="D1649" t="str">
        <f t="shared" si="127"/>
        <v>Q11C</v>
      </c>
      <c r="E1649" t="str">
        <f t="shared" si="128"/>
        <v>Age</v>
      </c>
      <c r="F1649">
        <f t="shared" si="129"/>
        <v>5</v>
      </c>
      <c r="G1649" t="str">
        <f t="shared" si="130"/>
        <v>Data</v>
      </c>
      <c r="H1649" t="s">
        <v>610</v>
      </c>
      <c r="I1649" t="s">
        <v>54</v>
      </c>
      <c r="L1649" s="5" t="s">
        <v>23</v>
      </c>
      <c r="M1649" s="11">
        <v>0.37380681755848061</v>
      </c>
      <c r="N1649" s="12">
        <v>0.28592945244888307</v>
      </c>
      <c r="O1649" s="12">
        <v>0.29250960010160981</v>
      </c>
      <c r="P1649" s="12">
        <v>4.7754129891026002E-2</v>
      </c>
      <c r="Q1649" s="13">
        <v>282.00000000000034</v>
      </c>
    </row>
    <row r="1650" spans="1:17" ht="16" customHeight="1" x14ac:dyDescent="0.35">
      <c r="A1650">
        <v>1649</v>
      </c>
      <c r="B1650" t="str">
        <f t="shared" si="126"/>
        <v>Closed End</v>
      </c>
      <c r="C1650" t="s">
        <v>54</v>
      </c>
      <c r="D1650" t="str">
        <f t="shared" si="127"/>
        <v>Q11C</v>
      </c>
      <c r="E1650" t="str">
        <f t="shared" si="128"/>
        <v>Age</v>
      </c>
      <c r="F1650">
        <f t="shared" si="129"/>
        <v>6</v>
      </c>
      <c r="G1650" t="str">
        <f t="shared" si="130"/>
        <v>Data</v>
      </c>
      <c r="H1650" t="s">
        <v>610</v>
      </c>
      <c r="I1650" t="s">
        <v>54</v>
      </c>
      <c r="L1650" s="5" t="s">
        <v>24</v>
      </c>
      <c r="M1650" s="11">
        <v>0.37911867545874522</v>
      </c>
      <c r="N1650" s="12">
        <v>0.32933127509900401</v>
      </c>
      <c r="O1650" s="12">
        <v>0.24253253095043401</v>
      </c>
      <c r="P1650" s="12">
        <v>4.9017518491817881E-2</v>
      </c>
      <c r="Q1650" s="13">
        <v>540</v>
      </c>
    </row>
    <row r="1651" spans="1:17" ht="16" customHeight="1" x14ac:dyDescent="0.35">
      <c r="A1651">
        <v>1650</v>
      </c>
      <c r="B1651" t="str">
        <f t="shared" si="126"/>
        <v>Closed End</v>
      </c>
      <c r="C1651" t="s">
        <v>54</v>
      </c>
      <c r="D1651" t="str">
        <f t="shared" si="127"/>
        <v>Q11C</v>
      </c>
      <c r="E1651" t="str">
        <f t="shared" si="128"/>
        <v>Education</v>
      </c>
      <c r="F1651">
        <f t="shared" si="129"/>
        <v>1</v>
      </c>
      <c r="G1651" t="str">
        <f t="shared" si="130"/>
        <v>Header</v>
      </c>
      <c r="H1651" t="s">
        <v>610</v>
      </c>
      <c r="I1651" t="s">
        <v>54</v>
      </c>
      <c r="L1651" s="6" t="s">
        <v>25</v>
      </c>
      <c r="M1651" s="14" t="s">
        <v>1</v>
      </c>
      <c r="N1651" s="15" t="s">
        <v>1</v>
      </c>
      <c r="O1651" s="15" t="s">
        <v>1</v>
      </c>
      <c r="P1651" s="15" t="s">
        <v>1</v>
      </c>
      <c r="Q1651" s="16" t="s">
        <v>1</v>
      </c>
    </row>
    <row r="1652" spans="1:17" ht="16" customHeight="1" x14ac:dyDescent="0.35">
      <c r="A1652">
        <v>1651</v>
      </c>
      <c r="B1652" t="str">
        <f t="shared" si="126"/>
        <v>Closed End</v>
      </c>
      <c r="C1652" t="s">
        <v>54</v>
      </c>
      <c r="D1652" t="str">
        <f t="shared" si="127"/>
        <v>Q11C</v>
      </c>
      <c r="E1652" t="str">
        <f t="shared" si="128"/>
        <v>Education</v>
      </c>
      <c r="F1652">
        <f t="shared" si="129"/>
        <v>2</v>
      </c>
      <c r="G1652" t="str">
        <f t="shared" si="130"/>
        <v>Data</v>
      </c>
      <c r="H1652" t="s">
        <v>610</v>
      </c>
      <c r="I1652" t="s">
        <v>54</v>
      </c>
      <c r="L1652" s="5" t="s">
        <v>26</v>
      </c>
      <c r="M1652" s="11">
        <v>0.41056320852111527</v>
      </c>
      <c r="N1652" s="12">
        <v>0.23923911281955879</v>
      </c>
      <c r="O1652" s="12">
        <v>0.15881244845114684</v>
      </c>
      <c r="P1652" s="12">
        <v>0.19138523020817913</v>
      </c>
      <c r="Q1652" s="13">
        <v>48.999999999999993</v>
      </c>
    </row>
    <row r="1653" spans="1:17" ht="16" customHeight="1" x14ac:dyDescent="0.35">
      <c r="A1653">
        <v>1652</v>
      </c>
      <c r="B1653" t="str">
        <f t="shared" si="126"/>
        <v>Closed End</v>
      </c>
      <c r="C1653" t="s">
        <v>54</v>
      </c>
      <c r="D1653" t="str">
        <f t="shared" si="127"/>
        <v>Q11C</v>
      </c>
      <c r="E1653" t="str">
        <f t="shared" si="128"/>
        <v>Education</v>
      </c>
      <c r="F1653">
        <f t="shared" si="129"/>
        <v>3</v>
      </c>
      <c r="G1653" t="str">
        <f t="shared" si="130"/>
        <v>Data</v>
      </c>
      <c r="H1653" t="s">
        <v>610</v>
      </c>
      <c r="I1653" t="s">
        <v>54</v>
      </c>
      <c r="L1653" s="5" t="s">
        <v>27</v>
      </c>
      <c r="M1653" s="11">
        <v>0.44424877119202533</v>
      </c>
      <c r="N1653" s="12">
        <v>0.26744713221031757</v>
      </c>
      <c r="O1653" s="12">
        <v>0.24722877248243788</v>
      </c>
      <c r="P1653" s="12">
        <v>4.1075324115219053E-2</v>
      </c>
      <c r="Q1653" s="13">
        <v>162</v>
      </c>
    </row>
    <row r="1654" spans="1:17" ht="16" customHeight="1" x14ac:dyDescent="0.35">
      <c r="A1654">
        <v>1653</v>
      </c>
      <c r="B1654" t="str">
        <f t="shared" si="126"/>
        <v>Closed End</v>
      </c>
      <c r="C1654" t="s">
        <v>54</v>
      </c>
      <c r="D1654" t="str">
        <f t="shared" si="127"/>
        <v>Q11C</v>
      </c>
      <c r="E1654" t="str">
        <f t="shared" si="128"/>
        <v>Education</v>
      </c>
      <c r="F1654">
        <f t="shared" si="129"/>
        <v>4</v>
      </c>
      <c r="G1654" t="str">
        <f t="shared" si="130"/>
        <v>Data</v>
      </c>
      <c r="H1654" t="s">
        <v>610</v>
      </c>
      <c r="I1654" t="s">
        <v>54</v>
      </c>
      <c r="L1654" s="5" t="s">
        <v>28</v>
      </c>
      <c r="M1654" s="11">
        <v>0.46336534565670029</v>
      </c>
      <c r="N1654" s="12">
        <v>0.29234068437337213</v>
      </c>
      <c r="O1654" s="12">
        <v>0.19918579034844558</v>
      </c>
      <c r="P1654" s="12">
        <v>4.5108179621481607E-2</v>
      </c>
      <c r="Q1654" s="13">
        <v>479.00000000000006</v>
      </c>
    </row>
    <row r="1655" spans="1:17" ht="16" customHeight="1" x14ac:dyDescent="0.35">
      <c r="A1655">
        <v>1654</v>
      </c>
      <c r="B1655" t="str">
        <f t="shared" si="126"/>
        <v>Closed End</v>
      </c>
      <c r="C1655" t="s">
        <v>54</v>
      </c>
      <c r="D1655" t="str">
        <f t="shared" si="127"/>
        <v>Q11C</v>
      </c>
      <c r="E1655" t="str">
        <f t="shared" si="128"/>
        <v>Education</v>
      </c>
      <c r="F1655">
        <f t="shared" si="129"/>
        <v>5</v>
      </c>
      <c r="G1655" t="str">
        <f t="shared" si="130"/>
        <v>Data</v>
      </c>
      <c r="H1655" t="s">
        <v>610</v>
      </c>
      <c r="I1655" t="s">
        <v>54</v>
      </c>
      <c r="L1655" s="5" t="s">
        <v>29</v>
      </c>
      <c r="M1655" s="11">
        <v>0.29976180825718579</v>
      </c>
      <c r="N1655" s="12">
        <v>0.37371500105168665</v>
      </c>
      <c r="O1655" s="12">
        <v>0.274969429816942</v>
      </c>
      <c r="P1655" s="12">
        <v>5.155376087418527E-2</v>
      </c>
      <c r="Q1655" s="13">
        <v>1095.0000000000005</v>
      </c>
    </row>
    <row r="1656" spans="1:17" ht="16" customHeight="1" x14ac:dyDescent="0.35">
      <c r="A1656">
        <v>1655</v>
      </c>
      <c r="B1656" t="str">
        <f t="shared" si="126"/>
        <v>Closed End</v>
      </c>
      <c r="C1656" t="s">
        <v>54</v>
      </c>
      <c r="D1656" t="str">
        <f t="shared" si="127"/>
        <v>Q11C</v>
      </c>
      <c r="E1656" t="str">
        <f t="shared" si="128"/>
        <v>Household income</v>
      </c>
      <c r="F1656">
        <f t="shared" si="129"/>
        <v>1</v>
      </c>
      <c r="G1656" t="str">
        <f t="shared" si="130"/>
        <v>Header</v>
      </c>
      <c r="H1656" t="s">
        <v>610</v>
      </c>
      <c r="I1656" t="s">
        <v>54</v>
      </c>
      <c r="L1656" s="6" t="s">
        <v>30</v>
      </c>
      <c r="M1656" s="14" t="s">
        <v>1</v>
      </c>
      <c r="N1656" s="15" t="s">
        <v>1</v>
      </c>
      <c r="O1656" s="15" t="s">
        <v>1</v>
      </c>
      <c r="P1656" s="15" t="s">
        <v>1</v>
      </c>
      <c r="Q1656" s="16" t="s">
        <v>1</v>
      </c>
    </row>
    <row r="1657" spans="1:17" ht="16" customHeight="1" x14ac:dyDescent="0.35">
      <c r="A1657">
        <v>1656</v>
      </c>
      <c r="B1657" t="str">
        <f t="shared" si="126"/>
        <v>Closed End</v>
      </c>
      <c r="C1657" t="s">
        <v>54</v>
      </c>
      <c r="D1657" t="str">
        <f t="shared" si="127"/>
        <v>Q11C</v>
      </c>
      <c r="E1657" t="str">
        <f t="shared" si="128"/>
        <v>Household income</v>
      </c>
      <c r="F1657">
        <f t="shared" si="129"/>
        <v>2</v>
      </c>
      <c r="G1657" t="str">
        <f t="shared" si="130"/>
        <v>Data</v>
      </c>
      <c r="H1657" t="s">
        <v>610</v>
      </c>
      <c r="I1657" t="s">
        <v>54</v>
      </c>
      <c r="L1657" s="5" t="s">
        <v>31</v>
      </c>
      <c r="M1657" s="11">
        <v>0.41414087909308411</v>
      </c>
      <c r="N1657" s="12">
        <v>0.23271354465673619</v>
      </c>
      <c r="O1657" s="12">
        <v>0.2806445563458399</v>
      </c>
      <c r="P1657" s="12">
        <v>7.2501019904339922E-2</v>
      </c>
      <c r="Q1657" s="13">
        <v>201</v>
      </c>
    </row>
    <row r="1658" spans="1:17" ht="16" customHeight="1" x14ac:dyDescent="0.35">
      <c r="A1658">
        <v>1657</v>
      </c>
      <c r="B1658" t="str">
        <f t="shared" si="126"/>
        <v>Closed End</v>
      </c>
      <c r="C1658" t="s">
        <v>54</v>
      </c>
      <c r="D1658" t="str">
        <f t="shared" si="127"/>
        <v>Q11C</v>
      </c>
      <c r="E1658" t="str">
        <f t="shared" si="128"/>
        <v>Household income</v>
      </c>
      <c r="F1658">
        <f t="shared" si="129"/>
        <v>3</v>
      </c>
      <c r="G1658" t="str">
        <f t="shared" si="130"/>
        <v>Data</v>
      </c>
      <c r="H1658" t="s">
        <v>610</v>
      </c>
      <c r="I1658" t="s">
        <v>54</v>
      </c>
      <c r="L1658" s="5" t="s">
        <v>32</v>
      </c>
      <c r="M1658" s="11">
        <v>0.41959090255942671</v>
      </c>
      <c r="N1658" s="12">
        <v>0.29521325099646462</v>
      </c>
      <c r="O1658" s="12">
        <v>0.24757590620988915</v>
      </c>
      <c r="P1658" s="12">
        <v>3.7619940234219003E-2</v>
      </c>
      <c r="Q1658" s="13">
        <v>214.00000000000006</v>
      </c>
    </row>
    <row r="1659" spans="1:17" ht="16" customHeight="1" x14ac:dyDescent="0.35">
      <c r="A1659">
        <v>1658</v>
      </c>
      <c r="B1659" t="str">
        <f t="shared" si="126"/>
        <v>Closed End</v>
      </c>
      <c r="C1659" t="s">
        <v>54</v>
      </c>
      <c r="D1659" t="str">
        <f t="shared" si="127"/>
        <v>Q11C</v>
      </c>
      <c r="E1659" t="str">
        <f t="shared" si="128"/>
        <v>Household income</v>
      </c>
      <c r="F1659">
        <f t="shared" si="129"/>
        <v>4</v>
      </c>
      <c r="G1659" t="str">
        <f t="shared" si="130"/>
        <v>Data</v>
      </c>
      <c r="H1659" t="s">
        <v>610</v>
      </c>
      <c r="I1659" t="s">
        <v>54</v>
      </c>
      <c r="L1659" s="5" t="s">
        <v>33</v>
      </c>
      <c r="M1659" s="11">
        <v>0.46436806390800678</v>
      </c>
      <c r="N1659" s="12">
        <v>0.26637613388245079</v>
      </c>
      <c r="O1659" s="12">
        <v>0.22800991479418559</v>
      </c>
      <c r="P1659" s="12">
        <v>4.1245887415356369E-2</v>
      </c>
      <c r="Q1659" s="13">
        <v>230</v>
      </c>
    </row>
    <row r="1660" spans="1:17" ht="16" customHeight="1" x14ac:dyDescent="0.35">
      <c r="A1660">
        <v>1659</v>
      </c>
      <c r="B1660" t="str">
        <f t="shared" si="126"/>
        <v>Closed End</v>
      </c>
      <c r="C1660" t="s">
        <v>54</v>
      </c>
      <c r="D1660" t="str">
        <f t="shared" si="127"/>
        <v>Q11C</v>
      </c>
      <c r="E1660" t="str">
        <f t="shared" si="128"/>
        <v>Household income</v>
      </c>
      <c r="F1660">
        <f t="shared" si="129"/>
        <v>5</v>
      </c>
      <c r="G1660" t="str">
        <f t="shared" si="130"/>
        <v>Data</v>
      </c>
      <c r="H1660" t="s">
        <v>610</v>
      </c>
      <c r="I1660" t="s">
        <v>54</v>
      </c>
      <c r="L1660" s="5" t="s">
        <v>34</v>
      </c>
      <c r="M1660" s="11">
        <v>0.33535703174469483</v>
      </c>
      <c r="N1660" s="12">
        <v>0.35514791883829777</v>
      </c>
      <c r="O1660" s="12">
        <v>0.23852871867071401</v>
      </c>
      <c r="P1660" s="12">
        <v>7.0966330746293674E-2</v>
      </c>
      <c r="Q1660" s="13">
        <v>210.99999999999983</v>
      </c>
    </row>
    <row r="1661" spans="1:17" ht="16" customHeight="1" x14ac:dyDescent="0.35">
      <c r="A1661">
        <v>1660</v>
      </c>
      <c r="B1661" t="str">
        <f t="shared" si="126"/>
        <v>Closed End</v>
      </c>
      <c r="C1661" t="s">
        <v>54</v>
      </c>
      <c r="D1661" t="str">
        <f t="shared" si="127"/>
        <v>Q11C</v>
      </c>
      <c r="E1661" t="str">
        <f t="shared" si="128"/>
        <v>Household income</v>
      </c>
      <c r="F1661">
        <f t="shared" si="129"/>
        <v>6</v>
      </c>
      <c r="G1661" t="str">
        <f t="shared" si="130"/>
        <v>Data</v>
      </c>
      <c r="H1661" t="s">
        <v>610</v>
      </c>
      <c r="I1661" t="s">
        <v>54</v>
      </c>
      <c r="L1661" s="5" t="s">
        <v>35</v>
      </c>
      <c r="M1661" s="11">
        <v>0.29396965734931363</v>
      </c>
      <c r="N1661" s="12">
        <v>0.37020300219055507</v>
      </c>
      <c r="O1661" s="12">
        <v>0.29551846233774098</v>
      </c>
      <c r="P1661" s="12">
        <v>4.0308878122390007E-2</v>
      </c>
      <c r="Q1661" s="13">
        <v>166.00000000000006</v>
      </c>
    </row>
    <row r="1662" spans="1:17" ht="16" customHeight="1" x14ac:dyDescent="0.35">
      <c r="A1662">
        <v>1661</v>
      </c>
      <c r="B1662" t="str">
        <f t="shared" si="126"/>
        <v>Closed End</v>
      </c>
      <c r="C1662" t="s">
        <v>54</v>
      </c>
      <c r="D1662" t="str">
        <f t="shared" si="127"/>
        <v>Q11C</v>
      </c>
      <c r="E1662" t="str">
        <f t="shared" si="128"/>
        <v>Household income</v>
      </c>
      <c r="F1662">
        <f t="shared" si="129"/>
        <v>7</v>
      </c>
      <c r="G1662" t="str">
        <f t="shared" si="130"/>
        <v>Data</v>
      </c>
      <c r="H1662" t="s">
        <v>610</v>
      </c>
      <c r="I1662" t="s">
        <v>54</v>
      </c>
      <c r="L1662" s="5" t="s">
        <v>36</v>
      </c>
      <c r="M1662" s="11">
        <v>0.35394384659691036</v>
      </c>
      <c r="N1662" s="12">
        <v>0.41491586493900107</v>
      </c>
      <c r="O1662" s="12">
        <v>0.18139416540684247</v>
      </c>
      <c r="P1662" s="12">
        <v>4.9746123057246523E-2</v>
      </c>
      <c r="Q1662" s="13">
        <v>256.99999999999972</v>
      </c>
    </row>
    <row r="1663" spans="1:17" ht="16" customHeight="1" x14ac:dyDescent="0.35">
      <c r="A1663">
        <v>1662</v>
      </c>
      <c r="B1663" t="str">
        <f t="shared" si="126"/>
        <v>Closed End</v>
      </c>
      <c r="C1663" t="s">
        <v>54</v>
      </c>
      <c r="D1663" t="str">
        <f t="shared" si="127"/>
        <v>Q11C</v>
      </c>
      <c r="E1663" t="str">
        <f t="shared" si="128"/>
        <v>Household income</v>
      </c>
      <c r="F1663">
        <f t="shared" si="129"/>
        <v>8</v>
      </c>
      <c r="G1663" t="str">
        <f t="shared" si="130"/>
        <v>Data</v>
      </c>
      <c r="H1663" t="s">
        <v>610</v>
      </c>
      <c r="I1663" t="s">
        <v>54</v>
      </c>
      <c r="L1663" s="5" t="s">
        <v>37</v>
      </c>
      <c r="M1663" s="11">
        <v>0.33483189633729721</v>
      </c>
      <c r="N1663" s="12">
        <v>0.3191368519865192</v>
      </c>
      <c r="O1663" s="12">
        <v>0.29228203877814229</v>
      </c>
      <c r="P1663" s="12">
        <v>5.3749212898042437E-2</v>
      </c>
      <c r="Q1663" s="13">
        <v>258.99999999999977</v>
      </c>
    </row>
    <row r="1664" spans="1:17" ht="16" customHeight="1" x14ac:dyDescent="0.35">
      <c r="A1664">
        <v>1663</v>
      </c>
      <c r="B1664" t="str">
        <f t="shared" si="126"/>
        <v>Closed End</v>
      </c>
      <c r="C1664" t="s">
        <v>54</v>
      </c>
      <c r="D1664" t="str">
        <f t="shared" si="127"/>
        <v>Q11C</v>
      </c>
      <c r="E1664" t="str">
        <f t="shared" si="128"/>
        <v>Housing status</v>
      </c>
      <c r="F1664">
        <f t="shared" si="129"/>
        <v>1</v>
      </c>
      <c r="G1664" t="str">
        <f t="shared" si="130"/>
        <v>Header</v>
      </c>
      <c r="H1664" t="s">
        <v>610</v>
      </c>
      <c r="I1664" t="s">
        <v>54</v>
      </c>
      <c r="L1664" s="6" t="s">
        <v>38</v>
      </c>
      <c r="M1664" s="14" t="s">
        <v>1</v>
      </c>
      <c r="N1664" s="15" t="s">
        <v>1</v>
      </c>
      <c r="O1664" s="15" t="s">
        <v>1</v>
      </c>
      <c r="P1664" s="15" t="s">
        <v>1</v>
      </c>
      <c r="Q1664" s="16" t="s">
        <v>1</v>
      </c>
    </row>
    <row r="1665" spans="1:17" ht="16" customHeight="1" x14ac:dyDescent="0.35">
      <c r="A1665">
        <v>1664</v>
      </c>
      <c r="B1665" t="str">
        <f t="shared" si="126"/>
        <v>Closed End</v>
      </c>
      <c r="C1665" t="s">
        <v>54</v>
      </c>
      <c r="D1665" t="str">
        <f t="shared" si="127"/>
        <v>Q11C</v>
      </c>
      <c r="E1665" t="str">
        <f t="shared" si="128"/>
        <v>Housing status</v>
      </c>
      <c r="F1665">
        <f t="shared" si="129"/>
        <v>2</v>
      </c>
      <c r="G1665" t="str">
        <f t="shared" si="130"/>
        <v>Data</v>
      </c>
      <c r="H1665" t="s">
        <v>610</v>
      </c>
      <c r="I1665" t="s">
        <v>54</v>
      </c>
      <c r="L1665" s="5" t="s">
        <v>39</v>
      </c>
      <c r="M1665" s="11">
        <v>0.36371370428582384</v>
      </c>
      <c r="N1665" s="12">
        <v>0.33307535984418751</v>
      </c>
      <c r="O1665" s="12">
        <v>0.24722438612547529</v>
      </c>
      <c r="P1665" s="12">
        <v>5.5986549744515932E-2</v>
      </c>
      <c r="Q1665" s="13">
        <v>1266.9999999999939</v>
      </c>
    </row>
    <row r="1666" spans="1:17" ht="16" customHeight="1" x14ac:dyDescent="0.35">
      <c r="A1666">
        <v>1665</v>
      </c>
      <c r="B1666" t="str">
        <f t="shared" si="126"/>
        <v>Closed End</v>
      </c>
      <c r="C1666" t="s">
        <v>54</v>
      </c>
      <c r="D1666" t="str">
        <f t="shared" si="127"/>
        <v>Q11C</v>
      </c>
      <c r="E1666" t="str">
        <f t="shared" si="128"/>
        <v>Housing status</v>
      </c>
      <c r="F1666">
        <f t="shared" si="129"/>
        <v>3</v>
      </c>
      <c r="G1666" t="str">
        <f t="shared" si="130"/>
        <v>Data</v>
      </c>
      <c r="H1666" t="s">
        <v>610</v>
      </c>
      <c r="I1666" t="s">
        <v>54</v>
      </c>
      <c r="L1666" s="5" t="s">
        <v>40</v>
      </c>
      <c r="M1666" s="11">
        <v>0.40911972668333196</v>
      </c>
      <c r="N1666" s="12">
        <v>0.32068645135349938</v>
      </c>
      <c r="O1666" s="12">
        <v>0.2264006359831312</v>
      </c>
      <c r="P1666" s="12">
        <v>4.3793185980038535E-2</v>
      </c>
      <c r="Q1666" s="13">
        <v>559.00000000000011</v>
      </c>
    </row>
    <row r="1667" spans="1:17" ht="29" customHeight="1" x14ac:dyDescent="0.35">
      <c r="A1667">
        <v>1666</v>
      </c>
      <c r="B1667" t="str">
        <f t="shared" ref="B1667:B1730" si="131">IF(L1669="Results by region:","Closed End",IF(M1668="East Metro overall","Open End",IF(AND(L1667="",L1669=""),"",B1666)))</f>
        <v>Closed End</v>
      </c>
      <c r="C1667" t="s">
        <v>54</v>
      </c>
      <c r="D1667" t="str">
        <f t="shared" ref="D1667:D1730" si="132">IF(B1667="","",IF(ISERROR(FIND(".",L1667,1)),D1666,IF(ISNUMBER(FIND(".",L1667,1)),CONCATENATE("Q",LEFT(L1667,SUM(FIND(".",L1667,1),-1))))))</f>
        <v>Q11C</v>
      </c>
      <c r="E1667" t="str">
        <f t="shared" ref="E1667:E1730" si="133">IF(AND(L1667="",L1668="Results by region:"),"Column labels",
IF(AND(L1667="",M1667="East Metro overall"),"Column labels",
IF(AND(L1667="",M1667=""),"",
IF(AND(B1667="Open End",L1667&lt;&gt;"",E1666="Column labels"),"Open end results",
IF(L1667="Results by region:","Region",
IF(L1667="Results by gender identity:","Gender",
IF(L1667="Results by age:","Age",
IF(L1667="Results by education level:","Education",
IF(L1667="Results by household income:","Household income",
IF(L1667="Results by housing status:","Housing status",
IF(L1667="Results by home language:","Home language",
IF(L1667="Results by race/ethnicity:","Race / ethnicity",
IF(ISERROR(FIND(".",L1667)),E1666,
IF(FIND(".",L1667)&lt;=4,"Title"))))))))))))))</f>
        <v>Housing status</v>
      </c>
      <c r="F1667">
        <f t="shared" ref="F1667:F1730" si="134">IF(B1667="","",IF(E1667&lt;&gt;E1666,1,SUM(F1666,1)))</f>
        <v>4</v>
      </c>
      <c r="G1667" t="str">
        <f t="shared" si="130"/>
        <v>Data</v>
      </c>
      <c r="H1667" t="s">
        <v>610</v>
      </c>
      <c r="I1667" t="s">
        <v>54</v>
      </c>
      <c r="L1667" s="5" t="s">
        <v>41</v>
      </c>
      <c r="M1667" s="11">
        <v>0.40620829164299793</v>
      </c>
      <c r="N1667" s="12">
        <v>0.19623768933853913</v>
      </c>
      <c r="O1667" s="12">
        <v>0.36848393917749811</v>
      </c>
      <c r="P1667" s="12">
        <v>2.9070079840965143E-2</v>
      </c>
      <c r="Q1667" s="13">
        <v>43</v>
      </c>
    </row>
    <row r="1668" spans="1:17" ht="16" customHeight="1" x14ac:dyDescent="0.35">
      <c r="A1668">
        <v>1667</v>
      </c>
      <c r="B1668" t="str">
        <f t="shared" si="131"/>
        <v>Closed End</v>
      </c>
      <c r="C1668" t="s">
        <v>54</v>
      </c>
      <c r="D1668" t="str">
        <f t="shared" si="132"/>
        <v>Q11C</v>
      </c>
      <c r="E1668" t="str">
        <f t="shared" si="133"/>
        <v>Home language</v>
      </c>
      <c r="F1668">
        <f t="shared" si="134"/>
        <v>1</v>
      </c>
      <c r="G1668" t="str">
        <f t="shared" si="130"/>
        <v>Header</v>
      </c>
      <c r="H1668" t="s">
        <v>610</v>
      </c>
      <c r="I1668" t="s">
        <v>54</v>
      </c>
      <c r="L1668" s="6" t="s">
        <v>42</v>
      </c>
      <c r="M1668" s="14" t="s">
        <v>1</v>
      </c>
      <c r="N1668" s="15" t="s">
        <v>1</v>
      </c>
      <c r="O1668" s="15" t="s">
        <v>1</v>
      </c>
      <c r="P1668" s="15" t="s">
        <v>1</v>
      </c>
      <c r="Q1668" s="16" t="s">
        <v>1</v>
      </c>
    </row>
    <row r="1669" spans="1:17" ht="16" customHeight="1" x14ac:dyDescent="0.35">
      <c r="A1669">
        <v>1668</v>
      </c>
      <c r="B1669" t="str">
        <f t="shared" si="131"/>
        <v>Closed End</v>
      </c>
      <c r="C1669" t="s">
        <v>54</v>
      </c>
      <c r="D1669" t="str">
        <f t="shared" si="132"/>
        <v>Q11C</v>
      </c>
      <c r="E1669" t="str">
        <f t="shared" si="133"/>
        <v>Home language</v>
      </c>
      <c r="F1669">
        <f t="shared" si="134"/>
        <v>2</v>
      </c>
      <c r="G1669" t="str">
        <f t="shared" si="130"/>
        <v>Data</v>
      </c>
      <c r="H1669" t="s">
        <v>610</v>
      </c>
      <c r="I1669" t="s">
        <v>54</v>
      </c>
      <c r="L1669" s="5" t="s">
        <v>43</v>
      </c>
      <c r="M1669" s="11">
        <v>0.38912143914599318</v>
      </c>
      <c r="N1669" s="12">
        <v>0.34122783846695703</v>
      </c>
      <c r="O1669" s="12">
        <v>0.22200673543815747</v>
      </c>
      <c r="P1669" s="12">
        <v>4.764398694889399E-2</v>
      </c>
      <c r="Q1669" s="13">
        <v>1547.0000000000011</v>
      </c>
    </row>
    <row r="1670" spans="1:17" ht="16" customHeight="1" x14ac:dyDescent="0.35">
      <c r="A1670">
        <v>1669</v>
      </c>
      <c r="B1670" t="str">
        <f t="shared" si="131"/>
        <v>Closed End</v>
      </c>
      <c r="C1670" t="s">
        <v>54</v>
      </c>
      <c r="D1670" t="str">
        <f t="shared" si="132"/>
        <v>Q11C</v>
      </c>
      <c r="E1670" t="str">
        <f t="shared" si="133"/>
        <v>Home language</v>
      </c>
      <c r="F1670">
        <f t="shared" si="134"/>
        <v>3</v>
      </c>
      <c r="G1670" t="str">
        <f t="shared" si="130"/>
        <v>Data</v>
      </c>
      <c r="H1670" t="s">
        <v>610</v>
      </c>
      <c r="I1670" t="s">
        <v>54</v>
      </c>
      <c r="L1670" s="5" t="s">
        <v>44</v>
      </c>
      <c r="M1670" s="11">
        <v>0.36310220564261086</v>
      </c>
      <c r="N1670" s="12">
        <v>0.26087421455500548</v>
      </c>
      <c r="O1670" s="12">
        <v>0.29488352589566746</v>
      </c>
      <c r="P1670" s="12">
        <v>8.1140053906715956E-2</v>
      </c>
      <c r="Q1670" s="13">
        <v>162.00000000000006</v>
      </c>
    </row>
    <row r="1671" spans="1:17" ht="16" customHeight="1" x14ac:dyDescent="0.35">
      <c r="A1671">
        <v>1670</v>
      </c>
      <c r="B1671" t="str">
        <f t="shared" si="131"/>
        <v>Closed End</v>
      </c>
      <c r="C1671" t="s">
        <v>54</v>
      </c>
      <c r="D1671" t="str">
        <f t="shared" si="132"/>
        <v>Q11C</v>
      </c>
      <c r="E1671" t="str">
        <f t="shared" si="133"/>
        <v>Home language</v>
      </c>
      <c r="F1671">
        <f t="shared" si="134"/>
        <v>4</v>
      </c>
      <c r="G1671" t="str">
        <f t="shared" si="130"/>
        <v>Data</v>
      </c>
      <c r="H1671" t="s">
        <v>610</v>
      </c>
      <c r="I1671" t="s">
        <v>54</v>
      </c>
      <c r="L1671" s="5" t="s">
        <v>45</v>
      </c>
      <c r="M1671" s="11">
        <v>0.25019343624489188</v>
      </c>
      <c r="N1671" s="12">
        <v>0.23501701168209621</v>
      </c>
      <c r="O1671" s="12">
        <v>0.41963330634163909</v>
      </c>
      <c r="P1671" s="12">
        <v>9.5156245731373032E-2</v>
      </c>
      <c r="Q1671" s="13">
        <v>88.999999999999957</v>
      </c>
    </row>
    <row r="1672" spans="1:17" ht="16" customHeight="1" x14ac:dyDescent="0.35">
      <c r="A1672">
        <v>1671</v>
      </c>
      <c r="B1672" t="str">
        <f t="shared" si="131"/>
        <v>Closed End</v>
      </c>
      <c r="C1672" t="s">
        <v>54</v>
      </c>
      <c r="D1672" t="str">
        <f t="shared" si="132"/>
        <v>Q11C</v>
      </c>
      <c r="E1672" t="str">
        <f t="shared" si="133"/>
        <v>Race / ethnicity</v>
      </c>
      <c r="F1672">
        <f t="shared" si="134"/>
        <v>1</v>
      </c>
      <c r="G1672" t="str">
        <f t="shared" si="130"/>
        <v>Header</v>
      </c>
      <c r="H1672" t="s">
        <v>610</v>
      </c>
      <c r="I1672" t="s">
        <v>54</v>
      </c>
      <c r="L1672" s="6" t="s">
        <v>46</v>
      </c>
      <c r="M1672" s="14" t="s">
        <v>1</v>
      </c>
      <c r="N1672" s="15" t="s">
        <v>1</v>
      </c>
      <c r="O1672" s="15" t="s">
        <v>1</v>
      </c>
      <c r="P1672" s="15" t="s">
        <v>1</v>
      </c>
      <c r="Q1672" s="16" t="s">
        <v>1</v>
      </c>
    </row>
    <row r="1673" spans="1:17" ht="16" customHeight="1" x14ac:dyDescent="0.35">
      <c r="A1673">
        <v>1672</v>
      </c>
      <c r="B1673" t="str">
        <f t="shared" si="131"/>
        <v>Closed End</v>
      </c>
      <c r="C1673" t="s">
        <v>54</v>
      </c>
      <c r="D1673" t="str">
        <f t="shared" si="132"/>
        <v>Q11C</v>
      </c>
      <c r="E1673" t="str">
        <f t="shared" si="133"/>
        <v>Race / ethnicity</v>
      </c>
      <c r="F1673">
        <f t="shared" si="134"/>
        <v>2</v>
      </c>
      <c r="G1673" t="str">
        <f t="shared" si="130"/>
        <v>Data</v>
      </c>
      <c r="H1673" t="s">
        <v>610</v>
      </c>
      <c r="I1673" t="s">
        <v>54</v>
      </c>
      <c r="L1673" s="5" t="s">
        <v>47</v>
      </c>
      <c r="M1673" s="11">
        <v>0.36989517180456227</v>
      </c>
      <c r="N1673" s="12">
        <v>0.28086714831040438</v>
      </c>
      <c r="O1673" s="12">
        <v>0.27964211551019003</v>
      </c>
      <c r="P1673" s="12">
        <v>6.9595564374844779E-2</v>
      </c>
      <c r="Q1673" s="13">
        <v>421.99999999999955</v>
      </c>
    </row>
    <row r="1674" spans="1:17" ht="16" customHeight="1" x14ac:dyDescent="0.35">
      <c r="A1674">
        <v>1673</v>
      </c>
      <c r="B1674" t="str">
        <f t="shared" si="131"/>
        <v>Closed End</v>
      </c>
      <c r="C1674" t="s">
        <v>54</v>
      </c>
      <c r="D1674" t="str">
        <f t="shared" si="132"/>
        <v>Q11C</v>
      </c>
      <c r="E1674" t="str">
        <f t="shared" si="133"/>
        <v>Race / ethnicity</v>
      </c>
      <c r="F1674">
        <f t="shared" si="134"/>
        <v>3</v>
      </c>
      <c r="G1674" t="str">
        <f t="shared" si="130"/>
        <v>Data</v>
      </c>
      <c r="H1674" t="s">
        <v>610</v>
      </c>
      <c r="I1674" t="s">
        <v>54</v>
      </c>
      <c r="L1674" s="5" t="s">
        <v>48</v>
      </c>
      <c r="M1674" s="11">
        <v>0.64909303982157596</v>
      </c>
      <c r="N1674" s="12">
        <v>0.13706447206312997</v>
      </c>
      <c r="O1674" s="12">
        <v>0.13265034448052462</v>
      </c>
      <c r="P1674" s="12">
        <v>8.1192143634768815E-2</v>
      </c>
      <c r="Q1674" s="13">
        <v>49.000000000000007</v>
      </c>
    </row>
    <row r="1675" spans="1:17" ht="16" customHeight="1" x14ac:dyDescent="0.35">
      <c r="A1675">
        <v>1674</v>
      </c>
      <c r="B1675" t="str">
        <f t="shared" si="131"/>
        <v>Closed End</v>
      </c>
      <c r="C1675" t="s">
        <v>54</v>
      </c>
      <c r="D1675" t="str">
        <f t="shared" si="132"/>
        <v>Q11C</v>
      </c>
      <c r="E1675" t="str">
        <f t="shared" si="133"/>
        <v>Race / ethnicity</v>
      </c>
      <c r="F1675">
        <f t="shared" si="134"/>
        <v>4</v>
      </c>
      <c r="G1675" t="str">
        <f t="shared" si="130"/>
        <v>Data</v>
      </c>
      <c r="H1675" t="s">
        <v>610</v>
      </c>
      <c r="I1675" t="s">
        <v>54</v>
      </c>
      <c r="L1675" s="5" t="s">
        <v>49</v>
      </c>
      <c r="M1675" s="11">
        <v>0.37987263134355642</v>
      </c>
      <c r="N1675" s="12">
        <v>0.3124523832923129</v>
      </c>
      <c r="O1675" s="12">
        <v>0.25158859930746963</v>
      </c>
      <c r="P1675" s="12">
        <v>5.6086386056660553E-2</v>
      </c>
      <c r="Q1675" s="13">
        <v>160.00000000000003</v>
      </c>
    </row>
    <row r="1676" spans="1:17" ht="16" customHeight="1" x14ac:dyDescent="0.35">
      <c r="A1676">
        <v>1675</v>
      </c>
      <c r="B1676" t="str">
        <f t="shared" si="131"/>
        <v>Closed End</v>
      </c>
      <c r="C1676" t="s">
        <v>54</v>
      </c>
      <c r="D1676" t="str">
        <f t="shared" si="132"/>
        <v>Q11C</v>
      </c>
      <c r="E1676" t="str">
        <f t="shared" si="133"/>
        <v>Race / ethnicity</v>
      </c>
      <c r="F1676">
        <f t="shared" si="134"/>
        <v>5</v>
      </c>
      <c r="G1676" t="str">
        <f t="shared" si="130"/>
        <v>Data</v>
      </c>
      <c r="H1676" t="s">
        <v>610</v>
      </c>
      <c r="I1676" t="s">
        <v>54</v>
      </c>
      <c r="L1676" s="5" t="s">
        <v>50</v>
      </c>
      <c r="M1676" s="11">
        <v>0.39739150792906669</v>
      </c>
      <c r="N1676" s="12">
        <v>0.244374292897791</v>
      </c>
      <c r="O1676" s="12">
        <v>0.28258729195803522</v>
      </c>
      <c r="P1676" s="12">
        <v>7.5646907215107542E-2</v>
      </c>
      <c r="Q1676" s="13">
        <v>147.99999999999989</v>
      </c>
    </row>
    <row r="1677" spans="1:17" ht="16" customHeight="1" x14ac:dyDescent="0.35">
      <c r="A1677">
        <v>1676</v>
      </c>
      <c r="B1677" t="str">
        <f t="shared" si="131"/>
        <v>Closed End</v>
      </c>
      <c r="C1677" t="s">
        <v>54</v>
      </c>
      <c r="D1677" t="str">
        <f t="shared" si="132"/>
        <v>Q11C</v>
      </c>
      <c r="E1677" t="str">
        <f t="shared" si="133"/>
        <v>Race / ethnicity</v>
      </c>
      <c r="F1677">
        <f t="shared" si="134"/>
        <v>6</v>
      </c>
      <c r="G1677" t="str">
        <f t="shared" si="130"/>
        <v>Data</v>
      </c>
      <c r="H1677" t="s">
        <v>610</v>
      </c>
      <c r="I1677" t="s">
        <v>54</v>
      </c>
      <c r="L1677" s="5" t="s">
        <v>51</v>
      </c>
      <c r="M1677" s="11">
        <v>0.35029985463705271</v>
      </c>
      <c r="N1677" s="12">
        <v>0.26872661821634991</v>
      </c>
      <c r="O1677" s="12">
        <v>0.30962187138327396</v>
      </c>
      <c r="P1677" s="12">
        <v>7.135165576332321E-2</v>
      </c>
      <c r="Q1677" s="13">
        <v>95</v>
      </c>
    </row>
    <row r="1678" spans="1:17" ht="16" customHeight="1" x14ac:dyDescent="0.35">
      <c r="A1678">
        <v>1677</v>
      </c>
      <c r="B1678" t="str">
        <f t="shared" si="131"/>
        <v>Closed End</v>
      </c>
      <c r="C1678" t="s">
        <v>54</v>
      </c>
      <c r="D1678" t="str">
        <f t="shared" si="132"/>
        <v>Q11C</v>
      </c>
      <c r="E1678" t="str">
        <f t="shared" si="133"/>
        <v>Race / ethnicity</v>
      </c>
      <c r="F1678">
        <f t="shared" si="134"/>
        <v>7</v>
      </c>
      <c r="G1678" t="str">
        <f t="shared" si="130"/>
        <v>Data</v>
      </c>
      <c r="H1678" t="s">
        <v>610</v>
      </c>
      <c r="I1678" t="s">
        <v>54</v>
      </c>
      <c r="L1678" s="7" t="s">
        <v>52</v>
      </c>
      <c r="M1678" s="17">
        <v>0.36852976601585957</v>
      </c>
      <c r="N1678" s="18">
        <v>0.35350680574856574</v>
      </c>
      <c r="O1678" s="18">
        <v>0.23464196330098161</v>
      </c>
      <c r="P1678" s="18">
        <v>4.3321464934594614E-2</v>
      </c>
      <c r="Q1678" s="19">
        <v>1293.999999999998</v>
      </c>
    </row>
    <row r="1679" spans="1:17" x14ac:dyDescent="0.35">
      <c r="A1679">
        <v>1678</v>
      </c>
      <c r="B1679" t="str">
        <f t="shared" si="131"/>
        <v/>
      </c>
      <c r="D1679" t="str">
        <f t="shared" si="132"/>
        <v/>
      </c>
      <c r="E1679" t="str">
        <f t="shared" si="133"/>
        <v/>
      </c>
      <c r="F1679" t="str">
        <f t="shared" si="134"/>
        <v/>
      </c>
      <c r="G1679" t="str">
        <f t="shared" si="130"/>
        <v/>
      </c>
    </row>
    <row r="1680" spans="1:17" ht="21" customHeight="1" x14ac:dyDescent="0.35">
      <c r="A1680">
        <v>1679</v>
      </c>
      <c r="B1680" t="str">
        <f t="shared" si="131"/>
        <v>Closed End</v>
      </c>
      <c r="C1680" t="s">
        <v>54</v>
      </c>
      <c r="D1680" t="str">
        <f t="shared" si="132"/>
        <v>Q11D</v>
      </c>
      <c r="E1680" t="str">
        <f t="shared" si="133"/>
        <v>Title</v>
      </c>
      <c r="F1680">
        <f t="shared" si="134"/>
        <v>1</v>
      </c>
      <c r="G1680" t="str">
        <f t="shared" si="130"/>
        <v>Title</v>
      </c>
      <c r="H1680" t="s">
        <v>611</v>
      </c>
      <c r="I1680" t="s">
        <v>54</v>
      </c>
      <c r="L1680" s="72" t="s">
        <v>162</v>
      </c>
      <c r="M1680" s="72"/>
      <c r="N1680" s="72"/>
      <c r="O1680" s="72"/>
      <c r="P1680" s="72"/>
      <c r="Q1680" s="72"/>
    </row>
    <row r="1681" spans="1:17" ht="27" customHeight="1" thickTop="1" thickBot="1" x14ac:dyDescent="0.4">
      <c r="A1681">
        <v>1680</v>
      </c>
      <c r="B1681" t="str">
        <f t="shared" si="131"/>
        <v>Closed End</v>
      </c>
      <c r="C1681" t="s">
        <v>54</v>
      </c>
      <c r="D1681" t="str">
        <f t="shared" si="132"/>
        <v>Q11D</v>
      </c>
      <c r="E1681" t="str">
        <f t="shared" si="133"/>
        <v>Column labels</v>
      </c>
      <c r="F1681">
        <f t="shared" si="134"/>
        <v>1</v>
      </c>
      <c r="G1681" t="str">
        <f t="shared" si="130"/>
        <v>Labels</v>
      </c>
      <c r="H1681" t="s">
        <v>611</v>
      </c>
      <c r="I1681" t="s">
        <v>54</v>
      </c>
      <c r="L1681" s="71" t="s">
        <v>1</v>
      </c>
      <c r="M1681" s="1" t="s">
        <v>86</v>
      </c>
      <c r="N1681" s="2" t="s">
        <v>87</v>
      </c>
      <c r="O1681" s="2" t="s">
        <v>88</v>
      </c>
      <c r="P1681" s="2" t="s">
        <v>89</v>
      </c>
      <c r="Q1681" s="70" t="s">
        <v>8</v>
      </c>
    </row>
    <row r="1682" spans="1:17" ht="16" customHeight="1" thickTop="1" x14ac:dyDescent="0.35">
      <c r="A1682">
        <v>1681</v>
      </c>
      <c r="B1682" t="str">
        <f t="shared" si="131"/>
        <v>Closed End</v>
      </c>
      <c r="C1682" t="s">
        <v>54</v>
      </c>
      <c r="D1682" t="str">
        <f t="shared" si="132"/>
        <v>Q11D</v>
      </c>
      <c r="E1682" t="str">
        <f t="shared" si="133"/>
        <v>Region</v>
      </c>
      <c r="F1682">
        <f t="shared" si="134"/>
        <v>1</v>
      </c>
      <c r="G1682" t="str">
        <f t="shared" si="130"/>
        <v>Header</v>
      </c>
      <c r="H1682" t="s">
        <v>611</v>
      </c>
      <c r="I1682" t="s">
        <v>54</v>
      </c>
      <c r="L1682" s="4" t="s">
        <v>9</v>
      </c>
      <c r="M1682" s="8" t="s">
        <v>1</v>
      </c>
      <c r="N1682" s="9" t="s">
        <v>1</v>
      </c>
      <c r="O1682" s="9" t="s">
        <v>1</v>
      </c>
      <c r="P1682" s="9" t="s">
        <v>1</v>
      </c>
      <c r="Q1682" s="10" t="s">
        <v>1</v>
      </c>
    </row>
    <row r="1683" spans="1:17" ht="16" customHeight="1" x14ac:dyDescent="0.35">
      <c r="A1683">
        <v>1682</v>
      </c>
      <c r="B1683" t="str">
        <f t="shared" si="131"/>
        <v>Closed End</v>
      </c>
      <c r="C1683" t="s">
        <v>54</v>
      </c>
      <c r="D1683" t="str">
        <f t="shared" si="132"/>
        <v>Q11D</v>
      </c>
      <c r="E1683" t="str">
        <f t="shared" si="133"/>
        <v>Region</v>
      </c>
      <c r="F1683">
        <f t="shared" si="134"/>
        <v>2</v>
      </c>
      <c r="G1683" t="str">
        <f t="shared" si="130"/>
        <v>Data</v>
      </c>
      <c r="H1683" t="s">
        <v>611</v>
      </c>
      <c r="I1683" t="s">
        <v>54</v>
      </c>
      <c r="L1683" s="5" t="s">
        <v>10</v>
      </c>
      <c r="M1683" s="11">
        <v>0.2657866091567696</v>
      </c>
      <c r="N1683" s="12">
        <v>0.3431011356884448</v>
      </c>
      <c r="O1683" s="12">
        <v>0.31778018933404928</v>
      </c>
      <c r="P1683" s="12">
        <v>7.3332065820737827E-2</v>
      </c>
      <c r="Q1683" s="13">
        <v>1706.9999999999957</v>
      </c>
    </row>
    <row r="1684" spans="1:17" ht="16" customHeight="1" x14ac:dyDescent="0.35">
      <c r="A1684">
        <v>1683</v>
      </c>
      <c r="B1684" t="str">
        <f t="shared" si="131"/>
        <v>Closed End</v>
      </c>
      <c r="C1684" t="s">
        <v>54</v>
      </c>
      <c r="D1684" t="str">
        <f t="shared" si="132"/>
        <v>Q11D</v>
      </c>
      <c r="E1684" t="str">
        <f t="shared" si="133"/>
        <v>Region</v>
      </c>
      <c r="F1684">
        <f t="shared" si="134"/>
        <v>3</v>
      </c>
      <c r="G1684" t="str">
        <f t="shared" si="130"/>
        <v>Data</v>
      </c>
      <c r="H1684" t="s">
        <v>611</v>
      </c>
      <c r="I1684" t="s">
        <v>54</v>
      </c>
      <c r="L1684" s="5" t="s">
        <v>11</v>
      </c>
      <c r="M1684" s="11">
        <v>0.14495280942254277</v>
      </c>
      <c r="N1684" s="12">
        <v>0.28731219951979747</v>
      </c>
      <c r="O1684" s="12">
        <v>0.43103485424300153</v>
      </c>
      <c r="P1684" s="12">
        <v>0.13670013681465737</v>
      </c>
      <c r="Q1684" s="13">
        <v>335.00000000000028</v>
      </c>
    </row>
    <row r="1685" spans="1:17" ht="16" customHeight="1" x14ac:dyDescent="0.35">
      <c r="A1685">
        <v>1684</v>
      </c>
      <c r="B1685" t="str">
        <f t="shared" si="131"/>
        <v>Closed End</v>
      </c>
      <c r="C1685" t="s">
        <v>54</v>
      </c>
      <c r="D1685" t="str">
        <f t="shared" si="132"/>
        <v>Q11D</v>
      </c>
      <c r="E1685" t="str">
        <f t="shared" si="133"/>
        <v>Region</v>
      </c>
      <c r="F1685">
        <f t="shared" si="134"/>
        <v>4</v>
      </c>
      <c r="G1685" t="str">
        <f t="shared" si="130"/>
        <v>Data</v>
      </c>
      <c r="H1685" t="s">
        <v>611</v>
      </c>
      <c r="I1685" t="s">
        <v>54</v>
      </c>
      <c r="L1685" s="5" t="s">
        <v>12</v>
      </c>
      <c r="M1685" s="11">
        <v>0.32523119438592646</v>
      </c>
      <c r="N1685" s="12">
        <v>0.3562410714391489</v>
      </c>
      <c r="O1685" s="12">
        <v>0.27815590898611664</v>
      </c>
      <c r="P1685" s="12">
        <v>4.0371825188807574E-2</v>
      </c>
      <c r="Q1685" s="13">
        <v>1151.9999999999989</v>
      </c>
    </row>
    <row r="1686" spans="1:17" ht="16" customHeight="1" x14ac:dyDescent="0.35">
      <c r="A1686">
        <v>1685</v>
      </c>
      <c r="B1686" t="str">
        <f t="shared" si="131"/>
        <v>Closed End</v>
      </c>
      <c r="C1686" t="s">
        <v>54</v>
      </c>
      <c r="D1686" t="str">
        <f t="shared" si="132"/>
        <v>Q11D</v>
      </c>
      <c r="E1686" t="str">
        <f t="shared" si="133"/>
        <v>Region</v>
      </c>
      <c r="F1686">
        <f t="shared" si="134"/>
        <v>5</v>
      </c>
      <c r="G1686" t="str">
        <f t="shared" si="130"/>
        <v>Data</v>
      </c>
      <c r="H1686" t="s">
        <v>611</v>
      </c>
      <c r="I1686" t="s">
        <v>54</v>
      </c>
      <c r="L1686" s="5" t="s">
        <v>13</v>
      </c>
      <c r="M1686" s="11">
        <v>0.34745133601639255</v>
      </c>
      <c r="N1686" s="12">
        <v>0.36736346144659698</v>
      </c>
      <c r="O1686" s="12">
        <v>0.24892410265515277</v>
      </c>
      <c r="P1686" s="12">
        <v>3.6261099881858258E-2</v>
      </c>
      <c r="Q1686" s="13">
        <v>767.99999999999886</v>
      </c>
    </row>
    <row r="1687" spans="1:17" ht="16" customHeight="1" x14ac:dyDescent="0.35">
      <c r="A1687">
        <v>1686</v>
      </c>
      <c r="B1687" t="str">
        <f t="shared" si="131"/>
        <v>Closed End</v>
      </c>
      <c r="C1687" t="s">
        <v>54</v>
      </c>
      <c r="D1687" t="str">
        <f t="shared" si="132"/>
        <v>Q11D</v>
      </c>
      <c r="E1687" t="str">
        <f t="shared" si="133"/>
        <v>Region</v>
      </c>
      <c r="F1687">
        <f t="shared" si="134"/>
        <v>6</v>
      </c>
      <c r="G1687" t="str">
        <f t="shared" si="130"/>
        <v>Data</v>
      </c>
      <c r="H1687" t="s">
        <v>611</v>
      </c>
      <c r="I1687" t="s">
        <v>54</v>
      </c>
      <c r="L1687" s="5" t="s">
        <v>14</v>
      </c>
      <c r="M1687" s="11">
        <v>0.28282389574418176</v>
      </c>
      <c r="N1687" s="12">
        <v>0.33501391085214854</v>
      </c>
      <c r="O1687" s="12">
        <v>0.33394501967365586</v>
      </c>
      <c r="P1687" s="12">
        <v>4.8217173730014239E-2</v>
      </c>
      <c r="Q1687" s="13">
        <v>384.00000000000023</v>
      </c>
    </row>
    <row r="1688" spans="1:17" ht="16" customHeight="1" x14ac:dyDescent="0.35">
      <c r="A1688">
        <v>1687</v>
      </c>
      <c r="B1688" t="str">
        <f t="shared" si="131"/>
        <v>Closed End</v>
      </c>
      <c r="C1688" t="s">
        <v>54</v>
      </c>
      <c r="D1688" t="str">
        <f t="shared" si="132"/>
        <v>Q11D</v>
      </c>
      <c r="E1688" t="str">
        <f t="shared" si="133"/>
        <v>Region</v>
      </c>
      <c r="F1688">
        <f t="shared" si="134"/>
        <v>7</v>
      </c>
      <c r="G1688" t="str">
        <f t="shared" si="130"/>
        <v>Data</v>
      </c>
      <c r="H1688" t="s">
        <v>611</v>
      </c>
      <c r="I1688" t="s">
        <v>54</v>
      </c>
      <c r="L1688" s="5" t="s">
        <v>15</v>
      </c>
      <c r="M1688" s="11">
        <v>0.24822585210613712</v>
      </c>
      <c r="N1688" s="12">
        <v>0.39348963266931486</v>
      </c>
      <c r="O1688" s="12">
        <v>0.2684396959100645</v>
      </c>
      <c r="P1688" s="12">
        <v>8.9844819314483959E-2</v>
      </c>
      <c r="Q1688" s="13">
        <v>219.99999999999986</v>
      </c>
    </row>
    <row r="1689" spans="1:17" ht="16" customHeight="1" x14ac:dyDescent="0.35">
      <c r="A1689">
        <v>1688</v>
      </c>
      <c r="B1689" t="str">
        <f t="shared" si="131"/>
        <v>Closed End</v>
      </c>
      <c r="C1689" t="s">
        <v>54</v>
      </c>
      <c r="D1689" t="str">
        <f t="shared" si="132"/>
        <v>Q11D</v>
      </c>
      <c r="E1689" t="str">
        <f t="shared" si="133"/>
        <v>Gender</v>
      </c>
      <c r="F1689">
        <f t="shared" si="134"/>
        <v>1</v>
      </c>
      <c r="G1689" t="str">
        <f t="shared" si="130"/>
        <v>Header</v>
      </c>
      <c r="H1689" t="s">
        <v>611</v>
      </c>
      <c r="I1689" t="s">
        <v>54</v>
      </c>
      <c r="L1689" s="6" t="s">
        <v>16</v>
      </c>
      <c r="M1689" s="14" t="s">
        <v>1</v>
      </c>
      <c r="N1689" s="15" t="s">
        <v>1</v>
      </c>
      <c r="O1689" s="15" t="s">
        <v>1</v>
      </c>
      <c r="P1689" s="15" t="s">
        <v>1</v>
      </c>
      <c r="Q1689" s="16" t="s">
        <v>1</v>
      </c>
    </row>
    <row r="1690" spans="1:17" ht="16" customHeight="1" x14ac:dyDescent="0.35">
      <c r="A1690">
        <v>1689</v>
      </c>
      <c r="B1690" t="str">
        <f t="shared" si="131"/>
        <v>Closed End</v>
      </c>
      <c r="C1690" t="s">
        <v>54</v>
      </c>
      <c r="D1690" t="str">
        <f t="shared" si="132"/>
        <v>Q11D</v>
      </c>
      <c r="E1690" t="str">
        <f t="shared" si="133"/>
        <v>Gender</v>
      </c>
      <c r="F1690">
        <f t="shared" si="134"/>
        <v>2</v>
      </c>
      <c r="G1690" t="str">
        <f t="shared" si="130"/>
        <v>Data</v>
      </c>
      <c r="H1690" t="s">
        <v>611</v>
      </c>
      <c r="I1690" t="s">
        <v>54</v>
      </c>
      <c r="L1690" s="5" t="s">
        <v>17</v>
      </c>
      <c r="M1690" s="11">
        <v>0.25380215429042641</v>
      </c>
      <c r="N1690" s="12">
        <v>0.35611135246703363</v>
      </c>
      <c r="O1690" s="12">
        <v>0.32113388735004356</v>
      </c>
      <c r="P1690" s="12">
        <v>6.8952605892497534E-2</v>
      </c>
      <c r="Q1690" s="13">
        <v>901.9999999999992</v>
      </c>
    </row>
    <row r="1691" spans="1:17" ht="16" customHeight="1" x14ac:dyDescent="0.35">
      <c r="A1691">
        <v>1690</v>
      </c>
      <c r="B1691" t="str">
        <f t="shared" si="131"/>
        <v>Closed End</v>
      </c>
      <c r="C1691" t="s">
        <v>54</v>
      </c>
      <c r="D1691" t="str">
        <f t="shared" si="132"/>
        <v>Q11D</v>
      </c>
      <c r="E1691" t="str">
        <f t="shared" si="133"/>
        <v>Gender</v>
      </c>
      <c r="F1691">
        <f t="shared" si="134"/>
        <v>3</v>
      </c>
      <c r="G1691" t="str">
        <f t="shared" si="130"/>
        <v>Data</v>
      </c>
      <c r="H1691" t="s">
        <v>611</v>
      </c>
      <c r="I1691" t="s">
        <v>54</v>
      </c>
      <c r="L1691" s="5" t="s">
        <v>18</v>
      </c>
      <c r="M1691" s="11">
        <v>0.27036586799082474</v>
      </c>
      <c r="N1691" s="12">
        <v>0.33067882284486655</v>
      </c>
      <c r="O1691" s="12">
        <v>0.31772032725277782</v>
      </c>
      <c r="P1691" s="12">
        <v>8.1234981911532639E-2</v>
      </c>
      <c r="Q1691" s="13">
        <v>698.99999999999955</v>
      </c>
    </row>
    <row r="1692" spans="1:17" ht="16" customHeight="1" x14ac:dyDescent="0.35">
      <c r="A1692">
        <v>1691</v>
      </c>
      <c r="B1692" t="str">
        <f t="shared" si="131"/>
        <v>Closed End</v>
      </c>
      <c r="C1692" t="s">
        <v>54</v>
      </c>
      <c r="D1692" t="str">
        <f t="shared" si="132"/>
        <v>Q11D</v>
      </c>
      <c r="E1692" t="str">
        <f t="shared" si="133"/>
        <v>Age</v>
      </c>
      <c r="F1692">
        <f t="shared" si="134"/>
        <v>1</v>
      </c>
      <c r="G1692" t="str">
        <f t="shared" si="130"/>
        <v>Header</v>
      </c>
      <c r="H1692" t="s">
        <v>611</v>
      </c>
      <c r="I1692" t="s">
        <v>54</v>
      </c>
      <c r="L1692" s="6" t="s">
        <v>19</v>
      </c>
      <c r="M1692" s="14" t="s">
        <v>1</v>
      </c>
      <c r="N1692" s="15" t="s">
        <v>1</v>
      </c>
      <c r="O1692" s="15" t="s">
        <v>1</v>
      </c>
      <c r="P1692" s="15" t="s">
        <v>1</v>
      </c>
      <c r="Q1692" s="16" t="s">
        <v>1</v>
      </c>
    </row>
    <row r="1693" spans="1:17" ht="16" customHeight="1" x14ac:dyDescent="0.35">
      <c r="A1693">
        <v>1692</v>
      </c>
      <c r="B1693" t="str">
        <f t="shared" si="131"/>
        <v>Closed End</v>
      </c>
      <c r="C1693" t="s">
        <v>54</v>
      </c>
      <c r="D1693" t="str">
        <f t="shared" si="132"/>
        <v>Q11D</v>
      </c>
      <c r="E1693" t="str">
        <f t="shared" si="133"/>
        <v>Age</v>
      </c>
      <c r="F1693">
        <f t="shared" si="134"/>
        <v>2</v>
      </c>
      <c r="G1693" t="str">
        <f t="shared" si="130"/>
        <v>Data</v>
      </c>
      <c r="H1693" t="s">
        <v>611</v>
      </c>
      <c r="I1693" t="s">
        <v>54</v>
      </c>
      <c r="L1693" s="5" t="s">
        <v>20</v>
      </c>
      <c r="M1693" s="11">
        <v>0.26383329086517721</v>
      </c>
      <c r="N1693" s="12">
        <v>0.37656083063084395</v>
      </c>
      <c r="O1693" s="12">
        <v>0.28403637870222026</v>
      </c>
      <c r="P1693" s="12">
        <v>7.5569499801758658E-2</v>
      </c>
      <c r="Q1693" s="13">
        <v>251.99999999999994</v>
      </c>
    </row>
    <row r="1694" spans="1:17" ht="16" customHeight="1" x14ac:dyDescent="0.35">
      <c r="A1694">
        <v>1693</v>
      </c>
      <c r="B1694" t="str">
        <f t="shared" si="131"/>
        <v>Closed End</v>
      </c>
      <c r="C1694" t="s">
        <v>54</v>
      </c>
      <c r="D1694" t="str">
        <f t="shared" si="132"/>
        <v>Q11D</v>
      </c>
      <c r="E1694" t="str">
        <f t="shared" si="133"/>
        <v>Age</v>
      </c>
      <c r="F1694">
        <f t="shared" si="134"/>
        <v>3</v>
      </c>
      <c r="G1694" t="str">
        <f t="shared" si="130"/>
        <v>Data</v>
      </c>
      <c r="H1694" t="s">
        <v>611</v>
      </c>
      <c r="I1694" t="s">
        <v>54</v>
      </c>
      <c r="L1694" s="5" t="s">
        <v>21</v>
      </c>
      <c r="M1694" s="11">
        <v>0.22492362860038578</v>
      </c>
      <c r="N1694" s="12">
        <v>0.36504443377885065</v>
      </c>
      <c r="O1694" s="12">
        <v>0.35940412819672901</v>
      </c>
      <c r="P1694" s="12">
        <v>5.0627809424036621E-2</v>
      </c>
      <c r="Q1694" s="13">
        <v>275.99999999999949</v>
      </c>
    </row>
    <row r="1695" spans="1:17" ht="16" customHeight="1" x14ac:dyDescent="0.35">
      <c r="A1695">
        <v>1694</v>
      </c>
      <c r="B1695" t="str">
        <f t="shared" si="131"/>
        <v>Closed End</v>
      </c>
      <c r="C1695" t="s">
        <v>54</v>
      </c>
      <c r="D1695" t="str">
        <f t="shared" si="132"/>
        <v>Q11D</v>
      </c>
      <c r="E1695" t="str">
        <f t="shared" si="133"/>
        <v>Age</v>
      </c>
      <c r="F1695">
        <f t="shared" si="134"/>
        <v>4</v>
      </c>
      <c r="G1695" t="str">
        <f t="shared" ref="G1695:G1757" si="135">IF(B1695="","",IF(E1695="Title","Title",IF(E1695="Column labels","Labels",IF(AND(F1695=1,B1695="Closed End"),"Header","Data"))))</f>
        <v>Data</v>
      </c>
      <c r="H1695" t="s">
        <v>611</v>
      </c>
      <c r="I1695" t="s">
        <v>54</v>
      </c>
      <c r="L1695" s="5" t="s">
        <v>22</v>
      </c>
      <c r="M1695" s="11">
        <v>0.29253036495434226</v>
      </c>
      <c r="N1695" s="12">
        <v>0.33154064918259396</v>
      </c>
      <c r="O1695" s="12">
        <v>0.2963728090643834</v>
      </c>
      <c r="P1695" s="12">
        <v>7.9556176798680323E-2</v>
      </c>
      <c r="Q1695" s="13">
        <v>217</v>
      </c>
    </row>
    <row r="1696" spans="1:17" ht="16" customHeight="1" x14ac:dyDescent="0.35">
      <c r="A1696">
        <v>1695</v>
      </c>
      <c r="B1696" t="str">
        <f t="shared" si="131"/>
        <v>Closed End</v>
      </c>
      <c r="C1696" t="s">
        <v>54</v>
      </c>
      <c r="D1696" t="str">
        <f t="shared" si="132"/>
        <v>Q11D</v>
      </c>
      <c r="E1696" t="str">
        <f t="shared" si="133"/>
        <v>Age</v>
      </c>
      <c r="F1696">
        <f t="shared" si="134"/>
        <v>5</v>
      </c>
      <c r="G1696" t="str">
        <f t="shared" si="135"/>
        <v>Data</v>
      </c>
      <c r="H1696" t="s">
        <v>611</v>
      </c>
      <c r="I1696" t="s">
        <v>54</v>
      </c>
      <c r="L1696" s="5" t="s">
        <v>23</v>
      </c>
      <c r="M1696" s="11">
        <v>0.21393843854065561</v>
      </c>
      <c r="N1696" s="12">
        <v>0.32294777793977741</v>
      </c>
      <c r="O1696" s="12">
        <v>0.38270226839486904</v>
      </c>
      <c r="P1696" s="12">
        <v>8.0411515124697214E-2</v>
      </c>
      <c r="Q1696" s="13">
        <v>250.00000000000009</v>
      </c>
    </row>
    <row r="1697" spans="1:17" ht="16" customHeight="1" x14ac:dyDescent="0.35">
      <c r="A1697">
        <v>1696</v>
      </c>
      <c r="B1697" t="str">
        <f t="shared" si="131"/>
        <v>Closed End</v>
      </c>
      <c r="C1697" t="s">
        <v>54</v>
      </c>
      <c r="D1697" t="str">
        <f t="shared" si="132"/>
        <v>Q11D</v>
      </c>
      <c r="E1697" t="str">
        <f t="shared" si="133"/>
        <v>Age</v>
      </c>
      <c r="F1697">
        <f t="shared" si="134"/>
        <v>6</v>
      </c>
      <c r="G1697" t="str">
        <f t="shared" si="135"/>
        <v>Data</v>
      </c>
      <c r="H1697" t="s">
        <v>611</v>
      </c>
      <c r="I1697" t="s">
        <v>54</v>
      </c>
      <c r="L1697" s="5" t="s">
        <v>24</v>
      </c>
      <c r="M1697" s="11">
        <v>0.28645288439759808</v>
      </c>
      <c r="N1697" s="12">
        <v>0.34135003121505569</v>
      </c>
      <c r="O1697" s="12">
        <v>0.30795979194170336</v>
      </c>
      <c r="P1697" s="12">
        <v>6.4237292445643593E-2</v>
      </c>
      <c r="Q1697" s="13">
        <v>472.99999999999937</v>
      </c>
    </row>
    <row r="1698" spans="1:17" ht="16" customHeight="1" x14ac:dyDescent="0.35">
      <c r="A1698">
        <v>1697</v>
      </c>
      <c r="B1698" t="str">
        <f t="shared" si="131"/>
        <v>Closed End</v>
      </c>
      <c r="C1698" t="s">
        <v>54</v>
      </c>
      <c r="D1698" t="str">
        <f t="shared" si="132"/>
        <v>Q11D</v>
      </c>
      <c r="E1698" t="str">
        <f t="shared" si="133"/>
        <v>Education</v>
      </c>
      <c r="F1698">
        <f t="shared" si="134"/>
        <v>1</v>
      </c>
      <c r="G1698" t="str">
        <f t="shared" si="135"/>
        <v>Header</v>
      </c>
      <c r="H1698" t="s">
        <v>611</v>
      </c>
      <c r="I1698" t="s">
        <v>54</v>
      </c>
      <c r="L1698" s="6" t="s">
        <v>25</v>
      </c>
      <c r="M1698" s="14" t="s">
        <v>1</v>
      </c>
      <c r="N1698" s="15" t="s">
        <v>1</v>
      </c>
      <c r="O1698" s="15" t="s">
        <v>1</v>
      </c>
      <c r="P1698" s="15" t="s">
        <v>1</v>
      </c>
      <c r="Q1698" s="16" t="s">
        <v>1</v>
      </c>
    </row>
    <row r="1699" spans="1:17" ht="16" customHeight="1" x14ac:dyDescent="0.35">
      <c r="A1699">
        <v>1698</v>
      </c>
      <c r="B1699" t="str">
        <f t="shared" si="131"/>
        <v>Closed End</v>
      </c>
      <c r="C1699" t="s">
        <v>54</v>
      </c>
      <c r="D1699" t="str">
        <f t="shared" si="132"/>
        <v>Q11D</v>
      </c>
      <c r="E1699" t="str">
        <f t="shared" si="133"/>
        <v>Education</v>
      </c>
      <c r="F1699">
        <f t="shared" si="134"/>
        <v>2</v>
      </c>
      <c r="G1699" t="str">
        <f t="shared" si="135"/>
        <v>Data</v>
      </c>
      <c r="H1699" t="s">
        <v>611</v>
      </c>
      <c r="I1699" t="s">
        <v>54</v>
      </c>
      <c r="L1699" s="5" t="s">
        <v>26</v>
      </c>
      <c r="M1699" s="11">
        <v>0.37845368251055711</v>
      </c>
      <c r="N1699" s="12">
        <v>0.22825900888645381</v>
      </c>
      <c r="O1699" s="12">
        <v>0.20536593075660786</v>
      </c>
      <c r="P1699" s="12">
        <v>0.18792137784638141</v>
      </c>
      <c r="Q1699" s="13">
        <v>46.999999999999993</v>
      </c>
    </row>
    <row r="1700" spans="1:17" ht="16" customHeight="1" x14ac:dyDescent="0.35">
      <c r="A1700">
        <v>1699</v>
      </c>
      <c r="B1700" t="str">
        <f t="shared" si="131"/>
        <v>Closed End</v>
      </c>
      <c r="C1700" t="s">
        <v>54</v>
      </c>
      <c r="D1700" t="str">
        <f t="shared" si="132"/>
        <v>Q11D</v>
      </c>
      <c r="E1700" t="str">
        <f t="shared" si="133"/>
        <v>Education</v>
      </c>
      <c r="F1700">
        <f t="shared" si="134"/>
        <v>3</v>
      </c>
      <c r="G1700" t="str">
        <f t="shared" si="135"/>
        <v>Data</v>
      </c>
      <c r="H1700" t="s">
        <v>611</v>
      </c>
      <c r="I1700" t="s">
        <v>54</v>
      </c>
      <c r="L1700" s="5" t="s">
        <v>27</v>
      </c>
      <c r="M1700" s="11">
        <v>0.35439570985140456</v>
      </c>
      <c r="N1700" s="12">
        <v>0.29313349519938392</v>
      </c>
      <c r="O1700" s="12">
        <v>0.28704564151515638</v>
      </c>
      <c r="P1700" s="12">
        <v>6.5425153434054695E-2</v>
      </c>
      <c r="Q1700" s="13">
        <v>150.00000000000006</v>
      </c>
    </row>
    <row r="1701" spans="1:17" ht="16" customHeight="1" x14ac:dyDescent="0.35">
      <c r="A1701">
        <v>1700</v>
      </c>
      <c r="B1701" t="str">
        <f t="shared" si="131"/>
        <v>Closed End</v>
      </c>
      <c r="C1701" t="s">
        <v>54</v>
      </c>
      <c r="D1701" t="str">
        <f t="shared" si="132"/>
        <v>Q11D</v>
      </c>
      <c r="E1701" t="str">
        <f t="shared" si="133"/>
        <v>Education</v>
      </c>
      <c r="F1701">
        <f t="shared" si="134"/>
        <v>4</v>
      </c>
      <c r="G1701" t="str">
        <f t="shared" si="135"/>
        <v>Data</v>
      </c>
      <c r="H1701" t="s">
        <v>611</v>
      </c>
      <c r="I1701" t="s">
        <v>54</v>
      </c>
      <c r="L1701" s="5" t="s">
        <v>28</v>
      </c>
      <c r="M1701" s="11">
        <v>0.31912232910477001</v>
      </c>
      <c r="N1701" s="12">
        <v>0.34232987069112192</v>
      </c>
      <c r="O1701" s="12">
        <v>0.26953468276791354</v>
      </c>
      <c r="P1701" s="12">
        <v>6.9013117436194371E-2</v>
      </c>
      <c r="Q1701" s="13">
        <v>444.00000000000068</v>
      </c>
    </row>
    <row r="1702" spans="1:17" ht="16" customHeight="1" x14ac:dyDescent="0.35">
      <c r="A1702">
        <v>1701</v>
      </c>
      <c r="B1702" t="str">
        <f t="shared" si="131"/>
        <v>Closed End</v>
      </c>
      <c r="C1702" t="s">
        <v>54</v>
      </c>
      <c r="D1702" t="str">
        <f t="shared" si="132"/>
        <v>Q11D</v>
      </c>
      <c r="E1702" t="str">
        <f t="shared" si="133"/>
        <v>Education</v>
      </c>
      <c r="F1702">
        <f t="shared" si="134"/>
        <v>5</v>
      </c>
      <c r="G1702" t="str">
        <f t="shared" si="135"/>
        <v>Data</v>
      </c>
      <c r="H1702" t="s">
        <v>611</v>
      </c>
      <c r="I1702" t="s">
        <v>54</v>
      </c>
      <c r="L1702" s="5" t="s">
        <v>29</v>
      </c>
      <c r="M1702" s="11">
        <v>0.18248766922282936</v>
      </c>
      <c r="N1702" s="12">
        <v>0.3761874010319588</v>
      </c>
      <c r="O1702" s="12">
        <v>0.37023284000539564</v>
      </c>
      <c r="P1702" s="12">
        <v>7.1092089739816608E-2</v>
      </c>
      <c r="Q1702" s="13">
        <v>975.00000000000068</v>
      </c>
    </row>
    <row r="1703" spans="1:17" ht="16" customHeight="1" x14ac:dyDescent="0.35">
      <c r="A1703">
        <v>1702</v>
      </c>
      <c r="B1703" t="str">
        <f t="shared" si="131"/>
        <v>Closed End</v>
      </c>
      <c r="C1703" t="s">
        <v>54</v>
      </c>
      <c r="D1703" t="str">
        <f t="shared" si="132"/>
        <v>Q11D</v>
      </c>
      <c r="E1703" t="str">
        <f t="shared" si="133"/>
        <v>Household income</v>
      </c>
      <c r="F1703">
        <f t="shared" si="134"/>
        <v>1</v>
      </c>
      <c r="G1703" t="str">
        <f t="shared" si="135"/>
        <v>Header</v>
      </c>
      <c r="H1703" t="s">
        <v>611</v>
      </c>
      <c r="I1703" t="s">
        <v>54</v>
      </c>
      <c r="L1703" s="6" t="s">
        <v>30</v>
      </c>
      <c r="M1703" s="14" t="s">
        <v>1</v>
      </c>
      <c r="N1703" s="15" t="s">
        <v>1</v>
      </c>
      <c r="O1703" s="15" t="s">
        <v>1</v>
      </c>
      <c r="P1703" s="15" t="s">
        <v>1</v>
      </c>
      <c r="Q1703" s="16" t="s">
        <v>1</v>
      </c>
    </row>
    <row r="1704" spans="1:17" ht="16" customHeight="1" x14ac:dyDescent="0.35">
      <c r="A1704">
        <v>1703</v>
      </c>
      <c r="B1704" t="str">
        <f t="shared" si="131"/>
        <v>Closed End</v>
      </c>
      <c r="C1704" t="s">
        <v>54</v>
      </c>
      <c r="D1704" t="str">
        <f t="shared" si="132"/>
        <v>Q11D</v>
      </c>
      <c r="E1704" t="str">
        <f t="shared" si="133"/>
        <v>Household income</v>
      </c>
      <c r="F1704">
        <f t="shared" si="134"/>
        <v>2</v>
      </c>
      <c r="G1704" t="str">
        <f t="shared" si="135"/>
        <v>Data</v>
      </c>
      <c r="H1704" t="s">
        <v>611</v>
      </c>
      <c r="I1704" t="s">
        <v>54</v>
      </c>
      <c r="L1704" s="5" t="s">
        <v>31</v>
      </c>
      <c r="M1704" s="11">
        <v>0.3015272188458013</v>
      </c>
      <c r="N1704" s="12">
        <v>0.32458935416368073</v>
      </c>
      <c r="O1704" s="12">
        <v>0.28706321476597407</v>
      </c>
      <c r="P1704" s="12">
        <v>8.6820212224543655E-2</v>
      </c>
      <c r="Q1704" s="13">
        <v>192.00000000000006</v>
      </c>
    </row>
    <row r="1705" spans="1:17" ht="16" customHeight="1" x14ac:dyDescent="0.35">
      <c r="A1705">
        <v>1704</v>
      </c>
      <c r="B1705" t="str">
        <f t="shared" si="131"/>
        <v>Closed End</v>
      </c>
      <c r="C1705" t="s">
        <v>54</v>
      </c>
      <c r="D1705" t="str">
        <f t="shared" si="132"/>
        <v>Q11D</v>
      </c>
      <c r="E1705" t="str">
        <f t="shared" si="133"/>
        <v>Household income</v>
      </c>
      <c r="F1705">
        <f t="shared" si="134"/>
        <v>3</v>
      </c>
      <c r="G1705" t="str">
        <f t="shared" si="135"/>
        <v>Data</v>
      </c>
      <c r="H1705" t="s">
        <v>611</v>
      </c>
      <c r="I1705" t="s">
        <v>54</v>
      </c>
      <c r="L1705" s="5" t="s">
        <v>32</v>
      </c>
      <c r="M1705" s="11">
        <v>0.33917326187030949</v>
      </c>
      <c r="N1705" s="12">
        <v>0.32637737281848717</v>
      </c>
      <c r="O1705" s="12">
        <v>0.28973263209709105</v>
      </c>
      <c r="P1705" s="12">
        <v>4.471673321411182E-2</v>
      </c>
      <c r="Q1705" s="13">
        <v>200.99999999999986</v>
      </c>
    </row>
    <row r="1706" spans="1:17" ht="16" customHeight="1" x14ac:dyDescent="0.35">
      <c r="A1706">
        <v>1705</v>
      </c>
      <c r="B1706" t="str">
        <f t="shared" si="131"/>
        <v>Closed End</v>
      </c>
      <c r="C1706" t="s">
        <v>54</v>
      </c>
      <c r="D1706" t="str">
        <f t="shared" si="132"/>
        <v>Q11D</v>
      </c>
      <c r="E1706" t="str">
        <f t="shared" si="133"/>
        <v>Household income</v>
      </c>
      <c r="F1706">
        <f t="shared" si="134"/>
        <v>4</v>
      </c>
      <c r="G1706" t="str">
        <f t="shared" si="135"/>
        <v>Data</v>
      </c>
      <c r="H1706" t="s">
        <v>611</v>
      </c>
      <c r="I1706" t="s">
        <v>54</v>
      </c>
      <c r="L1706" s="5" t="s">
        <v>33</v>
      </c>
      <c r="M1706" s="11">
        <v>0.32650035231383706</v>
      </c>
      <c r="N1706" s="12">
        <v>0.3872793566798805</v>
      </c>
      <c r="O1706" s="12">
        <v>0.24082592034764957</v>
      </c>
      <c r="P1706" s="12">
        <v>4.539437065863261E-2</v>
      </c>
      <c r="Q1706" s="13">
        <v>204.00000000000014</v>
      </c>
    </row>
    <row r="1707" spans="1:17" ht="16" customHeight="1" x14ac:dyDescent="0.35">
      <c r="A1707">
        <v>1706</v>
      </c>
      <c r="B1707" t="str">
        <f t="shared" si="131"/>
        <v>Closed End</v>
      </c>
      <c r="C1707" t="s">
        <v>54</v>
      </c>
      <c r="D1707" t="str">
        <f t="shared" si="132"/>
        <v>Q11D</v>
      </c>
      <c r="E1707" t="str">
        <f t="shared" si="133"/>
        <v>Household income</v>
      </c>
      <c r="F1707">
        <f t="shared" si="134"/>
        <v>5</v>
      </c>
      <c r="G1707" t="str">
        <f t="shared" si="135"/>
        <v>Data</v>
      </c>
      <c r="H1707" t="s">
        <v>611</v>
      </c>
      <c r="I1707" t="s">
        <v>54</v>
      </c>
      <c r="L1707" s="5" t="s">
        <v>34</v>
      </c>
      <c r="M1707" s="11">
        <v>0.2091324139047549</v>
      </c>
      <c r="N1707" s="12">
        <v>0.37709373169063509</v>
      </c>
      <c r="O1707" s="12">
        <v>0.30276907811095749</v>
      </c>
      <c r="P1707" s="12">
        <v>0.11100477629365212</v>
      </c>
      <c r="Q1707" s="13">
        <v>181.00000000000009</v>
      </c>
    </row>
    <row r="1708" spans="1:17" ht="16" customHeight="1" x14ac:dyDescent="0.35">
      <c r="A1708">
        <v>1707</v>
      </c>
      <c r="B1708" t="str">
        <f t="shared" si="131"/>
        <v>Closed End</v>
      </c>
      <c r="C1708" t="s">
        <v>54</v>
      </c>
      <c r="D1708" t="str">
        <f t="shared" si="132"/>
        <v>Q11D</v>
      </c>
      <c r="E1708" t="str">
        <f t="shared" si="133"/>
        <v>Household income</v>
      </c>
      <c r="F1708">
        <f t="shared" si="134"/>
        <v>6</v>
      </c>
      <c r="G1708" t="str">
        <f t="shared" si="135"/>
        <v>Data</v>
      </c>
      <c r="H1708" t="s">
        <v>611</v>
      </c>
      <c r="I1708" t="s">
        <v>54</v>
      </c>
      <c r="L1708" s="5" t="s">
        <v>35</v>
      </c>
      <c r="M1708" s="11">
        <v>0.205787968376623</v>
      </c>
      <c r="N1708" s="12">
        <v>0.32792715256206195</v>
      </c>
      <c r="O1708" s="12">
        <v>0.4009217543167739</v>
      </c>
      <c r="P1708" s="12">
        <v>6.5363124744541465E-2</v>
      </c>
      <c r="Q1708" s="13">
        <v>148.99999999999997</v>
      </c>
    </row>
    <row r="1709" spans="1:17" ht="16" customHeight="1" x14ac:dyDescent="0.35">
      <c r="A1709">
        <v>1708</v>
      </c>
      <c r="B1709" t="str">
        <f t="shared" si="131"/>
        <v>Closed End</v>
      </c>
      <c r="C1709" t="s">
        <v>54</v>
      </c>
      <c r="D1709" t="str">
        <f t="shared" si="132"/>
        <v>Q11D</v>
      </c>
      <c r="E1709" t="str">
        <f t="shared" si="133"/>
        <v>Household income</v>
      </c>
      <c r="F1709">
        <f t="shared" si="134"/>
        <v>7</v>
      </c>
      <c r="G1709" t="str">
        <f t="shared" si="135"/>
        <v>Data</v>
      </c>
      <c r="H1709" t="s">
        <v>611</v>
      </c>
      <c r="I1709" t="s">
        <v>54</v>
      </c>
      <c r="L1709" s="5" t="s">
        <v>36</v>
      </c>
      <c r="M1709" s="11">
        <v>0.2356462377177013</v>
      </c>
      <c r="N1709" s="12">
        <v>0.4103394444689823</v>
      </c>
      <c r="O1709" s="12">
        <v>0.28538156005672372</v>
      </c>
      <c r="P1709" s="12">
        <v>6.8632757756593041E-2</v>
      </c>
      <c r="Q1709" s="13">
        <v>230.99999999999972</v>
      </c>
    </row>
    <row r="1710" spans="1:17" ht="16" customHeight="1" x14ac:dyDescent="0.35">
      <c r="A1710">
        <v>1709</v>
      </c>
      <c r="B1710" t="str">
        <f t="shared" si="131"/>
        <v>Closed End</v>
      </c>
      <c r="C1710" t="s">
        <v>54</v>
      </c>
      <c r="D1710" t="str">
        <f t="shared" si="132"/>
        <v>Q11D</v>
      </c>
      <c r="E1710" t="str">
        <f t="shared" si="133"/>
        <v>Household income</v>
      </c>
      <c r="F1710">
        <f t="shared" si="134"/>
        <v>8</v>
      </c>
      <c r="G1710" t="str">
        <f t="shared" si="135"/>
        <v>Data</v>
      </c>
      <c r="H1710" t="s">
        <v>611</v>
      </c>
      <c r="I1710" t="s">
        <v>54</v>
      </c>
      <c r="L1710" s="5" t="s">
        <v>37</v>
      </c>
      <c r="M1710" s="11">
        <v>0.19374490599306729</v>
      </c>
      <c r="N1710" s="12">
        <v>0.3105536958867654</v>
      </c>
      <c r="O1710" s="12">
        <v>0.41658878325441201</v>
      </c>
      <c r="P1710" s="12">
        <v>7.9112614865755757E-2</v>
      </c>
      <c r="Q1710" s="13">
        <v>237.99999999999991</v>
      </c>
    </row>
    <row r="1711" spans="1:17" ht="16" customHeight="1" x14ac:dyDescent="0.35">
      <c r="A1711">
        <v>1710</v>
      </c>
      <c r="B1711" t="str">
        <f t="shared" si="131"/>
        <v>Closed End</v>
      </c>
      <c r="C1711" t="s">
        <v>54</v>
      </c>
      <c r="D1711" t="str">
        <f t="shared" si="132"/>
        <v>Q11D</v>
      </c>
      <c r="E1711" t="str">
        <f t="shared" si="133"/>
        <v>Housing status</v>
      </c>
      <c r="F1711">
        <f t="shared" si="134"/>
        <v>1</v>
      </c>
      <c r="G1711" t="str">
        <f t="shared" si="135"/>
        <v>Header</v>
      </c>
      <c r="H1711" t="s">
        <v>611</v>
      </c>
      <c r="I1711" t="s">
        <v>54</v>
      </c>
      <c r="L1711" s="6" t="s">
        <v>38</v>
      </c>
      <c r="M1711" s="14" t="s">
        <v>1</v>
      </c>
      <c r="N1711" s="15" t="s">
        <v>1</v>
      </c>
      <c r="O1711" s="15" t="s">
        <v>1</v>
      </c>
      <c r="P1711" s="15" t="s">
        <v>1</v>
      </c>
      <c r="Q1711" s="16" t="s">
        <v>1</v>
      </c>
    </row>
    <row r="1712" spans="1:17" ht="16" customHeight="1" x14ac:dyDescent="0.35">
      <c r="A1712">
        <v>1711</v>
      </c>
      <c r="B1712" t="str">
        <f t="shared" si="131"/>
        <v>Closed End</v>
      </c>
      <c r="C1712" t="s">
        <v>54</v>
      </c>
      <c r="D1712" t="str">
        <f t="shared" si="132"/>
        <v>Q11D</v>
      </c>
      <c r="E1712" t="str">
        <f t="shared" si="133"/>
        <v>Housing status</v>
      </c>
      <c r="F1712">
        <f t="shared" si="134"/>
        <v>2</v>
      </c>
      <c r="G1712" t="str">
        <f t="shared" si="135"/>
        <v>Data</v>
      </c>
      <c r="H1712" t="s">
        <v>611</v>
      </c>
      <c r="I1712" t="s">
        <v>54</v>
      </c>
      <c r="L1712" s="5" t="s">
        <v>39</v>
      </c>
      <c r="M1712" s="11">
        <v>0.23643917034439368</v>
      </c>
      <c r="N1712" s="12">
        <v>0.35191912843455825</v>
      </c>
      <c r="O1712" s="12">
        <v>0.33278483657445945</v>
      </c>
      <c r="P1712" s="12">
        <v>7.885686464658942E-2</v>
      </c>
      <c r="Q1712" s="13">
        <v>1117.999999999998</v>
      </c>
    </row>
    <row r="1713" spans="1:17" ht="16" customHeight="1" x14ac:dyDescent="0.35">
      <c r="A1713">
        <v>1712</v>
      </c>
      <c r="B1713" t="str">
        <f t="shared" si="131"/>
        <v>Closed End</v>
      </c>
      <c r="C1713" t="s">
        <v>54</v>
      </c>
      <c r="D1713" t="str">
        <f t="shared" si="132"/>
        <v>Q11D</v>
      </c>
      <c r="E1713" t="str">
        <f t="shared" si="133"/>
        <v>Housing status</v>
      </c>
      <c r="F1713">
        <f t="shared" si="134"/>
        <v>3</v>
      </c>
      <c r="G1713" t="str">
        <f t="shared" si="135"/>
        <v>Data</v>
      </c>
      <c r="H1713" t="s">
        <v>611</v>
      </c>
      <c r="I1713" t="s">
        <v>54</v>
      </c>
      <c r="L1713" s="5" t="s">
        <v>40</v>
      </c>
      <c r="M1713" s="11">
        <v>0.32920102711115029</v>
      </c>
      <c r="N1713" s="12">
        <v>0.32194867757867374</v>
      </c>
      <c r="O1713" s="12">
        <v>0.28931323218955685</v>
      </c>
      <c r="P1713" s="12">
        <v>5.9537063120620265E-2</v>
      </c>
      <c r="Q1713" s="13">
        <v>534.99999999999898</v>
      </c>
    </row>
    <row r="1714" spans="1:17" ht="29" customHeight="1" x14ac:dyDescent="0.35">
      <c r="A1714">
        <v>1713</v>
      </c>
      <c r="B1714" t="str">
        <f t="shared" si="131"/>
        <v>Closed End</v>
      </c>
      <c r="C1714" t="s">
        <v>54</v>
      </c>
      <c r="D1714" t="str">
        <f t="shared" si="132"/>
        <v>Q11D</v>
      </c>
      <c r="E1714" t="str">
        <f t="shared" si="133"/>
        <v>Housing status</v>
      </c>
      <c r="F1714">
        <f t="shared" si="134"/>
        <v>4</v>
      </c>
      <c r="G1714" t="str">
        <f t="shared" si="135"/>
        <v>Data</v>
      </c>
      <c r="H1714" t="s">
        <v>611</v>
      </c>
      <c r="I1714" t="s">
        <v>54</v>
      </c>
      <c r="L1714" s="5" t="s">
        <v>41</v>
      </c>
      <c r="M1714" s="11">
        <v>0.26514951712821128</v>
      </c>
      <c r="N1714" s="12">
        <v>0.34833649444560533</v>
      </c>
      <c r="O1714" s="12">
        <v>0.34476867788830751</v>
      </c>
      <c r="P1714" s="12">
        <v>4.1745310537876279E-2</v>
      </c>
      <c r="Q1714" s="13">
        <v>39</v>
      </c>
    </row>
    <row r="1715" spans="1:17" ht="16" customHeight="1" x14ac:dyDescent="0.35">
      <c r="A1715">
        <v>1714</v>
      </c>
      <c r="B1715" t="str">
        <f t="shared" si="131"/>
        <v>Closed End</v>
      </c>
      <c r="C1715" t="s">
        <v>54</v>
      </c>
      <c r="D1715" t="str">
        <f t="shared" si="132"/>
        <v>Q11D</v>
      </c>
      <c r="E1715" t="str">
        <f t="shared" si="133"/>
        <v>Home language</v>
      </c>
      <c r="F1715">
        <f t="shared" si="134"/>
        <v>1</v>
      </c>
      <c r="G1715" t="str">
        <f t="shared" si="135"/>
        <v>Header</v>
      </c>
      <c r="H1715" t="s">
        <v>611</v>
      </c>
      <c r="I1715" t="s">
        <v>54</v>
      </c>
      <c r="L1715" s="6" t="s">
        <v>42</v>
      </c>
      <c r="M1715" s="14" t="s">
        <v>1</v>
      </c>
      <c r="N1715" s="15" t="s">
        <v>1</v>
      </c>
      <c r="O1715" s="15" t="s">
        <v>1</v>
      </c>
      <c r="P1715" s="15" t="s">
        <v>1</v>
      </c>
      <c r="Q1715" s="16" t="s">
        <v>1</v>
      </c>
    </row>
    <row r="1716" spans="1:17" ht="16" customHeight="1" x14ac:dyDescent="0.35">
      <c r="A1716">
        <v>1715</v>
      </c>
      <c r="B1716" t="str">
        <f t="shared" si="131"/>
        <v>Closed End</v>
      </c>
      <c r="C1716" t="s">
        <v>54</v>
      </c>
      <c r="D1716" t="str">
        <f t="shared" si="132"/>
        <v>Q11D</v>
      </c>
      <c r="E1716" t="str">
        <f t="shared" si="133"/>
        <v>Home language</v>
      </c>
      <c r="F1716">
        <f t="shared" si="134"/>
        <v>2</v>
      </c>
      <c r="G1716" t="str">
        <f t="shared" si="135"/>
        <v>Data</v>
      </c>
      <c r="H1716" t="s">
        <v>611</v>
      </c>
      <c r="I1716" t="s">
        <v>54</v>
      </c>
      <c r="L1716" s="5" t="s">
        <v>43</v>
      </c>
      <c r="M1716" s="11">
        <v>0.26107359355439647</v>
      </c>
      <c r="N1716" s="12">
        <v>0.36919701494189683</v>
      </c>
      <c r="O1716" s="12">
        <v>0.30311834430905388</v>
      </c>
      <c r="P1716" s="12">
        <v>6.661104719465484E-2</v>
      </c>
      <c r="Q1716" s="13">
        <v>1382.9999999999975</v>
      </c>
    </row>
    <row r="1717" spans="1:17" ht="16" customHeight="1" x14ac:dyDescent="0.35">
      <c r="A1717">
        <v>1716</v>
      </c>
      <c r="B1717" t="str">
        <f t="shared" si="131"/>
        <v>Closed End</v>
      </c>
      <c r="C1717" t="s">
        <v>54</v>
      </c>
      <c r="D1717" t="str">
        <f t="shared" si="132"/>
        <v>Q11D</v>
      </c>
      <c r="E1717" t="str">
        <f t="shared" si="133"/>
        <v>Home language</v>
      </c>
      <c r="F1717">
        <f t="shared" si="134"/>
        <v>3</v>
      </c>
      <c r="G1717" t="str">
        <f t="shared" si="135"/>
        <v>Data</v>
      </c>
      <c r="H1717" t="s">
        <v>611</v>
      </c>
      <c r="I1717" t="s">
        <v>54</v>
      </c>
      <c r="L1717" s="5" t="s">
        <v>44</v>
      </c>
      <c r="M1717" s="11">
        <v>0.29618770073122769</v>
      </c>
      <c r="N1717" s="12">
        <v>0.24329242998038353</v>
      </c>
      <c r="O1717" s="12">
        <v>0.34309782131358696</v>
      </c>
      <c r="P1717" s="12">
        <v>0.11742204797480162</v>
      </c>
      <c r="Q1717" s="13">
        <v>156.00000000000003</v>
      </c>
    </row>
    <row r="1718" spans="1:17" ht="16" customHeight="1" x14ac:dyDescent="0.35">
      <c r="A1718">
        <v>1717</v>
      </c>
      <c r="B1718" t="str">
        <f t="shared" si="131"/>
        <v>Closed End</v>
      </c>
      <c r="C1718" t="s">
        <v>54</v>
      </c>
      <c r="D1718" t="str">
        <f t="shared" si="132"/>
        <v>Q11D</v>
      </c>
      <c r="E1718" t="str">
        <f t="shared" si="133"/>
        <v>Home language</v>
      </c>
      <c r="F1718">
        <f t="shared" si="134"/>
        <v>4</v>
      </c>
      <c r="G1718" t="str">
        <f t="shared" si="135"/>
        <v>Data</v>
      </c>
      <c r="H1718" t="s">
        <v>611</v>
      </c>
      <c r="I1718" t="s">
        <v>54</v>
      </c>
      <c r="L1718" s="5" t="s">
        <v>45</v>
      </c>
      <c r="M1718" s="11">
        <v>0.23680459281669339</v>
      </c>
      <c r="N1718" s="12">
        <v>0.22423101702992876</v>
      </c>
      <c r="O1718" s="12">
        <v>0.43147783219984448</v>
      </c>
      <c r="P1718" s="12">
        <v>0.10748655795353326</v>
      </c>
      <c r="Q1718" s="13">
        <v>90.999999999999986</v>
      </c>
    </row>
    <row r="1719" spans="1:17" ht="16" customHeight="1" x14ac:dyDescent="0.35">
      <c r="A1719">
        <v>1718</v>
      </c>
      <c r="B1719" t="str">
        <f t="shared" si="131"/>
        <v>Closed End</v>
      </c>
      <c r="C1719" t="s">
        <v>54</v>
      </c>
      <c r="D1719" t="str">
        <f t="shared" si="132"/>
        <v>Q11D</v>
      </c>
      <c r="E1719" t="str">
        <f t="shared" si="133"/>
        <v>Race / ethnicity</v>
      </c>
      <c r="F1719">
        <f t="shared" si="134"/>
        <v>1</v>
      </c>
      <c r="G1719" t="str">
        <f t="shared" si="135"/>
        <v>Header</v>
      </c>
      <c r="H1719" t="s">
        <v>611</v>
      </c>
      <c r="I1719" t="s">
        <v>54</v>
      </c>
      <c r="L1719" s="6" t="s">
        <v>46</v>
      </c>
      <c r="M1719" s="14" t="s">
        <v>1</v>
      </c>
      <c r="N1719" s="15" t="s">
        <v>1</v>
      </c>
      <c r="O1719" s="15" t="s">
        <v>1</v>
      </c>
      <c r="P1719" s="15" t="s">
        <v>1</v>
      </c>
      <c r="Q1719" s="16" t="s">
        <v>1</v>
      </c>
    </row>
    <row r="1720" spans="1:17" ht="16" customHeight="1" x14ac:dyDescent="0.35">
      <c r="A1720">
        <v>1719</v>
      </c>
      <c r="B1720" t="str">
        <f t="shared" si="131"/>
        <v>Closed End</v>
      </c>
      <c r="C1720" t="s">
        <v>54</v>
      </c>
      <c r="D1720" t="str">
        <f t="shared" si="132"/>
        <v>Q11D</v>
      </c>
      <c r="E1720" t="str">
        <f t="shared" si="133"/>
        <v>Race / ethnicity</v>
      </c>
      <c r="F1720">
        <f t="shared" si="134"/>
        <v>2</v>
      </c>
      <c r="G1720" t="str">
        <f t="shared" si="135"/>
        <v>Data</v>
      </c>
      <c r="H1720" t="s">
        <v>611</v>
      </c>
      <c r="I1720" t="s">
        <v>54</v>
      </c>
      <c r="L1720" s="5" t="s">
        <v>47</v>
      </c>
      <c r="M1720" s="11">
        <v>0.29548076901461373</v>
      </c>
      <c r="N1720" s="12">
        <v>0.29679096027451013</v>
      </c>
      <c r="O1720" s="12">
        <v>0.3189789650761361</v>
      </c>
      <c r="P1720" s="12">
        <v>8.874930563474083E-2</v>
      </c>
      <c r="Q1720" s="13">
        <v>405.99999999999955</v>
      </c>
    </row>
    <row r="1721" spans="1:17" ht="16" customHeight="1" x14ac:dyDescent="0.35">
      <c r="A1721">
        <v>1720</v>
      </c>
      <c r="B1721" t="str">
        <f t="shared" si="131"/>
        <v>Closed End</v>
      </c>
      <c r="C1721" t="s">
        <v>54</v>
      </c>
      <c r="D1721" t="str">
        <f t="shared" si="132"/>
        <v>Q11D</v>
      </c>
      <c r="E1721" t="str">
        <f t="shared" si="133"/>
        <v>Race / ethnicity</v>
      </c>
      <c r="F1721">
        <f t="shared" si="134"/>
        <v>3</v>
      </c>
      <c r="G1721" t="str">
        <f t="shared" si="135"/>
        <v>Data</v>
      </c>
      <c r="H1721" t="s">
        <v>611</v>
      </c>
      <c r="I1721" t="s">
        <v>54</v>
      </c>
      <c r="L1721" s="5" t="s">
        <v>48</v>
      </c>
      <c r="M1721" s="11">
        <v>0.50240679134720656</v>
      </c>
      <c r="N1721" s="12">
        <v>0.2049860649939734</v>
      </c>
      <c r="O1721" s="12">
        <v>0.13106114736836419</v>
      </c>
      <c r="P1721" s="12">
        <v>0.16154599629045538</v>
      </c>
      <c r="Q1721" s="13">
        <v>46.000000000000007</v>
      </c>
    </row>
    <row r="1722" spans="1:17" ht="16" customHeight="1" x14ac:dyDescent="0.35">
      <c r="A1722">
        <v>1721</v>
      </c>
      <c r="B1722" t="str">
        <f t="shared" si="131"/>
        <v>Closed End</v>
      </c>
      <c r="C1722" t="s">
        <v>54</v>
      </c>
      <c r="D1722" t="str">
        <f t="shared" si="132"/>
        <v>Q11D</v>
      </c>
      <c r="E1722" t="str">
        <f t="shared" si="133"/>
        <v>Race / ethnicity</v>
      </c>
      <c r="F1722">
        <f t="shared" si="134"/>
        <v>4</v>
      </c>
      <c r="G1722" t="str">
        <f t="shared" si="135"/>
        <v>Data</v>
      </c>
      <c r="H1722" t="s">
        <v>611</v>
      </c>
      <c r="I1722" t="s">
        <v>54</v>
      </c>
      <c r="L1722" s="5" t="s">
        <v>49</v>
      </c>
      <c r="M1722" s="11">
        <v>0.31053583040583904</v>
      </c>
      <c r="N1722" s="12">
        <v>0.31653483831990809</v>
      </c>
      <c r="O1722" s="12">
        <v>0.29273476753655076</v>
      </c>
      <c r="P1722" s="12">
        <v>8.0194563737701618E-2</v>
      </c>
      <c r="Q1722" s="13">
        <v>153.00000000000006</v>
      </c>
    </row>
    <row r="1723" spans="1:17" ht="16" customHeight="1" x14ac:dyDescent="0.35">
      <c r="A1723">
        <v>1722</v>
      </c>
      <c r="B1723" t="str">
        <f t="shared" si="131"/>
        <v>Closed End</v>
      </c>
      <c r="C1723" t="s">
        <v>54</v>
      </c>
      <c r="D1723" t="str">
        <f t="shared" si="132"/>
        <v>Q11D</v>
      </c>
      <c r="E1723" t="str">
        <f t="shared" si="133"/>
        <v>Race / ethnicity</v>
      </c>
      <c r="F1723">
        <f t="shared" si="134"/>
        <v>5</v>
      </c>
      <c r="G1723" t="str">
        <f t="shared" si="135"/>
        <v>Data</v>
      </c>
      <c r="H1723" t="s">
        <v>611</v>
      </c>
      <c r="I1723" t="s">
        <v>54</v>
      </c>
      <c r="L1723" s="5" t="s">
        <v>50</v>
      </c>
      <c r="M1723" s="11">
        <v>0.29950698422725219</v>
      </c>
      <c r="N1723" s="12">
        <v>0.28945338775439916</v>
      </c>
      <c r="O1723" s="12">
        <v>0.32226214697165978</v>
      </c>
      <c r="P1723" s="12">
        <v>8.8777481046689227E-2</v>
      </c>
      <c r="Q1723" s="13">
        <v>139.99999999999989</v>
      </c>
    </row>
    <row r="1724" spans="1:17" ht="16" customHeight="1" x14ac:dyDescent="0.35">
      <c r="A1724">
        <v>1723</v>
      </c>
      <c r="B1724" t="str">
        <f t="shared" si="131"/>
        <v>Closed End</v>
      </c>
      <c r="C1724" t="s">
        <v>54</v>
      </c>
      <c r="D1724" t="str">
        <f t="shared" si="132"/>
        <v>Q11D</v>
      </c>
      <c r="E1724" t="str">
        <f t="shared" si="133"/>
        <v>Race / ethnicity</v>
      </c>
      <c r="F1724">
        <f t="shared" si="134"/>
        <v>6</v>
      </c>
      <c r="G1724" t="str">
        <f t="shared" si="135"/>
        <v>Data</v>
      </c>
      <c r="H1724" t="s">
        <v>611</v>
      </c>
      <c r="I1724" t="s">
        <v>54</v>
      </c>
      <c r="L1724" s="5" t="s">
        <v>51</v>
      </c>
      <c r="M1724" s="11">
        <v>0.28418763026845001</v>
      </c>
      <c r="N1724" s="12">
        <v>0.28388951587787936</v>
      </c>
      <c r="O1724" s="12">
        <v>0.34254049480615206</v>
      </c>
      <c r="P1724" s="12">
        <v>8.9382359047518456E-2</v>
      </c>
      <c r="Q1724" s="13">
        <v>94.000000000000028</v>
      </c>
    </row>
    <row r="1725" spans="1:17" ht="16" customHeight="1" x14ac:dyDescent="0.35">
      <c r="A1725">
        <v>1724</v>
      </c>
      <c r="B1725" t="str">
        <f t="shared" si="131"/>
        <v>Closed End</v>
      </c>
      <c r="C1725" t="s">
        <v>54</v>
      </c>
      <c r="D1725" t="str">
        <f t="shared" si="132"/>
        <v>Q11D</v>
      </c>
      <c r="E1725" t="str">
        <f t="shared" si="133"/>
        <v>Race / ethnicity</v>
      </c>
      <c r="F1725">
        <f t="shared" si="134"/>
        <v>7</v>
      </c>
      <c r="G1725" t="str">
        <f t="shared" si="135"/>
        <v>Data</v>
      </c>
      <c r="H1725" t="s">
        <v>611</v>
      </c>
      <c r="I1725" t="s">
        <v>54</v>
      </c>
      <c r="L1725" s="7" t="s">
        <v>52</v>
      </c>
      <c r="M1725" s="17">
        <v>0.23902178042529068</v>
      </c>
      <c r="N1725" s="18">
        <v>0.37615314569951352</v>
      </c>
      <c r="O1725" s="18">
        <v>0.32057829325439202</v>
      </c>
      <c r="P1725" s="18">
        <v>6.42467806208043E-2</v>
      </c>
      <c r="Q1725" s="19">
        <v>1148.9999999999995</v>
      </c>
    </row>
    <row r="1726" spans="1:17" x14ac:dyDescent="0.35">
      <c r="A1726">
        <v>1725</v>
      </c>
      <c r="B1726" t="str">
        <f t="shared" si="131"/>
        <v/>
      </c>
      <c r="D1726" t="str">
        <f t="shared" si="132"/>
        <v/>
      </c>
      <c r="E1726" t="str">
        <f t="shared" si="133"/>
        <v/>
      </c>
      <c r="F1726" t="str">
        <f t="shared" si="134"/>
        <v/>
      </c>
      <c r="G1726" t="str">
        <f t="shared" si="135"/>
        <v/>
      </c>
    </row>
    <row r="1727" spans="1:17" ht="21" customHeight="1" x14ac:dyDescent="0.35">
      <c r="A1727">
        <v>1726</v>
      </c>
      <c r="B1727" t="str">
        <f t="shared" si="131"/>
        <v>Closed End</v>
      </c>
      <c r="C1727" t="s">
        <v>54</v>
      </c>
      <c r="D1727" t="str">
        <f t="shared" si="132"/>
        <v>Q11E</v>
      </c>
      <c r="E1727" t="str">
        <f t="shared" si="133"/>
        <v>Title</v>
      </c>
      <c r="F1727">
        <f t="shared" si="134"/>
        <v>1</v>
      </c>
      <c r="G1727" t="str">
        <f t="shared" si="135"/>
        <v>Title</v>
      </c>
      <c r="H1727" t="s">
        <v>612</v>
      </c>
      <c r="I1727" t="s">
        <v>54</v>
      </c>
      <c r="J1727" t="s">
        <v>597</v>
      </c>
      <c r="K1727" t="s">
        <v>54</v>
      </c>
      <c r="L1727" s="72" t="s">
        <v>163</v>
      </c>
      <c r="M1727" s="72"/>
      <c r="N1727" s="72"/>
      <c r="O1727" s="72"/>
      <c r="P1727" s="72"/>
      <c r="Q1727" s="72"/>
    </row>
    <row r="1728" spans="1:17" ht="27" customHeight="1" thickTop="1" thickBot="1" x14ac:dyDescent="0.4">
      <c r="A1728">
        <v>1727</v>
      </c>
      <c r="B1728" t="str">
        <f t="shared" si="131"/>
        <v>Closed End</v>
      </c>
      <c r="C1728" t="s">
        <v>54</v>
      </c>
      <c r="D1728" t="str">
        <f t="shared" si="132"/>
        <v>Q11E</v>
      </c>
      <c r="E1728" t="str">
        <f t="shared" si="133"/>
        <v>Column labels</v>
      </c>
      <c r="F1728">
        <f t="shared" si="134"/>
        <v>1</v>
      </c>
      <c r="G1728" t="str">
        <f t="shared" si="135"/>
        <v>Labels</v>
      </c>
      <c r="H1728" t="s">
        <v>612</v>
      </c>
      <c r="I1728" t="s">
        <v>54</v>
      </c>
      <c r="J1728" t="s">
        <v>597</v>
      </c>
      <c r="K1728" t="s">
        <v>54</v>
      </c>
      <c r="L1728" s="71" t="s">
        <v>1</v>
      </c>
      <c r="M1728" s="1" t="s">
        <v>86</v>
      </c>
      <c r="N1728" s="2" t="s">
        <v>87</v>
      </c>
      <c r="O1728" s="2" t="s">
        <v>88</v>
      </c>
      <c r="P1728" s="2" t="s">
        <v>89</v>
      </c>
      <c r="Q1728" s="70" t="s">
        <v>8</v>
      </c>
    </row>
    <row r="1729" spans="1:17" ht="16" customHeight="1" thickTop="1" x14ac:dyDescent="0.35">
      <c r="A1729">
        <v>1728</v>
      </c>
      <c r="B1729" t="str">
        <f t="shared" si="131"/>
        <v>Closed End</v>
      </c>
      <c r="C1729" t="s">
        <v>54</v>
      </c>
      <c r="D1729" t="str">
        <f t="shared" si="132"/>
        <v>Q11E</v>
      </c>
      <c r="E1729" t="str">
        <f t="shared" si="133"/>
        <v>Region</v>
      </c>
      <c r="F1729">
        <f t="shared" si="134"/>
        <v>1</v>
      </c>
      <c r="G1729" t="str">
        <f t="shared" si="135"/>
        <v>Header</v>
      </c>
      <c r="H1729" t="s">
        <v>612</v>
      </c>
      <c r="I1729" t="s">
        <v>54</v>
      </c>
      <c r="J1729" t="s">
        <v>597</v>
      </c>
      <c r="K1729" t="s">
        <v>54</v>
      </c>
      <c r="L1729" s="4" t="s">
        <v>9</v>
      </c>
      <c r="M1729" s="8" t="s">
        <v>1</v>
      </c>
      <c r="N1729" s="9" t="s">
        <v>1</v>
      </c>
      <c r="O1729" s="9" t="s">
        <v>1</v>
      </c>
      <c r="P1729" s="9" t="s">
        <v>1</v>
      </c>
      <c r="Q1729" s="10" t="s">
        <v>1</v>
      </c>
    </row>
    <row r="1730" spans="1:17" ht="16" customHeight="1" x14ac:dyDescent="0.35">
      <c r="A1730">
        <v>1729</v>
      </c>
      <c r="B1730" t="str">
        <f t="shared" si="131"/>
        <v>Closed End</v>
      </c>
      <c r="C1730" t="s">
        <v>54</v>
      </c>
      <c r="D1730" t="str">
        <f t="shared" si="132"/>
        <v>Q11E</v>
      </c>
      <c r="E1730" t="str">
        <f t="shared" si="133"/>
        <v>Region</v>
      </c>
      <c r="F1730">
        <f t="shared" si="134"/>
        <v>2</v>
      </c>
      <c r="G1730" t="str">
        <f t="shared" si="135"/>
        <v>Data</v>
      </c>
      <c r="H1730" t="s">
        <v>612</v>
      </c>
      <c r="I1730" t="s">
        <v>54</v>
      </c>
      <c r="J1730" t="s">
        <v>597</v>
      </c>
      <c r="K1730" t="s">
        <v>54</v>
      </c>
      <c r="L1730" s="5" t="s">
        <v>10</v>
      </c>
      <c r="M1730" s="11">
        <v>5.5574939588855156E-2</v>
      </c>
      <c r="N1730" s="12">
        <v>0.39485710485824044</v>
      </c>
      <c r="O1730" s="12">
        <v>0.41274406049085899</v>
      </c>
      <c r="P1730" s="12">
        <v>0.13682389506204712</v>
      </c>
      <c r="Q1730" s="13">
        <v>1793.9999999999934</v>
      </c>
    </row>
    <row r="1731" spans="1:17" ht="16" customHeight="1" x14ac:dyDescent="0.35">
      <c r="A1731">
        <v>1730</v>
      </c>
      <c r="B1731" t="str">
        <f t="shared" ref="B1731:B1794" si="136">IF(L1733="Results by region:","Closed End",IF(M1732="East Metro overall","Open End",IF(AND(L1731="",L1733=""),"",B1730)))</f>
        <v>Closed End</v>
      </c>
      <c r="C1731" t="s">
        <v>54</v>
      </c>
      <c r="D1731" t="str">
        <f t="shared" ref="D1731:D1794" si="137">IF(B1731="","",IF(ISERROR(FIND(".",L1731,1)),D1730,IF(ISNUMBER(FIND(".",L1731,1)),CONCATENATE("Q",LEFT(L1731,SUM(FIND(".",L1731,1),-1))))))</f>
        <v>Q11E</v>
      </c>
      <c r="E1731" t="str">
        <f t="shared" ref="E1731:E1794" si="138">IF(AND(L1731="",L1732="Results by region:"),"Column labels",
IF(AND(L1731="",M1731="East Metro overall"),"Column labels",
IF(AND(L1731="",M1731=""),"",
IF(AND(B1731="Open End",L1731&lt;&gt;"",E1730="Column labels"),"Open end results",
IF(L1731="Results by region:","Region",
IF(L1731="Results by gender identity:","Gender",
IF(L1731="Results by age:","Age",
IF(L1731="Results by education level:","Education",
IF(L1731="Results by household income:","Household income",
IF(L1731="Results by housing status:","Housing status",
IF(L1731="Results by home language:","Home language",
IF(L1731="Results by race/ethnicity:","Race / ethnicity",
IF(ISERROR(FIND(".",L1731)),E1730,
IF(FIND(".",L1731)&lt;=4,"Title"))))))))))))))</f>
        <v>Region</v>
      </c>
      <c r="F1731">
        <f t="shared" ref="F1731:F1794" si="139">IF(B1731="","",IF(E1731&lt;&gt;E1730,1,SUM(F1730,1)))</f>
        <v>3</v>
      </c>
      <c r="G1731" t="str">
        <f t="shared" si="135"/>
        <v>Data</v>
      </c>
      <c r="H1731" t="s">
        <v>612</v>
      </c>
      <c r="I1731" t="s">
        <v>54</v>
      </c>
      <c r="J1731" t="s">
        <v>597</v>
      </c>
      <c r="K1731" t="s">
        <v>54</v>
      </c>
      <c r="L1731" s="5" t="s">
        <v>11</v>
      </c>
      <c r="M1731" s="11">
        <v>3.8257208548977725E-2</v>
      </c>
      <c r="N1731" s="12">
        <v>0.37115911716659711</v>
      </c>
      <c r="O1731" s="12">
        <v>0.4277085650950021</v>
      </c>
      <c r="P1731" s="12">
        <v>0.16287510918942197</v>
      </c>
      <c r="Q1731" s="13">
        <v>352.0000000000004</v>
      </c>
    </row>
    <row r="1732" spans="1:17" ht="16" customHeight="1" x14ac:dyDescent="0.35">
      <c r="A1732">
        <v>1731</v>
      </c>
      <c r="B1732" t="str">
        <f t="shared" si="136"/>
        <v>Closed End</v>
      </c>
      <c r="C1732" t="s">
        <v>54</v>
      </c>
      <c r="D1732" t="str">
        <f t="shared" si="137"/>
        <v>Q11E</v>
      </c>
      <c r="E1732" t="str">
        <f t="shared" si="138"/>
        <v>Region</v>
      </c>
      <c r="F1732">
        <f t="shared" si="139"/>
        <v>4</v>
      </c>
      <c r="G1732" t="str">
        <f t="shared" si="135"/>
        <v>Data</v>
      </c>
      <c r="H1732" t="s">
        <v>612</v>
      </c>
      <c r="I1732" t="s">
        <v>54</v>
      </c>
      <c r="J1732" t="s">
        <v>597</v>
      </c>
      <c r="K1732" t="s">
        <v>54</v>
      </c>
      <c r="L1732" s="5" t="s">
        <v>12</v>
      </c>
      <c r="M1732" s="11">
        <v>6.6135042945810629E-2</v>
      </c>
      <c r="N1732" s="12">
        <v>0.40898584345413624</v>
      </c>
      <c r="O1732" s="12">
        <v>0.40424367335083844</v>
      </c>
      <c r="P1732" s="12">
        <v>0.12063544024921422</v>
      </c>
      <c r="Q1732" s="13">
        <v>1219.0000000000007</v>
      </c>
    </row>
    <row r="1733" spans="1:17" ht="16" customHeight="1" x14ac:dyDescent="0.35">
      <c r="A1733">
        <v>1732</v>
      </c>
      <c r="B1733" t="str">
        <f t="shared" si="136"/>
        <v>Closed End</v>
      </c>
      <c r="C1733" t="s">
        <v>54</v>
      </c>
      <c r="D1733" t="str">
        <f t="shared" si="137"/>
        <v>Q11E</v>
      </c>
      <c r="E1733" t="str">
        <f t="shared" si="138"/>
        <v>Region</v>
      </c>
      <c r="F1733">
        <f t="shared" si="139"/>
        <v>5</v>
      </c>
      <c r="G1733" t="str">
        <f t="shared" si="135"/>
        <v>Data</v>
      </c>
      <c r="H1733" t="s">
        <v>612</v>
      </c>
      <c r="I1733" t="s">
        <v>54</v>
      </c>
      <c r="J1733" t="s">
        <v>597</v>
      </c>
      <c r="K1733" t="s">
        <v>54</v>
      </c>
      <c r="L1733" s="5" t="s">
        <v>13</v>
      </c>
      <c r="M1733" s="11">
        <v>7.8059183553678302E-2</v>
      </c>
      <c r="N1733" s="12">
        <v>0.36400831412089751</v>
      </c>
      <c r="O1733" s="12">
        <v>0.42425796262368176</v>
      </c>
      <c r="P1733" s="12">
        <v>0.13367453970174212</v>
      </c>
      <c r="Q1733" s="13">
        <v>800.00000000000057</v>
      </c>
    </row>
    <row r="1734" spans="1:17" ht="16" customHeight="1" x14ac:dyDescent="0.35">
      <c r="A1734">
        <v>1733</v>
      </c>
      <c r="B1734" t="str">
        <f t="shared" si="136"/>
        <v>Closed End</v>
      </c>
      <c r="C1734" t="s">
        <v>54</v>
      </c>
      <c r="D1734" t="str">
        <f t="shared" si="137"/>
        <v>Q11E</v>
      </c>
      <c r="E1734" t="str">
        <f t="shared" si="138"/>
        <v>Region</v>
      </c>
      <c r="F1734">
        <f t="shared" si="139"/>
        <v>6</v>
      </c>
      <c r="G1734" t="str">
        <f t="shared" si="135"/>
        <v>Data</v>
      </c>
      <c r="H1734" t="s">
        <v>612</v>
      </c>
      <c r="I1734" t="s">
        <v>54</v>
      </c>
      <c r="J1734" t="s">
        <v>597</v>
      </c>
      <c r="K1734" t="s">
        <v>54</v>
      </c>
      <c r="L1734" s="5" t="s">
        <v>14</v>
      </c>
      <c r="M1734" s="11">
        <v>4.4524466591929143E-2</v>
      </c>
      <c r="N1734" s="12">
        <v>0.49050034112984892</v>
      </c>
      <c r="O1734" s="12">
        <v>0.36797101096592355</v>
      </c>
      <c r="P1734" s="12">
        <v>9.7004181312298793E-2</v>
      </c>
      <c r="Q1734" s="13">
        <v>418.9999999999996</v>
      </c>
    </row>
    <row r="1735" spans="1:17" ht="16" customHeight="1" x14ac:dyDescent="0.35">
      <c r="A1735">
        <v>1734</v>
      </c>
      <c r="B1735" t="str">
        <f t="shared" si="136"/>
        <v>Closed End</v>
      </c>
      <c r="C1735" t="s">
        <v>54</v>
      </c>
      <c r="D1735" t="str">
        <f t="shared" si="137"/>
        <v>Q11E</v>
      </c>
      <c r="E1735" t="str">
        <f t="shared" si="138"/>
        <v>Region</v>
      </c>
      <c r="F1735">
        <f t="shared" si="139"/>
        <v>7</v>
      </c>
      <c r="G1735" t="str">
        <f t="shared" si="135"/>
        <v>Data</v>
      </c>
      <c r="H1735" t="s">
        <v>612</v>
      </c>
      <c r="I1735" t="s">
        <v>54</v>
      </c>
      <c r="J1735" t="s">
        <v>597</v>
      </c>
      <c r="K1735" t="s">
        <v>54</v>
      </c>
      <c r="L1735" s="5" t="s">
        <v>15</v>
      </c>
      <c r="M1735" s="11">
        <v>4.5000510282276161E-2</v>
      </c>
      <c r="N1735" s="12">
        <v>0.38177523358606696</v>
      </c>
      <c r="O1735" s="12">
        <v>0.41918733348415299</v>
      </c>
      <c r="P1735" s="12">
        <v>0.15403692264750396</v>
      </c>
      <c r="Q1735" s="13">
        <v>222.99999999999991</v>
      </c>
    </row>
    <row r="1736" spans="1:17" ht="16" customHeight="1" x14ac:dyDescent="0.35">
      <c r="A1736">
        <v>1735</v>
      </c>
      <c r="B1736" t="str">
        <f t="shared" si="136"/>
        <v>Closed End</v>
      </c>
      <c r="C1736" t="s">
        <v>54</v>
      </c>
      <c r="D1736" t="str">
        <f t="shared" si="137"/>
        <v>Q11E</v>
      </c>
      <c r="E1736" t="str">
        <f t="shared" si="138"/>
        <v>Gender</v>
      </c>
      <c r="F1736">
        <f t="shared" si="139"/>
        <v>1</v>
      </c>
      <c r="G1736" t="str">
        <f t="shared" si="135"/>
        <v>Header</v>
      </c>
      <c r="H1736" t="s">
        <v>612</v>
      </c>
      <c r="I1736" t="s">
        <v>54</v>
      </c>
      <c r="J1736" t="s">
        <v>597</v>
      </c>
      <c r="K1736" t="s">
        <v>54</v>
      </c>
      <c r="L1736" s="6" t="s">
        <v>16</v>
      </c>
      <c r="M1736" s="14" t="s">
        <v>1</v>
      </c>
      <c r="N1736" s="15" t="s">
        <v>1</v>
      </c>
      <c r="O1736" s="15" t="s">
        <v>1</v>
      </c>
      <c r="P1736" s="15" t="s">
        <v>1</v>
      </c>
      <c r="Q1736" s="16" t="s">
        <v>1</v>
      </c>
    </row>
    <row r="1737" spans="1:17" ht="16" customHeight="1" x14ac:dyDescent="0.35">
      <c r="A1737">
        <v>1736</v>
      </c>
      <c r="B1737" t="str">
        <f t="shared" si="136"/>
        <v>Closed End</v>
      </c>
      <c r="C1737" t="s">
        <v>54</v>
      </c>
      <c r="D1737" t="str">
        <f t="shared" si="137"/>
        <v>Q11E</v>
      </c>
      <c r="E1737" t="str">
        <f t="shared" si="138"/>
        <v>Gender</v>
      </c>
      <c r="F1737">
        <f t="shared" si="139"/>
        <v>2</v>
      </c>
      <c r="G1737" t="str">
        <f t="shared" si="135"/>
        <v>Data</v>
      </c>
      <c r="H1737" t="s">
        <v>612</v>
      </c>
      <c r="I1737" t="s">
        <v>54</v>
      </c>
      <c r="J1737" t="s">
        <v>597</v>
      </c>
      <c r="K1737" t="s">
        <v>54</v>
      </c>
      <c r="L1737" s="5" t="s">
        <v>17</v>
      </c>
      <c r="M1737" s="11">
        <v>6.1489172909082131E-2</v>
      </c>
      <c r="N1737" s="12">
        <v>0.41871062106298773</v>
      </c>
      <c r="O1737" s="12">
        <v>0.39386554398843948</v>
      </c>
      <c r="P1737" s="12">
        <v>0.12593466203949086</v>
      </c>
      <c r="Q1737" s="13">
        <v>971.99999999999932</v>
      </c>
    </row>
    <row r="1738" spans="1:17" ht="16" customHeight="1" x14ac:dyDescent="0.35">
      <c r="A1738">
        <v>1737</v>
      </c>
      <c r="B1738" t="str">
        <f t="shared" si="136"/>
        <v>Closed End</v>
      </c>
      <c r="C1738" t="s">
        <v>54</v>
      </c>
      <c r="D1738" t="str">
        <f t="shared" si="137"/>
        <v>Q11E</v>
      </c>
      <c r="E1738" t="str">
        <f t="shared" si="138"/>
        <v>Gender</v>
      </c>
      <c r="F1738">
        <f t="shared" si="139"/>
        <v>3</v>
      </c>
      <c r="G1738" t="str">
        <f t="shared" si="135"/>
        <v>Data</v>
      </c>
      <c r="H1738" t="s">
        <v>612</v>
      </c>
      <c r="I1738" t="s">
        <v>54</v>
      </c>
      <c r="J1738" t="s">
        <v>597</v>
      </c>
      <c r="K1738" t="s">
        <v>54</v>
      </c>
      <c r="L1738" s="5" t="s">
        <v>18</v>
      </c>
      <c r="M1738" s="11">
        <v>4.6567327485253614E-2</v>
      </c>
      <c r="N1738" s="12">
        <v>0.36671820621404022</v>
      </c>
      <c r="O1738" s="12">
        <v>0.43547569187717239</v>
      </c>
      <c r="P1738" s="12">
        <v>0.15123877442353456</v>
      </c>
      <c r="Q1738" s="13">
        <v>712.99999999999864</v>
      </c>
    </row>
    <row r="1739" spans="1:17" ht="16" customHeight="1" x14ac:dyDescent="0.35">
      <c r="A1739">
        <v>1738</v>
      </c>
      <c r="B1739" t="str">
        <f t="shared" si="136"/>
        <v>Closed End</v>
      </c>
      <c r="C1739" t="s">
        <v>54</v>
      </c>
      <c r="D1739" t="str">
        <f t="shared" si="137"/>
        <v>Q11E</v>
      </c>
      <c r="E1739" t="str">
        <f t="shared" si="138"/>
        <v>Age</v>
      </c>
      <c r="F1739">
        <f t="shared" si="139"/>
        <v>1</v>
      </c>
      <c r="G1739" t="str">
        <f t="shared" si="135"/>
        <v>Header</v>
      </c>
      <c r="H1739" t="s">
        <v>612</v>
      </c>
      <c r="I1739" t="s">
        <v>54</v>
      </c>
      <c r="J1739" t="s">
        <v>597</v>
      </c>
      <c r="K1739" t="s">
        <v>54</v>
      </c>
      <c r="L1739" s="6" t="s">
        <v>19</v>
      </c>
      <c r="M1739" s="14" t="s">
        <v>1</v>
      </c>
      <c r="N1739" s="15" t="s">
        <v>1</v>
      </c>
      <c r="O1739" s="15" t="s">
        <v>1</v>
      </c>
      <c r="P1739" s="15" t="s">
        <v>1</v>
      </c>
      <c r="Q1739" s="16" t="s">
        <v>1</v>
      </c>
    </row>
    <row r="1740" spans="1:17" ht="16" customHeight="1" x14ac:dyDescent="0.35">
      <c r="A1740">
        <v>1739</v>
      </c>
      <c r="B1740" t="str">
        <f t="shared" si="136"/>
        <v>Closed End</v>
      </c>
      <c r="C1740" t="s">
        <v>54</v>
      </c>
      <c r="D1740" t="str">
        <f t="shared" si="137"/>
        <v>Q11E</v>
      </c>
      <c r="E1740" t="str">
        <f t="shared" si="138"/>
        <v>Age</v>
      </c>
      <c r="F1740">
        <f t="shared" si="139"/>
        <v>2</v>
      </c>
      <c r="G1740" t="str">
        <f t="shared" si="135"/>
        <v>Data</v>
      </c>
      <c r="H1740" t="s">
        <v>612</v>
      </c>
      <c r="I1740" t="s">
        <v>54</v>
      </c>
      <c r="J1740" t="s">
        <v>597</v>
      </c>
      <c r="K1740" t="s">
        <v>54</v>
      </c>
      <c r="L1740" s="5" t="s">
        <v>20</v>
      </c>
      <c r="M1740" s="11">
        <v>7.5892784976653041E-2</v>
      </c>
      <c r="N1740" s="12">
        <v>0.4105919999166503</v>
      </c>
      <c r="O1740" s="12">
        <v>0.35900195981379435</v>
      </c>
      <c r="P1740" s="12">
        <v>0.15451325529290236</v>
      </c>
      <c r="Q1740" s="13">
        <v>264.99999999999989</v>
      </c>
    </row>
    <row r="1741" spans="1:17" ht="16" customHeight="1" x14ac:dyDescent="0.35">
      <c r="A1741">
        <v>1740</v>
      </c>
      <c r="B1741" t="str">
        <f t="shared" si="136"/>
        <v>Closed End</v>
      </c>
      <c r="C1741" t="s">
        <v>54</v>
      </c>
      <c r="D1741" t="str">
        <f t="shared" si="137"/>
        <v>Q11E</v>
      </c>
      <c r="E1741" t="str">
        <f t="shared" si="138"/>
        <v>Age</v>
      </c>
      <c r="F1741">
        <f t="shared" si="139"/>
        <v>3</v>
      </c>
      <c r="G1741" t="str">
        <f t="shared" si="135"/>
        <v>Data</v>
      </c>
      <c r="H1741" t="s">
        <v>612</v>
      </c>
      <c r="I1741" t="s">
        <v>54</v>
      </c>
      <c r="J1741" t="s">
        <v>597</v>
      </c>
      <c r="K1741" t="s">
        <v>54</v>
      </c>
      <c r="L1741" s="5" t="s">
        <v>21</v>
      </c>
      <c r="M1741" s="11">
        <v>2.7445977564985222E-2</v>
      </c>
      <c r="N1741" s="12">
        <v>0.40387401925767236</v>
      </c>
      <c r="O1741" s="12">
        <v>0.46670530945684974</v>
      </c>
      <c r="P1741" s="12">
        <v>0.10197469372049525</v>
      </c>
      <c r="Q1741" s="13">
        <v>299.99999999999909</v>
      </c>
    </row>
    <row r="1742" spans="1:17" ht="16" customHeight="1" x14ac:dyDescent="0.35">
      <c r="A1742">
        <v>1741</v>
      </c>
      <c r="B1742" t="str">
        <f t="shared" si="136"/>
        <v>Closed End</v>
      </c>
      <c r="C1742" t="s">
        <v>54</v>
      </c>
      <c r="D1742" t="str">
        <f t="shared" si="137"/>
        <v>Q11E</v>
      </c>
      <c r="E1742" t="str">
        <f t="shared" si="138"/>
        <v>Age</v>
      </c>
      <c r="F1742">
        <f t="shared" si="139"/>
        <v>4</v>
      </c>
      <c r="G1742" t="str">
        <f t="shared" si="135"/>
        <v>Data</v>
      </c>
      <c r="H1742" t="s">
        <v>612</v>
      </c>
      <c r="I1742" t="s">
        <v>54</v>
      </c>
      <c r="J1742" t="s">
        <v>597</v>
      </c>
      <c r="K1742" t="s">
        <v>54</v>
      </c>
      <c r="L1742" s="5" t="s">
        <v>22</v>
      </c>
      <c r="M1742" s="11">
        <v>3.95246552303571E-2</v>
      </c>
      <c r="N1742" s="12">
        <v>0.39744065403219031</v>
      </c>
      <c r="O1742" s="12">
        <v>0.46667934319541599</v>
      </c>
      <c r="P1742" s="12">
        <v>9.6355347542036465E-2</v>
      </c>
      <c r="Q1742" s="13">
        <v>228.9999999999998</v>
      </c>
    </row>
    <row r="1743" spans="1:17" ht="16" customHeight="1" x14ac:dyDescent="0.35">
      <c r="A1743">
        <v>1742</v>
      </c>
      <c r="B1743" t="str">
        <f t="shared" si="136"/>
        <v>Closed End</v>
      </c>
      <c r="C1743" t="s">
        <v>54</v>
      </c>
      <c r="D1743" t="str">
        <f t="shared" si="137"/>
        <v>Q11E</v>
      </c>
      <c r="E1743" t="str">
        <f t="shared" si="138"/>
        <v>Age</v>
      </c>
      <c r="F1743">
        <f t="shared" si="139"/>
        <v>5</v>
      </c>
      <c r="G1743" t="str">
        <f t="shared" si="135"/>
        <v>Data</v>
      </c>
      <c r="H1743" t="s">
        <v>612</v>
      </c>
      <c r="I1743" t="s">
        <v>54</v>
      </c>
      <c r="J1743" t="s">
        <v>597</v>
      </c>
      <c r="K1743" t="s">
        <v>54</v>
      </c>
      <c r="L1743" s="5" t="s">
        <v>23</v>
      </c>
      <c r="M1743" s="11">
        <v>5.2114847642789376E-2</v>
      </c>
      <c r="N1743" s="12">
        <v>0.38460347905253678</v>
      </c>
      <c r="O1743" s="12">
        <v>0.45091349719015494</v>
      </c>
      <c r="P1743" s="12">
        <v>0.11236817611451835</v>
      </c>
      <c r="Q1743" s="13">
        <v>258.00000000000006</v>
      </c>
    </row>
    <row r="1744" spans="1:17" ht="16" customHeight="1" x14ac:dyDescent="0.35">
      <c r="A1744">
        <v>1743</v>
      </c>
      <c r="B1744" t="str">
        <f t="shared" si="136"/>
        <v>Closed End</v>
      </c>
      <c r="C1744" t="s">
        <v>54</v>
      </c>
      <c r="D1744" t="str">
        <f t="shared" si="137"/>
        <v>Q11E</v>
      </c>
      <c r="E1744" t="str">
        <f t="shared" si="138"/>
        <v>Age</v>
      </c>
      <c r="F1744">
        <f t="shared" si="139"/>
        <v>6</v>
      </c>
      <c r="G1744" t="str">
        <f t="shared" si="135"/>
        <v>Data</v>
      </c>
      <c r="H1744" t="s">
        <v>612</v>
      </c>
      <c r="I1744" t="s">
        <v>54</v>
      </c>
      <c r="J1744" t="s">
        <v>597</v>
      </c>
      <c r="K1744" t="s">
        <v>54</v>
      </c>
      <c r="L1744" s="5" t="s">
        <v>24</v>
      </c>
      <c r="M1744" s="11">
        <v>4.6348512475256134E-2</v>
      </c>
      <c r="N1744" s="12">
        <v>0.37931469941767104</v>
      </c>
      <c r="O1744" s="12">
        <v>0.41722634824381488</v>
      </c>
      <c r="P1744" s="12">
        <v>0.15711043986325879</v>
      </c>
      <c r="Q1744" s="13">
        <v>491.99999999999972</v>
      </c>
    </row>
    <row r="1745" spans="1:17" ht="16" customHeight="1" x14ac:dyDescent="0.35">
      <c r="A1745">
        <v>1744</v>
      </c>
      <c r="B1745" t="str">
        <f t="shared" si="136"/>
        <v>Closed End</v>
      </c>
      <c r="C1745" t="s">
        <v>54</v>
      </c>
      <c r="D1745" t="str">
        <f t="shared" si="137"/>
        <v>Q11E</v>
      </c>
      <c r="E1745" t="str">
        <f t="shared" si="138"/>
        <v>Education</v>
      </c>
      <c r="F1745">
        <f t="shared" si="139"/>
        <v>1</v>
      </c>
      <c r="G1745" t="str">
        <f t="shared" si="135"/>
        <v>Header</v>
      </c>
      <c r="H1745" t="s">
        <v>612</v>
      </c>
      <c r="I1745" t="s">
        <v>54</v>
      </c>
      <c r="J1745" t="s">
        <v>597</v>
      </c>
      <c r="K1745" t="s">
        <v>54</v>
      </c>
      <c r="L1745" s="6" t="s">
        <v>25</v>
      </c>
      <c r="M1745" s="14" t="s">
        <v>1</v>
      </c>
      <c r="N1745" s="15" t="s">
        <v>1</v>
      </c>
      <c r="O1745" s="15" t="s">
        <v>1</v>
      </c>
      <c r="P1745" s="15" t="s">
        <v>1</v>
      </c>
      <c r="Q1745" s="16" t="s">
        <v>1</v>
      </c>
    </row>
    <row r="1746" spans="1:17" ht="16" customHeight="1" x14ac:dyDescent="0.35">
      <c r="A1746">
        <v>1745</v>
      </c>
      <c r="B1746" t="str">
        <f t="shared" si="136"/>
        <v>Closed End</v>
      </c>
      <c r="C1746" t="s">
        <v>54</v>
      </c>
      <c r="D1746" t="str">
        <f t="shared" si="137"/>
        <v>Q11E</v>
      </c>
      <c r="E1746" t="str">
        <f t="shared" si="138"/>
        <v>Education</v>
      </c>
      <c r="F1746">
        <f t="shared" si="139"/>
        <v>2</v>
      </c>
      <c r="G1746" t="str">
        <f t="shared" si="135"/>
        <v>Data</v>
      </c>
      <c r="H1746" t="s">
        <v>612</v>
      </c>
      <c r="I1746" t="s">
        <v>54</v>
      </c>
      <c r="J1746" t="s">
        <v>597</v>
      </c>
      <c r="K1746" t="s">
        <v>54</v>
      </c>
      <c r="L1746" s="5" t="s">
        <v>26</v>
      </c>
      <c r="M1746" s="11">
        <v>5.7990220186353011E-2</v>
      </c>
      <c r="N1746" s="12">
        <v>0.4213054585080252</v>
      </c>
      <c r="O1746" s="12">
        <v>0.3310832427802739</v>
      </c>
      <c r="P1746" s="12">
        <v>0.18962107852534804</v>
      </c>
      <c r="Q1746" s="13">
        <v>44.999999999999993</v>
      </c>
    </row>
    <row r="1747" spans="1:17" ht="16" customHeight="1" x14ac:dyDescent="0.35">
      <c r="A1747">
        <v>1746</v>
      </c>
      <c r="B1747" t="str">
        <f t="shared" si="136"/>
        <v>Closed End</v>
      </c>
      <c r="C1747" t="s">
        <v>54</v>
      </c>
      <c r="D1747" t="str">
        <f t="shared" si="137"/>
        <v>Q11E</v>
      </c>
      <c r="E1747" t="str">
        <f t="shared" si="138"/>
        <v>Education</v>
      </c>
      <c r="F1747">
        <f t="shared" si="139"/>
        <v>3</v>
      </c>
      <c r="G1747" t="str">
        <f t="shared" si="135"/>
        <v>Data</v>
      </c>
      <c r="H1747" t="s">
        <v>612</v>
      </c>
      <c r="I1747" t="s">
        <v>54</v>
      </c>
      <c r="J1747" t="s">
        <v>597</v>
      </c>
      <c r="K1747" t="s">
        <v>54</v>
      </c>
      <c r="L1747" s="5" t="s">
        <v>27</v>
      </c>
      <c r="M1747" s="11">
        <v>8.2346065490436271E-2</v>
      </c>
      <c r="N1747" s="12">
        <v>0.46369355719106609</v>
      </c>
      <c r="O1747" s="12">
        <v>0.32648495956869178</v>
      </c>
      <c r="P1747" s="12">
        <v>0.12747541774980553</v>
      </c>
      <c r="Q1747" s="13">
        <v>149.99999999999997</v>
      </c>
    </row>
    <row r="1748" spans="1:17" ht="16" customHeight="1" x14ac:dyDescent="0.35">
      <c r="A1748">
        <v>1747</v>
      </c>
      <c r="B1748" t="str">
        <f t="shared" si="136"/>
        <v>Closed End</v>
      </c>
      <c r="C1748" t="s">
        <v>54</v>
      </c>
      <c r="D1748" t="str">
        <f t="shared" si="137"/>
        <v>Q11E</v>
      </c>
      <c r="E1748" t="str">
        <f t="shared" si="138"/>
        <v>Education</v>
      </c>
      <c r="F1748">
        <f t="shared" si="139"/>
        <v>4</v>
      </c>
      <c r="G1748" t="str">
        <f t="shared" si="135"/>
        <v>Data</v>
      </c>
      <c r="H1748" t="s">
        <v>612</v>
      </c>
      <c r="I1748" t="s">
        <v>54</v>
      </c>
      <c r="J1748" t="s">
        <v>597</v>
      </c>
      <c r="K1748" t="s">
        <v>54</v>
      </c>
      <c r="L1748" s="5" t="s">
        <v>28</v>
      </c>
      <c r="M1748" s="11">
        <v>7.4987992208853271E-2</v>
      </c>
      <c r="N1748" s="12">
        <v>0.43069880524490567</v>
      </c>
      <c r="O1748" s="12">
        <v>0.36840953698580209</v>
      </c>
      <c r="P1748" s="12">
        <v>0.12590366556043867</v>
      </c>
      <c r="Q1748" s="13">
        <v>432.99999999999983</v>
      </c>
    </row>
    <row r="1749" spans="1:17" ht="16" customHeight="1" x14ac:dyDescent="0.35">
      <c r="A1749">
        <v>1748</v>
      </c>
      <c r="B1749" t="str">
        <f t="shared" si="136"/>
        <v>Closed End</v>
      </c>
      <c r="C1749" t="s">
        <v>54</v>
      </c>
      <c r="D1749" t="str">
        <f t="shared" si="137"/>
        <v>Q11E</v>
      </c>
      <c r="E1749" t="str">
        <f t="shared" si="138"/>
        <v>Education</v>
      </c>
      <c r="F1749">
        <f t="shared" si="139"/>
        <v>5</v>
      </c>
      <c r="G1749" t="str">
        <f t="shared" si="135"/>
        <v>Data</v>
      </c>
      <c r="H1749" t="s">
        <v>612</v>
      </c>
      <c r="I1749" t="s">
        <v>54</v>
      </c>
      <c r="J1749" t="s">
        <v>597</v>
      </c>
      <c r="K1749" t="s">
        <v>54</v>
      </c>
      <c r="L1749" s="5" t="s">
        <v>29</v>
      </c>
      <c r="M1749" s="11">
        <v>3.4553766016988639E-2</v>
      </c>
      <c r="N1749" s="12">
        <v>0.33840299282570241</v>
      </c>
      <c r="O1749" s="12">
        <v>0.4864072979479438</v>
      </c>
      <c r="P1749" s="12">
        <v>0.14063594320936421</v>
      </c>
      <c r="Q1749" s="13">
        <v>1077.0000000000018</v>
      </c>
    </row>
    <row r="1750" spans="1:17" ht="16" customHeight="1" x14ac:dyDescent="0.35">
      <c r="A1750">
        <v>1749</v>
      </c>
      <c r="B1750" t="str">
        <f t="shared" si="136"/>
        <v>Closed End</v>
      </c>
      <c r="C1750" t="s">
        <v>54</v>
      </c>
      <c r="D1750" t="str">
        <f t="shared" si="137"/>
        <v>Q11E</v>
      </c>
      <c r="E1750" t="str">
        <f t="shared" si="138"/>
        <v>Household income</v>
      </c>
      <c r="F1750">
        <f t="shared" si="139"/>
        <v>1</v>
      </c>
      <c r="G1750" t="str">
        <f t="shared" si="135"/>
        <v>Header</v>
      </c>
      <c r="H1750" t="s">
        <v>612</v>
      </c>
      <c r="I1750" t="s">
        <v>54</v>
      </c>
      <c r="J1750" t="s">
        <v>597</v>
      </c>
      <c r="K1750" t="s">
        <v>54</v>
      </c>
      <c r="L1750" s="6" t="s">
        <v>30</v>
      </c>
      <c r="M1750" s="14" t="s">
        <v>1</v>
      </c>
      <c r="N1750" s="15" t="s">
        <v>1</v>
      </c>
      <c r="O1750" s="15" t="s">
        <v>1</v>
      </c>
      <c r="P1750" s="15" t="s">
        <v>1</v>
      </c>
      <c r="Q1750" s="16" t="s">
        <v>1</v>
      </c>
    </row>
    <row r="1751" spans="1:17" ht="16" customHeight="1" x14ac:dyDescent="0.35">
      <c r="A1751">
        <v>1750</v>
      </c>
      <c r="B1751" t="str">
        <f t="shared" si="136"/>
        <v>Closed End</v>
      </c>
      <c r="C1751" t="s">
        <v>54</v>
      </c>
      <c r="D1751" t="str">
        <f t="shared" si="137"/>
        <v>Q11E</v>
      </c>
      <c r="E1751" t="str">
        <f t="shared" si="138"/>
        <v>Household income</v>
      </c>
      <c r="F1751">
        <f t="shared" si="139"/>
        <v>2</v>
      </c>
      <c r="G1751" t="str">
        <f t="shared" si="135"/>
        <v>Data</v>
      </c>
      <c r="H1751" t="s">
        <v>612</v>
      </c>
      <c r="I1751" t="s">
        <v>54</v>
      </c>
      <c r="J1751" t="s">
        <v>597</v>
      </c>
      <c r="K1751" t="s">
        <v>54</v>
      </c>
      <c r="L1751" s="5" t="s">
        <v>31</v>
      </c>
      <c r="M1751" s="11">
        <v>8.0309651547044003E-2</v>
      </c>
      <c r="N1751" s="12">
        <v>0.36749992887432237</v>
      </c>
      <c r="O1751" s="12">
        <v>0.36204039005165356</v>
      </c>
      <c r="P1751" s="12">
        <v>0.19015002952698015</v>
      </c>
      <c r="Q1751" s="13">
        <v>199.99999999999994</v>
      </c>
    </row>
    <row r="1752" spans="1:17" ht="16" customHeight="1" x14ac:dyDescent="0.35">
      <c r="A1752">
        <v>1751</v>
      </c>
      <c r="B1752" t="str">
        <f t="shared" si="136"/>
        <v>Closed End</v>
      </c>
      <c r="C1752" t="s">
        <v>54</v>
      </c>
      <c r="D1752" t="str">
        <f t="shared" si="137"/>
        <v>Q11E</v>
      </c>
      <c r="E1752" t="str">
        <f t="shared" si="138"/>
        <v>Household income</v>
      </c>
      <c r="F1752">
        <f t="shared" si="139"/>
        <v>3</v>
      </c>
      <c r="G1752" t="str">
        <f t="shared" si="135"/>
        <v>Data</v>
      </c>
      <c r="H1752" t="s">
        <v>612</v>
      </c>
      <c r="I1752" t="s">
        <v>54</v>
      </c>
      <c r="J1752" t="s">
        <v>597</v>
      </c>
      <c r="K1752" t="s">
        <v>54</v>
      </c>
      <c r="L1752" s="5" t="s">
        <v>32</v>
      </c>
      <c r="M1752" s="11">
        <v>0.10477266038057632</v>
      </c>
      <c r="N1752" s="12">
        <v>0.45634191181531558</v>
      </c>
      <c r="O1752" s="12">
        <v>0.33069746023106394</v>
      </c>
      <c r="P1752" s="12">
        <v>0.10818796757304376</v>
      </c>
      <c r="Q1752" s="13">
        <v>202.00000000000017</v>
      </c>
    </row>
    <row r="1753" spans="1:17" ht="16" customHeight="1" x14ac:dyDescent="0.35">
      <c r="A1753">
        <v>1752</v>
      </c>
      <c r="B1753" t="str">
        <f t="shared" si="136"/>
        <v>Closed End</v>
      </c>
      <c r="C1753" t="s">
        <v>54</v>
      </c>
      <c r="D1753" t="str">
        <f t="shared" si="137"/>
        <v>Q11E</v>
      </c>
      <c r="E1753" t="str">
        <f t="shared" si="138"/>
        <v>Household income</v>
      </c>
      <c r="F1753">
        <f t="shared" si="139"/>
        <v>4</v>
      </c>
      <c r="G1753" t="str">
        <f t="shared" si="135"/>
        <v>Data</v>
      </c>
      <c r="H1753" t="s">
        <v>612</v>
      </c>
      <c r="I1753" t="s">
        <v>54</v>
      </c>
      <c r="J1753" t="s">
        <v>597</v>
      </c>
      <c r="K1753" t="s">
        <v>54</v>
      </c>
      <c r="L1753" s="5" t="s">
        <v>33</v>
      </c>
      <c r="M1753" s="11">
        <v>6.2360359922375375E-2</v>
      </c>
      <c r="N1753" s="12">
        <v>0.44137772078213983</v>
      </c>
      <c r="O1753" s="12">
        <v>0.43125983889576225</v>
      </c>
      <c r="P1753" s="12">
        <v>6.5002080399722773E-2</v>
      </c>
      <c r="Q1753" s="13">
        <v>208.99999999999997</v>
      </c>
    </row>
    <row r="1754" spans="1:17" ht="16" customHeight="1" x14ac:dyDescent="0.35">
      <c r="A1754">
        <v>1753</v>
      </c>
      <c r="B1754" t="str">
        <f t="shared" si="136"/>
        <v>Closed End</v>
      </c>
      <c r="C1754" t="s">
        <v>54</v>
      </c>
      <c r="D1754" t="str">
        <f t="shared" si="137"/>
        <v>Q11E</v>
      </c>
      <c r="E1754" t="str">
        <f t="shared" si="138"/>
        <v>Household income</v>
      </c>
      <c r="F1754">
        <f t="shared" si="139"/>
        <v>5</v>
      </c>
      <c r="G1754" t="str">
        <f t="shared" si="135"/>
        <v>Data</v>
      </c>
      <c r="H1754" t="s">
        <v>612</v>
      </c>
      <c r="I1754" t="s">
        <v>54</v>
      </c>
      <c r="J1754" t="s">
        <v>597</v>
      </c>
      <c r="K1754" t="s">
        <v>54</v>
      </c>
      <c r="L1754" s="5" t="s">
        <v>34</v>
      </c>
      <c r="M1754" s="11">
        <v>3.8247181179927273E-2</v>
      </c>
      <c r="N1754" s="12">
        <v>0.40866341050529187</v>
      </c>
      <c r="O1754" s="12">
        <v>0.35101910683323295</v>
      </c>
      <c r="P1754" s="12">
        <v>0.20207030148154792</v>
      </c>
      <c r="Q1754" s="13">
        <v>203.99999999999983</v>
      </c>
    </row>
    <row r="1755" spans="1:17" ht="16" customHeight="1" x14ac:dyDescent="0.35">
      <c r="A1755">
        <v>1754</v>
      </c>
      <c r="B1755" t="str">
        <f t="shared" si="136"/>
        <v>Closed End</v>
      </c>
      <c r="C1755" t="s">
        <v>54</v>
      </c>
      <c r="D1755" t="str">
        <f t="shared" si="137"/>
        <v>Q11E</v>
      </c>
      <c r="E1755" t="str">
        <f t="shared" si="138"/>
        <v>Household income</v>
      </c>
      <c r="F1755">
        <f t="shared" si="139"/>
        <v>6</v>
      </c>
      <c r="G1755" t="str">
        <f t="shared" si="135"/>
        <v>Data</v>
      </c>
      <c r="H1755" t="s">
        <v>612</v>
      </c>
      <c r="I1755" t="s">
        <v>54</v>
      </c>
      <c r="J1755" t="s">
        <v>597</v>
      </c>
      <c r="K1755" t="s">
        <v>54</v>
      </c>
      <c r="L1755" s="5" t="s">
        <v>35</v>
      </c>
      <c r="M1755" s="11">
        <v>3.6144500909719934E-2</v>
      </c>
      <c r="N1755" s="12">
        <v>0.36360268783547478</v>
      </c>
      <c r="O1755" s="12">
        <v>0.45588437021639366</v>
      </c>
      <c r="P1755" s="12">
        <v>0.14436844103841187</v>
      </c>
      <c r="Q1755" s="13">
        <v>157.99999999999991</v>
      </c>
    </row>
    <row r="1756" spans="1:17" ht="16" customHeight="1" x14ac:dyDescent="0.35">
      <c r="A1756">
        <v>1755</v>
      </c>
      <c r="B1756" t="str">
        <f t="shared" si="136"/>
        <v>Closed End</v>
      </c>
      <c r="C1756" t="s">
        <v>54</v>
      </c>
      <c r="D1756" t="str">
        <f t="shared" si="137"/>
        <v>Q11E</v>
      </c>
      <c r="E1756" t="str">
        <f t="shared" si="138"/>
        <v>Household income</v>
      </c>
      <c r="F1756">
        <f t="shared" si="139"/>
        <v>7</v>
      </c>
      <c r="G1756" t="str">
        <f t="shared" si="135"/>
        <v>Data</v>
      </c>
      <c r="H1756" t="s">
        <v>612</v>
      </c>
      <c r="I1756" t="s">
        <v>54</v>
      </c>
      <c r="J1756" t="s">
        <v>597</v>
      </c>
      <c r="K1756" t="s">
        <v>54</v>
      </c>
      <c r="L1756" s="5" t="s">
        <v>36</v>
      </c>
      <c r="M1756" s="11">
        <v>3.0953360941939193E-2</v>
      </c>
      <c r="N1756" s="12">
        <v>0.38625283808483846</v>
      </c>
      <c r="O1756" s="12">
        <v>0.45625422104463509</v>
      </c>
      <c r="P1756" s="12">
        <v>0.12653957992858755</v>
      </c>
      <c r="Q1756" s="13">
        <v>244.00000000000003</v>
      </c>
    </row>
    <row r="1757" spans="1:17" ht="16" customHeight="1" x14ac:dyDescent="0.35">
      <c r="A1757">
        <v>1756</v>
      </c>
      <c r="B1757" t="str">
        <f t="shared" si="136"/>
        <v>Closed End</v>
      </c>
      <c r="C1757" t="s">
        <v>54</v>
      </c>
      <c r="D1757" t="str">
        <f t="shared" si="137"/>
        <v>Q11E</v>
      </c>
      <c r="E1757" t="str">
        <f t="shared" si="138"/>
        <v>Household income</v>
      </c>
      <c r="F1757">
        <f t="shared" si="139"/>
        <v>8</v>
      </c>
      <c r="G1757" t="str">
        <f t="shared" si="135"/>
        <v>Data</v>
      </c>
      <c r="H1757" t="s">
        <v>612</v>
      </c>
      <c r="I1757" t="s">
        <v>54</v>
      </c>
      <c r="J1757" t="s">
        <v>597</v>
      </c>
      <c r="K1757" t="s">
        <v>54</v>
      </c>
      <c r="L1757" s="5" t="s">
        <v>37</v>
      </c>
      <c r="M1757" s="11">
        <v>3.4679133618052041E-2</v>
      </c>
      <c r="N1757" s="12">
        <v>0.33534274208542192</v>
      </c>
      <c r="O1757" s="12">
        <v>0.48474877519941795</v>
      </c>
      <c r="P1757" s="12">
        <v>0.14522934909710958</v>
      </c>
      <c r="Q1757" s="13">
        <v>267.9999999999996</v>
      </c>
    </row>
    <row r="1758" spans="1:17" ht="16" customHeight="1" x14ac:dyDescent="0.35">
      <c r="A1758">
        <v>1757</v>
      </c>
      <c r="B1758" t="str">
        <f t="shared" si="136"/>
        <v>Closed End</v>
      </c>
      <c r="C1758" t="s">
        <v>54</v>
      </c>
      <c r="D1758" t="str">
        <f t="shared" si="137"/>
        <v>Q11E</v>
      </c>
      <c r="E1758" t="str">
        <f t="shared" si="138"/>
        <v>Housing status</v>
      </c>
      <c r="F1758">
        <f t="shared" si="139"/>
        <v>1</v>
      </c>
      <c r="G1758" t="str">
        <f t="shared" ref="G1758:G1820" si="140">IF(B1758="","",IF(E1758="Title","Title",IF(E1758="Column labels","Labels",IF(AND(F1758=1,B1758="Closed End"),"Header","Data"))))</f>
        <v>Header</v>
      </c>
      <c r="H1758" t="s">
        <v>612</v>
      </c>
      <c r="I1758" t="s">
        <v>54</v>
      </c>
      <c r="J1758" t="s">
        <v>597</v>
      </c>
      <c r="K1758" t="s">
        <v>54</v>
      </c>
      <c r="L1758" s="6" t="s">
        <v>38</v>
      </c>
      <c r="M1758" s="14" t="s">
        <v>1</v>
      </c>
      <c r="N1758" s="15" t="s">
        <v>1</v>
      </c>
      <c r="O1758" s="15" t="s">
        <v>1</v>
      </c>
      <c r="P1758" s="15" t="s">
        <v>1</v>
      </c>
      <c r="Q1758" s="16" t="s">
        <v>1</v>
      </c>
    </row>
    <row r="1759" spans="1:17" ht="16" customHeight="1" x14ac:dyDescent="0.35">
      <c r="A1759">
        <v>1758</v>
      </c>
      <c r="B1759" t="str">
        <f t="shared" si="136"/>
        <v>Closed End</v>
      </c>
      <c r="C1759" t="s">
        <v>54</v>
      </c>
      <c r="D1759" t="str">
        <f t="shared" si="137"/>
        <v>Q11E</v>
      </c>
      <c r="E1759" t="str">
        <f t="shared" si="138"/>
        <v>Housing status</v>
      </c>
      <c r="F1759">
        <f t="shared" si="139"/>
        <v>2</v>
      </c>
      <c r="G1759" t="str">
        <f t="shared" si="140"/>
        <v>Data</v>
      </c>
      <c r="H1759" t="s">
        <v>612</v>
      </c>
      <c r="I1759" t="s">
        <v>54</v>
      </c>
      <c r="J1759" t="s">
        <v>597</v>
      </c>
      <c r="K1759" t="s">
        <v>54</v>
      </c>
      <c r="L1759" s="5" t="s">
        <v>39</v>
      </c>
      <c r="M1759" s="11">
        <v>3.700409888536884E-2</v>
      </c>
      <c r="N1759" s="12">
        <v>0.39074871344686846</v>
      </c>
      <c r="O1759" s="12">
        <v>0.4327148115002396</v>
      </c>
      <c r="P1759" s="12">
        <v>0.13953237616752268</v>
      </c>
      <c r="Q1759" s="13">
        <v>1190.0000000000002</v>
      </c>
    </row>
    <row r="1760" spans="1:17" ht="16" customHeight="1" x14ac:dyDescent="0.35">
      <c r="A1760">
        <v>1759</v>
      </c>
      <c r="B1760" t="str">
        <f t="shared" si="136"/>
        <v>Closed End</v>
      </c>
      <c r="C1760" t="s">
        <v>54</v>
      </c>
      <c r="D1760" t="str">
        <f t="shared" si="137"/>
        <v>Q11E</v>
      </c>
      <c r="E1760" t="str">
        <f t="shared" si="138"/>
        <v>Housing status</v>
      </c>
      <c r="F1760">
        <f t="shared" si="139"/>
        <v>3</v>
      </c>
      <c r="G1760" t="str">
        <f t="shared" si="140"/>
        <v>Data</v>
      </c>
      <c r="H1760" t="s">
        <v>612</v>
      </c>
      <c r="I1760" t="s">
        <v>54</v>
      </c>
      <c r="J1760" t="s">
        <v>597</v>
      </c>
      <c r="K1760" t="s">
        <v>54</v>
      </c>
      <c r="L1760" s="5" t="s">
        <v>40</v>
      </c>
      <c r="M1760" s="11">
        <v>9.1283986842986595E-2</v>
      </c>
      <c r="N1760" s="12">
        <v>0.41028344442092524</v>
      </c>
      <c r="O1760" s="12">
        <v>0.3740982686101067</v>
      </c>
      <c r="P1760" s="12">
        <v>0.12433430012598277</v>
      </c>
      <c r="Q1760" s="13">
        <v>548.99999999999875</v>
      </c>
    </row>
    <row r="1761" spans="1:17" ht="29" customHeight="1" x14ac:dyDescent="0.35">
      <c r="A1761">
        <v>1760</v>
      </c>
      <c r="B1761" t="str">
        <f t="shared" si="136"/>
        <v>Closed End</v>
      </c>
      <c r="C1761" t="s">
        <v>54</v>
      </c>
      <c r="D1761" t="str">
        <f t="shared" si="137"/>
        <v>Q11E</v>
      </c>
      <c r="E1761" t="str">
        <f t="shared" si="138"/>
        <v>Housing status</v>
      </c>
      <c r="F1761">
        <f t="shared" si="139"/>
        <v>4</v>
      </c>
      <c r="G1761" t="str">
        <f t="shared" si="140"/>
        <v>Data</v>
      </c>
      <c r="H1761" t="s">
        <v>612</v>
      </c>
      <c r="I1761" t="s">
        <v>54</v>
      </c>
      <c r="J1761" t="s">
        <v>597</v>
      </c>
      <c r="K1761" t="s">
        <v>54</v>
      </c>
      <c r="L1761" s="5" t="s">
        <v>41</v>
      </c>
      <c r="M1761" s="11">
        <v>9.9356958195897682E-2</v>
      </c>
      <c r="N1761" s="12">
        <v>0.37828880837703066</v>
      </c>
      <c r="O1761" s="12">
        <v>0.38727164194397057</v>
      </c>
      <c r="P1761" s="12">
        <v>0.13508259148310128</v>
      </c>
      <c r="Q1761" s="13">
        <v>42.999999999999986</v>
      </c>
    </row>
    <row r="1762" spans="1:17" ht="16" customHeight="1" x14ac:dyDescent="0.35">
      <c r="A1762">
        <v>1761</v>
      </c>
      <c r="B1762" t="str">
        <f t="shared" si="136"/>
        <v>Closed End</v>
      </c>
      <c r="C1762" t="s">
        <v>54</v>
      </c>
      <c r="D1762" t="str">
        <f t="shared" si="137"/>
        <v>Q11E</v>
      </c>
      <c r="E1762" t="str">
        <f t="shared" si="138"/>
        <v>Home language</v>
      </c>
      <c r="F1762">
        <f t="shared" si="139"/>
        <v>1</v>
      </c>
      <c r="G1762" t="str">
        <f t="shared" si="140"/>
        <v>Header</v>
      </c>
      <c r="H1762" t="s">
        <v>612</v>
      </c>
      <c r="I1762" t="s">
        <v>54</v>
      </c>
      <c r="J1762" t="s">
        <v>597</v>
      </c>
      <c r="K1762" t="s">
        <v>54</v>
      </c>
      <c r="L1762" s="6" t="s">
        <v>42</v>
      </c>
      <c r="M1762" s="14" t="s">
        <v>1</v>
      </c>
      <c r="N1762" s="15" t="s">
        <v>1</v>
      </c>
      <c r="O1762" s="15" t="s">
        <v>1</v>
      </c>
      <c r="P1762" s="15" t="s">
        <v>1</v>
      </c>
      <c r="Q1762" s="16" t="s">
        <v>1</v>
      </c>
    </row>
    <row r="1763" spans="1:17" ht="16" customHeight="1" x14ac:dyDescent="0.35">
      <c r="A1763">
        <v>1762</v>
      </c>
      <c r="B1763" t="str">
        <f t="shared" si="136"/>
        <v>Closed End</v>
      </c>
      <c r="C1763" t="s">
        <v>54</v>
      </c>
      <c r="D1763" t="str">
        <f t="shared" si="137"/>
        <v>Q11E</v>
      </c>
      <c r="E1763" t="str">
        <f t="shared" si="138"/>
        <v>Home language</v>
      </c>
      <c r="F1763">
        <f t="shared" si="139"/>
        <v>2</v>
      </c>
      <c r="G1763" t="str">
        <f t="shared" si="140"/>
        <v>Data</v>
      </c>
      <c r="H1763" t="s">
        <v>612</v>
      </c>
      <c r="I1763" t="s">
        <v>54</v>
      </c>
      <c r="J1763" t="s">
        <v>597</v>
      </c>
      <c r="K1763" t="s">
        <v>54</v>
      </c>
      <c r="L1763" s="5" t="s">
        <v>43</v>
      </c>
      <c r="M1763" s="11">
        <v>4.8688936101100914E-2</v>
      </c>
      <c r="N1763" s="12">
        <v>0.39534174091404639</v>
      </c>
      <c r="O1763" s="12">
        <v>0.41848239288439609</v>
      </c>
      <c r="P1763" s="12">
        <v>0.13748693010045773</v>
      </c>
      <c r="Q1763" s="13">
        <v>1459.999999999998</v>
      </c>
    </row>
    <row r="1764" spans="1:17" ht="16" customHeight="1" x14ac:dyDescent="0.35">
      <c r="A1764">
        <v>1763</v>
      </c>
      <c r="B1764" t="str">
        <f t="shared" si="136"/>
        <v>Closed End</v>
      </c>
      <c r="C1764" t="s">
        <v>54</v>
      </c>
      <c r="D1764" t="str">
        <f t="shared" si="137"/>
        <v>Q11E</v>
      </c>
      <c r="E1764" t="str">
        <f t="shared" si="138"/>
        <v>Home language</v>
      </c>
      <c r="F1764">
        <f t="shared" si="139"/>
        <v>3</v>
      </c>
      <c r="G1764" t="str">
        <f t="shared" si="140"/>
        <v>Data</v>
      </c>
      <c r="H1764" t="s">
        <v>612</v>
      </c>
      <c r="I1764" t="s">
        <v>54</v>
      </c>
      <c r="J1764" t="s">
        <v>597</v>
      </c>
      <c r="K1764" t="s">
        <v>54</v>
      </c>
      <c r="L1764" s="5" t="s">
        <v>44</v>
      </c>
      <c r="M1764" s="11">
        <v>7.3169788249925954E-2</v>
      </c>
      <c r="N1764" s="12">
        <v>0.38736739267956388</v>
      </c>
      <c r="O1764" s="12">
        <v>0.37857754102965374</v>
      </c>
      <c r="P1764" s="12">
        <v>0.16088527804085578</v>
      </c>
      <c r="Q1764" s="13">
        <v>172.00000000000003</v>
      </c>
    </row>
    <row r="1765" spans="1:17" ht="16" customHeight="1" x14ac:dyDescent="0.35">
      <c r="A1765">
        <v>1764</v>
      </c>
      <c r="B1765" t="str">
        <f t="shared" si="136"/>
        <v>Closed End</v>
      </c>
      <c r="C1765" t="s">
        <v>54</v>
      </c>
      <c r="D1765" t="str">
        <f t="shared" si="137"/>
        <v>Q11E</v>
      </c>
      <c r="E1765" t="str">
        <f t="shared" si="138"/>
        <v>Home language</v>
      </c>
      <c r="F1765">
        <f t="shared" si="139"/>
        <v>4</v>
      </c>
      <c r="G1765" t="str">
        <f t="shared" si="140"/>
        <v>Data</v>
      </c>
      <c r="H1765" t="s">
        <v>612</v>
      </c>
      <c r="I1765" t="s">
        <v>54</v>
      </c>
      <c r="J1765" t="s">
        <v>597</v>
      </c>
      <c r="K1765" t="s">
        <v>54</v>
      </c>
      <c r="L1765" s="5" t="s">
        <v>45</v>
      </c>
      <c r="M1765" s="11">
        <v>6.139638171726311E-2</v>
      </c>
      <c r="N1765" s="12">
        <v>0.34666917604513175</v>
      </c>
      <c r="O1765" s="12">
        <v>0.48583834177164453</v>
      </c>
      <c r="P1765" s="12">
        <v>0.10609610046596069</v>
      </c>
      <c r="Q1765" s="13">
        <v>87.999999999999986</v>
      </c>
    </row>
    <row r="1766" spans="1:17" ht="16" customHeight="1" x14ac:dyDescent="0.35">
      <c r="A1766">
        <v>1765</v>
      </c>
      <c r="B1766" t="str">
        <f t="shared" si="136"/>
        <v>Closed End</v>
      </c>
      <c r="C1766" t="s">
        <v>54</v>
      </c>
      <c r="D1766" t="str">
        <f t="shared" si="137"/>
        <v>Q11E</v>
      </c>
      <c r="E1766" t="str">
        <f t="shared" si="138"/>
        <v>Race / ethnicity</v>
      </c>
      <c r="F1766">
        <f t="shared" si="139"/>
        <v>1</v>
      </c>
      <c r="G1766" t="str">
        <f t="shared" si="140"/>
        <v>Header</v>
      </c>
      <c r="H1766" t="s">
        <v>612</v>
      </c>
      <c r="I1766" t="s">
        <v>54</v>
      </c>
      <c r="J1766" t="s">
        <v>597</v>
      </c>
      <c r="K1766" t="s">
        <v>54</v>
      </c>
      <c r="L1766" s="6" t="s">
        <v>46</v>
      </c>
      <c r="M1766" s="14" t="s">
        <v>1</v>
      </c>
      <c r="N1766" s="15" t="s">
        <v>1</v>
      </c>
      <c r="O1766" s="15" t="s">
        <v>1</v>
      </c>
      <c r="P1766" s="15" t="s">
        <v>1</v>
      </c>
      <c r="Q1766" s="16" t="s">
        <v>1</v>
      </c>
    </row>
    <row r="1767" spans="1:17" ht="16" customHeight="1" x14ac:dyDescent="0.35">
      <c r="A1767">
        <v>1766</v>
      </c>
      <c r="B1767" t="str">
        <f t="shared" si="136"/>
        <v>Closed End</v>
      </c>
      <c r="C1767" t="s">
        <v>54</v>
      </c>
      <c r="D1767" t="str">
        <f t="shared" si="137"/>
        <v>Q11E</v>
      </c>
      <c r="E1767" t="str">
        <f t="shared" si="138"/>
        <v>Race / ethnicity</v>
      </c>
      <c r="F1767">
        <f t="shared" si="139"/>
        <v>2</v>
      </c>
      <c r="G1767" t="str">
        <f t="shared" si="140"/>
        <v>Data</v>
      </c>
      <c r="H1767" t="s">
        <v>612</v>
      </c>
      <c r="I1767" t="s">
        <v>54</v>
      </c>
      <c r="J1767" t="s">
        <v>597</v>
      </c>
      <c r="K1767" t="s">
        <v>54</v>
      </c>
      <c r="L1767" s="5" t="s">
        <v>47</v>
      </c>
      <c r="M1767" s="11">
        <v>6.4746576663650371E-2</v>
      </c>
      <c r="N1767" s="12">
        <v>0.4363988943900825</v>
      </c>
      <c r="O1767" s="12">
        <v>0.35021979233058448</v>
      </c>
      <c r="P1767" s="12">
        <v>0.14863473661568274</v>
      </c>
      <c r="Q1767" s="13">
        <v>419.00000000000034</v>
      </c>
    </row>
    <row r="1768" spans="1:17" ht="16" customHeight="1" x14ac:dyDescent="0.35">
      <c r="A1768">
        <v>1767</v>
      </c>
      <c r="B1768" t="str">
        <f t="shared" si="136"/>
        <v>Closed End</v>
      </c>
      <c r="C1768" t="s">
        <v>54</v>
      </c>
      <c r="D1768" t="str">
        <f t="shared" si="137"/>
        <v>Q11E</v>
      </c>
      <c r="E1768" t="str">
        <f t="shared" si="138"/>
        <v>Race / ethnicity</v>
      </c>
      <c r="F1768">
        <f t="shared" si="139"/>
        <v>3</v>
      </c>
      <c r="G1768" t="str">
        <f t="shared" si="140"/>
        <v>Data</v>
      </c>
      <c r="H1768" t="s">
        <v>612</v>
      </c>
      <c r="I1768" t="s">
        <v>54</v>
      </c>
      <c r="J1768" t="s">
        <v>597</v>
      </c>
      <c r="K1768" t="s">
        <v>54</v>
      </c>
      <c r="L1768" s="5" t="s">
        <v>48</v>
      </c>
      <c r="M1768" s="11">
        <v>9.9833658661210412E-2</v>
      </c>
      <c r="N1768" s="12">
        <v>0.3760223630440539</v>
      </c>
      <c r="O1768" s="12">
        <v>0.37977068939316116</v>
      </c>
      <c r="P1768" s="12">
        <v>0.14437328890157408</v>
      </c>
      <c r="Q1768" s="13">
        <v>46.000000000000021</v>
      </c>
    </row>
    <row r="1769" spans="1:17" ht="16" customHeight="1" x14ac:dyDescent="0.35">
      <c r="A1769">
        <v>1768</v>
      </c>
      <c r="B1769" t="str">
        <f t="shared" si="136"/>
        <v>Closed End</v>
      </c>
      <c r="C1769" t="s">
        <v>54</v>
      </c>
      <c r="D1769" t="str">
        <f t="shared" si="137"/>
        <v>Q11E</v>
      </c>
      <c r="E1769" t="str">
        <f t="shared" si="138"/>
        <v>Race / ethnicity</v>
      </c>
      <c r="F1769">
        <f t="shared" si="139"/>
        <v>4</v>
      </c>
      <c r="G1769" t="str">
        <f t="shared" si="140"/>
        <v>Data</v>
      </c>
      <c r="H1769" t="s">
        <v>612</v>
      </c>
      <c r="I1769" t="s">
        <v>54</v>
      </c>
      <c r="J1769" t="s">
        <v>597</v>
      </c>
      <c r="K1769" t="s">
        <v>54</v>
      </c>
      <c r="L1769" s="5" t="s">
        <v>49</v>
      </c>
      <c r="M1769" s="11">
        <v>5.9755215389244928E-2</v>
      </c>
      <c r="N1769" s="12">
        <v>0.42666061698989016</v>
      </c>
      <c r="O1769" s="12">
        <v>0.38150235097414503</v>
      </c>
      <c r="P1769" s="12">
        <v>0.13208181664671956</v>
      </c>
      <c r="Q1769" s="13">
        <v>160.00000000000017</v>
      </c>
    </row>
    <row r="1770" spans="1:17" ht="16" customHeight="1" x14ac:dyDescent="0.35">
      <c r="A1770">
        <v>1769</v>
      </c>
      <c r="B1770" t="str">
        <f t="shared" si="136"/>
        <v>Closed End</v>
      </c>
      <c r="C1770" t="s">
        <v>54</v>
      </c>
      <c r="D1770" t="str">
        <f t="shared" si="137"/>
        <v>Q11E</v>
      </c>
      <c r="E1770" t="str">
        <f t="shared" si="138"/>
        <v>Race / ethnicity</v>
      </c>
      <c r="F1770">
        <f t="shared" si="139"/>
        <v>5</v>
      </c>
      <c r="G1770" t="str">
        <f t="shared" si="140"/>
        <v>Data</v>
      </c>
      <c r="H1770" t="s">
        <v>612</v>
      </c>
      <c r="I1770" t="s">
        <v>54</v>
      </c>
      <c r="J1770" t="s">
        <v>597</v>
      </c>
      <c r="K1770" t="s">
        <v>54</v>
      </c>
      <c r="L1770" s="5" t="s">
        <v>50</v>
      </c>
      <c r="M1770" s="11">
        <v>7.5987195645744035E-2</v>
      </c>
      <c r="N1770" s="12">
        <v>0.42981494575727547</v>
      </c>
      <c r="O1770" s="12">
        <v>0.33639914207884386</v>
      </c>
      <c r="P1770" s="12">
        <v>0.15779871651813701</v>
      </c>
      <c r="Q1770" s="13">
        <v>141.99999999999997</v>
      </c>
    </row>
    <row r="1771" spans="1:17" ht="16" customHeight="1" x14ac:dyDescent="0.35">
      <c r="A1771">
        <v>1770</v>
      </c>
      <c r="B1771" t="str">
        <f t="shared" si="136"/>
        <v>Closed End</v>
      </c>
      <c r="C1771" t="s">
        <v>54</v>
      </c>
      <c r="D1771" t="str">
        <f t="shared" si="137"/>
        <v>Q11E</v>
      </c>
      <c r="E1771" t="str">
        <f t="shared" si="138"/>
        <v>Race / ethnicity</v>
      </c>
      <c r="F1771">
        <f t="shared" si="139"/>
        <v>6</v>
      </c>
      <c r="G1771" t="str">
        <f t="shared" si="140"/>
        <v>Data</v>
      </c>
      <c r="H1771" t="s">
        <v>612</v>
      </c>
      <c r="I1771" t="s">
        <v>54</v>
      </c>
      <c r="J1771" t="s">
        <v>597</v>
      </c>
      <c r="K1771" t="s">
        <v>54</v>
      </c>
      <c r="L1771" s="5" t="s">
        <v>51</v>
      </c>
      <c r="M1771" s="11">
        <v>4.1267300508830526E-2</v>
      </c>
      <c r="N1771" s="12">
        <v>0.49854116973446216</v>
      </c>
      <c r="O1771" s="12">
        <v>0.31430415779701221</v>
      </c>
      <c r="P1771" s="12">
        <v>0.14588737195969464</v>
      </c>
      <c r="Q1771" s="13">
        <v>98.000000000000071</v>
      </c>
    </row>
    <row r="1772" spans="1:17" ht="16" customHeight="1" x14ac:dyDescent="0.35">
      <c r="A1772">
        <v>1771</v>
      </c>
      <c r="B1772" t="str">
        <f t="shared" si="136"/>
        <v>Closed End</v>
      </c>
      <c r="C1772" t="s">
        <v>54</v>
      </c>
      <c r="D1772" t="str">
        <f t="shared" si="137"/>
        <v>Q11E</v>
      </c>
      <c r="E1772" t="str">
        <f t="shared" si="138"/>
        <v>Race / ethnicity</v>
      </c>
      <c r="F1772">
        <f t="shared" si="139"/>
        <v>7</v>
      </c>
      <c r="G1772" t="str">
        <f t="shared" si="140"/>
        <v>Data</v>
      </c>
      <c r="H1772" t="s">
        <v>612</v>
      </c>
      <c r="I1772" t="s">
        <v>54</v>
      </c>
      <c r="J1772" t="s">
        <v>597</v>
      </c>
      <c r="K1772" t="s">
        <v>54</v>
      </c>
      <c r="L1772" s="7" t="s">
        <v>52</v>
      </c>
      <c r="M1772" s="17">
        <v>4.4628285244327125E-2</v>
      </c>
      <c r="N1772" s="18">
        <v>0.3740835751238567</v>
      </c>
      <c r="O1772" s="18">
        <v>0.4552971815794235</v>
      </c>
      <c r="P1772" s="18">
        <v>0.12599095805239277</v>
      </c>
      <c r="Q1772" s="19">
        <v>1227.0000000000018</v>
      </c>
    </row>
    <row r="1773" spans="1:17" x14ac:dyDescent="0.35">
      <c r="A1773">
        <v>1772</v>
      </c>
      <c r="B1773" t="str">
        <f t="shared" si="136"/>
        <v/>
      </c>
      <c r="D1773" t="str">
        <f t="shared" si="137"/>
        <v/>
      </c>
      <c r="E1773" t="str">
        <f t="shared" si="138"/>
        <v/>
      </c>
      <c r="F1773" t="str">
        <f t="shared" si="139"/>
        <v/>
      </c>
      <c r="G1773" t="str">
        <f t="shared" si="140"/>
        <v/>
      </c>
    </row>
    <row r="1774" spans="1:17" ht="21" customHeight="1" x14ac:dyDescent="0.35">
      <c r="A1774">
        <v>1773</v>
      </c>
      <c r="B1774" t="str">
        <f t="shared" si="136"/>
        <v>Closed End</v>
      </c>
      <c r="C1774" t="s">
        <v>54</v>
      </c>
      <c r="D1774" t="str">
        <f t="shared" si="137"/>
        <v>Q11F</v>
      </c>
      <c r="E1774" t="str">
        <f t="shared" si="138"/>
        <v>Title</v>
      </c>
      <c r="F1774">
        <f t="shared" si="139"/>
        <v>1</v>
      </c>
      <c r="G1774" t="str">
        <f t="shared" si="140"/>
        <v>Title</v>
      </c>
      <c r="H1774" t="s">
        <v>613</v>
      </c>
      <c r="I1774" t="s">
        <v>54</v>
      </c>
      <c r="J1774" t="s">
        <v>599</v>
      </c>
      <c r="K1774" t="s">
        <v>54</v>
      </c>
      <c r="L1774" s="72" t="s">
        <v>164</v>
      </c>
      <c r="M1774" s="72"/>
      <c r="N1774" s="72"/>
      <c r="O1774" s="72"/>
      <c r="P1774" s="72"/>
      <c r="Q1774" s="72"/>
    </row>
    <row r="1775" spans="1:17" ht="27" customHeight="1" thickTop="1" thickBot="1" x14ac:dyDescent="0.4">
      <c r="A1775">
        <v>1774</v>
      </c>
      <c r="B1775" t="str">
        <f t="shared" si="136"/>
        <v>Closed End</v>
      </c>
      <c r="C1775" t="s">
        <v>54</v>
      </c>
      <c r="D1775" t="str">
        <f t="shared" si="137"/>
        <v>Q11F</v>
      </c>
      <c r="E1775" t="str">
        <f t="shared" si="138"/>
        <v>Column labels</v>
      </c>
      <c r="F1775">
        <f t="shared" si="139"/>
        <v>1</v>
      </c>
      <c r="G1775" t="str">
        <f t="shared" si="140"/>
        <v>Labels</v>
      </c>
      <c r="H1775" t="s">
        <v>613</v>
      </c>
      <c r="I1775" t="s">
        <v>54</v>
      </c>
      <c r="J1775" t="s">
        <v>599</v>
      </c>
      <c r="K1775" t="s">
        <v>54</v>
      </c>
      <c r="L1775" s="71" t="s">
        <v>1</v>
      </c>
      <c r="M1775" s="1" t="s">
        <v>86</v>
      </c>
      <c r="N1775" s="2" t="s">
        <v>87</v>
      </c>
      <c r="O1775" s="2" t="s">
        <v>88</v>
      </c>
      <c r="P1775" s="2" t="s">
        <v>89</v>
      </c>
      <c r="Q1775" s="70" t="s">
        <v>8</v>
      </c>
    </row>
    <row r="1776" spans="1:17" ht="16" customHeight="1" thickTop="1" x14ac:dyDescent="0.35">
      <c r="A1776">
        <v>1775</v>
      </c>
      <c r="B1776" t="str">
        <f t="shared" si="136"/>
        <v>Closed End</v>
      </c>
      <c r="C1776" t="s">
        <v>54</v>
      </c>
      <c r="D1776" t="str">
        <f t="shared" si="137"/>
        <v>Q11F</v>
      </c>
      <c r="E1776" t="str">
        <f t="shared" si="138"/>
        <v>Region</v>
      </c>
      <c r="F1776">
        <f t="shared" si="139"/>
        <v>1</v>
      </c>
      <c r="G1776" t="str">
        <f t="shared" si="140"/>
        <v>Header</v>
      </c>
      <c r="H1776" t="s">
        <v>613</v>
      </c>
      <c r="I1776" t="s">
        <v>54</v>
      </c>
      <c r="J1776" t="s">
        <v>599</v>
      </c>
      <c r="K1776" t="s">
        <v>54</v>
      </c>
      <c r="L1776" s="4" t="s">
        <v>9</v>
      </c>
      <c r="M1776" s="8" t="s">
        <v>1</v>
      </c>
      <c r="N1776" s="9" t="s">
        <v>1</v>
      </c>
      <c r="O1776" s="9" t="s">
        <v>1</v>
      </c>
      <c r="P1776" s="9" t="s">
        <v>1</v>
      </c>
      <c r="Q1776" s="10" t="s">
        <v>1</v>
      </c>
    </row>
    <row r="1777" spans="1:17" ht="16" customHeight="1" x14ac:dyDescent="0.35">
      <c r="A1777">
        <v>1776</v>
      </c>
      <c r="B1777" t="str">
        <f t="shared" si="136"/>
        <v>Closed End</v>
      </c>
      <c r="C1777" t="s">
        <v>54</v>
      </c>
      <c r="D1777" t="str">
        <f t="shared" si="137"/>
        <v>Q11F</v>
      </c>
      <c r="E1777" t="str">
        <f t="shared" si="138"/>
        <v>Region</v>
      </c>
      <c r="F1777">
        <f t="shared" si="139"/>
        <v>2</v>
      </c>
      <c r="G1777" t="str">
        <f t="shared" si="140"/>
        <v>Data</v>
      </c>
      <c r="H1777" t="s">
        <v>613</v>
      </c>
      <c r="I1777" t="s">
        <v>54</v>
      </c>
      <c r="J1777" t="s">
        <v>599</v>
      </c>
      <c r="K1777" t="s">
        <v>54</v>
      </c>
      <c r="L1777" s="5" t="s">
        <v>10</v>
      </c>
      <c r="M1777" s="11">
        <v>0.20684095811766054</v>
      </c>
      <c r="N1777" s="12">
        <v>0.36797075401911911</v>
      </c>
      <c r="O1777" s="12">
        <v>0.36051679252633967</v>
      </c>
      <c r="P1777" s="12">
        <v>6.4671495336878576E-2</v>
      </c>
      <c r="Q1777" s="13">
        <v>3576.0000000000091</v>
      </c>
    </row>
    <row r="1778" spans="1:17" ht="16" customHeight="1" x14ac:dyDescent="0.35">
      <c r="A1778">
        <v>1777</v>
      </c>
      <c r="B1778" t="str">
        <f t="shared" si="136"/>
        <v>Closed End</v>
      </c>
      <c r="C1778" t="s">
        <v>54</v>
      </c>
      <c r="D1778" t="str">
        <f t="shared" si="137"/>
        <v>Q11F</v>
      </c>
      <c r="E1778" t="str">
        <f t="shared" si="138"/>
        <v>Region</v>
      </c>
      <c r="F1778">
        <f t="shared" si="139"/>
        <v>3</v>
      </c>
      <c r="G1778" t="str">
        <f t="shared" si="140"/>
        <v>Data</v>
      </c>
      <c r="H1778" t="s">
        <v>613</v>
      </c>
      <c r="I1778" t="s">
        <v>54</v>
      </c>
      <c r="J1778" t="s">
        <v>599</v>
      </c>
      <c r="K1778" t="s">
        <v>54</v>
      </c>
      <c r="L1778" s="5" t="s">
        <v>11</v>
      </c>
      <c r="M1778" s="11">
        <v>8.2180345666265461E-2</v>
      </c>
      <c r="N1778" s="12">
        <v>0.35017764756941799</v>
      </c>
      <c r="O1778" s="12">
        <v>0.46713457821934284</v>
      </c>
      <c r="P1778" s="12">
        <v>0.10050742854497416</v>
      </c>
      <c r="Q1778" s="13">
        <v>884.00000000000023</v>
      </c>
    </row>
    <row r="1779" spans="1:17" ht="16" customHeight="1" x14ac:dyDescent="0.35">
      <c r="A1779">
        <v>1778</v>
      </c>
      <c r="B1779" t="str">
        <f t="shared" si="136"/>
        <v>Closed End</v>
      </c>
      <c r="C1779" t="s">
        <v>54</v>
      </c>
      <c r="D1779" t="str">
        <f t="shared" si="137"/>
        <v>Q11F</v>
      </c>
      <c r="E1779" t="str">
        <f t="shared" si="138"/>
        <v>Region</v>
      </c>
      <c r="F1779">
        <f t="shared" si="139"/>
        <v>4</v>
      </c>
      <c r="G1779" t="str">
        <f t="shared" si="140"/>
        <v>Data</v>
      </c>
      <c r="H1779" t="s">
        <v>613</v>
      </c>
      <c r="I1779" t="s">
        <v>54</v>
      </c>
      <c r="J1779" t="s">
        <v>599</v>
      </c>
      <c r="K1779" t="s">
        <v>54</v>
      </c>
      <c r="L1779" s="5" t="s">
        <v>12</v>
      </c>
      <c r="M1779" s="11">
        <v>0.34231265397578348</v>
      </c>
      <c r="N1779" s="12">
        <v>0.36614714225023826</v>
      </c>
      <c r="O1779" s="12">
        <v>0.25062315683248515</v>
      </c>
      <c r="P1779" s="12">
        <v>4.0917046941496393E-2</v>
      </c>
      <c r="Q1779" s="13">
        <v>1946.9999999999982</v>
      </c>
    </row>
    <row r="1780" spans="1:17" ht="16" customHeight="1" x14ac:dyDescent="0.35">
      <c r="A1780">
        <v>1779</v>
      </c>
      <c r="B1780" t="str">
        <f t="shared" si="136"/>
        <v>Closed End</v>
      </c>
      <c r="C1780" t="s">
        <v>54</v>
      </c>
      <c r="D1780" t="str">
        <f t="shared" si="137"/>
        <v>Q11F</v>
      </c>
      <c r="E1780" t="str">
        <f t="shared" si="138"/>
        <v>Region</v>
      </c>
      <c r="F1780">
        <f t="shared" si="139"/>
        <v>5</v>
      </c>
      <c r="G1780" t="str">
        <f t="shared" si="140"/>
        <v>Data</v>
      </c>
      <c r="H1780" t="s">
        <v>613</v>
      </c>
      <c r="I1780" t="s">
        <v>54</v>
      </c>
      <c r="J1780" t="s">
        <v>599</v>
      </c>
      <c r="K1780" t="s">
        <v>54</v>
      </c>
      <c r="L1780" s="5" t="s">
        <v>13</v>
      </c>
      <c r="M1780" s="11">
        <v>0.47912858178027329</v>
      </c>
      <c r="N1780" s="12">
        <v>0.33234929344410102</v>
      </c>
      <c r="O1780" s="12">
        <v>0.16106711478176067</v>
      </c>
      <c r="P1780" s="12">
        <v>2.7455009993865978E-2</v>
      </c>
      <c r="Q1780" s="13">
        <v>1080.9999999999991</v>
      </c>
    </row>
    <row r="1781" spans="1:17" ht="16" customHeight="1" x14ac:dyDescent="0.35">
      <c r="A1781">
        <v>1780</v>
      </c>
      <c r="B1781" t="str">
        <f t="shared" si="136"/>
        <v>Closed End</v>
      </c>
      <c r="C1781" t="s">
        <v>54</v>
      </c>
      <c r="D1781" t="str">
        <f t="shared" si="137"/>
        <v>Q11F</v>
      </c>
      <c r="E1781" t="str">
        <f t="shared" si="138"/>
        <v>Region</v>
      </c>
      <c r="F1781">
        <f t="shared" si="139"/>
        <v>6</v>
      </c>
      <c r="G1781" t="str">
        <f t="shared" si="140"/>
        <v>Data</v>
      </c>
      <c r="H1781" t="s">
        <v>613</v>
      </c>
      <c r="I1781" t="s">
        <v>54</v>
      </c>
      <c r="J1781" t="s">
        <v>599</v>
      </c>
      <c r="K1781" t="s">
        <v>54</v>
      </c>
      <c r="L1781" s="5" t="s">
        <v>14</v>
      </c>
      <c r="M1781" s="11">
        <v>0.1699151611507472</v>
      </c>
      <c r="N1781" s="12">
        <v>0.4087347597196298</v>
      </c>
      <c r="O1781" s="12">
        <v>0.3634699383778382</v>
      </c>
      <c r="P1781" s="12">
        <v>5.788014075178638E-2</v>
      </c>
      <c r="Q1781" s="13">
        <v>865.99999999999955</v>
      </c>
    </row>
    <row r="1782" spans="1:17" ht="16" customHeight="1" x14ac:dyDescent="0.35">
      <c r="A1782">
        <v>1781</v>
      </c>
      <c r="B1782" t="str">
        <f t="shared" si="136"/>
        <v>Closed End</v>
      </c>
      <c r="C1782" t="s">
        <v>54</v>
      </c>
      <c r="D1782" t="str">
        <f t="shared" si="137"/>
        <v>Q11F</v>
      </c>
      <c r="E1782" t="str">
        <f t="shared" si="138"/>
        <v>Region</v>
      </c>
      <c r="F1782">
        <f t="shared" si="139"/>
        <v>7</v>
      </c>
      <c r="G1782" t="str">
        <f t="shared" si="140"/>
        <v>Data</v>
      </c>
      <c r="H1782" t="s">
        <v>613</v>
      </c>
      <c r="I1782" t="s">
        <v>54</v>
      </c>
      <c r="J1782" t="s">
        <v>599</v>
      </c>
      <c r="K1782" t="s">
        <v>54</v>
      </c>
      <c r="L1782" s="5" t="s">
        <v>15</v>
      </c>
      <c r="M1782" s="11">
        <v>0.10774787609061175</v>
      </c>
      <c r="N1782" s="12">
        <v>0.40006164619361712</v>
      </c>
      <c r="O1782" s="12">
        <v>0.43222192884658805</v>
      </c>
      <c r="P1782" s="12">
        <v>5.9968548869183652E-2</v>
      </c>
      <c r="Q1782" s="13">
        <v>744.99999999999886</v>
      </c>
    </row>
    <row r="1783" spans="1:17" ht="16" customHeight="1" x14ac:dyDescent="0.35">
      <c r="A1783">
        <v>1782</v>
      </c>
      <c r="B1783" t="str">
        <f t="shared" si="136"/>
        <v>Closed End</v>
      </c>
      <c r="C1783" t="s">
        <v>54</v>
      </c>
      <c r="D1783" t="str">
        <f t="shared" si="137"/>
        <v>Q11F</v>
      </c>
      <c r="E1783" t="str">
        <f t="shared" si="138"/>
        <v>Gender</v>
      </c>
      <c r="F1783">
        <f t="shared" si="139"/>
        <v>1</v>
      </c>
      <c r="G1783" t="str">
        <f t="shared" si="140"/>
        <v>Header</v>
      </c>
      <c r="H1783" t="s">
        <v>613</v>
      </c>
      <c r="I1783" t="s">
        <v>54</v>
      </c>
      <c r="J1783" t="s">
        <v>599</v>
      </c>
      <c r="K1783" t="s">
        <v>54</v>
      </c>
      <c r="L1783" s="6" t="s">
        <v>16</v>
      </c>
      <c r="M1783" s="14" t="s">
        <v>1</v>
      </c>
      <c r="N1783" s="15" t="s">
        <v>1</v>
      </c>
      <c r="O1783" s="15" t="s">
        <v>1</v>
      </c>
      <c r="P1783" s="15" t="s">
        <v>1</v>
      </c>
      <c r="Q1783" s="16" t="s">
        <v>1</v>
      </c>
    </row>
    <row r="1784" spans="1:17" ht="16" customHeight="1" x14ac:dyDescent="0.35">
      <c r="A1784">
        <v>1783</v>
      </c>
      <c r="B1784" t="str">
        <f t="shared" si="136"/>
        <v>Closed End</v>
      </c>
      <c r="C1784" t="s">
        <v>54</v>
      </c>
      <c r="D1784" t="str">
        <f t="shared" si="137"/>
        <v>Q11F</v>
      </c>
      <c r="E1784" t="str">
        <f t="shared" si="138"/>
        <v>Gender</v>
      </c>
      <c r="F1784">
        <f t="shared" si="139"/>
        <v>2</v>
      </c>
      <c r="G1784" t="str">
        <f t="shared" si="140"/>
        <v>Data</v>
      </c>
      <c r="H1784" t="s">
        <v>613</v>
      </c>
      <c r="I1784" t="s">
        <v>54</v>
      </c>
      <c r="J1784" t="s">
        <v>599</v>
      </c>
      <c r="K1784" t="s">
        <v>54</v>
      </c>
      <c r="L1784" s="5" t="s">
        <v>17</v>
      </c>
      <c r="M1784" s="11">
        <v>0.19833946269128921</v>
      </c>
      <c r="N1784" s="12">
        <v>0.37943135441584597</v>
      </c>
      <c r="O1784" s="12">
        <v>0.35972564382747679</v>
      </c>
      <c r="P1784" s="12">
        <v>6.2503539065392119E-2</v>
      </c>
      <c r="Q1784" s="13">
        <v>2113.9999999999918</v>
      </c>
    </row>
    <row r="1785" spans="1:17" ht="16" customHeight="1" x14ac:dyDescent="0.35">
      <c r="A1785">
        <v>1784</v>
      </c>
      <c r="B1785" t="str">
        <f t="shared" si="136"/>
        <v>Closed End</v>
      </c>
      <c r="C1785" t="s">
        <v>54</v>
      </c>
      <c r="D1785" t="str">
        <f t="shared" si="137"/>
        <v>Q11F</v>
      </c>
      <c r="E1785" t="str">
        <f t="shared" si="138"/>
        <v>Gender</v>
      </c>
      <c r="F1785">
        <f t="shared" si="139"/>
        <v>3</v>
      </c>
      <c r="G1785" t="str">
        <f t="shared" si="140"/>
        <v>Data</v>
      </c>
      <c r="H1785" t="s">
        <v>613</v>
      </c>
      <c r="I1785" t="s">
        <v>54</v>
      </c>
      <c r="J1785" t="s">
        <v>599</v>
      </c>
      <c r="K1785" t="s">
        <v>54</v>
      </c>
      <c r="L1785" s="5" t="s">
        <v>18</v>
      </c>
      <c r="M1785" s="11">
        <v>0.21178900918079133</v>
      </c>
      <c r="N1785" s="12">
        <v>0.34435926628608193</v>
      </c>
      <c r="O1785" s="12">
        <v>0.37402323585009556</v>
      </c>
      <c r="P1785" s="12">
        <v>6.9828488683031167E-2</v>
      </c>
      <c r="Q1785" s="13">
        <v>1266.999999999998</v>
      </c>
    </row>
    <row r="1786" spans="1:17" ht="16" customHeight="1" x14ac:dyDescent="0.35">
      <c r="A1786">
        <v>1785</v>
      </c>
      <c r="B1786" t="str">
        <f t="shared" si="136"/>
        <v>Closed End</v>
      </c>
      <c r="C1786" t="s">
        <v>54</v>
      </c>
      <c r="D1786" t="str">
        <f t="shared" si="137"/>
        <v>Q11F</v>
      </c>
      <c r="E1786" t="str">
        <f t="shared" si="138"/>
        <v>Age</v>
      </c>
      <c r="F1786">
        <f t="shared" si="139"/>
        <v>1</v>
      </c>
      <c r="G1786" t="str">
        <f t="shared" si="140"/>
        <v>Header</v>
      </c>
      <c r="H1786" t="s">
        <v>613</v>
      </c>
      <c r="I1786" t="s">
        <v>54</v>
      </c>
      <c r="J1786" t="s">
        <v>599</v>
      </c>
      <c r="K1786" t="s">
        <v>54</v>
      </c>
      <c r="L1786" s="6" t="s">
        <v>19</v>
      </c>
      <c r="M1786" s="14" t="s">
        <v>1</v>
      </c>
      <c r="N1786" s="15" t="s">
        <v>1</v>
      </c>
      <c r="O1786" s="15" t="s">
        <v>1</v>
      </c>
      <c r="P1786" s="15" t="s">
        <v>1</v>
      </c>
      <c r="Q1786" s="16" t="s">
        <v>1</v>
      </c>
    </row>
    <row r="1787" spans="1:17" ht="16" customHeight="1" x14ac:dyDescent="0.35">
      <c r="A1787">
        <v>1786</v>
      </c>
      <c r="B1787" t="str">
        <f t="shared" si="136"/>
        <v>Closed End</v>
      </c>
      <c r="C1787" t="s">
        <v>54</v>
      </c>
      <c r="D1787" t="str">
        <f t="shared" si="137"/>
        <v>Q11F</v>
      </c>
      <c r="E1787" t="str">
        <f t="shared" si="138"/>
        <v>Age</v>
      </c>
      <c r="F1787">
        <f t="shared" si="139"/>
        <v>2</v>
      </c>
      <c r="G1787" t="str">
        <f t="shared" si="140"/>
        <v>Data</v>
      </c>
      <c r="H1787" t="s">
        <v>613</v>
      </c>
      <c r="I1787" t="s">
        <v>54</v>
      </c>
      <c r="J1787" t="s">
        <v>599</v>
      </c>
      <c r="K1787" t="s">
        <v>54</v>
      </c>
      <c r="L1787" s="5" t="s">
        <v>20</v>
      </c>
      <c r="M1787" s="11">
        <v>0.26107175518311165</v>
      </c>
      <c r="N1787" s="12">
        <v>0.37410416090362264</v>
      </c>
      <c r="O1787" s="12">
        <v>0.31984385342116534</v>
      </c>
      <c r="P1787" s="12">
        <v>4.4980230492101668E-2</v>
      </c>
      <c r="Q1787" s="13">
        <v>444.99999999999932</v>
      </c>
    </row>
    <row r="1788" spans="1:17" ht="16" customHeight="1" x14ac:dyDescent="0.35">
      <c r="A1788">
        <v>1787</v>
      </c>
      <c r="B1788" t="str">
        <f t="shared" si="136"/>
        <v>Closed End</v>
      </c>
      <c r="C1788" t="s">
        <v>54</v>
      </c>
      <c r="D1788" t="str">
        <f t="shared" si="137"/>
        <v>Q11F</v>
      </c>
      <c r="E1788" t="str">
        <f t="shared" si="138"/>
        <v>Age</v>
      </c>
      <c r="F1788">
        <f t="shared" si="139"/>
        <v>3</v>
      </c>
      <c r="G1788" t="str">
        <f t="shared" si="140"/>
        <v>Data</v>
      </c>
      <c r="H1788" t="s">
        <v>613</v>
      </c>
      <c r="I1788" t="s">
        <v>54</v>
      </c>
      <c r="J1788" t="s">
        <v>599</v>
      </c>
      <c r="K1788" t="s">
        <v>54</v>
      </c>
      <c r="L1788" s="5" t="s">
        <v>21</v>
      </c>
      <c r="M1788" s="11">
        <v>0.18803814905382304</v>
      </c>
      <c r="N1788" s="12">
        <v>0.38744007198524033</v>
      </c>
      <c r="O1788" s="12">
        <v>0.36965235656252304</v>
      </c>
      <c r="P1788" s="12">
        <v>5.4869422398412998E-2</v>
      </c>
      <c r="Q1788" s="13">
        <v>592</v>
      </c>
    </row>
    <row r="1789" spans="1:17" ht="16" customHeight="1" x14ac:dyDescent="0.35">
      <c r="A1789">
        <v>1788</v>
      </c>
      <c r="B1789" t="str">
        <f t="shared" si="136"/>
        <v>Closed End</v>
      </c>
      <c r="C1789" t="s">
        <v>54</v>
      </c>
      <c r="D1789" t="str">
        <f t="shared" si="137"/>
        <v>Q11F</v>
      </c>
      <c r="E1789" t="str">
        <f t="shared" si="138"/>
        <v>Age</v>
      </c>
      <c r="F1789">
        <f t="shared" si="139"/>
        <v>4</v>
      </c>
      <c r="G1789" t="str">
        <f t="shared" si="140"/>
        <v>Data</v>
      </c>
      <c r="H1789" t="s">
        <v>613</v>
      </c>
      <c r="I1789" t="s">
        <v>54</v>
      </c>
      <c r="J1789" t="s">
        <v>599</v>
      </c>
      <c r="K1789" t="s">
        <v>54</v>
      </c>
      <c r="L1789" s="5" t="s">
        <v>22</v>
      </c>
      <c r="M1789" s="11">
        <v>0.16344825701424098</v>
      </c>
      <c r="N1789" s="12">
        <v>0.45107662630556078</v>
      </c>
      <c r="O1789" s="12">
        <v>0.35426516315883289</v>
      </c>
      <c r="P1789" s="12">
        <v>3.1209953521365384E-2</v>
      </c>
      <c r="Q1789" s="13">
        <v>428.00000000000017</v>
      </c>
    </row>
    <row r="1790" spans="1:17" ht="16" customHeight="1" x14ac:dyDescent="0.35">
      <c r="A1790">
        <v>1789</v>
      </c>
      <c r="B1790" t="str">
        <f t="shared" si="136"/>
        <v>Closed End</v>
      </c>
      <c r="C1790" t="s">
        <v>54</v>
      </c>
      <c r="D1790" t="str">
        <f t="shared" si="137"/>
        <v>Q11F</v>
      </c>
      <c r="E1790" t="str">
        <f t="shared" si="138"/>
        <v>Age</v>
      </c>
      <c r="F1790">
        <f t="shared" si="139"/>
        <v>5</v>
      </c>
      <c r="G1790" t="str">
        <f t="shared" si="140"/>
        <v>Data</v>
      </c>
      <c r="H1790" t="s">
        <v>613</v>
      </c>
      <c r="I1790" t="s">
        <v>54</v>
      </c>
      <c r="J1790" t="s">
        <v>599</v>
      </c>
      <c r="K1790" t="s">
        <v>54</v>
      </c>
      <c r="L1790" s="5" t="s">
        <v>23</v>
      </c>
      <c r="M1790" s="11">
        <v>0.18876990612982539</v>
      </c>
      <c r="N1790" s="12">
        <v>0.345649134707183</v>
      </c>
      <c r="O1790" s="12">
        <v>0.39803927301440212</v>
      </c>
      <c r="P1790" s="12">
        <v>6.7541686148589269E-2</v>
      </c>
      <c r="Q1790" s="13">
        <v>544.99999999999966</v>
      </c>
    </row>
    <row r="1791" spans="1:17" ht="16" customHeight="1" x14ac:dyDescent="0.35">
      <c r="A1791">
        <v>1790</v>
      </c>
      <c r="B1791" t="str">
        <f t="shared" si="136"/>
        <v>Closed End</v>
      </c>
      <c r="C1791" t="s">
        <v>54</v>
      </c>
      <c r="D1791" t="str">
        <f t="shared" si="137"/>
        <v>Q11F</v>
      </c>
      <c r="E1791" t="str">
        <f t="shared" si="138"/>
        <v>Age</v>
      </c>
      <c r="F1791">
        <f t="shared" si="139"/>
        <v>6</v>
      </c>
      <c r="G1791" t="str">
        <f t="shared" si="140"/>
        <v>Data</v>
      </c>
      <c r="H1791" t="s">
        <v>613</v>
      </c>
      <c r="I1791" t="s">
        <v>54</v>
      </c>
      <c r="J1791" t="s">
        <v>599</v>
      </c>
      <c r="K1791" t="s">
        <v>54</v>
      </c>
      <c r="L1791" s="5" t="s">
        <v>24</v>
      </c>
      <c r="M1791" s="11">
        <v>0.16852298831442003</v>
      </c>
      <c r="N1791" s="12">
        <v>0.28713456107225754</v>
      </c>
      <c r="O1791" s="12">
        <v>0.4388431300104878</v>
      </c>
      <c r="P1791" s="12">
        <v>0.10549932060283491</v>
      </c>
      <c r="Q1791" s="13">
        <v>1083.0000000000002</v>
      </c>
    </row>
    <row r="1792" spans="1:17" ht="16" customHeight="1" x14ac:dyDescent="0.35">
      <c r="A1792">
        <v>1791</v>
      </c>
      <c r="B1792" t="str">
        <f t="shared" si="136"/>
        <v>Closed End</v>
      </c>
      <c r="C1792" t="s">
        <v>54</v>
      </c>
      <c r="D1792" t="str">
        <f t="shared" si="137"/>
        <v>Q11F</v>
      </c>
      <c r="E1792" t="str">
        <f t="shared" si="138"/>
        <v>Education</v>
      </c>
      <c r="F1792">
        <f t="shared" si="139"/>
        <v>1</v>
      </c>
      <c r="G1792" t="str">
        <f t="shared" si="140"/>
        <v>Header</v>
      </c>
      <c r="H1792" t="s">
        <v>613</v>
      </c>
      <c r="I1792" t="s">
        <v>54</v>
      </c>
      <c r="J1792" t="s">
        <v>599</v>
      </c>
      <c r="K1792" t="s">
        <v>54</v>
      </c>
      <c r="L1792" s="6" t="s">
        <v>25</v>
      </c>
      <c r="M1792" s="14" t="s">
        <v>1</v>
      </c>
      <c r="N1792" s="15" t="s">
        <v>1</v>
      </c>
      <c r="O1792" s="15" t="s">
        <v>1</v>
      </c>
      <c r="P1792" s="15" t="s">
        <v>1</v>
      </c>
      <c r="Q1792" s="16" t="s">
        <v>1</v>
      </c>
    </row>
    <row r="1793" spans="1:17" ht="16" customHeight="1" x14ac:dyDescent="0.35">
      <c r="A1793">
        <v>1792</v>
      </c>
      <c r="B1793" t="str">
        <f t="shared" si="136"/>
        <v>Closed End</v>
      </c>
      <c r="C1793" t="s">
        <v>54</v>
      </c>
      <c r="D1793" t="str">
        <f t="shared" si="137"/>
        <v>Q11F</v>
      </c>
      <c r="E1793" t="str">
        <f t="shared" si="138"/>
        <v>Education</v>
      </c>
      <c r="F1793">
        <f t="shared" si="139"/>
        <v>2</v>
      </c>
      <c r="G1793" t="str">
        <f t="shared" si="140"/>
        <v>Data</v>
      </c>
      <c r="H1793" t="s">
        <v>613</v>
      </c>
      <c r="I1793" t="s">
        <v>54</v>
      </c>
      <c r="J1793" t="s">
        <v>599</v>
      </c>
      <c r="K1793" t="s">
        <v>54</v>
      </c>
      <c r="L1793" s="5" t="s">
        <v>26</v>
      </c>
      <c r="M1793" s="11">
        <v>0.20140270742212085</v>
      </c>
      <c r="N1793" s="12">
        <v>0.35613024531499216</v>
      </c>
      <c r="O1793" s="12">
        <v>0.33337940533059224</v>
      </c>
      <c r="P1793" s="12">
        <v>0.10908764193229492</v>
      </c>
      <c r="Q1793" s="13">
        <v>55.999999999999972</v>
      </c>
    </row>
    <row r="1794" spans="1:17" ht="16" customHeight="1" x14ac:dyDescent="0.35">
      <c r="A1794">
        <v>1793</v>
      </c>
      <c r="B1794" t="str">
        <f t="shared" si="136"/>
        <v>Closed End</v>
      </c>
      <c r="C1794" t="s">
        <v>54</v>
      </c>
      <c r="D1794" t="str">
        <f t="shared" si="137"/>
        <v>Q11F</v>
      </c>
      <c r="E1794" t="str">
        <f t="shared" si="138"/>
        <v>Education</v>
      </c>
      <c r="F1794">
        <f t="shared" si="139"/>
        <v>3</v>
      </c>
      <c r="G1794" t="str">
        <f t="shared" si="140"/>
        <v>Data</v>
      </c>
      <c r="H1794" t="s">
        <v>613</v>
      </c>
      <c r="I1794" t="s">
        <v>54</v>
      </c>
      <c r="J1794" t="s">
        <v>599</v>
      </c>
      <c r="K1794" t="s">
        <v>54</v>
      </c>
      <c r="L1794" s="5" t="s">
        <v>27</v>
      </c>
      <c r="M1794" s="11">
        <v>0.2816648985505581</v>
      </c>
      <c r="N1794" s="12">
        <v>0.37834739758342095</v>
      </c>
      <c r="O1794" s="12">
        <v>0.27810481236512763</v>
      </c>
      <c r="P1794" s="12">
        <v>6.1882891500893884E-2</v>
      </c>
      <c r="Q1794" s="13">
        <v>294.99999999999983</v>
      </c>
    </row>
    <row r="1795" spans="1:17" ht="16" customHeight="1" x14ac:dyDescent="0.35">
      <c r="A1795">
        <v>1794</v>
      </c>
      <c r="B1795" t="str">
        <f t="shared" ref="B1795:B1858" si="141">IF(L1797="Results by region:","Closed End",IF(M1796="East Metro overall","Open End",IF(AND(L1795="",L1797=""),"",B1794)))</f>
        <v>Closed End</v>
      </c>
      <c r="C1795" t="s">
        <v>54</v>
      </c>
      <c r="D1795" t="str">
        <f t="shared" ref="D1795:D1858" si="142">IF(B1795="","",IF(ISERROR(FIND(".",L1795,1)),D1794,IF(ISNUMBER(FIND(".",L1795,1)),CONCATENATE("Q",LEFT(L1795,SUM(FIND(".",L1795,1),-1))))))</f>
        <v>Q11F</v>
      </c>
      <c r="E1795" t="str">
        <f t="shared" ref="E1795:E1858" si="143">IF(AND(L1795="",L1796="Results by region:"),"Column labels",
IF(AND(L1795="",M1795="East Metro overall"),"Column labels",
IF(AND(L1795="",M1795=""),"",
IF(AND(B1795="Open End",L1795&lt;&gt;"",E1794="Column labels"),"Open end results",
IF(L1795="Results by region:","Region",
IF(L1795="Results by gender identity:","Gender",
IF(L1795="Results by age:","Age",
IF(L1795="Results by education level:","Education",
IF(L1795="Results by household income:","Household income",
IF(L1795="Results by housing status:","Housing status",
IF(L1795="Results by home language:","Home language",
IF(L1795="Results by race/ethnicity:","Race / ethnicity",
IF(ISERROR(FIND(".",L1795)),E1794,
IF(FIND(".",L1795)&lt;=4,"Title"))))))))))))))</f>
        <v>Education</v>
      </c>
      <c r="F1795">
        <f t="shared" ref="F1795:F1858" si="144">IF(B1795="","",IF(E1795&lt;&gt;E1794,1,SUM(F1794,1)))</f>
        <v>4</v>
      </c>
      <c r="G1795" t="str">
        <f t="shared" si="140"/>
        <v>Data</v>
      </c>
      <c r="H1795" t="s">
        <v>613</v>
      </c>
      <c r="I1795" t="s">
        <v>54</v>
      </c>
      <c r="J1795" t="s">
        <v>599</v>
      </c>
      <c r="K1795" t="s">
        <v>54</v>
      </c>
      <c r="L1795" s="5" t="s">
        <v>28</v>
      </c>
      <c r="M1795" s="11">
        <v>0.23978593133103235</v>
      </c>
      <c r="N1795" s="12">
        <v>0.33543151261925835</v>
      </c>
      <c r="O1795" s="12">
        <v>0.35364451341860947</v>
      </c>
      <c r="P1795" s="12">
        <v>7.1138042631101572E-2</v>
      </c>
      <c r="Q1795" s="13">
        <v>916.99999999999864</v>
      </c>
    </row>
    <row r="1796" spans="1:17" ht="16" customHeight="1" x14ac:dyDescent="0.35">
      <c r="A1796">
        <v>1795</v>
      </c>
      <c r="B1796" t="str">
        <f t="shared" si="141"/>
        <v>Closed End</v>
      </c>
      <c r="C1796" t="s">
        <v>54</v>
      </c>
      <c r="D1796" t="str">
        <f t="shared" si="142"/>
        <v>Q11F</v>
      </c>
      <c r="E1796" t="str">
        <f t="shared" si="143"/>
        <v>Education</v>
      </c>
      <c r="F1796">
        <f t="shared" si="144"/>
        <v>5</v>
      </c>
      <c r="G1796" t="str">
        <f t="shared" si="140"/>
        <v>Data</v>
      </c>
      <c r="H1796" t="s">
        <v>613</v>
      </c>
      <c r="I1796" t="s">
        <v>54</v>
      </c>
      <c r="J1796" t="s">
        <v>599</v>
      </c>
      <c r="K1796" t="s">
        <v>54</v>
      </c>
      <c r="L1796" s="5" t="s">
        <v>29</v>
      </c>
      <c r="M1796" s="11">
        <v>0.16000278561429679</v>
      </c>
      <c r="N1796" s="12">
        <v>0.38066058522097096</v>
      </c>
      <c r="O1796" s="12">
        <v>0.40310400548643394</v>
      </c>
      <c r="P1796" s="12">
        <v>5.6232623678304269E-2</v>
      </c>
      <c r="Q1796" s="13">
        <v>2145.9999999999886</v>
      </c>
    </row>
    <row r="1797" spans="1:17" ht="16" customHeight="1" x14ac:dyDescent="0.35">
      <c r="A1797">
        <v>1796</v>
      </c>
      <c r="B1797" t="str">
        <f t="shared" si="141"/>
        <v>Closed End</v>
      </c>
      <c r="C1797" t="s">
        <v>54</v>
      </c>
      <c r="D1797" t="str">
        <f t="shared" si="142"/>
        <v>Q11F</v>
      </c>
      <c r="E1797" t="str">
        <f t="shared" si="143"/>
        <v>Household income</v>
      </c>
      <c r="F1797">
        <f t="shared" si="144"/>
        <v>1</v>
      </c>
      <c r="G1797" t="str">
        <f t="shared" si="140"/>
        <v>Header</v>
      </c>
      <c r="H1797" t="s">
        <v>613</v>
      </c>
      <c r="I1797" t="s">
        <v>54</v>
      </c>
      <c r="J1797" t="s">
        <v>599</v>
      </c>
      <c r="K1797" t="s">
        <v>54</v>
      </c>
      <c r="L1797" s="6" t="s">
        <v>30</v>
      </c>
      <c r="M1797" s="14" t="s">
        <v>1</v>
      </c>
      <c r="N1797" s="15" t="s">
        <v>1</v>
      </c>
      <c r="O1797" s="15" t="s">
        <v>1</v>
      </c>
      <c r="P1797" s="15" t="s">
        <v>1</v>
      </c>
      <c r="Q1797" s="16" t="s">
        <v>1</v>
      </c>
    </row>
    <row r="1798" spans="1:17" ht="16" customHeight="1" x14ac:dyDescent="0.35">
      <c r="A1798">
        <v>1797</v>
      </c>
      <c r="B1798" t="str">
        <f t="shared" si="141"/>
        <v>Closed End</v>
      </c>
      <c r="C1798" t="s">
        <v>54</v>
      </c>
      <c r="D1798" t="str">
        <f t="shared" si="142"/>
        <v>Q11F</v>
      </c>
      <c r="E1798" t="str">
        <f t="shared" si="143"/>
        <v>Household income</v>
      </c>
      <c r="F1798">
        <f t="shared" si="144"/>
        <v>2</v>
      </c>
      <c r="G1798" t="str">
        <f t="shared" si="140"/>
        <v>Data</v>
      </c>
      <c r="H1798" t="s">
        <v>613</v>
      </c>
      <c r="I1798" t="s">
        <v>54</v>
      </c>
      <c r="J1798" t="s">
        <v>599</v>
      </c>
      <c r="K1798" t="s">
        <v>54</v>
      </c>
      <c r="L1798" s="5" t="s">
        <v>31</v>
      </c>
      <c r="M1798" s="11">
        <v>0.22144923463355659</v>
      </c>
      <c r="N1798" s="12">
        <v>0.387365474319259</v>
      </c>
      <c r="O1798" s="12">
        <v>0.30632609851554937</v>
      </c>
      <c r="P1798" s="12">
        <v>8.4859192531634181E-2</v>
      </c>
      <c r="Q1798" s="13">
        <v>252.00000000000017</v>
      </c>
    </row>
    <row r="1799" spans="1:17" ht="16" customHeight="1" x14ac:dyDescent="0.35">
      <c r="A1799">
        <v>1798</v>
      </c>
      <c r="B1799" t="str">
        <f t="shared" si="141"/>
        <v>Closed End</v>
      </c>
      <c r="C1799" t="s">
        <v>54</v>
      </c>
      <c r="D1799" t="str">
        <f t="shared" si="142"/>
        <v>Q11F</v>
      </c>
      <c r="E1799" t="str">
        <f t="shared" si="143"/>
        <v>Household income</v>
      </c>
      <c r="F1799">
        <f t="shared" si="144"/>
        <v>3</v>
      </c>
      <c r="G1799" t="str">
        <f t="shared" si="140"/>
        <v>Data</v>
      </c>
      <c r="H1799" t="s">
        <v>613</v>
      </c>
      <c r="I1799" t="s">
        <v>54</v>
      </c>
      <c r="J1799" t="s">
        <v>599</v>
      </c>
      <c r="K1799" t="s">
        <v>54</v>
      </c>
      <c r="L1799" s="5" t="s">
        <v>32</v>
      </c>
      <c r="M1799" s="11">
        <v>0.26946071339593003</v>
      </c>
      <c r="N1799" s="12">
        <v>0.40548821748406155</v>
      </c>
      <c r="O1799" s="12">
        <v>0.2631874921087573</v>
      </c>
      <c r="P1799" s="12">
        <v>6.1863577011250968E-2</v>
      </c>
      <c r="Q1799" s="13">
        <v>362</v>
      </c>
    </row>
    <row r="1800" spans="1:17" ht="16" customHeight="1" x14ac:dyDescent="0.35">
      <c r="A1800">
        <v>1799</v>
      </c>
      <c r="B1800" t="str">
        <f t="shared" si="141"/>
        <v>Closed End</v>
      </c>
      <c r="C1800" t="s">
        <v>54</v>
      </c>
      <c r="D1800" t="str">
        <f t="shared" si="142"/>
        <v>Q11F</v>
      </c>
      <c r="E1800" t="str">
        <f t="shared" si="143"/>
        <v>Household income</v>
      </c>
      <c r="F1800">
        <f t="shared" si="144"/>
        <v>4</v>
      </c>
      <c r="G1800" t="str">
        <f t="shared" si="140"/>
        <v>Data</v>
      </c>
      <c r="H1800" t="s">
        <v>613</v>
      </c>
      <c r="I1800" t="s">
        <v>54</v>
      </c>
      <c r="J1800" t="s">
        <v>599</v>
      </c>
      <c r="K1800" t="s">
        <v>54</v>
      </c>
      <c r="L1800" s="5" t="s">
        <v>33</v>
      </c>
      <c r="M1800" s="11">
        <v>0.26530691536862305</v>
      </c>
      <c r="N1800" s="12">
        <v>0.38145711003847937</v>
      </c>
      <c r="O1800" s="12">
        <v>0.30985527993332718</v>
      </c>
      <c r="P1800" s="12">
        <v>4.3380694659569424E-2</v>
      </c>
      <c r="Q1800" s="13">
        <v>411.00000000000023</v>
      </c>
    </row>
    <row r="1801" spans="1:17" ht="16" customHeight="1" x14ac:dyDescent="0.35">
      <c r="A1801">
        <v>1800</v>
      </c>
      <c r="B1801" t="str">
        <f t="shared" si="141"/>
        <v>Closed End</v>
      </c>
      <c r="C1801" t="s">
        <v>54</v>
      </c>
      <c r="D1801" t="str">
        <f t="shared" si="142"/>
        <v>Q11F</v>
      </c>
      <c r="E1801" t="str">
        <f t="shared" si="143"/>
        <v>Household income</v>
      </c>
      <c r="F1801">
        <f t="shared" si="144"/>
        <v>5</v>
      </c>
      <c r="G1801" t="str">
        <f t="shared" si="140"/>
        <v>Data</v>
      </c>
      <c r="H1801" t="s">
        <v>613</v>
      </c>
      <c r="I1801" t="s">
        <v>54</v>
      </c>
      <c r="J1801" t="s">
        <v>599</v>
      </c>
      <c r="K1801" t="s">
        <v>54</v>
      </c>
      <c r="L1801" s="5" t="s">
        <v>34</v>
      </c>
      <c r="M1801" s="11">
        <v>0.2396196805396012</v>
      </c>
      <c r="N1801" s="12">
        <v>0.35899615533222279</v>
      </c>
      <c r="O1801" s="12">
        <v>0.33511268458623322</v>
      </c>
      <c r="P1801" s="12">
        <v>6.6271479541943859E-2</v>
      </c>
      <c r="Q1801" s="13">
        <v>423.99999999999932</v>
      </c>
    </row>
    <row r="1802" spans="1:17" ht="16" customHeight="1" x14ac:dyDescent="0.35">
      <c r="A1802">
        <v>1801</v>
      </c>
      <c r="B1802" t="str">
        <f t="shared" si="141"/>
        <v>Closed End</v>
      </c>
      <c r="C1802" t="s">
        <v>54</v>
      </c>
      <c r="D1802" t="str">
        <f t="shared" si="142"/>
        <v>Q11F</v>
      </c>
      <c r="E1802" t="str">
        <f t="shared" si="143"/>
        <v>Household income</v>
      </c>
      <c r="F1802">
        <f t="shared" si="144"/>
        <v>6</v>
      </c>
      <c r="G1802" t="str">
        <f t="shared" si="140"/>
        <v>Data</v>
      </c>
      <c r="H1802" t="s">
        <v>613</v>
      </c>
      <c r="I1802" t="s">
        <v>54</v>
      </c>
      <c r="J1802" t="s">
        <v>599</v>
      </c>
      <c r="K1802" t="s">
        <v>54</v>
      </c>
      <c r="L1802" s="5" t="s">
        <v>35</v>
      </c>
      <c r="M1802" s="11">
        <v>0.19401741044978091</v>
      </c>
      <c r="N1802" s="12">
        <v>0.3363057823970429</v>
      </c>
      <c r="O1802" s="12">
        <v>0.39814228967174897</v>
      </c>
      <c r="P1802" s="12">
        <v>7.1534517481427459E-2</v>
      </c>
      <c r="Q1802" s="13">
        <v>313.99999999999972</v>
      </c>
    </row>
    <row r="1803" spans="1:17" ht="16" customHeight="1" x14ac:dyDescent="0.35">
      <c r="A1803">
        <v>1802</v>
      </c>
      <c r="B1803" t="str">
        <f t="shared" si="141"/>
        <v>Closed End</v>
      </c>
      <c r="C1803" t="s">
        <v>54</v>
      </c>
      <c r="D1803" t="str">
        <f t="shared" si="142"/>
        <v>Q11F</v>
      </c>
      <c r="E1803" t="str">
        <f t="shared" si="143"/>
        <v>Household income</v>
      </c>
      <c r="F1803">
        <f t="shared" si="144"/>
        <v>7</v>
      </c>
      <c r="G1803" t="str">
        <f t="shared" si="140"/>
        <v>Data</v>
      </c>
      <c r="H1803" t="s">
        <v>613</v>
      </c>
      <c r="I1803" t="s">
        <v>54</v>
      </c>
      <c r="J1803" t="s">
        <v>599</v>
      </c>
      <c r="K1803" t="s">
        <v>54</v>
      </c>
      <c r="L1803" s="5" t="s">
        <v>36</v>
      </c>
      <c r="M1803" s="11">
        <v>0.17878664721531351</v>
      </c>
      <c r="N1803" s="12">
        <v>0.35400632123360704</v>
      </c>
      <c r="O1803" s="12">
        <v>0.40246253633002721</v>
      </c>
      <c r="P1803" s="12">
        <v>6.4744495221052897E-2</v>
      </c>
      <c r="Q1803" s="13">
        <v>561</v>
      </c>
    </row>
    <row r="1804" spans="1:17" ht="16" customHeight="1" x14ac:dyDescent="0.35">
      <c r="A1804">
        <v>1803</v>
      </c>
      <c r="B1804" t="str">
        <f t="shared" si="141"/>
        <v>Closed End</v>
      </c>
      <c r="C1804" t="s">
        <v>54</v>
      </c>
      <c r="D1804" t="str">
        <f t="shared" si="142"/>
        <v>Q11F</v>
      </c>
      <c r="E1804" t="str">
        <f t="shared" si="143"/>
        <v>Household income</v>
      </c>
      <c r="F1804">
        <f t="shared" si="144"/>
        <v>8</v>
      </c>
      <c r="G1804" t="str">
        <f t="shared" si="140"/>
        <v>Data</v>
      </c>
      <c r="H1804" t="s">
        <v>613</v>
      </c>
      <c r="I1804" t="s">
        <v>54</v>
      </c>
      <c r="J1804" t="s">
        <v>599</v>
      </c>
      <c r="K1804" t="s">
        <v>54</v>
      </c>
      <c r="L1804" s="5" t="s">
        <v>37</v>
      </c>
      <c r="M1804" s="11">
        <v>0.13068767477215862</v>
      </c>
      <c r="N1804" s="12">
        <v>0.38370866577181162</v>
      </c>
      <c r="O1804" s="12">
        <v>0.42363187338734315</v>
      </c>
      <c r="P1804" s="12">
        <v>6.1971786068686703E-2</v>
      </c>
      <c r="Q1804" s="13">
        <v>620.00000000000011</v>
      </c>
    </row>
    <row r="1805" spans="1:17" ht="16" customHeight="1" x14ac:dyDescent="0.35">
      <c r="A1805">
        <v>1804</v>
      </c>
      <c r="B1805" t="str">
        <f t="shared" si="141"/>
        <v>Closed End</v>
      </c>
      <c r="C1805" t="s">
        <v>54</v>
      </c>
      <c r="D1805" t="str">
        <f t="shared" si="142"/>
        <v>Q11F</v>
      </c>
      <c r="E1805" t="str">
        <f t="shared" si="143"/>
        <v>Housing status</v>
      </c>
      <c r="F1805">
        <f t="shared" si="144"/>
        <v>1</v>
      </c>
      <c r="G1805" t="str">
        <f t="shared" si="140"/>
        <v>Header</v>
      </c>
      <c r="H1805" t="s">
        <v>613</v>
      </c>
      <c r="I1805" t="s">
        <v>54</v>
      </c>
      <c r="J1805" t="s">
        <v>599</v>
      </c>
      <c r="K1805" t="s">
        <v>54</v>
      </c>
      <c r="L1805" s="6" t="s">
        <v>38</v>
      </c>
      <c r="M1805" s="14" t="s">
        <v>1</v>
      </c>
      <c r="N1805" s="15" t="s">
        <v>1</v>
      </c>
      <c r="O1805" s="15" t="s">
        <v>1</v>
      </c>
      <c r="P1805" s="15" t="s">
        <v>1</v>
      </c>
      <c r="Q1805" s="16" t="s">
        <v>1</v>
      </c>
    </row>
    <row r="1806" spans="1:17" ht="16" customHeight="1" x14ac:dyDescent="0.35">
      <c r="A1806">
        <v>1805</v>
      </c>
      <c r="B1806" t="str">
        <f t="shared" si="141"/>
        <v>Closed End</v>
      </c>
      <c r="C1806" t="s">
        <v>54</v>
      </c>
      <c r="D1806" t="str">
        <f t="shared" si="142"/>
        <v>Q11F</v>
      </c>
      <c r="E1806" t="str">
        <f t="shared" si="143"/>
        <v>Housing status</v>
      </c>
      <c r="F1806">
        <f t="shared" si="144"/>
        <v>2</v>
      </c>
      <c r="G1806" t="str">
        <f t="shared" si="140"/>
        <v>Data</v>
      </c>
      <c r="H1806" t="s">
        <v>613</v>
      </c>
      <c r="I1806" t="s">
        <v>54</v>
      </c>
      <c r="J1806" t="s">
        <v>599</v>
      </c>
      <c r="K1806" t="s">
        <v>54</v>
      </c>
      <c r="L1806" s="5" t="s">
        <v>39</v>
      </c>
      <c r="M1806" s="11">
        <v>0.19094938670596776</v>
      </c>
      <c r="N1806" s="12">
        <v>0.36366678794531959</v>
      </c>
      <c r="O1806" s="12">
        <v>0.38208737872184811</v>
      </c>
      <c r="P1806" s="12">
        <v>6.3296446626858113E-2</v>
      </c>
      <c r="Q1806" s="13">
        <v>2682.0000000000086</v>
      </c>
    </row>
    <row r="1807" spans="1:17" ht="16" customHeight="1" x14ac:dyDescent="0.35">
      <c r="A1807">
        <v>1806</v>
      </c>
      <c r="B1807" t="str">
        <f t="shared" si="141"/>
        <v>Closed End</v>
      </c>
      <c r="C1807" t="s">
        <v>54</v>
      </c>
      <c r="D1807" t="str">
        <f t="shared" si="142"/>
        <v>Q11F</v>
      </c>
      <c r="E1807" t="str">
        <f t="shared" si="143"/>
        <v>Housing status</v>
      </c>
      <c r="F1807">
        <f t="shared" si="144"/>
        <v>3</v>
      </c>
      <c r="G1807" t="str">
        <f t="shared" si="140"/>
        <v>Data</v>
      </c>
      <c r="H1807" t="s">
        <v>613</v>
      </c>
      <c r="I1807" t="s">
        <v>54</v>
      </c>
      <c r="J1807" t="s">
        <v>599</v>
      </c>
      <c r="K1807" t="s">
        <v>54</v>
      </c>
      <c r="L1807" s="5" t="s">
        <v>40</v>
      </c>
      <c r="M1807" s="11">
        <v>0.25543766303098969</v>
      </c>
      <c r="N1807" s="12">
        <v>0.39180903342093915</v>
      </c>
      <c r="O1807" s="12">
        <v>0.28883790229446987</v>
      </c>
      <c r="P1807" s="12">
        <v>6.3915401253602719E-2</v>
      </c>
      <c r="Q1807" s="13">
        <v>797.99999999999966</v>
      </c>
    </row>
    <row r="1808" spans="1:17" ht="29" customHeight="1" x14ac:dyDescent="0.35">
      <c r="A1808">
        <v>1807</v>
      </c>
      <c r="B1808" t="str">
        <f t="shared" si="141"/>
        <v>Closed End</v>
      </c>
      <c r="C1808" t="s">
        <v>54</v>
      </c>
      <c r="D1808" t="str">
        <f t="shared" si="142"/>
        <v>Q11F</v>
      </c>
      <c r="E1808" t="str">
        <f t="shared" si="143"/>
        <v>Housing status</v>
      </c>
      <c r="F1808">
        <f t="shared" si="144"/>
        <v>4</v>
      </c>
      <c r="G1808" t="str">
        <f t="shared" si="140"/>
        <v>Data</v>
      </c>
      <c r="H1808" t="s">
        <v>613</v>
      </c>
      <c r="I1808" t="s">
        <v>54</v>
      </c>
      <c r="J1808" t="s">
        <v>599</v>
      </c>
      <c r="K1808" t="s">
        <v>54</v>
      </c>
      <c r="L1808" s="5" t="s">
        <v>41</v>
      </c>
      <c r="M1808" s="11">
        <v>0.27611617806239869</v>
      </c>
      <c r="N1808" s="12">
        <v>0.33087810533498674</v>
      </c>
      <c r="O1808" s="12">
        <v>0.31863852769706397</v>
      </c>
      <c r="P1808" s="12">
        <v>7.4367188905550816E-2</v>
      </c>
      <c r="Q1808" s="13">
        <v>73</v>
      </c>
    </row>
    <row r="1809" spans="1:17" ht="16" customHeight="1" x14ac:dyDescent="0.35">
      <c r="A1809">
        <v>1808</v>
      </c>
      <c r="B1809" t="str">
        <f t="shared" si="141"/>
        <v>Closed End</v>
      </c>
      <c r="C1809" t="s">
        <v>54</v>
      </c>
      <c r="D1809" t="str">
        <f t="shared" si="142"/>
        <v>Q11F</v>
      </c>
      <c r="E1809" t="str">
        <f t="shared" si="143"/>
        <v>Home language</v>
      </c>
      <c r="F1809">
        <f t="shared" si="144"/>
        <v>1</v>
      </c>
      <c r="G1809" t="str">
        <f t="shared" si="140"/>
        <v>Header</v>
      </c>
      <c r="H1809" t="s">
        <v>613</v>
      </c>
      <c r="I1809" t="s">
        <v>54</v>
      </c>
      <c r="J1809" t="s">
        <v>599</v>
      </c>
      <c r="K1809" t="s">
        <v>54</v>
      </c>
      <c r="L1809" s="6" t="s">
        <v>42</v>
      </c>
      <c r="M1809" s="14" t="s">
        <v>1</v>
      </c>
      <c r="N1809" s="15" t="s">
        <v>1</v>
      </c>
      <c r="O1809" s="15" t="s">
        <v>1</v>
      </c>
      <c r="P1809" s="15" t="s">
        <v>1</v>
      </c>
      <c r="Q1809" s="16" t="s">
        <v>1</v>
      </c>
    </row>
    <row r="1810" spans="1:17" ht="16" customHeight="1" x14ac:dyDescent="0.35">
      <c r="A1810">
        <v>1809</v>
      </c>
      <c r="B1810" t="str">
        <f t="shared" si="141"/>
        <v>Closed End</v>
      </c>
      <c r="C1810" t="s">
        <v>54</v>
      </c>
      <c r="D1810" t="str">
        <f t="shared" si="142"/>
        <v>Q11F</v>
      </c>
      <c r="E1810" t="str">
        <f t="shared" si="143"/>
        <v>Home language</v>
      </c>
      <c r="F1810">
        <f t="shared" si="144"/>
        <v>2</v>
      </c>
      <c r="G1810" t="str">
        <f t="shared" si="140"/>
        <v>Data</v>
      </c>
      <c r="H1810" t="s">
        <v>613</v>
      </c>
      <c r="I1810" t="s">
        <v>54</v>
      </c>
      <c r="J1810" t="s">
        <v>599</v>
      </c>
      <c r="K1810" t="s">
        <v>54</v>
      </c>
      <c r="L1810" s="5" t="s">
        <v>43</v>
      </c>
      <c r="M1810" s="11">
        <v>0.20269818143616733</v>
      </c>
      <c r="N1810" s="12">
        <v>0.36103054199359297</v>
      </c>
      <c r="O1810" s="12">
        <v>0.37606443931175093</v>
      </c>
      <c r="P1810" s="12">
        <v>6.0206837258485503E-2</v>
      </c>
      <c r="Q1810" s="13">
        <v>3087.0000000000009</v>
      </c>
    </row>
    <row r="1811" spans="1:17" ht="16" customHeight="1" x14ac:dyDescent="0.35">
      <c r="A1811">
        <v>1810</v>
      </c>
      <c r="B1811" t="str">
        <f t="shared" si="141"/>
        <v>Closed End</v>
      </c>
      <c r="C1811" t="s">
        <v>54</v>
      </c>
      <c r="D1811" t="str">
        <f t="shared" si="142"/>
        <v>Q11F</v>
      </c>
      <c r="E1811" t="str">
        <f t="shared" si="143"/>
        <v>Home language</v>
      </c>
      <c r="F1811">
        <f t="shared" si="144"/>
        <v>3</v>
      </c>
      <c r="G1811" t="str">
        <f t="shared" si="140"/>
        <v>Data</v>
      </c>
      <c r="H1811" t="s">
        <v>613</v>
      </c>
      <c r="I1811" t="s">
        <v>54</v>
      </c>
      <c r="J1811" t="s">
        <v>599</v>
      </c>
      <c r="K1811" t="s">
        <v>54</v>
      </c>
      <c r="L1811" s="5" t="s">
        <v>44</v>
      </c>
      <c r="M1811" s="11">
        <v>0.22906356618885187</v>
      </c>
      <c r="N1811" s="12">
        <v>0.39988344198937142</v>
      </c>
      <c r="O1811" s="12">
        <v>0.29534588387347321</v>
      </c>
      <c r="P1811" s="12">
        <v>7.570710794830339E-2</v>
      </c>
      <c r="Q1811" s="13">
        <v>238.00000000000011</v>
      </c>
    </row>
    <row r="1812" spans="1:17" ht="16" customHeight="1" x14ac:dyDescent="0.35">
      <c r="A1812">
        <v>1811</v>
      </c>
      <c r="B1812" t="str">
        <f t="shared" si="141"/>
        <v>Closed End</v>
      </c>
      <c r="C1812" t="s">
        <v>54</v>
      </c>
      <c r="D1812" t="str">
        <f t="shared" si="142"/>
        <v>Q11F</v>
      </c>
      <c r="E1812" t="str">
        <f t="shared" si="143"/>
        <v>Home language</v>
      </c>
      <c r="F1812">
        <f t="shared" si="144"/>
        <v>4</v>
      </c>
      <c r="G1812" t="str">
        <f t="shared" si="140"/>
        <v>Data</v>
      </c>
      <c r="H1812" t="s">
        <v>613</v>
      </c>
      <c r="I1812" t="s">
        <v>54</v>
      </c>
      <c r="J1812" t="s">
        <v>599</v>
      </c>
      <c r="K1812" t="s">
        <v>54</v>
      </c>
      <c r="L1812" s="5" t="s">
        <v>45</v>
      </c>
      <c r="M1812" s="11">
        <v>0.17450281829485942</v>
      </c>
      <c r="N1812" s="12">
        <v>0.38406810584949036</v>
      </c>
      <c r="O1812" s="12">
        <v>0.33208773401086766</v>
      </c>
      <c r="P1812" s="12">
        <v>0.10934134184478315</v>
      </c>
      <c r="Q1812" s="13">
        <v>119.99999999999993</v>
      </c>
    </row>
    <row r="1813" spans="1:17" ht="16" customHeight="1" x14ac:dyDescent="0.35">
      <c r="A1813">
        <v>1812</v>
      </c>
      <c r="B1813" t="str">
        <f t="shared" si="141"/>
        <v>Closed End</v>
      </c>
      <c r="C1813" t="s">
        <v>54</v>
      </c>
      <c r="D1813" t="str">
        <f t="shared" si="142"/>
        <v>Q11F</v>
      </c>
      <c r="E1813" t="str">
        <f t="shared" si="143"/>
        <v>Race / ethnicity</v>
      </c>
      <c r="F1813">
        <f t="shared" si="144"/>
        <v>1</v>
      </c>
      <c r="G1813" t="str">
        <f t="shared" si="140"/>
        <v>Header</v>
      </c>
      <c r="H1813" t="s">
        <v>613</v>
      </c>
      <c r="I1813" t="s">
        <v>54</v>
      </c>
      <c r="J1813" t="s">
        <v>599</v>
      </c>
      <c r="K1813" t="s">
        <v>54</v>
      </c>
      <c r="L1813" s="6" t="s">
        <v>46</v>
      </c>
      <c r="M1813" s="14" t="s">
        <v>1</v>
      </c>
      <c r="N1813" s="15" t="s">
        <v>1</v>
      </c>
      <c r="O1813" s="15" t="s">
        <v>1</v>
      </c>
      <c r="P1813" s="15" t="s">
        <v>1</v>
      </c>
      <c r="Q1813" s="16" t="s">
        <v>1</v>
      </c>
    </row>
    <row r="1814" spans="1:17" ht="16" customHeight="1" x14ac:dyDescent="0.35">
      <c r="A1814">
        <v>1813</v>
      </c>
      <c r="B1814" t="str">
        <f t="shared" si="141"/>
        <v>Closed End</v>
      </c>
      <c r="C1814" t="s">
        <v>54</v>
      </c>
      <c r="D1814" t="str">
        <f t="shared" si="142"/>
        <v>Q11F</v>
      </c>
      <c r="E1814" t="str">
        <f t="shared" si="143"/>
        <v>Race / ethnicity</v>
      </c>
      <c r="F1814">
        <f t="shared" si="144"/>
        <v>2</v>
      </c>
      <c r="G1814" t="str">
        <f t="shared" si="140"/>
        <v>Data</v>
      </c>
      <c r="H1814" t="s">
        <v>613</v>
      </c>
      <c r="I1814" t="s">
        <v>54</v>
      </c>
      <c r="J1814" t="s">
        <v>599</v>
      </c>
      <c r="K1814" t="s">
        <v>54</v>
      </c>
      <c r="L1814" s="5" t="s">
        <v>47</v>
      </c>
      <c r="M1814" s="11">
        <v>0.26346730888092051</v>
      </c>
      <c r="N1814" s="12">
        <v>0.37142169553862942</v>
      </c>
      <c r="O1814" s="12">
        <v>0.28876246151595997</v>
      </c>
      <c r="P1814" s="12">
        <v>7.6348534064491658E-2</v>
      </c>
      <c r="Q1814" s="13">
        <v>594.99999999999852</v>
      </c>
    </row>
    <row r="1815" spans="1:17" ht="16" customHeight="1" x14ac:dyDescent="0.35">
      <c r="A1815">
        <v>1814</v>
      </c>
      <c r="B1815" t="str">
        <f t="shared" si="141"/>
        <v>Closed End</v>
      </c>
      <c r="C1815" t="s">
        <v>54</v>
      </c>
      <c r="D1815" t="str">
        <f t="shared" si="142"/>
        <v>Q11F</v>
      </c>
      <c r="E1815" t="str">
        <f t="shared" si="143"/>
        <v>Race / ethnicity</v>
      </c>
      <c r="F1815">
        <f t="shared" si="144"/>
        <v>3</v>
      </c>
      <c r="G1815" t="str">
        <f t="shared" si="140"/>
        <v>Data</v>
      </c>
      <c r="H1815" t="s">
        <v>613</v>
      </c>
      <c r="I1815" t="s">
        <v>54</v>
      </c>
      <c r="J1815" t="s">
        <v>599</v>
      </c>
      <c r="K1815" t="s">
        <v>54</v>
      </c>
      <c r="L1815" s="5" t="s">
        <v>48</v>
      </c>
      <c r="M1815" s="11">
        <v>0.20936632978330991</v>
      </c>
      <c r="N1815" s="12">
        <v>0.31658549989496343</v>
      </c>
      <c r="O1815" s="12">
        <v>0.27314833323797261</v>
      </c>
      <c r="P1815" s="12">
        <v>0.20089983708375417</v>
      </c>
      <c r="Q1815" s="13">
        <v>67.000000000000014</v>
      </c>
    </row>
    <row r="1816" spans="1:17" ht="16" customHeight="1" x14ac:dyDescent="0.35">
      <c r="A1816">
        <v>1815</v>
      </c>
      <c r="B1816" t="str">
        <f t="shared" si="141"/>
        <v>Closed End</v>
      </c>
      <c r="C1816" t="s">
        <v>54</v>
      </c>
      <c r="D1816" t="str">
        <f t="shared" si="142"/>
        <v>Q11F</v>
      </c>
      <c r="E1816" t="str">
        <f t="shared" si="143"/>
        <v>Race / ethnicity</v>
      </c>
      <c r="F1816">
        <f t="shared" si="144"/>
        <v>4</v>
      </c>
      <c r="G1816" t="str">
        <f t="shared" si="140"/>
        <v>Data</v>
      </c>
      <c r="H1816" t="s">
        <v>613</v>
      </c>
      <c r="I1816" t="s">
        <v>54</v>
      </c>
      <c r="J1816" t="s">
        <v>599</v>
      </c>
      <c r="K1816" t="s">
        <v>54</v>
      </c>
      <c r="L1816" s="5" t="s">
        <v>49</v>
      </c>
      <c r="M1816" s="11">
        <v>0.28419013349865407</v>
      </c>
      <c r="N1816" s="12">
        <v>0.39350364437355512</v>
      </c>
      <c r="O1816" s="12">
        <v>0.25180248082981987</v>
      </c>
      <c r="P1816" s="12">
        <v>7.0503741297970449E-2</v>
      </c>
      <c r="Q1816" s="13">
        <v>232.00000000000014</v>
      </c>
    </row>
    <row r="1817" spans="1:17" ht="16" customHeight="1" x14ac:dyDescent="0.35">
      <c r="A1817">
        <v>1816</v>
      </c>
      <c r="B1817" t="str">
        <f t="shared" si="141"/>
        <v>Closed End</v>
      </c>
      <c r="C1817" t="s">
        <v>54</v>
      </c>
      <c r="D1817" t="str">
        <f t="shared" si="142"/>
        <v>Q11F</v>
      </c>
      <c r="E1817" t="str">
        <f t="shared" si="143"/>
        <v>Race / ethnicity</v>
      </c>
      <c r="F1817">
        <f t="shared" si="144"/>
        <v>5</v>
      </c>
      <c r="G1817" t="str">
        <f t="shared" si="140"/>
        <v>Data</v>
      </c>
      <c r="H1817" t="s">
        <v>613</v>
      </c>
      <c r="I1817" t="s">
        <v>54</v>
      </c>
      <c r="J1817" t="s">
        <v>599</v>
      </c>
      <c r="K1817" t="s">
        <v>54</v>
      </c>
      <c r="L1817" s="5" t="s">
        <v>50</v>
      </c>
      <c r="M1817" s="11">
        <v>0.23030636461075701</v>
      </c>
      <c r="N1817" s="12">
        <v>0.35693735175320707</v>
      </c>
      <c r="O1817" s="12">
        <v>0.31919427863545452</v>
      </c>
      <c r="P1817" s="12">
        <v>9.3562005000581067E-2</v>
      </c>
      <c r="Q1817" s="13">
        <v>191</v>
      </c>
    </row>
    <row r="1818" spans="1:17" ht="16" customHeight="1" x14ac:dyDescent="0.35">
      <c r="A1818">
        <v>1817</v>
      </c>
      <c r="B1818" t="str">
        <f t="shared" si="141"/>
        <v>Closed End</v>
      </c>
      <c r="C1818" t="s">
        <v>54</v>
      </c>
      <c r="D1818" t="str">
        <f t="shared" si="142"/>
        <v>Q11F</v>
      </c>
      <c r="E1818" t="str">
        <f t="shared" si="143"/>
        <v>Race / ethnicity</v>
      </c>
      <c r="F1818">
        <f t="shared" si="144"/>
        <v>6</v>
      </c>
      <c r="G1818" t="str">
        <f t="shared" si="140"/>
        <v>Data</v>
      </c>
      <c r="H1818" t="s">
        <v>613</v>
      </c>
      <c r="I1818" t="s">
        <v>54</v>
      </c>
      <c r="J1818" t="s">
        <v>599</v>
      </c>
      <c r="K1818" t="s">
        <v>54</v>
      </c>
      <c r="L1818" s="5" t="s">
        <v>51</v>
      </c>
      <c r="M1818" s="11">
        <v>0.25608885445291563</v>
      </c>
      <c r="N1818" s="12">
        <v>0.38697452666236382</v>
      </c>
      <c r="O1818" s="12">
        <v>0.29305848764865622</v>
      </c>
      <c r="P1818" s="12">
        <v>6.387813123606427E-2</v>
      </c>
      <c r="Q1818" s="13">
        <v>141</v>
      </c>
    </row>
    <row r="1819" spans="1:17" ht="16" customHeight="1" x14ac:dyDescent="0.35">
      <c r="A1819">
        <v>1818</v>
      </c>
      <c r="B1819" t="str">
        <f t="shared" si="141"/>
        <v>Closed End</v>
      </c>
      <c r="C1819" t="s">
        <v>54</v>
      </c>
      <c r="D1819" t="str">
        <f t="shared" si="142"/>
        <v>Q11F</v>
      </c>
      <c r="E1819" t="str">
        <f t="shared" si="143"/>
        <v>Race / ethnicity</v>
      </c>
      <c r="F1819">
        <f t="shared" si="144"/>
        <v>7</v>
      </c>
      <c r="G1819" t="str">
        <f t="shared" si="140"/>
        <v>Data</v>
      </c>
      <c r="H1819" t="s">
        <v>613</v>
      </c>
      <c r="I1819" t="s">
        <v>54</v>
      </c>
      <c r="J1819" t="s">
        <v>599</v>
      </c>
      <c r="K1819" t="s">
        <v>54</v>
      </c>
      <c r="L1819" s="7" t="s">
        <v>52</v>
      </c>
      <c r="M1819" s="17">
        <v>0.18552343427628742</v>
      </c>
      <c r="N1819" s="18">
        <v>0.36629480597725789</v>
      </c>
      <c r="O1819" s="18">
        <v>0.39023466557709574</v>
      </c>
      <c r="P1819" s="18">
        <v>5.7947094169351843E-2</v>
      </c>
      <c r="Q1819" s="19">
        <v>2723.0000000000168</v>
      </c>
    </row>
    <row r="1820" spans="1:17" x14ac:dyDescent="0.35">
      <c r="A1820">
        <v>1819</v>
      </c>
      <c r="B1820" t="str">
        <f t="shared" si="141"/>
        <v/>
      </c>
      <c r="D1820" t="str">
        <f t="shared" si="142"/>
        <v/>
      </c>
      <c r="E1820" t="str">
        <f t="shared" si="143"/>
        <v/>
      </c>
      <c r="F1820" t="str">
        <f t="shared" si="144"/>
        <v/>
      </c>
      <c r="G1820" t="str">
        <f t="shared" si="140"/>
        <v/>
      </c>
    </row>
    <row r="1821" spans="1:17" ht="21" customHeight="1" x14ac:dyDescent="0.35">
      <c r="A1821">
        <v>1820</v>
      </c>
      <c r="B1821" t="str">
        <f t="shared" si="141"/>
        <v>Closed End</v>
      </c>
      <c r="C1821" t="s">
        <v>54</v>
      </c>
      <c r="D1821" t="str">
        <f t="shared" si="142"/>
        <v>Q11G</v>
      </c>
      <c r="E1821" t="str">
        <f t="shared" si="143"/>
        <v>Title</v>
      </c>
      <c r="F1821">
        <f t="shared" si="144"/>
        <v>1</v>
      </c>
      <c r="G1821" t="str">
        <f t="shared" ref="G1821:G1882" si="145">IF(B1821="","",IF(E1821="Title","Title",IF(E1821="Column labels","Labels",IF(AND(F1821=1,B1821="Closed End"),"Header","Data"))))</f>
        <v>Title</v>
      </c>
      <c r="H1821" t="s">
        <v>614</v>
      </c>
      <c r="I1821" t="s">
        <v>54</v>
      </c>
      <c r="J1821" t="s">
        <v>601</v>
      </c>
      <c r="K1821" t="s">
        <v>54</v>
      </c>
      <c r="L1821" s="72" t="s">
        <v>165</v>
      </c>
      <c r="M1821" s="72"/>
      <c r="N1821" s="72"/>
      <c r="O1821" s="72"/>
      <c r="P1821" s="72"/>
      <c r="Q1821" s="72"/>
    </row>
    <row r="1822" spans="1:17" ht="27" customHeight="1" thickTop="1" thickBot="1" x14ac:dyDescent="0.4">
      <c r="A1822">
        <v>1821</v>
      </c>
      <c r="B1822" t="str">
        <f t="shared" si="141"/>
        <v>Closed End</v>
      </c>
      <c r="C1822" t="s">
        <v>54</v>
      </c>
      <c r="D1822" t="str">
        <f t="shared" si="142"/>
        <v>Q11G</v>
      </c>
      <c r="E1822" t="str">
        <f t="shared" si="143"/>
        <v>Column labels</v>
      </c>
      <c r="F1822">
        <f t="shared" si="144"/>
        <v>1</v>
      </c>
      <c r="G1822" t="str">
        <f t="shared" si="145"/>
        <v>Labels</v>
      </c>
      <c r="H1822" t="s">
        <v>614</v>
      </c>
      <c r="I1822" t="s">
        <v>54</v>
      </c>
      <c r="J1822" t="s">
        <v>601</v>
      </c>
      <c r="K1822" t="s">
        <v>54</v>
      </c>
      <c r="L1822" s="71" t="s">
        <v>1</v>
      </c>
      <c r="M1822" s="1" t="s">
        <v>86</v>
      </c>
      <c r="N1822" s="2" t="s">
        <v>87</v>
      </c>
      <c r="O1822" s="2" t="s">
        <v>88</v>
      </c>
      <c r="P1822" s="2" t="s">
        <v>89</v>
      </c>
      <c r="Q1822" s="70" t="s">
        <v>8</v>
      </c>
    </row>
    <row r="1823" spans="1:17" ht="16" customHeight="1" thickTop="1" x14ac:dyDescent="0.35">
      <c r="A1823">
        <v>1822</v>
      </c>
      <c r="B1823" t="str">
        <f t="shared" si="141"/>
        <v>Closed End</v>
      </c>
      <c r="C1823" t="s">
        <v>54</v>
      </c>
      <c r="D1823" t="str">
        <f t="shared" si="142"/>
        <v>Q11G</v>
      </c>
      <c r="E1823" t="str">
        <f t="shared" si="143"/>
        <v>Region</v>
      </c>
      <c r="F1823">
        <f t="shared" si="144"/>
        <v>1</v>
      </c>
      <c r="G1823" t="str">
        <f t="shared" si="145"/>
        <v>Header</v>
      </c>
      <c r="H1823" t="s">
        <v>614</v>
      </c>
      <c r="I1823" t="s">
        <v>54</v>
      </c>
      <c r="J1823" t="s">
        <v>601</v>
      </c>
      <c r="K1823" t="s">
        <v>54</v>
      </c>
      <c r="L1823" s="4" t="s">
        <v>9</v>
      </c>
      <c r="M1823" s="8" t="s">
        <v>1</v>
      </c>
      <c r="N1823" s="9" t="s">
        <v>1</v>
      </c>
      <c r="O1823" s="9" t="s">
        <v>1</v>
      </c>
      <c r="P1823" s="9" t="s">
        <v>1</v>
      </c>
      <c r="Q1823" s="10" t="s">
        <v>1</v>
      </c>
    </row>
    <row r="1824" spans="1:17" ht="16" customHeight="1" x14ac:dyDescent="0.35">
      <c r="A1824">
        <v>1823</v>
      </c>
      <c r="B1824" t="str">
        <f t="shared" si="141"/>
        <v>Closed End</v>
      </c>
      <c r="C1824" t="s">
        <v>54</v>
      </c>
      <c r="D1824" t="str">
        <f t="shared" si="142"/>
        <v>Q11G</v>
      </c>
      <c r="E1824" t="str">
        <f t="shared" si="143"/>
        <v>Region</v>
      </c>
      <c r="F1824">
        <f t="shared" si="144"/>
        <v>2</v>
      </c>
      <c r="G1824" t="str">
        <f t="shared" si="145"/>
        <v>Data</v>
      </c>
      <c r="H1824" t="s">
        <v>614</v>
      </c>
      <c r="I1824" t="s">
        <v>54</v>
      </c>
      <c r="J1824" t="s">
        <v>601</v>
      </c>
      <c r="K1824" t="s">
        <v>54</v>
      </c>
      <c r="L1824" s="5" t="s">
        <v>10</v>
      </c>
      <c r="M1824" s="11">
        <v>0.10999481170273173</v>
      </c>
      <c r="N1824" s="12">
        <v>0.42812674490315122</v>
      </c>
      <c r="O1824" s="12">
        <v>0.40946036426991733</v>
      </c>
      <c r="P1824" s="12">
        <v>5.2418079124197312E-2</v>
      </c>
      <c r="Q1824" s="13">
        <v>3584.9999999999868</v>
      </c>
    </row>
    <row r="1825" spans="1:17" ht="16" customHeight="1" x14ac:dyDescent="0.35">
      <c r="A1825">
        <v>1824</v>
      </c>
      <c r="B1825" t="str">
        <f t="shared" si="141"/>
        <v>Closed End</v>
      </c>
      <c r="C1825" t="s">
        <v>54</v>
      </c>
      <c r="D1825" t="str">
        <f t="shared" si="142"/>
        <v>Q11G</v>
      </c>
      <c r="E1825" t="str">
        <f t="shared" si="143"/>
        <v>Region</v>
      </c>
      <c r="F1825">
        <f t="shared" si="144"/>
        <v>3</v>
      </c>
      <c r="G1825" t="str">
        <f t="shared" si="145"/>
        <v>Data</v>
      </c>
      <c r="H1825" t="s">
        <v>614</v>
      </c>
      <c r="I1825" t="s">
        <v>54</v>
      </c>
      <c r="J1825" t="s">
        <v>601</v>
      </c>
      <c r="K1825" t="s">
        <v>54</v>
      </c>
      <c r="L1825" s="5" t="s">
        <v>11</v>
      </c>
      <c r="M1825" s="11">
        <v>9.5758033899244102E-2</v>
      </c>
      <c r="N1825" s="12">
        <v>0.38256587274618348</v>
      </c>
      <c r="O1825" s="12">
        <v>0.45395265249664218</v>
      </c>
      <c r="P1825" s="12">
        <v>6.7723440857930167E-2</v>
      </c>
      <c r="Q1825" s="13">
        <v>898.00000000000045</v>
      </c>
    </row>
    <row r="1826" spans="1:17" ht="16" customHeight="1" x14ac:dyDescent="0.35">
      <c r="A1826">
        <v>1825</v>
      </c>
      <c r="B1826" t="str">
        <f t="shared" si="141"/>
        <v>Closed End</v>
      </c>
      <c r="C1826" t="s">
        <v>54</v>
      </c>
      <c r="D1826" t="str">
        <f t="shared" si="142"/>
        <v>Q11G</v>
      </c>
      <c r="E1826" t="str">
        <f t="shared" si="143"/>
        <v>Region</v>
      </c>
      <c r="F1826">
        <f t="shared" si="144"/>
        <v>4</v>
      </c>
      <c r="G1826" t="str">
        <f t="shared" si="145"/>
        <v>Data</v>
      </c>
      <c r="H1826" t="s">
        <v>614</v>
      </c>
      <c r="I1826" t="s">
        <v>54</v>
      </c>
      <c r="J1826" t="s">
        <v>601</v>
      </c>
      <c r="K1826" t="s">
        <v>54</v>
      </c>
      <c r="L1826" s="5" t="s">
        <v>12</v>
      </c>
      <c r="M1826" s="11">
        <v>0.12309890331246816</v>
      </c>
      <c r="N1826" s="12">
        <v>0.47788041662560787</v>
      </c>
      <c r="O1826" s="12">
        <v>0.36233604141821935</v>
      </c>
      <c r="P1826" s="12">
        <v>3.6684638643708287E-2</v>
      </c>
      <c r="Q1826" s="13">
        <v>1941.9999999999945</v>
      </c>
    </row>
    <row r="1827" spans="1:17" ht="16" customHeight="1" x14ac:dyDescent="0.35">
      <c r="A1827">
        <v>1826</v>
      </c>
      <c r="B1827" t="str">
        <f t="shared" si="141"/>
        <v>Closed End</v>
      </c>
      <c r="C1827" t="s">
        <v>54</v>
      </c>
      <c r="D1827" t="str">
        <f t="shared" si="142"/>
        <v>Q11G</v>
      </c>
      <c r="E1827" t="str">
        <f t="shared" si="143"/>
        <v>Region</v>
      </c>
      <c r="F1827">
        <f t="shared" si="144"/>
        <v>5</v>
      </c>
      <c r="G1827" t="str">
        <f t="shared" si="145"/>
        <v>Data</v>
      </c>
      <c r="H1827" t="s">
        <v>614</v>
      </c>
      <c r="I1827" t="s">
        <v>54</v>
      </c>
      <c r="J1827" t="s">
        <v>601</v>
      </c>
      <c r="K1827" t="s">
        <v>54</v>
      </c>
      <c r="L1827" s="5" t="s">
        <v>13</v>
      </c>
      <c r="M1827" s="11">
        <v>0.13231227358618031</v>
      </c>
      <c r="N1827" s="12">
        <v>0.51424986910530235</v>
      </c>
      <c r="O1827" s="12">
        <v>0.32086222737884912</v>
      </c>
      <c r="P1827" s="12">
        <v>3.2575629929668753E-2</v>
      </c>
      <c r="Q1827" s="13">
        <v>1076.0000000000005</v>
      </c>
    </row>
    <row r="1828" spans="1:17" ht="16" customHeight="1" x14ac:dyDescent="0.35">
      <c r="A1828">
        <v>1827</v>
      </c>
      <c r="B1828" t="str">
        <f t="shared" si="141"/>
        <v>Closed End</v>
      </c>
      <c r="C1828" t="s">
        <v>54</v>
      </c>
      <c r="D1828" t="str">
        <f t="shared" si="142"/>
        <v>Q11G</v>
      </c>
      <c r="E1828" t="str">
        <f t="shared" si="143"/>
        <v>Region</v>
      </c>
      <c r="F1828">
        <f t="shared" si="144"/>
        <v>6</v>
      </c>
      <c r="G1828" t="str">
        <f t="shared" si="145"/>
        <v>Data</v>
      </c>
      <c r="H1828" t="s">
        <v>614</v>
      </c>
      <c r="I1828" t="s">
        <v>54</v>
      </c>
      <c r="J1828" t="s">
        <v>601</v>
      </c>
      <c r="K1828" t="s">
        <v>54</v>
      </c>
      <c r="L1828" s="5" t="s">
        <v>14</v>
      </c>
      <c r="M1828" s="11">
        <v>0.11146809633478993</v>
      </c>
      <c r="N1828" s="12">
        <v>0.43196821847135636</v>
      </c>
      <c r="O1828" s="12">
        <v>0.41469190158551378</v>
      </c>
      <c r="P1828" s="12">
        <v>4.1871783608341318E-2</v>
      </c>
      <c r="Q1828" s="13">
        <v>865.99999999999761</v>
      </c>
    </row>
    <row r="1829" spans="1:17" ht="16" customHeight="1" x14ac:dyDescent="0.35">
      <c r="A1829">
        <v>1828</v>
      </c>
      <c r="B1829" t="str">
        <f t="shared" si="141"/>
        <v>Closed End</v>
      </c>
      <c r="C1829" t="s">
        <v>54</v>
      </c>
      <c r="D1829" t="str">
        <f t="shared" si="142"/>
        <v>Q11G</v>
      </c>
      <c r="E1829" t="str">
        <f t="shared" si="143"/>
        <v>Region</v>
      </c>
      <c r="F1829">
        <f t="shared" si="144"/>
        <v>7</v>
      </c>
      <c r="G1829" t="str">
        <f t="shared" si="145"/>
        <v>Data</v>
      </c>
      <c r="H1829" t="s">
        <v>614</v>
      </c>
      <c r="I1829" t="s">
        <v>54</v>
      </c>
      <c r="J1829" t="s">
        <v>601</v>
      </c>
      <c r="K1829" t="s">
        <v>54</v>
      </c>
      <c r="L1829" s="5" t="s">
        <v>15</v>
      </c>
      <c r="M1829" s="11">
        <v>0.10458608509665102</v>
      </c>
      <c r="N1829" s="12">
        <v>0.39373439699359714</v>
      </c>
      <c r="O1829" s="12">
        <v>0.43985036256022114</v>
      </c>
      <c r="P1829" s="12">
        <v>6.1829155349530672E-2</v>
      </c>
      <c r="Q1829" s="13">
        <v>745.00000000000011</v>
      </c>
    </row>
    <row r="1830" spans="1:17" ht="16" customHeight="1" x14ac:dyDescent="0.35">
      <c r="A1830">
        <v>1829</v>
      </c>
      <c r="B1830" t="str">
        <f t="shared" si="141"/>
        <v>Closed End</v>
      </c>
      <c r="C1830" t="s">
        <v>54</v>
      </c>
      <c r="D1830" t="str">
        <f t="shared" si="142"/>
        <v>Q11G</v>
      </c>
      <c r="E1830" t="str">
        <f t="shared" si="143"/>
        <v>Gender</v>
      </c>
      <c r="F1830">
        <f t="shared" si="144"/>
        <v>1</v>
      </c>
      <c r="G1830" t="str">
        <f t="shared" si="145"/>
        <v>Header</v>
      </c>
      <c r="H1830" t="s">
        <v>614</v>
      </c>
      <c r="I1830" t="s">
        <v>54</v>
      </c>
      <c r="J1830" t="s">
        <v>601</v>
      </c>
      <c r="K1830" t="s">
        <v>54</v>
      </c>
      <c r="L1830" s="6" t="s">
        <v>16</v>
      </c>
      <c r="M1830" s="14" t="s">
        <v>1</v>
      </c>
      <c r="N1830" s="15" t="s">
        <v>1</v>
      </c>
      <c r="O1830" s="15" t="s">
        <v>1</v>
      </c>
      <c r="P1830" s="15" t="s">
        <v>1</v>
      </c>
      <c r="Q1830" s="16" t="s">
        <v>1</v>
      </c>
    </row>
    <row r="1831" spans="1:17" ht="16" customHeight="1" x14ac:dyDescent="0.35">
      <c r="A1831">
        <v>1830</v>
      </c>
      <c r="B1831" t="str">
        <f t="shared" si="141"/>
        <v>Closed End</v>
      </c>
      <c r="C1831" t="s">
        <v>54</v>
      </c>
      <c r="D1831" t="str">
        <f t="shared" si="142"/>
        <v>Q11G</v>
      </c>
      <c r="E1831" t="str">
        <f t="shared" si="143"/>
        <v>Gender</v>
      </c>
      <c r="F1831">
        <f t="shared" si="144"/>
        <v>2</v>
      </c>
      <c r="G1831" t="str">
        <f t="shared" si="145"/>
        <v>Data</v>
      </c>
      <c r="H1831" t="s">
        <v>614</v>
      </c>
      <c r="I1831" t="s">
        <v>54</v>
      </c>
      <c r="J1831" t="s">
        <v>601</v>
      </c>
      <c r="K1831" t="s">
        <v>54</v>
      </c>
      <c r="L1831" s="5" t="s">
        <v>17</v>
      </c>
      <c r="M1831" s="11">
        <v>9.8129823775174124E-2</v>
      </c>
      <c r="N1831" s="12">
        <v>0.41752028447890288</v>
      </c>
      <c r="O1831" s="12">
        <v>0.44280179621352156</v>
      </c>
      <c r="P1831" s="12">
        <v>4.1548095532404732E-2</v>
      </c>
      <c r="Q1831" s="13">
        <v>2118.9999999999936</v>
      </c>
    </row>
    <row r="1832" spans="1:17" ht="16" customHeight="1" x14ac:dyDescent="0.35">
      <c r="A1832">
        <v>1831</v>
      </c>
      <c r="B1832" t="str">
        <f t="shared" si="141"/>
        <v>Closed End</v>
      </c>
      <c r="C1832" t="s">
        <v>54</v>
      </c>
      <c r="D1832" t="str">
        <f t="shared" si="142"/>
        <v>Q11G</v>
      </c>
      <c r="E1832" t="str">
        <f t="shared" si="143"/>
        <v>Gender</v>
      </c>
      <c r="F1832">
        <f t="shared" si="144"/>
        <v>3</v>
      </c>
      <c r="G1832" t="str">
        <f t="shared" si="145"/>
        <v>Data</v>
      </c>
      <c r="H1832" t="s">
        <v>614</v>
      </c>
      <c r="I1832" t="s">
        <v>54</v>
      </c>
      <c r="J1832" t="s">
        <v>601</v>
      </c>
      <c r="K1832" t="s">
        <v>54</v>
      </c>
      <c r="L1832" s="5" t="s">
        <v>18</v>
      </c>
      <c r="M1832" s="11">
        <v>0.11720821970398551</v>
      </c>
      <c r="N1832" s="12">
        <v>0.42997640048612068</v>
      </c>
      <c r="O1832" s="12">
        <v>0.38708936016760503</v>
      </c>
      <c r="P1832" s="12">
        <v>6.5726019642288885E-2</v>
      </c>
      <c r="Q1832" s="13">
        <v>1273.0000000000002</v>
      </c>
    </row>
    <row r="1833" spans="1:17" ht="16" customHeight="1" x14ac:dyDescent="0.35">
      <c r="A1833">
        <v>1832</v>
      </c>
      <c r="B1833" t="str">
        <f t="shared" si="141"/>
        <v>Closed End</v>
      </c>
      <c r="C1833" t="s">
        <v>54</v>
      </c>
      <c r="D1833" t="str">
        <f t="shared" si="142"/>
        <v>Q11G</v>
      </c>
      <c r="E1833" t="str">
        <f t="shared" si="143"/>
        <v>Age</v>
      </c>
      <c r="F1833">
        <f t="shared" si="144"/>
        <v>1</v>
      </c>
      <c r="G1833" t="str">
        <f t="shared" si="145"/>
        <v>Header</v>
      </c>
      <c r="H1833" t="s">
        <v>614</v>
      </c>
      <c r="I1833" t="s">
        <v>54</v>
      </c>
      <c r="J1833" t="s">
        <v>601</v>
      </c>
      <c r="K1833" t="s">
        <v>54</v>
      </c>
      <c r="L1833" s="6" t="s">
        <v>19</v>
      </c>
      <c r="M1833" s="14" t="s">
        <v>1</v>
      </c>
      <c r="N1833" s="15" t="s">
        <v>1</v>
      </c>
      <c r="O1833" s="15" t="s">
        <v>1</v>
      </c>
      <c r="P1833" s="15" t="s">
        <v>1</v>
      </c>
      <c r="Q1833" s="16" t="s">
        <v>1</v>
      </c>
    </row>
    <row r="1834" spans="1:17" ht="16" customHeight="1" x14ac:dyDescent="0.35">
      <c r="A1834">
        <v>1833</v>
      </c>
      <c r="B1834" t="str">
        <f t="shared" si="141"/>
        <v>Closed End</v>
      </c>
      <c r="C1834" t="s">
        <v>54</v>
      </c>
      <c r="D1834" t="str">
        <f t="shared" si="142"/>
        <v>Q11G</v>
      </c>
      <c r="E1834" t="str">
        <f t="shared" si="143"/>
        <v>Age</v>
      </c>
      <c r="F1834">
        <f t="shared" si="144"/>
        <v>2</v>
      </c>
      <c r="G1834" t="str">
        <f t="shared" si="145"/>
        <v>Data</v>
      </c>
      <c r="H1834" t="s">
        <v>614</v>
      </c>
      <c r="I1834" t="s">
        <v>54</v>
      </c>
      <c r="J1834" t="s">
        <v>601</v>
      </c>
      <c r="K1834" t="s">
        <v>54</v>
      </c>
      <c r="L1834" s="5" t="s">
        <v>20</v>
      </c>
      <c r="M1834" s="11">
        <v>0.111348957675202</v>
      </c>
      <c r="N1834" s="12">
        <v>0.47764056832664786</v>
      </c>
      <c r="O1834" s="12">
        <v>0.36284537338879935</v>
      </c>
      <c r="P1834" s="12">
        <v>4.8165100609351336E-2</v>
      </c>
      <c r="Q1834" s="13">
        <v>450.99999999999926</v>
      </c>
    </row>
    <row r="1835" spans="1:17" ht="16" customHeight="1" x14ac:dyDescent="0.35">
      <c r="A1835">
        <v>1834</v>
      </c>
      <c r="B1835" t="str">
        <f t="shared" si="141"/>
        <v>Closed End</v>
      </c>
      <c r="C1835" t="s">
        <v>54</v>
      </c>
      <c r="D1835" t="str">
        <f t="shared" si="142"/>
        <v>Q11G</v>
      </c>
      <c r="E1835" t="str">
        <f t="shared" si="143"/>
        <v>Age</v>
      </c>
      <c r="F1835">
        <f t="shared" si="144"/>
        <v>3</v>
      </c>
      <c r="G1835" t="str">
        <f t="shared" si="145"/>
        <v>Data</v>
      </c>
      <c r="H1835" t="s">
        <v>614</v>
      </c>
      <c r="I1835" t="s">
        <v>54</v>
      </c>
      <c r="J1835" t="s">
        <v>601</v>
      </c>
      <c r="K1835" t="s">
        <v>54</v>
      </c>
      <c r="L1835" s="5" t="s">
        <v>21</v>
      </c>
      <c r="M1835" s="11">
        <v>0.10828567816330496</v>
      </c>
      <c r="N1835" s="12">
        <v>0.4204536446357387</v>
      </c>
      <c r="O1835" s="12">
        <v>0.41952328799443062</v>
      </c>
      <c r="P1835" s="12">
        <v>5.1737389206524924E-2</v>
      </c>
      <c r="Q1835" s="13">
        <v>600.99999999999977</v>
      </c>
    </row>
    <row r="1836" spans="1:17" ht="16" customHeight="1" x14ac:dyDescent="0.35">
      <c r="A1836">
        <v>1835</v>
      </c>
      <c r="B1836" t="str">
        <f t="shared" si="141"/>
        <v>Closed End</v>
      </c>
      <c r="C1836" t="s">
        <v>54</v>
      </c>
      <c r="D1836" t="str">
        <f t="shared" si="142"/>
        <v>Q11G</v>
      </c>
      <c r="E1836" t="str">
        <f t="shared" si="143"/>
        <v>Age</v>
      </c>
      <c r="F1836">
        <f t="shared" si="144"/>
        <v>4</v>
      </c>
      <c r="G1836" t="str">
        <f t="shared" si="145"/>
        <v>Data</v>
      </c>
      <c r="H1836" t="s">
        <v>614</v>
      </c>
      <c r="I1836" t="s">
        <v>54</v>
      </c>
      <c r="J1836" t="s">
        <v>601</v>
      </c>
      <c r="K1836" t="s">
        <v>54</v>
      </c>
      <c r="L1836" s="5" t="s">
        <v>22</v>
      </c>
      <c r="M1836" s="11">
        <v>0.10101693891873775</v>
      </c>
      <c r="N1836" s="12">
        <v>0.44204282184601196</v>
      </c>
      <c r="O1836" s="12">
        <v>0.4307655411636695</v>
      </c>
      <c r="P1836" s="12">
        <v>2.6174698071581192E-2</v>
      </c>
      <c r="Q1836" s="13">
        <v>429.99999999999994</v>
      </c>
    </row>
    <row r="1837" spans="1:17" ht="16" customHeight="1" x14ac:dyDescent="0.35">
      <c r="A1837">
        <v>1836</v>
      </c>
      <c r="B1837" t="str">
        <f t="shared" si="141"/>
        <v>Closed End</v>
      </c>
      <c r="C1837" t="s">
        <v>54</v>
      </c>
      <c r="D1837" t="str">
        <f t="shared" si="142"/>
        <v>Q11G</v>
      </c>
      <c r="E1837" t="str">
        <f t="shared" si="143"/>
        <v>Age</v>
      </c>
      <c r="F1837">
        <f t="shared" si="144"/>
        <v>5</v>
      </c>
      <c r="G1837" t="str">
        <f t="shared" si="145"/>
        <v>Data</v>
      </c>
      <c r="H1837" t="s">
        <v>614</v>
      </c>
      <c r="I1837" t="s">
        <v>54</v>
      </c>
      <c r="J1837" t="s">
        <v>601</v>
      </c>
      <c r="K1837" t="s">
        <v>54</v>
      </c>
      <c r="L1837" s="5" t="s">
        <v>23</v>
      </c>
      <c r="M1837" s="11">
        <v>0.11956671304556607</v>
      </c>
      <c r="N1837" s="12">
        <v>0.39097898233495731</v>
      </c>
      <c r="O1837" s="12">
        <v>0.42754724326720639</v>
      </c>
      <c r="P1837" s="12">
        <v>6.1907061352270289E-2</v>
      </c>
      <c r="Q1837" s="13">
        <v>550.99999999999932</v>
      </c>
    </row>
    <row r="1838" spans="1:17" ht="16" customHeight="1" x14ac:dyDescent="0.35">
      <c r="A1838">
        <v>1837</v>
      </c>
      <c r="B1838" t="str">
        <f t="shared" si="141"/>
        <v>Closed End</v>
      </c>
      <c r="C1838" t="s">
        <v>54</v>
      </c>
      <c r="D1838" t="str">
        <f t="shared" si="142"/>
        <v>Q11G</v>
      </c>
      <c r="E1838" t="str">
        <f t="shared" si="143"/>
        <v>Age</v>
      </c>
      <c r="F1838">
        <f t="shared" si="144"/>
        <v>6</v>
      </c>
      <c r="G1838" t="str">
        <f t="shared" si="145"/>
        <v>Data</v>
      </c>
      <c r="H1838" t="s">
        <v>614</v>
      </c>
      <c r="I1838" t="s">
        <v>54</v>
      </c>
      <c r="J1838" t="s">
        <v>601</v>
      </c>
      <c r="K1838" t="s">
        <v>54</v>
      </c>
      <c r="L1838" s="5" t="s">
        <v>24</v>
      </c>
      <c r="M1838" s="11">
        <v>8.9704107622313428E-2</v>
      </c>
      <c r="N1838" s="12">
        <v>0.38219514773876445</v>
      </c>
      <c r="O1838" s="12">
        <v>0.4636866122738651</v>
      </c>
      <c r="P1838" s="12">
        <v>6.4414132365056165E-2</v>
      </c>
      <c r="Q1838" s="13">
        <v>1077.9999999999998</v>
      </c>
    </row>
    <row r="1839" spans="1:17" ht="16" customHeight="1" x14ac:dyDescent="0.35">
      <c r="A1839">
        <v>1838</v>
      </c>
      <c r="B1839" t="str">
        <f t="shared" si="141"/>
        <v>Closed End</v>
      </c>
      <c r="C1839" t="s">
        <v>54</v>
      </c>
      <c r="D1839" t="str">
        <f t="shared" si="142"/>
        <v>Q11G</v>
      </c>
      <c r="E1839" t="str">
        <f t="shared" si="143"/>
        <v>Education</v>
      </c>
      <c r="F1839">
        <f t="shared" si="144"/>
        <v>1</v>
      </c>
      <c r="G1839" t="str">
        <f t="shared" si="145"/>
        <v>Header</v>
      </c>
      <c r="H1839" t="s">
        <v>614</v>
      </c>
      <c r="I1839" t="s">
        <v>54</v>
      </c>
      <c r="J1839" t="s">
        <v>601</v>
      </c>
      <c r="K1839" t="s">
        <v>54</v>
      </c>
      <c r="L1839" s="6" t="s">
        <v>25</v>
      </c>
      <c r="M1839" s="14" t="s">
        <v>1</v>
      </c>
      <c r="N1839" s="15" t="s">
        <v>1</v>
      </c>
      <c r="O1839" s="15" t="s">
        <v>1</v>
      </c>
      <c r="P1839" s="15" t="s">
        <v>1</v>
      </c>
      <c r="Q1839" s="16" t="s">
        <v>1</v>
      </c>
    </row>
    <row r="1840" spans="1:17" ht="16" customHeight="1" x14ac:dyDescent="0.35">
      <c r="A1840">
        <v>1839</v>
      </c>
      <c r="B1840" t="str">
        <f t="shared" si="141"/>
        <v>Closed End</v>
      </c>
      <c r="C1840" t="s">
        <v>54</v>
      </c>
      <c r="D1840" t="str">
        <f t="shared" si="142"/>
        <v>Q11G</v>
      </c>
      <c r="E1840" t="str">
        <f t="shared" si="143"/>
        <v>Education</v>
      </c>
      <c r="F1840">
        <f t="shared" si="144"/>
        <v>2</v>
      </c>
      <c r="G1840" t="str">
        <f t="shared" si="145"/>
        <v>Data</v>
      </c>
      <c r="H1840" t="s">
        <v>614</v>
      </c>
      <c r="I1840" t="s">
        <v>54</v>
      </c>
      <c r="J1840" t="s">
        <v>601</v>
      </c>
      <c r="K1840" t="s">
        <v>54</v>
      </c>
      <c r="L1840" s="5" t="s">
        <v>26</v>
      </c>
      <c r="M1840" s="11">
        <v>0.16935551239838695</v>
      </c>
      <c r="N1840" s="12">
        <v>0.56858947068105592</v>
      </c>
      <c r="O1840" s="12">
        <v>0.13156010890299155</v>
      </c>
      <c r="P1840" s="12">
        <v>0.13049490801756566</v>
      </c>
      <c r="Q1840" s="13">
        <v>54.999999999999986</v>
      </c>
    </row>
    <row r="1841" spans="1:17" ht="16" customHeight="1" x14ac:dyDescent="0.35">
      <c r="A1841">
        <v>1840</v>
      </c>
      <c r="B1841" t="str">
        <f t="shared" si="141"/>
        <v>Closed End</v>
      </c>
      <c r="C1841" t="s">
        <v>54</v>
      </c>
      <c r="D1841" t="str">
        <f t="shared" si="142"/>
        <v>Q11G</v>
      </c>
      <c r="E1841" t="str">
        <f t="shared" si="143"/>
        <v>Education</v>
      </c>
      <c r="F1841">
        <f t="shared" si="144"/>
        <v>3</v>
      </c>
      <c r="G1841" t="str">
        <f t="shared" si="145"/>
        <v>Data</v>
      </c>
      <c r="H1841" t="s">
        <v>614</v>
      </c>
      <c r="I1841" t="s">
        <v>54</v>
      </c>
      <c r="J1841" t="s">
        <v>601</v>
      </c>
      <c r="K1841" t="s">
        <v>54</v>
      </c>
      <c r="L1841" s="5" t="s">
        <v>27</v>
      </c>
      <c r="M1841" s="11">
        <v>0.12948936534881056</v>
      </c>
      <c r="N1841" s="12">
        <v>0.46198318370507752</v>
      </c>
      <c r="O1841" s="12">
        <v>0.35041517491691543</v>
      </c>
      <c r="P1841" s="12">
        <v>5.8112276029196483E-2</v>
      </c>
      <c r="Q1841" s="13">
        <v>293.99999999999983</v>
      </c>
    </row>
    <row r="1842" spans="1:17" ht="16" customHeight="1" x14ac:dyDescent="0.35">
      <c r="A1842">
        <v>1841</v>
      </c>
      <c r="B1842" t="str">
        <f t="shared" si="141"/>
        <v>Closed End</v>
      </c>
      <c r="C1842" t="s">
        <v>54</v>
      </c>
      <c r="D1842" t="str">
        <f t="shared" si="142"/>
        <v>Q11G</v>
      </c>
      <c r="E1842" t="str">
        <f t="shared" si="143"/>
        <v>Education</v>
      </c>
      <c r="F1842">
        <f t="shared" si="144"/>
        <v>4</v>
      </c>
      <c r="G1842" t="str">
        <f t="shared" si="145"/>
        <v>Data</v>
      </c>
      <c r="H1842" t="s">
        <v>614</v>
      </c>
      <c r="I1842" t="s">
        <v>54</v>
      </c>
      <c r="J1842" t="s">
        <v>601</v>
      </c>
      <c r="K1842" t="s">
        <v>54</v>
      </c>
      <c r="L1842" s="5" t="s">
        <v>28</v>
      </c>
      <c r="M1842" s="11">
        <v>0.14281741244361956</v>
      </c>
      <c r="N1842" s="12">
        <v>0.44304293499073066</v>
      </c>
      <c r="O1842" s="12">
        <v>0.36500972539197962</v>
      </c>
      <c r="P1842" s="12">
        <v>4.9129927173671997E-2</v>
      </c>
      <c r="Q1842" s="13">
        <v>930.99999999999818</v>
      </c>
    </row>
    <row r="1843" spans="1:17" ht="16" customHeight="1" x14ac:dyDescent="0.35">
      <c r="A1843">
        <v>1842</v>
      </c>
      <c r="B1843" t="str">
        <f t="shared" si="141"/>
        <v>Closed End</v>
      </c>
      <c r="C1843" t="s">
        <v>54</v>
      </c>
      <c r="D1843" t="str">
        <f t="shared" si="142"/>
        <v>Q11G</v>
      </c>
      <c r="E1843" t="str">
        <f t="shared" si="143"/>
        <v>Education</v>
      </c>
      <c r="F1843">
        <f t="shared" si="144"/>
        <v>5</v>
      </c>
      <c r="G1843" t="str">
        <f t="shared" si="145"/>
        <v>Data</v>
      </c>
      <c r="H1843" t="s">
        <v>614</v>
      </c>
      <c r="I1843" t="s">
        <v>54</v>
      </c>
      <c r="J1843" t="s">
        <v>601</v>
      </c>
      <c r="K1843" t="s">
        <v>54</v>
      </c>
      <c r="L1843" s="5" t="s">
        <v>29</v>
      </c>
      <c r="M1843" s="11">
        <v>7.5834609916998086E-2</v>
      </c>
      <c r="N1843" s="12">
        <v>0.39062475181940576</v>
      </c>
      <c r="O1843" s="12">
        <v>0.4842828158574583</v>
      </c>
      <c r="P1843" s="12">
        <v>4.9257822406144347E-2</v>
      </c>
      <c r="Q1843" s="13">
        <v>2147.9999999999864</v>
      </c>
    </row>
    <row r="1844" spans="1:17" ht="16" customHeight="1" x14ac:dyDescent="0.35">
      <c r="A1844">
        <v>1843</v>
      </c>
      <c r="B1844" t="str">
        <f t="shared" si="141"/>
        <v>Closed End</v>
      </c>
      <c r="C1844" t="s">
        <v>54</v>
      </c>
      <c r="D1844" t="str">
        <f t="shared" si="142"/>
        <v>Q11G</v>
      </c>
      <c r="E1844" t="str">
        <f t="shared" si="143"/>
        <v>Household income</v>
      </c>
      <c r="F1844">
        <f t="shared" si="144"/>
        <v>1</v>
      </c>
      <c r="G1844" t="str">
        <f t="shared" si="145"/>
        <v>Header</v>
      </c>
      <c r="H1844" t="s">
        <v>614</v>
      </c>
      <c r="I1844" t="s">
        <v>54</v>
      </c>
      <c r="J1844" t="s">
        <v>601</v>
      </c>
      <c r="K1844" t="s">
        <v>54</v>
      </c>
      <c r="L1844" s="6" t="s">
        <v>30</v>
      </c>
      <c r="M1844" s="14" t="s">
        <v>1</v>
      </c>
      <c r="N1844" s="15" t="s">
        <v>1</v>
      </c>
      <c r="O1844" s="15" t="s">
        <v>1</v>
      </c>
      <c r="P1844" s="15" t="s">
        <v>1</v>
      </c>
      <c r="Q1844" s="16" t="s">
        <v>1</v>
      </c>
    </row>
    <row r="1845" spans="1:17" ht="16" customHeight="1" x14ac:dyDescent="0.35">
      <c r="A1845">
        <v>1844</v>
      </c>
      <c r="B1845" t="str">
        <f t="shared" si="141"/>
        <v>Closed End</v>
      </c>
      <c r="C1845" t="s">
        <v>54</v>
      </c>
      <c r="D1845" t="str">
        <f t="shared" si="142"/>
        <v>Q11G</v>
      </c>
      <c r="E1845" t="str">
        <f t="shared" si="143"/>
        <v>Household income</v>
      </c>
      <c r="F1845">
        <f t="shared" si="144"/>
        <v>2</v>
      </c>
      <c r="G1845" t="str">
        <f t="shared" si="145"/>
        <v>Data</v>
      </c>
      <c r="H1845" t="s">
        <v>614</v>
      </c>
      <c r="I1845" t="s">
        <v>54</v>
      </c>
      <c r="J1845" t="s">
        <v>601</v>
      </c>
      <c r="K1845" t="s">
        <v>54</v>
      </c>
      <c r="L1845" s="5" t="s">
        <v>31</v>
      </c>
      <c r="M1845" s="11">
        <v>9.7206063021262473E-2</v>
      </c>
      <c r="N1845" s="12">
        <v>0.50448097981338291</v>
      </c>
      <c r="O1845" s="12">
        <v>0.32781221190512289</v>
      </c>
      <c r="P1845" s="12">
        <v>7.0500745260230868E-2</v>
      </c>
      <c r="Q1845" s="13">
        <v>250.00000000000014</v>
      </c>
    </row>
    <row r="1846" spans="1:17" ht="16" customHeight="1" x14ac:dyDescent="0.35">
      <c r="A1846">
        <v>1845</v>
      </c>
      <c r="B1846" t="str">
        <f t="shared" si="141"/>
        <v>Closed End</v>
      </c>
      <c r="C1846" t="s">
        <v>54</v>
      </c>
      <c r="D1846" t="str">
        <f t="shared" si="142"/>
        <v>Q11G</v>
      </c>
      <c r="E1846" t="str">
        <f t="shared" si="143"/>
        <v>Household income</v>
      </c>
      <c r="F1846">
        <f t="shared" si="144"/>
        <v>3</v>
      </c>
      <c r="G1846" t="str">
        <f t="shared" si="145"/>
        <v>Data</v>
      </c>
      <c r="H1846" t="s">
        <v>614</v>
      </c>
      <c r="I1846" t="s">
        <v>54</v>
      </c>
      <c r="J1846" t="s">
        <v>601</v>
      </c>
      <c r="K1846" t="s">
        <v>54</v>
      </c>
      <c r="L1846" s="5" t="s">
        <v>32</v>
      </c>
      <c r="M1846" s="11">
        <v>0.14543319730741411</v>
      </c>
      <c r="N1846" s="12">
        <v>0.45139878558933666</v>
      </c>
      <c r="O1846" s="12">
        <v>0.31996750376364325</v>
      </c>
      <c r="P1846" s="12">
        <v>8.3200513339605917E-2</v>
      </c>
      <c r="Q1846" s="13">
        <v>366.00000000000023</v>
      </c>
    </row>
    <row r="1847" spans="1:17" ht="16" customHeight="1" x14ac:dyDescent="0.35">
      <c r="A1847">
        <v>1846</v>
      </c>
      <c r="B1847" t="str">
        <f t="shared" si="141"/>
        <v>Closed End</v>
      </c>
      <c r="C1847" t="s">
        <v>54</v>
      </c>
      <c r="D1847" t="str">
        <f t="shared" si="142"/>
        <v>Q11G</v>
      </c>
      <c r="E1847" t="str">
        <f t="shared" si="143"/>
        <v>Household income</v>
      </c>
      <c r="F1847">
        <f t="shared" si="144"/>
        <v>4</v>
      </c>
      <c r="G1847" t="str">
        <f t="shared" si="145"/>
        <v>Data</v>
      </c>
      <c r="H1847" t="s">
        <v>614</v>
      </c>
      <c r="I1847" t="s">
        <v>54</v>
      </c>
      <c r="J1847" t="s">
        <v>601</v>
      </c>
      <c r="K1847" t="s">
        <v>54</v>
      </c>
      <c r="L1847" s="5" t="s">
        <v>33</v>
      </c>
      <c r="M1847" s="11">
        <v>0.14491702288157254</v>
      </c>
      <c r="N1847" s="12">
        <v>0.46790900256439227</v>
      </c>
      <c r="O1847" s="12">
        <v>0.36239596220503834</v>
      </c>
      <c r="P1847" s="12">
        <v>2.4778012348995612E-2</v>
      </c>
      <c r="Q1847" s="13">
        <v>414.00000000000045</v>
      </c>
    </row>
    <row r="1848" spans="1:17" ht="16" customHeight="1" x14ac:dyDescent="0.35">
      <c r="A1848">
        <v>1847</v>
      </c>
      <c r="B1848" t="str">
        <f t="shared" si="141"/>
        <v>Closed End</v>
      </c>
      <c r="C1848" t="s">
        <v>54</v>
      </c>
      <c r="D1848" t="str">
        <f t="shared" si="142"/>
        <v>Q11G</v>
      </c>
      <c r="E1848" t="str">
        <f t="shared" si="143"/>
        <v>Household income</v>
      </c>
      <c r="F1848">
        <f t="shared" si="144"/>
        <v>5</v>
      </c>
      <c r="G1848" t="str">
        <f t="shared" si="145"/>
        <v>Data</v>
      </c>
      <c r="H1848" t="s">
        <v>614</v>
      </c>
      <c r="I1848" t="s">
        <v>54</v>
      </c>
      <c r="J1848" t="s">
        <v>601</v>
      </c>
      <c r="K1848" t="s">
        <v>54</v>
      </c>
      <c r="L1848" s="5" t="s">
        <v>34</v>
      </c>
      <c r="M1848" s="11">
        <v>9.9449993763124439E-2</v>
      </c>
      <c r="N1848" s="12">
        <v>0.45012643546979042</v>
      </c>
      <c r="O1848" s="12">
        <v>0.38458574400541279</v>
      </c>
      <c r="P1848" s="12">
        <v>6.5837826761672866E-2</v>
      </c>
      <c r="Q1848" s="13">
        <v>426.99999999999943</v>
      </c>
    </row>
    <row r="1849" spans="1:17" ht="16" customHeight="1" x14ac:dyDescent="0.35">
      <c r="A1849">
        <v>1848</v>
      </c>
      <c r="B1849" t="str">
        <f t="shared" si="141"/>
        <v>Closed End</v>
      </c>
      <c r="C1849" t="s">
        <v>54</v>
      </c>
      <c r="D1849" t="str">
        <f t="shared" si="142"/>
        <v>Q11G</v>
      </c>
      <c r="E1849" t="str">
        <f t="shared" si="143"/>
        <v>Household income</v>
      </c>
      <c r="F1849">
        <f t="shared" si="144"/>
        <v>6</v>
      </c>
      <c r="G1849" t="str">
        <f t="shared" si="145"/>
        <v>Data</v>
      </c>
      <c r="H1849" t="s">
        <v>614</v>
      </c>
      <c r="I1849" t="s">
        <v>54</v>
      </c>
      <c r="J1849" t="s">
        <v>601</v>
      </c>
      <c r="K1849" t="s">
        <v>54</v>
      </c>
      <c r="L1849" s="5" t="s">
        <v>35</v>
      </c>
      <c r="M1849" s="11">
        <v>4.8643087042113731E-2</v>
      </c>
      <c r="N1849" s="12">
        <v>0.41794438988497246</v>
      </c>
      <c r="O1849" s="12">
        <v>0.47406350888251553</v>
      </c>
      <c r="P1849" s="12">
        <v>5.9349014190398598E-2</v>
      </c>
      <c r="Q1849" s="13">
        <v>314.99999999999972</v>
      </c>
    </row>
    <row r="1850" spans="1:17" ht="16" customHeight="1" x14ac:dyDescent="0.35">
      <c r="A1850">
        <v>1849</v>
      </c>
      <c r="B1850" t="str">
        <f t="shared" si="141"/>
        <v>Closed End</v>
      </c>
      <c r="C1850" t="s">
        <v>54</v>
      </c>
      <c r="D1850" t="str">
        <f t="shared" si="142"/>
        <v>Q11G</v>
      </c>
      <c r="E1850" t="str">
        <f t="shared" si="143"/>
        <v>Household income</v>
      </c>
      <c r="F1850">
        <f t="shared" si="144"/>
        <v>7</v>
      </c>
      <c r="G1850" t="str">
        <f t="shared" si="145"/>
        <v>Data</v>
      </c>
      <c r="H1850" t="s">
        <v>614</v>
      </c>
      <c r="I1850" t="s">
        <v>54</v>
      </c>
      <c r="J1850" t="s">
        <v>601</v>
      </c>
      <c r="K1850" t="s">
        <v>54</v>
      </c>
      <c r="L1850" s="5" t="s">
        <v>36</v>
      </c>
      <c r="M1850" s="11">
        <v>0.12658544952627918</v>
      </c>
      <c r="N1850" s="12">
        <v>0.38841609774582231</v>
      </c>
      <c r="O1850" s="12">
        <v>0.43775186826124002</v>
      </c>
      <c r="P1850" s="12">
        <v>4.7246584466659101E-2</v>
      </c>
      <c r="Q1850" s="13">
        <v>562.99999999999909</v>
      </c>
    </row>
    <row r="1851" spans="1:17" ht="16" customHeight="1" x14ac:dyDescent="0.35">
      <c r="A1851">
        <v>1850</v>
      </c>
      <c r="B1851" t="str">
        <f t="shared" si="141"/>
        <v>Closed End</v>
      </c>
      <c r="C1851" t="s">
        <v>54</v>
      </c>
      <c r="D1851" t="str">
        <f t="shared" si="142"/>
        <v>Q11G</v>
      </c>
      <c r="E1851" t="str">
        <f t="shared" si="143"/>
        <v>Household income</v>
      </c>
      <c r="F1851">
        <f t="shared" si="144"/>
        <v>8</v>
      </c>
      <c r="G1851" t="str">
        <f t="shared" si="145"/>
        <v>Data</v>
      </c>
      <c r="H1851" t="s">
        <v>614</v>
      </c>
      <c r="I1851" t="s">
        <v>54</v>
      </c>
      <c r="J1851" t="s">
        <v>601</v>
      </c>
      <c r="K1851" t="s">
        <v>54</v>
      </c>
      <c r="L1851" s="5" t="s">
        <v>37</v>
      </c>
      <c r="M1851" s="11">
        <v>6.5387222292541444E-2</v>
      </c>
      <c r="N1851" s="12">
        <v>0.39659153571585876</v>
      </c>
      <c r="O1851" s="12">
        <v>0.48954519111753753</v>
      </c>
      <c r="P1851" s="12">
        <v>4.8476050874061941E-2</v>
      </c>
      <c r="Q1851" s="13">
        <v>625.99999999999932</v>
      </c>
    </row>
    <row r="1852" spans="1:17" ht="16" customHeight="1" x14ac:dyDescent="0.35">
      <c r="A1852">
        <v>1851</v>
      </c>
      <c r="B1852" t="str">
        <f t="shared" si="141"/>
        <v>Closed End</v>
      </c>
      <c r="C1852" t="s">
        <v>54</v>
      </c>
      <c r="D1852" t="str">
        <f t="shared" si="142"/>
        <v>Q11G</v>
      </c>
      <c r="E1852" t="str">
        <f t="shared" si="143"/>
        <v>Housing status</v>
      </c>
      <c r="F1852">
        <f t="shared" si="144"/>
        <v>1</v>
      </c>
      <c r="G1852" t="str">
        <f t="shared" si="145"/>
        <v>Header</v>
      </c>
      <c r="H1852" t="s">
        <v>614</v>
      </c>
      <c r="I1852" t="s">
        <v>54</v>
      </c>
      <c r="J1852" t="s">
        <v>601</v>
      </c>
      <c r="K1852" t="s">
        <v>54</v>
      </c>
      <c r="L1852" s="6" t="s">
        <v>38</v>
      </c>
      <c r="M1852" s="14" t="s">
        <v>1</v>
      </c>
      <c r="N1852" s="15" t="s">
        <v>1</v>
      </c>
      <c r="O1852" s="15" t="s">
        <v>1</v>
      </c>
      <c r="P1852" s="15" t="s">
        <v>1</v>
      </c>
      <c r="Q1852" s="16" t="s">
        <v>1</v>
      </c>
    </row>
    <row r="1853" spans="1:17" ht="16" customHeight="1" x14ac:dyDescent="0.35">
      <c r="A1853">
        <v>1852</v>
      </c>
      <c r="B1853" t="str">
        <f t="shared" si="141"/>
        <v>Closed End</v>
      </c>
      <c r="C1853" t="s">
        <v>54</v>
      </c>
      <c r="D1853" t="str">
        <f t="shared" si="142"/>
        <v>Q11G</v>
      </c>
      <c r="E1853" t="str">
        <f t="shared" si="143"/>
        <v>Housing status</v>
      </c>
      <c r="F1853">
        <f t="shared" si="144"/>
        <v>2</v>
      </c>
      <c r="G1853" t="str">
        <f t="shared" si="145"/>
        <v>Data</v>
      </c>
      <c r="H1853" t="s">
        <v>614</v>
      </c>
      <c r="I1853" t="s">
        <v>54</v>
      </c>
      <c r="J1853" t="s">
        <v>601</v>
      </c>
      <c r="K1853" t="s">
        <v>54</v>
      </c>
      <c r="L1853" s="5" t="s">
        <v>39</v>
      </c>
      <c r="M1853" s="11">
        <v>0.10884563039876106</v>
      </c>
      <c r="N1853" s="12">
        <v>0.40430383721583413</v>
      </c>
      <c r="O1853" s="12">
        <v>0.43752338587335765</v>
      </c>
      <c r="P1853" s="12">
        <v>4.9327146512040211E-2</v>
      </c>
      <c r="Q1853" s="13">
        <v>2689.00000000002</v>
      </c>
    </row>
    <row r="1854" spans="1:17" ht="16" customHeight="1" x14ac:dyDescent="0.35">
      <c r="A1854">
        <v>1853</v>
      </c>
      <c r="B1854" t="str">
        <f t="shared" si="141"/>
        <v>Closed End</v>
      </c>
      <c r="C1854" t="s">
        <v>54</v>
      </c>
      <c r="D1854" t="str">
        <f t="shared" si="142"/>
        <v>Q11G</v>
      </c>
      <c r="E1854" t="str">
        <f t="shared" si="143"/>
        <v>Housing status</v>
      </c>
      <c r="F1854">
        <f t="shared" si="144"/>
        <v>3</v>
      </c>
      <c r="G1854" t="str">
        <f t="shared" si="145"/>
        <v>Data</v>
      </c>
      <c r="H1854" t="s">
        <v>614</v>
      </c>
      <c r="I1854" t="s">
        <v>54</v>
      </c>
      <c r="J1854" t="s">
        <v>601</v>
      </c>
      <c r="K1854" t="s">
        <v>54</v>
      </c>
      <c r="L1854" s="5" t="s">
        <v>40</v>
      </c>
      <c r="M1854" s="11">
        <v>0.11319061037361285</v>
      </c>
      <c r="N1854" s="12">
        <v>0.48915300373490012</v>
      </c>
      <c r="O1854" s="12">
        <v>0.33469038199202067</v>
      </c>
      <c r="P1854" s="12">
        <v>6.296600389946802E-2</v>
      </c>
      <c r="Q1854" s="13">
        <v>798.99999999999864</v>
      </c>
    </row>
    <row r="1855" spans="1:17" ht="29" customHeight="1" x14ac:dyDescent="0.35">
      <c r="A1855">
        <v>1854</v>
      </c>
      <c r="B1855" t="str">
        <f t="shared" si="141"/>
        <v>Closed End</v>
      </c>
      <c r="C1855" t="s">
        <v>54</v>
      </c>
      <c r="D1855" t="str">
        <f t="shared" si="142"/>
        <v>Q11G</v>
      </c>
      <c r="E1855" t="str">
        <f t="shared" si="143"/>
        <v>Housing status</v>
      </c>
      <c r="F1855">
        <f t="shared" si="144"/>
        <v>4</v>
      </c>
      <c r="G1855" t="str">
        <f t="shared" si="145"/>
        <v>Data</v>
      </c>
      <c r="H1855" t="s">
        <v>614</v>
      </c>
      <c r="I1855" t="s">
        <v>54</v>
      </c>
      <c r="J1855" t="s">
        <v>601</v>
      </c>
      <c r="K1855" t="s">
        <v>54</v>
      </c>
      <c r="L1855" s="5" t="s">
        <v>41</v>
      </c>
      <c r="M1855" s="11">
        <v>0.12950994037262389</v>
      </c>
      <c r="N1855" s="12">
        <v>0.55154035721553729</v>
      </c>
      <c r="O1855" s="12">
        <v>0.28956873024015622</v>
      </c>
      <c r="P1855" s="12">
        <v>2.9380972171682694E-2</v>
      </c>
      <c r="Q1855" s="13">
        <v>73</v>
      </c>
    </row>
    <row r="1856" spans="1:17" ht="16" customHeight="1" x14ac:dyDescent="0.35">
      <c r="A1856">
        <v>1855</v>
      </c>
      <c r="B1856" t="str">
        <f t="shared" si="141"/>
        <v>Closed End</v>
      </c>
      <c r="C1856" t="s">
        <v>54</v>
      </c>
      <c r="D1856" t="str">
        <f t="shared" si="142"/>
        <v>Q11G</v>
      </c>
      <c r="E1856" t="str">
        <f t="shared" si="143"/>
        <v>Home language</v>
      </c>
      <c r="F1856">
        <f t="shared" si="144"/>
        <v>1</v>
      </c>
      <c r="G1856" t="str">
        <f t="shared" si="145"/>
        <v>Header</v>
      </c>
      <c r="H1856" t="s">
        <v>614</v>
      </c>
      <c r="I1856" t="s">
        <v>54</v>
      </c>
      <c r="J1856" t="s">
        <v>601</v>
      </c>
      <c r="K1856" t="s">
        <v>54</v>
      </c>
      <c r="L1856" s="6" t="s">
        <v>42</v>
      </c>
      <c r="M1856" s="14" t="s">
        <v>1</v>
      </c>
      <c r="N1856" s="15" t="s">
        <v>1</v>
      </c>
      <c r="O1856" s="15" t="s">
        <v>1</v>
      </c>
      <c r="P1856" s="15" t="s">
        <v>1</v>
      </c>
      <c r="Q1856" s="16" t="s">
        <v>1</v>
      </c>
    </row>
    <row r="1857" spans="1:17" ht="16" customHeight="1" x14ac:dyDescent="0.35">
      <c r="A1857">
        <v>1856</v>
      </c>
      <c r="B1857" t="str">
        <f t="shared" si="141"/>
        <v>Closed End</v>
      </c>
      <c r="C1857" t="s">
        <v>54</v>
      </c>
      <c r="D1857" t="str">
        <f t="shared" si="142"/>
        <v>Q11G</v>
      </c>
      <c r="E1857" t="str">
        <f t="shared" si="143"/>
        <v>Home language</v>
      </c>
      <c r="F1857">
        <f t="shared" si="144"/>
        <v>2</v>
      </c>
      <c r="G1857" t="str">
        <f t="shared" si="145"/>
        <v>Data</v>
      </c>
      <c r="H1857" t="s">
        <v>614</v>
      </c>
      <c r="I1857" t="s">
        <v>54</v>
      </c>
      <c r="J1857" t="s">
        <v>601</v>
      </c>
      <c r="K1857" t="s">
        <v>54</v>
      </c>
      <c r="L1857" s="5" t="s">
        <v>43</v>
      </c>
      <c r="M1857" s="11">
        <v>0.10763344162915517</v>
      </c>
      <c r="N1857" s="12">
        <v>0.42360394279822439</v>
      </c>
      <c r="O1857" s="12">
        <v>0.42152243884824081</v>
      </c>
      <c r="P1857" s="12">
        <v>4.7240176724375103E-2</v>
      </c>
      <c r="Q1857" s="13">
        <v>3103.0000000000045</v>
      </c>
    </row>
    <row r="1858" spans="1:17" ht="16" customHeight="1" x14ac:dyDescent="0.35">
      <c r="A1858">
        <v>1857</v>
      </c>
      <c r="B1858" t="str">
        <f t="shared" si="141"/>
        <v>Closed End</v>
      </c>
      <c r="C1858" t="s">
        <v>54</v>
      </c>
      <c r="D1858" t="str">
        <f t="shared" si="142"/>
        <v>Q11G</v>
      </c>
      <c r="E1858" t="str">
        <f t="shared" si="143"/>
        <v>Home language</v>
      </c>
      <c r="F1858">
        <f t="shared" si="144"/>
        <v>3</v>
      </c>
      <c r="G1858" t="str">
        <f t="shared" si="145"/>
        <v>Data</v>
      </c>
      <c r="H1858" t="s">
        <v>614</v>
      </c>
      <c r="I1858" t="s">
        <v>54</v>
      </c>
      <c r="J1858" t="s">
        <v>601</v>
      </c>
      <c r="K1858" t="s">
        <v>54</v>
      </c>
      <c r="L1858" s="5" t="s">
        <v>44</v>
      </c>
      <c r="M1858" s="11">
        <v>0.11709579069345978</v>
      </c>
      <c r="N1858" s="12">
        <v>0.42487636821523006</v>
      </c>
      <c r="O1858" s="12">
        <v>0.36576687476014202</v>
      </c>
      <c r="P1858" s="12">
        <v>9.2260966331168023E-2</v>
      </c>
      <c r="Q1858" s="13">
        <v>237.00000000000009</v>
      </c>
    </row>
    <row r="1859" spans="1:17" ht="16" customHeight="1" x14ac:dyDescent="0.35">
      <c r="A1859">
        <v>1858</v>
      </c>
      <c r="B1859" t="str">
        <f t="shared" ref="B1859:B1922" si="146">IF(L1861="Results by region:","Closed End",IF(M1860="East Metro overall","Open End",IF(AND(L1859="",L1861=""),"",B1858)))</f>
        <v>Closed End</v>
      </c>
      <c r="C1859" t="s">
        <v>54</v>
      </c>
      <c r="D1859" t="str">
        <f t="shared" ref="D1859:D1922" si="147">IF(B1859="","",IF(ISERROR(FIND(".",L1859,1)),D1858,IF(ISNUMBER(FIND(".",L1859,1)),CONCATENATE("Q",LEFT(L1859,SUM(FIND(".",L1859,1),-1))))))</f>
        <v>Q11G</v>
      </c>
      <c r="E1859" t="str">
        <f t="shared" ref="E1859:E1922" si="148">IF(AND(L1859="",L1860="Results by region:"),"Column labels",
IF(AND(L1859="",M1859="East Metro overall"),"Column labels",
IF(AND(L1859="",M1859=""),"",
IF(AND(B1859="Open End",L1859&lt;&gt;"",E1858="Column labels"),"Open end results",
IF(L1859="Results by region:","Region",
IF(L1859="Results by gender identity:","Gender",
IF(L1859="Results by age:","Age",
IF(L1859="Results by education level:","Education",
IF(L1859="Results by household income:","Household income",
IF(L1859="Results by housing status:","Housing status",
IF(L1859="Results by home language:","Home language",
IF(L1859="Results by race/ethnicity:","Race / ethnicity",
IF(ISERROR(FIND(".",L1859)),E1858,
IF(FIND(".",L1859)&lt;=4,"Title"))))))))))))))</f>
        <v>Home language</v>
      </c>
      <c r="F1859">
        <f t="shared" ref="F1859:F1922" si="149">IF(B1859="","",IF(E1859&lt;&gt;E1858,1,SUM(F1858,1)))</f>
        <v>4</v>
      </c>
      <c r="G1859" t="str">
        <f t="shared" si="145"/>
        <v>Data</v>
      </c>
      <c r="H1859" t="s">
        <v>614</v>
      </c>
      <c r="I1859" t="s">
        <v>54</v>
      </c>
      <c r="J1859" t="s">
        <v>601</v>
      </c>
      <c r="K1859" t="s">
        <v>54</v>
      </c>
      <c r="L1859" s="5" t="s">
        <v>45</v>
      </c>
      <c r="M1859" s="11">
        <v>0.10142449149816821</v>
      </c>
      <c r="N1859" s="12">
        <v>0.41762085807161931</v>
      </c>
      <c r="O1859" s="12">
        <v>0.40780194760492089</v>
      </c>
      <c r="P1859" s="12">
        <v>7.3152702825292154E-2</v>
      </c>
      <c r="Q1859" s="13">
        <v>118.99999999999994</v>
      </c>
    </row>
    <row r="1860" spans="1:17" ht="16" customHeight="1" x14ac:dyDescent="0.35">
      <c r="A1860">
        <v>1859</v>
      </c>
      <c r="B1860" t="str">
        <f t="shared" si="146"/>
        <v>Closed End</v>
      </c>
      <c r="C1860" t="s">
        <v>54</v>
      </c>
      <c r="D1860" t="str">
        <f t="shared" si="147"/>
        <v>Q11G</v>
      </c>
      <c r="E1860" t="str">
        <f t="shared" si="148"/>
        <v>Race / ethnicity</v>
      </c>
      <c r="F1860">
        <f t="shared" si="149"/>
        <v>1</v>
      </c>
      <c r="G1860" t="str">
        <f t="shared" si="145"/>
        <v>Header</v>
      </c>
      <c r="H1860" t="s">
        <v>614</v>
      </c>
      <c r="I1860" t="s">
        <v>54</v>
      </c>
      <c r="J1860" t="s">
        <v>601</v>
      </c>
      <c r="K1860" t="s">
        <v>54</v>
      </c>
      <c r="L1860" s="6" t="s">
        <v>46</v>
      </c>
      <c r="M1860" s="14" t="s">
        <v>1</v>
      </c>
      <c r="N1860" s="15" t="s">
        <v>1</v>
      </c>
      <c r="O1860" s="15" t="s">
        <v>1</v>
      </c>
      <c r="P1860" s="15" t="s">
        <v>1</v>
      </c>
      <c r="Q1860" s="16" t="s">
        <v>1</v>
      </c>
    </row>
    <row r="1861" spans="1:17" ht="16" customHeight="1" x14ac:dyDescent="0.35">
      <c r="A1861">
        <v>1860</v>
      </c>
      <c r="B1861" t="str">
        <f t="shared" si="146"/>
        <v>Closed End</v>
      </c>
      <c r="C1861" t="s">
        <v>54</v>
      </c>
      <c r="D1861" t="str">
        <f t="shared" si="147"/>
        <v>Q11G</v>
      </c>
      <c r="E1861" t="str">
        <f t="shared" si="148"/>
        <v>Race / ethnicity</v>
      </c>
      <c r="F1861">
        <f t="shared" si="149"/>
        <v>2</v>
      </c>
      <c r="G1861" t="str">
        <f t="shared" si="145"/>
        <v>Data</v>
      </c>
      <c r="H1861" t="s">
        <v>614</v>
      </c>
      <c r="I1861" t="s">
        <v>54</v>
      </c>
      <c r="J1861" t="s">
        <v>601</v>
      </c>
      <c r="K1861" t="s">
        <v>54</v>
      </c>
      <c r="L1861" s="5" t="s">
        <v>47</v>
      </c>
      <c r="M1861" s="11">
        <v>0.13886256993673213</v>
      </c>
      <c r="N1861" s="12">
        <v>0.46339026496610347</v>
      </c>
      <c r="O1861" s="12">
        <v>0.33139162239931336</v>
      </c>
      <c r="P1861" s="12">
        <v>6.6355542697852404E-2</v>
      </c>
      <c r="Q1861" s="13">
        <v>595.00000000000011</v>
      </c>
    </row>
    <row r="1862" spans="1:17" ht="16" customHeight="1" x14ac:dyDescent="0.35">
      <c r="A1862">
        <v>1861</v>
      </c>
      <c r="B1862" t="str">
        <f t="shared" si="146"/>
        <v>Closed End</v>
      </c>
      <c r="C1862" t="s">
        <v>54</v>
      </c>
      <c r="D1862" t="str">
        <f t="shared" si="147"/>
        <v>Q11G</v>
      </c>
      <c r="E1862" t="str">
        <f t="shared" si="148"/>
        <v>Race / ethnicity</v>
      </c>
      <c r="F1862">
        <f t="shared" si="149"/>
        <v>3</v>
      </c>
      <c r="G1862" t="str">
        <f t="shared" si="145"/>
        <v>Data</v>
      </c>
      <c r="H1862" t="s">
        <v>614</v>
      </c>
      <c r="I1862" t="s">
        <v>54</v>
      </c>
      <c r="J1862" t="s">
        <v>601</v>
      </c>
      <c r="K1862" t="s">
        <v>54</v>
      </c>
      <c r="L1862" s="5" t="s">
        <v>48</v>
      </c>
      <c r="M1862" s="11">
        <v>0.19650401967776077</v>
      </c>
      <c r="N1862" s="12">
        <v>0.40001817037350995</v>
      </c>
      <c r="O1862" s="12">
        <v>0.27474995392928547</v>
      </c>
      <c r="P1862" s="12">
        <v>0.12872785601944378</v>
      </c>
      <c r="Q1862" s="13">
        <v>67.000000000000014</v>
      </c>
    </row>
    <row r="1863" spans="1:17" ht="16" customHeight="1" x14ac:dyDescent="0.35">
      <c r="A1863">
        <v>1862</v>
      </c>
      <c r="B1863" t="str">
        <f t="shared" si="146"/>
        <v>Closed End</v>
      </c>
      <c r="C1863" t="s">
        <v>54</v>
      </c>
      <c r="D1863" t="str">
        <f t="shared" si="147"/>
        <v>Q11G</v>
      </c>
      <c r="E1863" t="str">
        <f t="shared" si="148"/>
        <v>Race / ethnicity</v>
      </c>
      <c r="F1863">
        <f t="shared" si="149"/>
        <v>4</v>
      </c>
      <c r="G1863" t="str">
        <f t="shared" si="145"/>
        <v>Data</v>
      </c>
      <c r="H1863" t="s">
        <v>614</v>
      </c>
      <c r="I1863" t="s">
        <v>54</v>
      </c>
      <c r="J1863" t="s">
        <v>601</v>
      </c>
      <c r="K1863" t="s">
        <v>54</v>
      </c>
      <c r="L1863" s="5" t="s">
        <v>49</v>
      </c>
      <c r="M1863" s="11">
        <v>0.17992461086362854</v>
      </c>
      <c r="N1863" s="12">
        <v>0.46050777357749217</v>
      </c>
      <c r="O1863" s="12">
        <v>0.27182101109532553</v>
      </c>
      <c r="P1863" s="12">
        <v>8.7746604463553105E-2</v>
      </c>
      <c r="Q1863" s="13">
        <v>231.00000000000011</v>
      </c>
    </row>
    <row r="1864" spans="1:17" ht="16" customHeight="1" x14ac:dyDescent="0.35">
      <c r="A1864">
        <v>1863</v>
      </c>
      <c r="B1864" t="str">
        <f t="shared" si="146"/>
        <v>Closed End</v>
      </c>
      <c r="C1864" t="s">
        <v>54</v>
      </c>
      <c r="D1864" t="str">
        <f t="shared" si="147"/>
        <v>Q11G</v>
      </c>
      <c r="E1864" t="str">
        <f t="shared" si="148"/>
        <v>Race / ethnicity</v>
      </c>
      <c r="F1864">
        <f t="shared" si="149"/>
        <v>5</v>
      </c>
      <c r="G1864" t="str">
        <f t="shared" si="145"/>
        <v>Data</v>
      </c>
      <c r="H1864" t="s">
        <v>614</v>
      </c>
      <c r="I1864" t="s">
        <v>54</v>
      </c>
      <c r="J1864" t="s">
        <v>601</v>
      </c>
      <c r="K1864" t="s">
        <v>54</v>
      </c>
      <c r="L1864" s="5" t="s">
        <v>50</v>
      </c>
      <c r="M1864" s="11">
        <v>0.12906991612186863</v>
      </c>
      <c r="N1864" s="12">
        <v>0.44329846676502344</v>
      </c>
      <c r="O1864" s="12">
        <v>0.36304125299371071</v>
      </c>
      <c r="P1864" s="12">
        <v>6.4590364119397059E-2</v>
      </c>
      <c r="Q1864" s="13">
        <v>189.99999999999997</v>
      </c>
    </row>
    <row r="1865" spans="1:17" ht="16" customHeight="1" x14ac:dyDescent="0.35">
      <c r="A1865">
        <v>1864</v>
      </c>
      <c r="B1865" t="str">
        <f t="shared" si="146"/>
        <v>Closed End</v>
      </c>
      <c r="C1865" t="s">
        <v>54</v>
      </c>
      <c r="D1865" t="str">
        <f t="shared" si="147"/>
        <v>Q11G</v>
      </c>
      <c r="E1865" t="str">
        <f t="shared" si="148"/>
        <v>Race / ethnicity</v>
      </c>
      <c r="F1865">
        <f t="shared" si="149"/>
        <v>6</v>
      </c>
      <c r="G1865" t="str">
        <f t="shared" si="145"/>
        <v>Data</v>
      </c>
      <c r="H1865" t="s">
        <v>614</v>
      </c>
      <c r="I1865" t="s">
        <v>54</v>
      </c>
      <c r="J1865" t="s">
        <v>601</v>
      </c>
      <c r="K1865" t="s">
        <v>54</v>
      </c>
      <c r="L1865" s="5" t="s">
        <v>51</v>
      </c>
      <c r="M1865" s="11">
        <v>0.10282267591028772</v>
      </c>
      <c r="N1865" s="12">
        <v>0.47567268021818593</v>
      </c>
      <c r="O1865" s="12">
        <v>0.38428932762362628</v>
      </c>
      <c r="P1865" s="12">
        <v>3.7215316247900143E-2</v>
      </c>
      <c r="Q1865" s="13">
        <v>142.99999999999991</v>
      </c>
    </row>
    <row r="1866" spans="1:17" ht="16" customHeight="1" x14ac:dyDescent="0.35">
      <c r="A1866">
        <v>1865</v>
      </c>
      <c r="B1866" t="str">
        <f t="shared" si="146"/>
        <v>Closed End</v>
      </c>
      <c r="C1866" t="s">
        <v>54</v>
      </c>
      <c r="D1866" t="str">
        <f t="shared" si="147"/>
        <v>Q11G</v>
      </c>
      <c r="E1866" t="str">
        <f t="shared" si="148"/>
        <v>Race / ethnicity</v>
      </c>
      <c r="F1866">
        <f t="shared" si="149"/>
        <v>7</v>
      </c>
      <c r="G1866" t="str">
        <f t="shared" si="145"/>
        <v>Data</v>
      </c>
      <c r="H1866" t="s">
        <v>614</v>
      </c>
      <c r="I1866" t="s">
        <v>54</v>
      </c>
      <c r="J1866" t="s">
        <v>601</v>
      </c>
      <c r="K1866" t="s">
        <v>54</v>
      </c>
      <c r="L1866" s="7" t="s">
        <v>52</v>
      </c>
      <c r="M1866" s="17">
        <v>9.5223184959071047E-2</v>
      </c>
      <c r="N1866" s="18">
        <v>0.41395635913173634</v>
      </c>
      <c r="O1866" s="18">
        <v>0.44344912059930425</v>
      </c>
      <c r="P1866" s="18">
        <v>4.7371335309882003E-2</v>
      </c>
      <c r="Q1866" s="19">
        <v>2739.0000000000177</v>
      </c>
    </row>
    <row r="1867" spans="1:17" x14ac:dyDescent="0.35">
      <c r="A1867">
        <v>1866</v>
      </c>
      <c r="B1867" t="str">
        <f t="shared" si="146"/>
        <v/>
      </c>
      <c r="D1867" t="str">
        <f t="shared" si="147"/>
        <v/>
      </c>
      <c r="E1867" t="str">
        <f t="shared" si="148"/>
        <v/>
      </c>
      <c r="F1867" t="str">
        <f t="shared" si="149"/>
        <v/>
      </c>
      <c r="G1867" t="str">
        <f t="shared" si="145"/>
        <v/>
      </c>
    </row>
    <row r="1868" spans="1:17" ht="21" customHeight="1" x14ac:dyDescent="0.35">
      <c r="A1868">
        <v>1867</v>
      </c>
      <c r="B1868" t="str">
        <f t="shared" si="146"/>
        <v>Closed End</v>
      </c>
      <c r="C1868" t="s">
        <v>54</v>
      </c>
      <c r="D1868" t="str">
        <f t="shared" si="147"/>
        <v>Q11H</v>
      </c>
      <c r="E1868" t="str">
        <f t="shared" si="148"/>
        <v>Title</v>
      </c>
      <c r="F1868">
        <f t="shared" si="149"/>
        <v>1</v>
      </c>
      <c r="G1868" t="str">
        <f t="shared" si="145"/>
        <v>Title</v>
      </c>
      <c r="H1868" t="s">
        <v>615</v>
      </c>
      <c r="I1868" t="s">
        <v>54</v>
      </c>
      <c r="J1868" t="s">
        <v>603</v>
      </c>
      <c r="K1868" t="s">
        <v>54</v>
      </c>
      <c r="L1868" s="72" t="s">
        <v>166</v>
      </c>
      <c r="M1868" s="72"/>
      <c r="N1868" s="72"/>
      <c r="O1868" s="72"/>
      <c r="P1868" s="72"/>
      <c r="Q1868" s="72"/>
    </row>
    <row r="1869" spans="1:17" ht="27" customHeight="1" thickTop="1" thickBot="1" x14ac:dyDescent="0.4">
      <c r="A1869">
        <v>1868</v>
      </c>
      <c r="B1869" t="str">
        <f t="shared" si="146"/>
        <v>Closed End</v>
      </c>
      <c r="C1869" t="s">
        <v>54</v>
      </c>
      <c r="D1869" t="str">
        <f t="shared" si="147"/>
        <v>Q11H</v>
      </c>
      <c r="E1869" t="str">
        <f t="shared" si="148"/>
        <v>Column labels</v>
      </c>
      <c r="F1869">
        <f t="shared" si="149"/>
        <v>1</v>
      </c>
      <c r="G1869" t="str">
        <f t="shared" si="145"/>
        <v>Labels</v>
      </c>
      <c r="H1869" t="s">
        <v>615</v>
      </c>
      <c r="I1869" t="s">
        <v>54</v>
      </c>
      <c r="J1869" t="s">
        <v>603</v>
      </c>
      <c r="K1869" t="s">
        <v>54</v>
      </c>
      <c r="L1869" s="71" t="s">
        <v>1</v>
      </c>
      <c r="M1869" s="1" t="s">
        <v>86</v>
      </c>
      <c r="N1869" s="2" t="s">
        <v>87</v>
      </c>
      <c r="O1869" s="2" t="s">
        <v>88</v>
      </c>
      <c r="P1869" s="2" t="s">
        <v>89</v>
      </c>
      <c r="Q1869" s="70" t="s">
        <v>8</v>
      </c>
    </row>
    <row r="1870" spans="1:17" ht="16" customHeight="1" thickTop="1" x14ac:dyDescent="0.35">
      <c r="A1870">
        <v>1869</v>
      </c>
      <c r="B1870" t="str">
        <f t="shared" si="146"/>
        <v>Closed End</v>
      </c>
      <c r="C1870" t="s">
        <v>54</v>
      </c>
      <c r="D1870" t="str">
        <f t="shared" si="147"/>
        <v>Q11H</v>
      </c>
      <c r="E1870" t="str">
        <f t="shared" si="148"/>
        <v>Region</v>
      </c>
      <c r="F1870">
        <f t="shared" si="149"/>
        <v>1</v>
      </c>
      <c r="G1870" t="str">
        <f t="shared" si="145"/>
        <v>Header</v>
      </c>
      <c r="H1870" t="s">
        <v>615</v>
      </c>
      <c r="I1870" t="s">
        <v>54</v>
      </c>
      <c r="J1870" t="s">
        <v>603</v>
      </c>
      <c r="K1870" t="s">
        <v>54</v>
      </c>
      <c r="L1870" s="4" t="s">
        <v>9</v>
      </c>
      <c r="M1870" s="8" t="s">
        <v>1</v>
      </c>
      <c r="N1870" s="9" t="s">
        <v>1</v>
      </c>
      <c r="O1870" s="9" t="s">
        <v>1</v>
      </c>
      <c r="P1870" s="9" t="s">
        <v>1</v>
      </c>
      <c r="Q1870" s="10" t="s">
        <v>1</v>
      </c>
    </row>
    <row r="1871" spans="1:17" ht="16" customHeight="1" x14ac:dyDescent="0.35">
      <c r="A1871">
        <v>1870</v>
      </c>
      <c r="B1871" t="str">
        <f t="shared" si="146"/>
        <v>Closed End</v>
      </c>
      <c r="C1871" t="s">
        <v>54</v>
      </c>
      <c r="D1871" t="str">
        <f t="shared" si="147"/>
        <v>Q11H</v>
      </c>
      <c r="E1871" t="str">
        <f t="shared" si="148"/>
        <v>Region</v>
      </c>
      <c r="F1871">
        <f t="shared" si="149"/>
        <v>2</v>
      </c>
      <c r="G1871" t="str">
        <f t="shared" si="145"/>
        <v>Data</v>
      </c>
      <c r="H1871" t="s">
        <v>615</v>
      </c>
      <c r="I1871" t="s">
        <v>54</v>
      </c>
      <c r="J1871" t="s">
        <v>603</v>
      </c>
      <c r="K1871" t="s">
        <v>54</v>
      </c>
      <c r="L1871" s="5" t="s">
        <v>10</v>
      </c>
      <c r="M1871" s="11">
        <v>0.14299421826602857</v>
      </c>
      <c r="N1871" s="12">
        <v>0.34590213303392375</v>
      </c>
      <c r="O1871" s="12">
        <v>0.40956403089607696</v>
      </c>
      <c r="P1871" s="12">
        <v>0.10153961780396913</v>
      </c>
      <c r="Q1871" s="13">
        <v>3498.9999999999995</v>
      </c>
    </row>
    <row r="1872" spans="1:17" ht="16" customHeight="1" x14ac:dyDescent="0.35">
      <c r="A1872">
        <v>1871</v>
      </c>
      <c r="B1872" t="str">
        <f t="shared" si="146"/>
        <v>Closed End</v>
      </c>
      <c r="C1872" t="s">
        <v>54</v>
      </c>
      <c r="D1872" t="str">
        <f t="shared" si="147"/>
        <v>Q11H</v>
      </c>
      <c r="E1872" t="str">
        <f t="shared" si="148"/>
        <v>Region</v>
      </c>
      <c r="F1872">
        <f t="shared" si="149"/>
        <v>3</v>
      </c>
      <c r="G1872" t="str">
        <f t="shared" si="145"/>
        <v>Data</v>
      </c>
      <c r="H1872" t="s">
        <v>615</v>
      </c>
      <c r="I1872" t="s">
        <v>54</v>
      </c>
      <c r="J1872" t="s">
        <v>603</v>
      </c>
      <c r="K1872" t="s">
        <v>54</v>
      </c>
      <c r="L1872" s="5" t="s">
        <v>11</v>
      </c>
      <c r="M1872" s="11">
        <v>0.10559404720989544</v>
      </c>
      <c r="N1872" s="12">
        <v>0.33048178458546285</v>
      </c>
      <c r="O1872" s="12">
        <v>0.44790546759161282</v>
      </c>
      <c r="P1872" s="12">
        <v>0.11601870061302932</v>
      </c>
      <c r="Q1872" s="13">
        <v>860</v>
      </c>
    </row>
    <row r="1873" spans="1:17" ht="16" customHeight="1" x14ac:dyDescent="0.35">
      <c r="A1873">
        <v>1872</v>
      </c>
      <c r="B1873" t="str">
        <f t="shared" si="146"/>
        <v>Closed End</v>
      </c>
      <c r="C1873" t="s">
        <v>54</v>
      </c>
      <c r="D1873" t="str">
        <f t="shared" si="147"/>
        <v>Q11H</v>
      </c>
      <c r="E1873" t="str">
        <f t="shared" si="148"/>
        <v>Region</v>
      </c>
      <c r="F1873">
        <f t="shared" si="149"/>
        <v>4</v>
      </c>
      <c r="G1873" t="str">
        <f t="shared" si="145"/>
        <v>Data</v>
      </c>
      <c r="H1873" t="s">
        <v>615</v>
      </c>
      <c r="I1873" t="s">
        <v>54</v>
      </c>
      <c r="J1873" t="s">
        <v>603</v>
      </c>
      <c r="K1873" t="s">
        <v>54</v>
      </c>
      <c r="L1873" s="5" t="s">
        <v>12</v>
      </c>
      <c r="M1873" s="11">
        <v>0.16820440633631203</v>
      </c>
      <c r="N1873" s="12">
        <v>0.37364539113523437</v>
      </c>
      <c r="O1873" s="12">
        <v>0.38052385151268431</v>
      </c>
      <c r="P1873" s="12">
        <v>7.7626351015772782E-2</v>
      </c>
      <c r="Q1873" s="13">
        <v>1927.9999999999923</v>
      </c>
    </row>
    <row r="1874" spans="1:17" ht="16" customHeight="1" x14ac:dyDescent="0.35">
      <c r="A1874">
        <v>1873</v>
      </c>
      <c r="B1874" t="str">
        <f t="shared" si="146"/>
        <v>Closed End</v>
      </c>
      <c r="C1874" t="s">
        <v>54</v>
      </c>
      <c r="D1874" t="str">
        <f t="shared" si="147"/>
        <v>Q11H</v>
      </c>
      <c r="E1874" t="str">
        <f t="shared" si="148"/>
        <v>Region</v>
      </c>
      <c r="F1874">
        <f t="shared" si="149"/>
        <v>5</v>
      </c>
      <c r="G1874" t="str">
        <f t="shared" si="145"/>
        <v>Data</v>
      </c>
      <c r="H1874" t="s">
        <v>615</v>
      </c>
      <c r="I1874" t="s">
        <v>54</v>
      </c>
      <c r="J1874" t="s">
        <v>603</v>
      </c>
      <c r="K1874" t="s">
        <v>54</v>
      </c>
      <c r="L1874" s="5" t="s">
        <v>13</v>
      </c>
      <c r="M1874" s="11">
        <v>0.17111176849939533</v>
      </c>
      <c r="N1874" s="12">
        <v>0.37201780573290888</v>
      </c>
      <c r="O1874" s="12">
        <v>0.3843453623265487</v>
      </c>
      <c r="P1874" s="12">
        <v>7.2525063441148174E-2</v>
      </c>
      <c r="Q1874" s="13">
        <v>1078.999999999998</v>
      </c>
    </row>
    <row r="1875" spans="1:17" ht="16" customHeight="1" x14ac:dyDescent="0.35">
      <c r="A1875">
        <v>1874</v>
      </c>
      <c r="B1875" t="str">
        <f t="shared" si="146"/>
        <v>Closed End</v>
      </c>
      <c r="C1875" t="s">
        <v>54</v>
      </c>
      <c r="D1875" t="str">
        <f t="shared" si="147"/>
        <v>Q11H</v>
      </c>
      <c r="E1875" t="str">
        <f t="shared" si="148"/>
        <v>Region</v>
      </c>
      <c r="F1875">
        <f t="shared" si="149"/>
        <v>6</v>
      </c>
      <c r="G1875" t="str">
        <f t="shared" si="145"/>
        <v>Data</v>
      </c>
      <c r="H1875" t="s">
        <v>615</v>
      </c>
      <c r="I1875" t="s">
        <v>54</v>
      </c>
      <c r="J1875" t="s">
        <v>603</v>
      </c>
      <c r="K1875" t="s">
        <v>54</v>
      </c>
      <c r="L1875" s="5" t="s">
        <v>14</v>
      </c>
      <c r="M1875" s="11">
        <v>0.16444869797806605</v>
      </c>
      <c r="N1875" s="12">
        <v>0.37574789359498423</v>
      </c>
      <c r="O1875" s="12">
        <v>0.37558725287113831</v>
      </c>
      <c r="P1875" s="12">
        <v>8.4216155555813077E-2</v>
      </c>
      <c r="Q1875" s="13">
        <v>848.99999999999818</v>
      </c>
    </row>
    <row r="1876" spans="1:17" ht="16" customHeight="1" x14ac:dyDescent="0.35">
      <c r="A1876">
        <v>1875</v>
      </c>
      <c r="B1876" t="str">
        <f t="shared" si="146"/>
        <v>Closed End</v>
      </c>
      <c r="C1876" t="s">
        <v>54</v>
      </c>
      <c r="D1876" t="str">
        <f t="shared" si="147"/>
        <v>Q11H</v>
      </c>
      <c r="E1876" t="str">
        <f t="shared" si="148"/>
        <v>Region</v>
      </c>
      <c r="F1876">
        <f t="shared" si="149"/>
        <v>7</v>
      </c>
      <c r="G1876" t="str">
        <f t="shared" si="145"/>
        <v>Data</v>
      </c>
      <c r="H1876" t="s">
        <v>615</v>
      </c>
      <c r="I1876" t="s">
        <v>54</v>
      </c>
      <c r="J1876" t="s">
        <v>603</v>
      </c>
      <c r="K1876" t="s">
        <v>54</v>
      </c>
      <c r="L1876" s="5" t="s">
        <v>15</v>
      </c>
      <c r="M1876" s="11">
        <v>0.14718806745486984</v>
      </c>
      <c r="N1876" s="12">
        <v>0.30827342319796341</v>
      </c>
      <c r="O1876" s="12">
        <v>0.41251399844775827</v>
      </c>
      <c r="P1876" s="12">
        <v>0.13202451089940895</v>
      </c>
      <c r="Q1876" s="13">
        <v>711.00000000000011</v>
      </c>
    </row>
    <row r="1877" spans="1:17" ht="16" customHeight="1" x14ac:dyDescent="0.35">
      <c r="A1877">
        <v>1876</v>
      </c>
      <c r="B1877" t="str">
        <f t="shared" si="146"/>
        <v>Closed End</v>
      </c>
      <c r="C1877" t="s">
        <v>54</v>
      </c>
      <c r="D1877" t="str">
        <f t="shared" si="147"/>
        <v>Q11H</v>
      </c>
      <c r="E1877" t="str">
        <f t="shared" si="148"/>
        <v>Gender</v>
      </c>
      <c r="F1877">
        <f t="shared" si="149"/>
        <v>1</v>
      </c>
      <c r="G1877" t="str">
        <f t="shared" si="145"/>
        <v>Header</v>
      </c>
      <c r="H1877" t="s">
        <v>615</v>
      </c>
      <c r="I1877" t="s">
        <v>54</v>
      </c>
      <c r="J1877" t="s">
        <v>603</v>
      </c>
      <c r="K1877" t="s">
        <v>54</v>
      </c>
      <c r="L1877" s="6" t="s">
        <v>16</v>
      </c>
      <c r="M1877" s="14" t="s">
        <v>1</v>
      </c>
      <c r="N1877" s="15" t="s">
        <v>1</v>
      </c>
      <c r="O1877" s="15" t="s">
        <v>1</v>
      </c>
      <c r="P1877" s="15" t="s">
        <v>1</v>
      </c>
      <c r="Q1877" s="16" t="s">
        <v>1</v>
      </c>
    </row>
    <row r="1878" spans="1:17" ht="16" customHeight="1" x14ac:dyDescent="0.35">
      <c r="A1878">
        <v>1877</v>
      </c>
      <c r="B1878" t="str">
        <f t="shared" si="146"/>
        <v>Closed End</v>
      </c>
      <c r="C1878" t="s">
        <v>54</v>
      </c>
      <c r="D1878" t="str">
        <f t="shared" si="147"/>
        <v>Q11H</v>
      </c>
      <c r="E1878" t="str">
        <f t="shared" si="148"/>
        <v>Gender</v>
      </c>
      <c r="F1878">
        <f t="shared" si="149"/>
        <v>2</v>
      </c>
      <c r="G1878" t="str">
        <f t="shared" si="145"/>
        <v>Data</v>
      </c>
      <c r="H1878" t="s">
        <v>615</v>
      </c>
      <c r="I1878" t="s">
        <v>54</v>
      </c>
      <c r="J1878" t="s">
        <v>603</v>
      </c>
      <c r="K1878" t="s">
        <v>54</v>
      </c>
      <c r="L1878" s="5" t="s">
        <v>17</v>
      </c>
      <c r="M1878" s="11">
        <v>0.14711944199795002</v>
      </c>
      <c r="N1878" s="12">
        <v>0.36178770859195625</v>
      </c>
      <c r="O1878" s="12">
        <v>0.41272923001964229</v>
      </c>
      <c r="P1878" s="12">
        <v>7.8363619390454609E-2</v>
      </c>
      <c r="Q1878" s="13">
        <v>2071.9999999999968</v>
      </c>
    </row>
    <row r="1879" spans="1:17" ht="16" customHeight="1" x14ac:dyDescent="0.35">
      <c r="A1879">
        <v>1878</v>
      </c>
      <c r="B1879" t="str">
        <f t="shared" si="146"/>
        <v>Closed End</v>
      </c>
      <c r="C1879" t="s">
        <v>54</v>
      </c>
      <c r="D1879" t="str">
        <f t="shared" si="147"/>
        <v>Q11H</v>
      </c>
      <c r="E1879" t="str">
        <f t="shared" si="148"/>
        <v>Gender</v>
      </c>
      <c r="F1879">
        <f t="shared" si="149"/>
        <v>3</v>
      </c>
      <c r="G1879" t="str">
        <f t="shared" si="145"/>
        <v>Data</v>
      </c>
      <c r="H1879" t="s">
        <v>615</v>
      </c>
      <c r="I1879" t="s">
        <v>54</v>
      </c>
      <c r="J1879" t="s">
        <v>603</v>
      </c>
      <c r="K1879" t="s">
        <v>54</v>
      </c>
      <c r="L1879" s="5" t="s">
        <v>18</v>
      </c>
      <c r="M1879" s="11">
        <v>0.13515658179922524</v>
      </c>
      <c r="N1879" s="12">
        <v>0.32262378319822888</v>
      </c>
      <c r="O1879" s="12">
        <v>0.41531524333306175</v>
      </c>
      <c r="P1879" s="12">
        <v>0.12690439166948453</v>
      </c>
      <c r="Q1879" s="13">
        <v>1236.9999999999991</v>
      </c>
    </row>
    <row r="1880" spans="1:17" ht="16" customHeight="1" x14ac:dyDescent="0.35">
      <c r="A1880">
        <v>1879</v>
      </c>
      <c r="B1880" t="str">
        <f t="shared" si="146"/>
        <v>Closed End</v>
      </c>
      <c r="C1880" t="s">
        <v>54</v>
      </c>
      <c r="D1880" t="str">
        <f t="shared" si="147"/>
        <v>Q11H</v>
      </c>
      <c r="E1880" t="str">
        <f t="shared" si="148"/>
        <v>Age</v>
      </c>
      <c r="F1880">
        <f t="shared" si="149"/>
        <v>1</v>
      </c>
      <c r="G1880" t="str">
        <f t="shared" si="145"/>
        <v>Header</v>
      </c>
      <c r="H1880" t="s">
        <v>615</v>
      </c>
      <c r="I1880" t="s">
        <v>54</v>
      </c>
      <c r="J1880" t="s">
        <v>603</v>
      </c>
      <c r="K1880" t="s">
        <v>54</v>
      </c>
      <c r="L1880" s="6" t="s">
        <v>19</v>
      </c>
      <c r="M1880" s="14" t="s">
        <v>1</v>
      </c>
      <c r="N1880" s="15" t="s">
        <v>1</v>
      </c>
      <c r="O1880" s="15" t="s">
        <v>1</v>
      </c>
      <c r="P1880" s="15" t="s">
        <v>1</v>
      </c>
      <c r="Q1880" s="16" t="s">
        <v>1</v>
      </c>
    </row>
    <row r="1881" spans="1:17" ht="16" customHeight="1" x14ac:dyDescent="0.35">
      <c r="A1881">
        <v>1880</v>
      </c>
      <c r="B1881" t="str">
        <f t="shared" si="146"/>
        <v>Closed End</v>
      </c>
      <c r="C1881" t="s">
        <v>54</v>
      </c>
      <c r="D1881" t="str">
        <f t="shared" si="147"/>
        <v>Q11H</v>
      </c>
      <c r="E1881" t="str">
        <f t="shared" si="148"/>
        <v>Age</v>
      </c>
      <c r="F1881">
        <f t="shared" si="149"/>
        <v>2</v>
      </c>
      <c r="G1881" t="str">
        <f t="shared" si="145"/>
        <v>Data</v>
      </c>
      <c r="H1881" t="s">
        <v>615</v>
      </c>
      <c r="I1881" t="s">
        <v>54</v>
      </c>
      <c r="J1881" t="s">
        <v>603</v>
      </c>
      <c r="K1881" t="s">
        <v>54</v>
      </c>
      <c r="L1881" s="5" t="s">
        <v>20</v>
      </c>
      <c r="M1881" s="11">
        <v>0.18146363675722876</v>
      </c>
      <c r="N1881" s="12">
        <v>0.38711627984524605</v>
      </c>
      <c r="O1881" s="12">
        <v>0.36380715138550129</v>
      </c>
      <c r="P1881" s="12">
        <v>6.7612932012024715E-2</v>
      </c>
      <c r="Q1881" s="13">
        <v>449.99999999999937</v>
      </c>
    </row>
    <row r="1882" spans="1:17" ht="16" customHeight="1" x14ac:dyDescent="0.35">
      <c r="A1882">
        <v>1881</v>
      </c>
      <c r="B1882" t="str">
        <f t="shared" si="146"/>
        <v>Closed End</v>
      </c>
      <c r="C1882" t="s">
        <v>54</v>
      </c>
      <c r="D1882" t="str">
        <f t="shared" si="147"/>
        <v>Q11H</v>
      </c>
      <c r="E1882" t="str">
        <f t="shared" si="148"/>
        <v>Age</v>
      </c>
      <c r="F1882">
        <f t="shared" si="149"/>
        <v>3</v>
      </c>
      <c r="G1882" t="str">
        <f t="shared" si="145"/>
        <v>Data</v>
      </c>
      <c r="H1882" t="s">
        <v>615</v>
      </c>
      <c r="I1882" t="s">
        <v>54</v>
      </c>
      <c r="J1882" t="s">
        <v>603</v>
      </c>
      <c r="K1882" t="s">
        <v>54</v>
      </c>
      <c r="L1882" s="5" t="s">
        <v>21</v>
      </c>
      <c r="M1882" s="11">
        <v>0.13754560527137083</v>
      </c>
      <c r="N1882" s="12">
        <v>0.39526635168268642</v>
      </c>
      <c r="O1882" s="12">
        <v>0.38440488069946172</v>
      </c>
      <c r="P1882" s="12">
        <v>8.2783162346480199E-2</v>
      </c>
      <c r="Q1882" s="13">
        <v>587.00000000000045</v>
      </c>
    </row>
    <row r="1883" spans="1:17" ht="16" customHeight="1" x14ac:dyDescent="0.35">
      <c r="A1883">
        <v>1882</v>
      </c>
      <c r="B1883" t="str">
        <f t="shared" si="146"/>
        <v>Closed End</v>
      </c>
      <c r="C1883" t="s">
        <v>54</v>
      </c>
      <c r="D1883" t="str">
        <f t="shared" si="147"/>
        <v>Q11H</v>
      </c>
      <c r="E1883" t="str">
        <f t="shared" si="148"/>
        <v>Age</v>
      </c>
      <c r="F1883">
        <f t="shared" si="149"/>
        <v>4</v>
      </c>
      <c r="G1883" t="str">
        <f t="shared" ref="G1883:G1945" si="150">IF(B1883="","",IF(E1883="Title","Title",IF(E1883="Column labels","Labels",IF(AND(F1883=1,B1883="Closed End"),"Header","Data"))))</f>
        <v>Data</v>
      </c>
      <c r="H1883" t="s">
        <v>615</v>
      </c>
      <c r="I1883" t="s">
        <v>54</v>
      </c>
      <c r="J1883" t="s">
        <v>603</v>
      </c>
      <c r="K1883" t="s">
        <v>54</v>
      </c>
      <c r="L1883" s="5" t="s">
        <v>22</v>
      </c>
      <c r="M1883" s="11">
        <v>0.15849217029838791</v>
      </c>
      <c r="N1883" s="12">
        <v>0.36565046231904846</v>
      </c>
      <c r="O1883" s="12">
        <v>0.40476554516981106</v>
      </c>
      <c r="P1883" s="12">
        <v>7.1091822212752911E-2</v>
      </c>
      <c r="Q1883" s="13">
        <v>413.00000000000006</v>
      </c>
    </row>
    <row r="1884" spans="1:17" ht="16" customHeight="1" x14ac:dyDescent="0.35">
      <c r="A1884">
        <v>1883</v>
      </c>
      <c r="B1884" t="str">
        <f t="shared" si="146"/>
        <v>Closed End</v>
      </c>
      <c r="C1884" t="s">
        <v>54</v>
      </c>
      <c r="D1884" t="str">
        <f t="shared" si="147"/>
        <v>Q11H</v>
      </c>
      <c r="E1884" t="str">
        <f t="shared" si="148"/>
        <v>Age</v>
      </c>
      <c r="F1884">
        <f t="shared" si="149"/>
        <v>5</v>
      </c>
      <c r="G1884" t="str">
        <f t="shared" si="150"/>
        <v>Data</v>
      </c>
      <c r="H1884" t="s">
        <v>615</v>
      </c>
      <c r="I1884" t="s">
        <v>54</v>
      </c>
      <c r="J1884" t="s">
        <v>603</v>
      </c>
      <c r="K1884" t="s">
        <v>54</v>
      </c>
      <c r="L1884" s="5" t="s">
        <v>23</v>
      </c>
      <c r="M1884" s="11">
        <v>0.12255515401864463</v>
      </c>
      <c r="N1884" s="12">
        <v>0.30191933427894174</v>
      </c>
      <c r="O1884" s="12">
        <v>0.4400309285077641</v>
      </c>
      <c r="P1884" s="12">
        <v>0.13549458319464941</v>
      </c>
      <c r="Q1884" s="13">
        <v>538.00000000000034</v>
      </c>
    </row>
    <row r="1885" spans="1:17" ht="16" customHeight="1" x14ac:dyDescent="0.35">
      <c r="A1885">
        <v>1884</v>
      </c>
      <c r="B1885" t="str">
        <f t="shared" si="146"/>
        <v>Closed End</v>
      </c>
      <c r="C1885" t="s">
        <v>54</v>
      </c>
      <c r="D1885" t="str">
        <f t="shared" si="147"/>
        <v>Q11H</v>
      </c>
      <c r="E1885" t="str">
        <f t="shared" si="148"/>
        <v>Age</v>
      </c>
      <c r="F1885">
        <f t="shared" si="149"/>
        <v>6</v>
      </c>
      <c r="G1885" t="str">
        <f t="shared" si="150"/>
        <v>Data</v>
      </c>
      <c r="H1885" t="s">
        <v>615</v>
      </c>
      <c r="I1885" t="s">
        <v>54</v>
      </c>
      <c r="J1885" t="s">
        <v>603</v>
      </c>
      <c r="K1885" t="s">
        <v>54</v>
      </c>
      <c r="L1885" s="5" t="s">
        <v>24</v>
      </c>
      <c r="M1885" s="11">
        <v>0.10395337455663943</v>
      </c>
      <c r="N1885" s="12">
        <v>0.28804891566572516</v>
      </c>
      <c r="O1885" s="12">
        <v>0.46911780306950568</v>
      </c>
      <c r="P1885" s="12">
        <v>0.13887990670812936</v>
      </c>
      <c r="Q1885" s="13">
        <v>1046.0000000000016</v>
      </c>
    </row>
    <row r="1886" spans="1:17" ht="16" customHeight="1" x14ac:dyDescent="0.35">
      <c r="A1886">
        <v>1885</v>
      </c>
      <c r="B1886" t="str">
        <f t="shared" si="146"/>
        <v>Closed End</v>
      </c>
      <c r="C1886" t="s">
        <v>54</v>
      </c>
      <c r="D1886" t="str">
        <f t="shared" si="147"/>
        <v>Q11H</v>
      </c>
      <c r="E1886" t="str">
        <f t="shared" si="148"/>
        <v>Education</v>
      </c>
      <c r="F1886">
        <f t="shared" si="149"/>
        <v>1</v>
      </c>
      <c r="G1886" t="str">
        <f t="shared" si="150"/>
        <v>Header</v>
      </c>
      <c r="H1886" t="s">
        <v>615</v>
      </c>
      <c r="I1886" t="s">
        <v>54</v>
      </c>
      <c r="J1886" t="s">
        <v>603</v>
      </c>
      <c r="K1886" t="s">
        <v>54</v>
      </c>
      <c r="L1886" s="6" t="s">
        <v>25</v>
      </c>
      <c r="M1886" s="14" t="s">
        <v>1</v>
      </c>
      <c r="N1886" s="15" t="s">
        <v>1</v>
      </c>
      <c r="O1886" s="15" t="s">
        <v>1</v>
      </c>
      <c r="P1886" s="15" t="s">
        <v>1</v>
      </c>
      <c r="Q1886" s="16" t="s">
        <v>1</v>
      </c>
    </row>
    <row r="1887" spans="1:17" ht="16" customHeight="1" x14ac:dyDescent="0.35">
      <c r="A1887">
        <v>1886</v>
      </c>
      <c r="B1887" t="str">
        <f t="shared" si="146"/>
        <v>Closed End</v>
      </c>
      <c r="C1887" t="s">
        <v>54</v>
      </c>
      <c r="D1887" t="str">
        <f t="shared" si="147"/>
        <v>Q11H</v>
      </c>
      <c r="E1887" t="str">
        <f t="shared" si="148"/>
        <v>Education</v>
      </c>
      <c r="F1887">
        <f t="shared" si="149"/>
        <v>2</v>
      </c>
      <c r="G1887" t="str">
        <f t="shared" si="150"/>
        <v>Data</v>
      </c>
      <c r="H1887" t="s">
        <v>615</v>
      </c>
      <c r="I1887" t="s">
        <v>54</v>
      </c>
      <c r="J1887" t="s">
        <v>603</v>
      </c>
      <c r="K1887" t="s">
        <v>54</v>
      </c>
      <c r="L1887" s="5" t="s">
        <v>26</v>
      </c>
      <c r="M1887" s="11">
        <v>0.13697056813966901</v>
      </c>
      <c r="N1887" s="12">
        <v>0.37487368608442595</v>
      </c>
      <c r="O1887" s="12">
        <v>0.32027207171941818</v>
      </c>
      <c r="P1887" s="12">
        <v>0.16788367405648699</v>
      </c>
      <c r="Q1887" s="13">
        <v>55.000000000000014</v>
      </c>
    </row>
    <row r="1888" spans="1:17" ht="16" customHeight="1" x14ac:dyDescent="0.35">
      <c r="A1888">
        <v>1887</v>
      </c>
      <c r="B1888" t="str">
        <f t="shared" si="146"/>
        <v>Closed End</v>
      </c>
      <c r="C1888" t="s">
        <v>54</v>
      </c>
      <c r="D1888" t="str">
        <f t="shared" si="147"/>
        <v>Q11H</v>
      </c>
      <c r="E1888" t="str">
        <f t="shared" si="148"/>
        <v>Education</v>
      </c>
      <c r="F1888">
        <f t="shared" si="149"/>
        <v>3</v>
      </c>
      <c r="G1888" t="str">
        <f t="shared" si="150"/>
        <v>Data</v>
      </c>
      <c r="H1888" t="s">
        <v>615</v>
      </c>
      <c r="I1888" t="s">
        <v>54</v>
      </c>
      <c r="J1888" t="s">
        <v>603</v>
      </c>
      <c r="K1888" t="s">
        <v>54</v>
      </c>
      <c r="L1888" s="5" t="s">
        <v>27</v>
      </c>
      <c r="M1888" s="11">
        <v>0.15108754394580015</v>
      </c>
      <c r="N1888" s="12">
        <v>0.32419323239399522</v>
      </c>
      <c r="O1888" s="12">
        <v>0.42614428978877505</v>
      </c>
      <c r="P1888" s="12">
        <v>9.8574933871429113E-2</v>
      </c>
      <c r="Q1888" s="13">
        <v>284.00000000000006</v>
      </c>
    </row>
    <row r="1889" spans="1:17" ht="16" customHeight="1" x14ac:dyDescent="0.35">
      <c r="A1889">
        <v>1888</v>
      </c>
      <c r="B1889" t="str">
        <f t="shared" si="146"/>
        <v>Closed End</v>
      </c>
      <c r="C1889" t="s">
        <v>54</v>
      </c>
      <c r="D1889" t="str">
        <f t="shared" si="147"/>
        <v>Q11H</v>
      </c>
      <c r="E1889" t="str">
        <f t="shared" si="148"/>
        <v>Education</v>
      </c>
      <c r="F1889">
        <f t="shared" si="149"/>
        <v>4</v>
      </c>
      <c r="G1889" t="str">
        <f t="shared" si="150"/>
        <v>Data</v>
      </c>
      <c r="H1889" t="s">
        <v>615</v>
      </c>
      <c r="I1889" t="s">
        <v>54</v>
      </c>
      <c r="J1889" t="s">
        <v>603</v>
      </c>
      <c r="K1889" t="s">
        <v>54</v>
      </c>
      <c r="L1889" s="5" t="s">
        <v>28</v>
      </c>
      <c r="M1889" s="11">
        <v>0.12542430728128098</v>
      </c>
      <c r="N1889" s="12">
        <v>0.33220841340780177</v>
      </c>
      <c r="O1889" s="12">
        <v>0.44393307392308673</v>
      </c>
      <c r="P1889" s="12">
        <v>9.8434205387832721E-2</v>
      </c>
      <c r="Q1889" s="13">
        <v>892.99999999999807</v>
      </c>
    </row>
    <row r="1890" spans="1:17" ht="16" customHeight="1" x14ac:dyDescent="0.35">
      <c r="A1890">
        <v>1889</v>
      </c>
      <c r="B1890" t="str">
        <f t="shared" si="146"/>
        <v>Closed End</v>
      </c>
      <c r="C1890" t="s">
        <v>54</v>
      </c>
      <c r="D1890" t="str">
        <f t="shared" si="147"/>
        <v>Q11H</v>
      </c>
      <c r="E1890" t="str">
        <f t="shared" si="148"/>
        <v>Education</v>
      </c>
      <c r="F1890">
        <f t="shared" si="149"/>
        <v>5</v>
      </c>
      <c r="G1890" t="str">
        <f t="shared" si="150"/>
        <v>Data</v>
      </c>
      <c r="H1890" t="s">
        <v>615</v>
      </c>
      <c r="I1890" t="s">
        <v>54</v>
      </c>
      <c r="J1890" t="s">
        <v>603</v>
      </c>
      <c r="K1890" t="s">
        <v>54</v>
      </c>
      <c r="L1890" s="5" t="s">
        <v>29</v>
      </c>
      <c r="M1890" s="11">
        <v>0.14913140116281798</v>
      </c>
      <c r="N1890" s="12">
        <v>0.35310628231709101</v>
      </c>
      <c r="O1890" s="12">
        <v>0.39591922316526285</v>
      </c>
      <c r="P1890" s="12">
        <v>0.10184309335483448</v>
      </c>
      <c r="Q1890" s="13">
        <v>2114.9999999999895</v>
      </c>
    </row>
    <row r="1891" spans="1:17" ht="16" customHeight="1" x14ac:dyDescent="0.35">
      <c r="A1891">
        <v>1890</v>
      </c>
      <c r="B1891" t="str">
        <f t="shared" si="146"/>
        <v>Closed End</v>
      </c>
      <c r="C1891" t="s">
        <v>54</v>
      </c>
      <c r="D1891" t="str">
        <f t="shared" si="147"/>
        <v>Q11H</v>
      </c>
      <c r="E1891" t="str">
        <f t="shared" si="148"/>
        <v>Household income</v>
      </c>
      <c r="F1891">
        <f t="shared" si="149"/>
        <v>1</v>
      </c>
      <c r="G1891" t="str">
        <f t="shared" si="150"/>
        <v>Header</v>
      </c>
      <c r="H1891" t="s">
        <v>615</v>
      </c>
      <c r="I1891" t="s">
        <v>54</v>
      </c>
      <c r="J1891" t="s">
        <v>603</v>
      </c>
      <c r="K1891" t="s">
        <v>54</v>
      </c>
      <c r="L1891" s="6" t="s">
        <v>30</v>
      </c>
      <c r="M1891" s="14" t="s">
        <v>1</v>
      </c>
      <c r="N1891" s="15" t="s">
        <v>1</v>
      </c>
      <c r="O1891" s="15" t="s">
        <v>1</v>
      </c>
      <c r="P1891" s="15" t="s">
        <v>1</v>
      </c>
      <c r="Q1891" s="16" t="s">
        <v>1</v>
      </c>
    </row>
    <row r="1892" spans="1:17" ht="16" customHeight="1" x14ac:dyDescent="0.35">
      <c r="A1892">
        <v>1891</v>
      </c>
      <c r="B1892" t="str">
        <f t="shared" si="146"/>
        <v>Closed End</v>
      </c>
      <c r="C1892" t="s">
        <v>54</v>
      </c>
      <c r="D1892" t="str">
        <f t="shared" si="147"/>
        <v>Q11H</v>
      </c>
      <c r="E1892" t="str">
        <f t="shared" si="148"/>
        <v>Household income</v>
      </c>
      <c r="F1892">
        <f t="shared" si="149"/>
        <v>2</v>
      </c>
      <c r="G1892" t="str">
        <f t="shared" si="150"/>
        <v>Data</v>
      </c>
      <c r="H1892" t="s">
        <v>615</v>
      </c>
      <c r="I1892" t="s">
        <v>54</v>
      </c>
      <c r="J1892" t="s">
        <v>603</v>
      </c>
      <c r="K1892" t="s">
        <v>54</v>
      </c>
      <c r="L1892" s="5" t="s">
        <v>31</v>
      </c>
      <c r="M1892" s="11">
        <v>9.7958767284614709E-2</v>
      </c>
      <c r="N1892" s="12">
        <v>0.37322178561009745</v>
      </c>
      <c r="O1892" s="12">
        <v>0.37739391815482748</v>
      </c>
      <c r="P1892" s="12">
        <v>0.15142552895045974</v>
      </c>
      <c r="Q1892" s="13">
        <v>252</v>
      </c>
    </row>
    <row r="1893" spans="1:17" ht="16" customHeight="1" x14ac:dyDescent="0.35">
      <c r="A1893">
        <v>1892</v>
      </c>
      <c r="B1893" t="str">
        <f t="shared" si="146"/>
        <v>Closed End</v>
      </c>
      <c r="C1893" t="s">
        <v>54</v>
      </c>
      <c r="D1893" t="str">
        <f t="shared" si="147"/>
        <v>Q11H</v>
      </c>
      <c r="E1893" t="str">
        <f t="shared" si="148"/>
        <v>Household income</v>
      </c>
      <c r="F1893">
        <f t="shared" si="149"/>
        <v>3</v>
      </c>
      <c r="G1893" t="str">
        <f t="shared" si="150"/>
        <v>Data</v>
      </c>
      <c r="H1893" t="s">
        <v>615</v>
      </c>
      <c r="I1893" t="s">
        <v>54</v>
      </c>
      <c r="J1893" t="s">
        <v>603</v>
      </c>
      <c r="K1893" t="s">
        <v>54</v>
      </c>
      <c r="L1893" s="5" t="s">
        <v>32</v>
      </c>
      <c r="M1893" s="11">
        <v>0.17457388526317416</v>
      </c>
      <c r="N1893" s="12">
        <v>0.27371929125344147</v>
      </c>
      <c r="O1893" s="12">
        <v>0.47657706207655776</v>
      </c>
      <c r="P1893" s="12">
        <v>7.5129761406826021E-2</v>
      </c>
      <c r="Q1893" s="13">
        <v>355.00000000000017</v>
      </c>
    </row>
    <row r="1894" spans="1:17" ht="16" customHeight="1" x14ac:dyDescent="0.35">
      <c r="A1894">
        <v>1893</v>
      </c>
      <c r="B1894" t="str">
        <f t="shared" si="146"/>
        <v>Closed End</v>
      </c>
      <c r="C1894" t="s">
        <v>54</v>
      </c>
      <c r="D1894" t="str">
        <f t="shared" si="147"/>
        <v>Q11H</v>
      </c>
      <c r="E1894" t="str">
        <f t="shared" si="148"/>
        <v>Household income</v>
      </c>
      <c r="F1894">
        <f t="shared" si="149"/>
        <v>4</v>
      </c>
      <c r="G1894" t="str">
        <f t="shared" si="150"/>
        <v>Data</v>
      </c>
      <c r="H1894" t="s">
        <v>615</v>
      </c>
      <c r="I1894" t="s">
        <v>54</v>
      </c>
      <c r="J1894" t="s">
        <v>603</v>
      </c>
      <c r="K1894" t="s">
        <v>54</v>
      </c>
      <c r="L1894" s="5" t="s">
        <v>33</v>
      </c>
      <c r="M1894" s="11">
        <v>0.15383226714190931</v>
      </c>
      <c r="N1894" s="12">
        <v>0.32288252169448201</v>
      </c>
      <c r="O1894" s="12">
        <v>0.42039047369545685</v>
      </c>
      <c r="P1894" s="12">
        <v>0.10289473746815045</v>
      </c>
      <c r="Q1894" s="13">
        <v>398.00000000000057</v>
      </c>
    </row>
    <row r="1895" spans="1:17" ht="16" customHeight="1" x14ac:dyDescent="0.35">
      <c r="A1895">
        <v>1894</v>
      </c>
      <c r="B1895" t="str">
        <f t="shared" si="146"/>
        <v>Closed End</v>
      </c>
      <c r="C1895" t="s">
        <v>54</v>
      </c>
      <c r="D1895" t="str">
        <f t="shared" si="147"/>
        <v>Q11H</v>
      </c>
      <c r="E1895" t="str">
        <f t="shared" si="148"/>
        <v>Household income</v>
      </c>
      <c r="F1895">
        <f t="shared" si="149"/>
        <v>5</v>
      </c>
      <c r="G1895" t="str">
        <f t="shared" si="150"/>
        <v>Data</v>
      </c>
      <c r="H1895" t="s">
        <v>615</v>
      </c>
      <c r="I1895" t="s">
        <v>54</v>
      </c>
      <c r="J1895" t="s">
        <v>603</v>
      </c>
      <c r="K1895" t="s">
        <v>54</v>
      </c>
      <c r="L1895" s="5" t="s">
        <v>34</v>
      </c>
      <c r="M1895" s="11">
        <v>0.13612440761823802</v>
      </c>
      <c r="N1895" s="12">
        <v>0.32859507309944269</v>
      </c>
      <c r="O1895" s="12">
        <v>0.44404458770003197</v>
      </c>
      <c r="P1895" s="12">
        <v>9.1235931582287946E-2</v>
      </c>
      <c r="Q1895" s="13">
        <v>411.99999999999977</v>
      </c>
    </row>
    <row r="1896" spans="1:17" ht="16" customHeight="1" x14ac:dyDescent="0.35">
      <c r="A1896">
        <v>1895</v>
      </c>
      <c r="B1896" t="str">
        <f t="shared" si="146"/>
        <v>Closed End</v>
      </c>
      <c r="C1896" t="s">
        <v>54</v>
      </c>
      <c r="D1896" t="str">
        <f t="shared" si="147"/>
        <v>Q11H</v>
      </c>
      <c r="E1896" t="str">
        <f t="shared" si="148"/>
        <v>Household income</v>
      </c>
      <c r="F1896">
        <f t="shared" si="149"/>
        <v>6</v>
      </c>
      <c r="G1896" t="str">
        <f t="shared" si="150"/>
        <v>Data</v>
      </c>
      <c r="H1896" t="s">
        <v>615</v>
      </c>
      <c r="I1896" t="s">
        <v>54</v>
      </c>
      <c r="J1896" t="s">
        <v>603</v>
      </c>
      <c r="K1896" t="s">
        <v>54</v>
      </c>
      <c r="L1896" s="5" t="s">
        <v>35</v>
      </c>
      <c r="M1896" s="11">
        <v>9.5899834763487526E-2</v>
      </c>
      <c r="N1896" s="12">
        <v>0.35068201561806683</v>
      </c>
      <c r="O1896" s="12">
        <v>0.4482544971351014</v>
      </c>
      <c r="P1896" s="12">
        <v>0.10516365248334456</v>
      </c>
      <c r="Q1896" s="13">
        <v>309.99999999999972</v>
      </c>
    </row>
    <row r="1897" spans="1:17" ht="16" customHeight="1" x14ac:dyDescent="0.35">
      <c r="A1897">
        <v>1896</v>
      </c>
      <c r="B1897" t="str">
        <f t="shared" si="146"/>
        <v>Closed End</v>
      </c>
      <c r="C1897" t="s">
        <v>54</v>
      </c>
      <c r="D1897" t="str">
        <f t="shared" si="147"/>
        <v>Q11H</v>
      </c>
      <c r="E1897" t="str">
        <f t="shared" si="148"/>
        <v>Household income</v>
      </c>
      <c r="F1897">
        <f t="shared" si="149"/>
        <v>7</v>
      </c>
      <c r="G1897" t="str">
        <f t="shared" si="150"/>
        <v>Data</v>
      </c>
      <c r="H1897" t="s">
        <v>615</v>
      </c>
      <c r="I1897" t="s">
        <v>54</v>
      </c>
      <c r="J1897" t="s">
        <v>603</v>
      </c>
      <c r="K1897" t="s">
        <v>54</v>
      </c>
      <c r="L1897" s="5" t="s">
        <v>36</v>
      </c>
      <c r="M1897" s="11">
        <v>0.13980525519612005</v>
      </c>
      <c r="N1897" s="12">
        <v>0.36481440959948452</v>
      </c>
      <c r="O1897" s="12">
        <v>0.40412124691339812</v>
      </c>
      <c r="P1897" s="12">
        <v>9.1259088290997395E-2</v>
      </c>
      <c r="Q1897" s="13">
        <v>551.99999999999989</v>
      </c>
    </row>
    <row r="1898" spans="1:17" ht="16" customHeight="1" x14ac:dyDescent="0.35">
      <c r="A1898">
        <v>1897</v>
      </c>
      <c r="B1898" t="str">
        <f t="shared" si="146"/>
        <v>Closed End</v>
      </c>
      <c r="C1898" t="s">
        <v>54</v>
      </c>
      <c r="D1898" t="str">
        <f t="shared" si="147"/>
        <v>Q11H</v>
      </c>
      <c r="E1898" t="str">
        <f t="shared" si="148"/>
        <v>Household income</v>
      </c>
      <c r="F1898">
        <f t="shared" si="149"/>
        <v>8</v>
      </c>
      <c r="G1898" t="str">
        <f t="shared" si="150"/>
        <v>Data</v>
      </c>
      <c r="H1898" t="s">
        <v>615</v>
      </c>
      <c r="I1898" t="s">
        <v>54</v>
      </c>
      <c r="J1898" t="s">
        <v>603</v>
      </c>
      <c r="K1898" t="s">
        <v>54</v>
      </c>
      <c r="L1898" s="5" t="s">
        <v>37</v>
      </c>
      <c r="M1898" s="11">
        <v>0.16619590371560267</v>
      </c>
      <c r="N1898" s="12">
        <v>0.34325695704357373</v>
      </c>
      <c r="O1898" s="12">
        <v>0.39930333514804223</v>
      </c>
      <c r="P1898" s="12">
        <v>9.1243804092781447E-2</v>
      </c>
      <c r="Q1898" s="13">
        <v>615.99999999999898</v>
      </c>
    </row>
    <row r="1899" spans="1:17" ht="16" customHeight="1" x14ac:dyDescent="0.35">
      <c r="A1899">
        <v>1898</v>
      </c>
      <c r="B1899" t="str">
        <f t="shared" si="146"/>
        <v>Closed End</v>
      </c>
      <c r="C1899" t="s">
        <v>54</v>
      </c>
      <c r="D1899" t="str">
        <f t="shared" si="147"/>
        <v>Q11H</v>
      </c>
      <c r="E1899" t="str">
        <f t="shared" si="148"/>
        <v>Housing status</v>
      </c>
      <c r="F1899">
        <f t="shared" si="149"/>
        <v>1</v>
      </c>
      <c r="G1899" t="str">
        <f t="shared" si="150"/>
        <v>Header</v>
      </c>
      <c r="H1899" t="s">
        <v>615</v>
      </c>
      <c r="I1899" t="s">
        <v>54</v>
      </c>
      <c r="J1899" t="s">
        <v>603</v>
      </c>
      <c r="K1899" t="s">
        <v>54</v>
      </c>
      <c r="L1899" s="6" t="s">
        <v>38</v>
      </c>
      <c r="M1899" s="14" t="s">
        <v>1</v>
      </c>
      <c r="N1899" s="15" t="s">
        <v>1</v>
      </c>
      <c r="O1899" s="15" t="s">
        <v>1</v>
      </c>
      <c r="P1899" s="15" t="s">
        <v>1</v>
      </c>
      <c r="Q1899" s="16" t="s">
        <v>1</v>
      </c>
    </row>
    <row r="1900" spans="1:17" ht="16" customHeight="1" x14ac:dyDescent="0.35">
      <c r="A1900">
        <v>1899</v>
      </c>
      <c r="B1900" t="str">
        <f t="shared" si="146"/>
        <v>Closed End</v>
      </c>
      <c r="C1900" t="s">
        <v>54</v>
      </c>
      <c r="D1900" t="str">
        <f t="shared" si="147"/>
        <v>Q11H</v>
      </c>
      <c r="E1900" t="str">
        <f t="shared" si="148"/>
        <v>Housing status</v>
      </c>
      <c r="F1900">
        <f t="shared" si="149"/>
        <v>2</v>
      </c>
      <c r="G1900" t="str">
        <f t="shared" si="150"/>
        <v>Data</v>
      </c>
      <c r="H1900" t="s">
        <v>615</v>
      </c>
      <c r="I1900" t="s">
        <v>54</v>
      </c>
      <c r="J1900" t="s">
        <v>603</v>
      </c>
      <c r="K1900" t="s">
        <v>54</v>
      </c>
      <c r="L1900" s="5" t="s">
        <v>39</v>
      </c>
      <c r="M1900" s="11">
        <v>0.14511566262158732</v>
      </c>
      <c r="N1900" s="12">
        <v>0.3412932527248721</v>
      </c>
      <c r="O1900" s="12">
        <v>0.40869428547739978</v>
      </c>
      <c r="P1900" s="12">
        <v>0.10489679917613401</v>
      </c>
      <c r="Q1900" s="13">
        <v>2619.0000000000209</v>
      </c>
    </row>
    <row r="1901" spans="1:17" ht="16" customHeight="1" x14ac:dyDescent="0.35">
      <c r="A1901">
        <v>1900</v>
      </c>
      <c r="B1901" t="str">
        <f t="shared" si="146"/>
        <v>Closed End</v>
      </c>
      <c r="C1901" t="s">
        <v>54</v>
      </c>
      <c r="D1901" t="str">
        <f t="shared" si="147"/>
        <v>Q11H</v>
      </c>
      <c r="E1901" t="str">
        <f t="shared" si="148"/>
        <v>Housing status</v>
      </c>
      <c r="F1901">
        <f t="shared" si="149"/>
        <v>3</v>
      </c>
      <c r="G1901" t="str">
        <f t="shared" si="150"/>
        <v>Data</v>
      </c>
      <c r="H1901" t="s">
        <v>615</v>
      </c>
      <c r="I1901" t="s">
        <v>54</v>
      </c>
      <c r="J1901" t="s">
        <v>603</v>
      </c>
      <c r="K1901" t="s">
        <v>54</v>
      </c>
      <c r="L1901" s="5" t="s">
        <v>40</v>
      </c>
      <c r="M1901" s="11">
        <v>0.12686149484476877</v>
      </c>
      <c r="N1901" s="12">
        <v>0.36659345177857233</v>
      </c>
      <c r="O1901" s="12">
        <v>0.42606257468280506</v>
      </c>
      <c r="P1901" s="12">
        <v>8.0482478693855816E-2</v>
      </c>
      <c r="Q1901" s="13">
        <v>789.9999999999992</v>
      </c>
    </row>
    <row r="1902" spans="1:17" ht="29" customHeight="1" x14ac:dyDescent="0.35">
      <c r="A1902">
        <v>1901</v>
      </c>
      <c r="B1902" t="str">
        <f t="shared" si="146"/>
        <v>Closed End</v>
      </c>
      <c r="C1902" t="s">
        <v>54</v>
      </c>
      <c r="D1902" t="str">
        <f t="shared" si="147"/>
        <v>Q11H</v>
      </c>
      <c r="E1902" t="str">
        <f t="shared" si="148"/>
        <v>Housing status</v>
      </c>
      <c r="F1902">
        <f t="shared" si="149"/>
        <v>4</v>
      </c>
      <c r="G1902" t="str">
        <f t="shared" si="150"/>
        <v>Data</v>
      </c>
      <c r="H1902" t="s">
        <v>615</v>
      </c>
      <c r="I1902" t="s">
        <v>54</v>
      </c>
      <c r="J1902" t="s">
        <v>603</v>
      </c>
      <c r="K1902" t="s">
        <v>54</v>
      </c>
      <c r="L1902" s="5" t="s">
        <v>41</v>
      </c>
      <c r="M1902" s="11">
        <v>0.20997140923062985</v>
      </c>
      <c r="N1902" s="12">
        <v>0.35864688260575117</v>
      </c>
      <c r="O1902" s="12">
        <v>0.34607302352721225</v>
      </c>
      <c r="P1902" s="12">
        <v>8.5308684636407048E-2</v>
      </c>
      <c r="Q1902" s="13">
        <v>65.999999999999986</v>
      </c>
    </row>
    <row r="1903" spans="1:17" ht="16" customHeight="1" x14ac:dyDescent="0.35">
      <c r="A1903">
        <v>1902</v>
      </c>
      <c r="B1903" t="str">
        <f t="shared" si="146"/>
        <v>Closed End</v>
      </c>
      <c r="C1903" t="s">
        <v>54</v>
      </c>
      <c r="D1903" t="str">
        <f t="shared" si="147"/>
        <v>Q11H</v>
      </c>
      <c r="E1903" t="str">
        <f t="shared" si="148"/>
        <v>Home language</v>
      </c>
      <c r="F1903">
        <f t="shared" si="149"/>
        <v>1</v>
      </c>
      <c r="G1903" t="str">
        <f t="shared" si="150"/>
        <v>Header</v>
      </c>
      <c r="H1903" t="s">
        <v>615</v>
      </c>
      <c r="I1903" t="s">
        <v>54</v>
      </c>
      <c r="J1903" t="s">
        <v>603</v>
      </c>
      <c r="K1903" t="s">
        <v>54</v>
      </c>
      <c r="L1903" s="6" t="s">
        <v>42</v>
      </c>
      <c r="M1903" s="14" t="s">
        <v>1</v>
      </c>
      <c r="N1903" s="15" t="s">
        <v>1</v>
      </c>
      <c r="O1903" s="15" t="s">
        <v>1</v>
      </c>
      <c r="P1903" s="15" t="s">
        <v>1</v>
      </c>
      <c r="Q1903" s="16" t="s">
        <v>1</v>
      </c>
    </row>
    <row r="1904" spans="1:17" ht="16" customHeight="1" x14ac:dyDescent="0.35">
      <c r="A1904">
        <v>1903</v>
      </c>
      <c r="B1904" t="str">
        <f t="shared" si="146"/>
        <v>Closed End</v>
      </c>
      <c r="C1904" t="s">
        <v>54</v>
      </c>
      <c r="D1904" t="str">
        <f t="shared" si="147"/>
        <v>Q11H</v>
      </c>
      <c r="E1904" t="str">
        <f t="shared" si="148"/>
        <v>Home language</v>
      </c>
      <c r="F1904">
        <f t="shared" si="149"/>
        <v>2</v>
      </c>
      <c r="G1904" t="str">
        <f t="shared" si="150"/>
        <v>Data</v>
      </c>
      <c r="H1904" t="s">
        <v>615</v>
      </c>
      <c r="I1904" t="s">
        <v>54</v>
      </c>
      <c r="J1904" t="s">
        <v>603</v>
      </c>
      <c r="K1904" t="s">
        <v>54</v>
      </c>
      <c r="L1904" s="5" t="s">
        <v>43</v>
      </c>
      <c r="M1904" s="11">
        <v>0.14080500720436764</v>
      </c>
      <c r="N1904" s="12">
        <v>0.34732099843805259</v>
      </c>
      <c r="O1904" s="12">
        <v>0.41399930657896938</v>
      </c>
      <c r="P1904" s="12">
        <v>9.7874687778606917E-2</v>
      </c>
      <c r="Q1904" s="13">
        <v>3016.9999999999968</v>
      </c>
    </row>
    <row r="1905" spans="1:17" ht="16" customHeight="1" x14ac:dyDescent="0.35">
      <c r="A1905">
        <v>1904</v>
      </c>
      <c r="B1905" t="str">
        <f t="shared" si="146"/>
        <v>Closed End</v>
      </c>
      <c r="C1905" t="s">
        <v>54</v>
      </c>
      <c r="D1905" t="str">
        <f t="shared" si="147"/>
        <v>Q11H</v>
      </c>
      <c r="E1905" t="str">
        <f t="shared" si="148"/>
        <v>Home language</v>
      </c>
      <c r="F1905">
        <f t="shared" si="149"/>
        <v>3</v>
      </c>
      <c r="G1905" t="str">
        <f t="shared" si="150"/>
        <v>Data</v>
      </c>
      <c r="H1905" t="s">
        <v>615</v>
      </c>
      <c r="I1905" t="s">
        <v>54</v>
      </c>
      <c r="J1905" t="s">
        <v>603</v>
      </c>
      <c r="K1905" t="s">
        <v>54</v>
      </c>
      <c r="L1905" s="5" t="s">
        <v>44</v>
      </c>
      <c r="M1905" s="11">
        <v>0.1895841600945094</v>
      </c>
      <c r="N1905" s="12">
        <v>0.31167099577790991</v>
      </c>
      <c r="O1905" s="12">
        <v>0.37800578018890763</v>
      </c>
      <c r="P1905" s="12">
        <v>0.12073906393867291</v>
      </c>
      <c r="Q1905" s="13">
        <v>233.99999999999997</v>
      </c>
    </row>
    <row r="1906" spans="1:17" ht="16" customHeight="1" x14ac:dyDescent="0.35">
      <c r="A1906">
        <v>1905</v>
      </c>
      <c r="B1906" t="str">
        <f t="shared" si="146"/>
        <v>Closed End</v>
      </c>
      <c r="C1906" t="s">
        <v>54</v>
      </c>
      <c r="D1906" t="str">
        <f t="shared" si="147"/>
        <v>Q11H</v>
      </c>
      <c r="E1906" t="str">
        <f t="shared" si="148"/>
        <v>Home language</v>
      </c>
      <c r="F1906">
        <f t="shared" si="149"/>
        <v>4</v>
      </c>
      <c r="G1906" t="str">
        <f t="shared" si="150"/>
        <v>Data</v>
      </c>
      <c r="H1906" t="s">
        <v>615</v>
      </c>
      <c r="I1906" t="s">
        <v>54</v>
      </c>
      <c r="J1906" t="s">
        <v>603</v>
      </c>
      <c r="K1906" t="s">
        <v>54</v>
      </c>
      <c r="L1906" s="5" t="s">
        <v>45</v>
      </c>
      <c r="M1906" s="11">
        <v>9.4169377528074485E-2</v>
      </c>
      <c r="N1906" s="12">
        <v>0.28864370194090883</v>
      </c>
      <c r="O1906" s="12">
        <v>0.4837785587399791</v>
      </c>
      <c r="P1906" s="12">
        <v>0.13340836179103785</v>
      </c>
      <c r="Q1906" s="13">
        <v>122.99999999999996</v>
      </c>
    </row>
    <row r="1907" spans="1:17" ht="16" customHeight="1" x14ac:dyDescent="0.35">
      <c r="A1907">
        <v>1906</v>
      </c>
      <c r="B1907" t="str">
        <f t="shared" si="146"/>
        <v>Closed End</v>
      </c>
      <c r="C1907" t="s">
        <v>54</v>
      </c>
      <c r="D1907" t="str">
        <f t="shared" si="147"/>
        <v>Q11H</v>
      </c>
      <c r="E1907" t="str">
        <f t="shared" si="148"/>
        <v>Race / ethnicity</v>
      </c>
      <c r="F1907">
        <f t="shared" si="149"/>
        <v>1</v>
      </c>
      <c r="G1907" t="str">
        <f t="shared" si="150"/>
        <v>Header</v>
      </c>
      <c r="H1907" t="s">
        <v>615</v>
      </c>
      <c r="I1907" t="s">
        <v>54</v>
      </c>
      <c r="J1907" t="s">
        <v>603</v>
      </c>
      <c r="K1907" t="s">
        <v>54</v>
      </c>
      <c r="L1907" s="6" t="s">
        <v>46</v>
      </c>
      <c r="M1907" s="14" t="s">
        <v>1</v>
      </c>
      <c r="N1907" s="15" t="s">
        <v>1</v>
      </c>
      <c r="O1907" s="15" t="s">
        <v>1</v>
      </c>
      <c r="P1907" s="15" t="s">
        <v>1</v>
      </c>
      <c r="Q1907" s="16" t="s">
        <v>1</v>
      </c>
    </row>
    <row r="1908" spans="1:17" ht="16" customHeight="1" x14ac:dyDescent="0.35">
      <c r="A1908">
        <v>1907</v>
      </c>
      <c r="B1908" t="str">
        <f t="shared" si="146"/>
        <v>Closed End</v>
      </c>
      <c r="C1908" t="s">
        <v>54</v>
      </c>
      <c r="D1908" t="str">
        <f t="shared" si="147"/>
        <v>Q11H</v>
      </c>
      <c r="E1908" t="str">
        <f t="shared" si="148"/>
        <v>Race / ethnicity</v>
      </c>
      <c r="F1908">
        <f t="shared" si="149"/>
        <v>2</v>
      </c>
      <c r="G1908" t="str">
        <f t="shared" si="150"/>
        <v>Data</v>
      </c>
      <c r="H1908" t="s">
        <v>615</v>
      </c>
      <c r="I1908" t="s">
        <v>54</v>
      </c>
      <c r="J1908" t="s">
        <v>603</v>
      </c>
      <c r="K1908" t="s">
        <v>54</v>
      </c>
      <c r="L1908" s="5" t="s">
        <v>47</v>
      </c>
      <c r="M1908" s="11">
        <v>0.15618966445666257</v>
      </c>
      <c r="N1908" s="12">
        <v>0.3103008288891167</v>
      </c>
      <c r="O1908" s="12">
        <v>0.42897255194178102</v>
      </c>
      <c r="P1908" s="12">
        <v>0.10453695471244123</v>
      </c>
      <c r="Q1908" s="13">
        <v>588.99999999999875</v>
      </c>
    </row>
    <row r="1909" spans="1:17" ht="16" customHeight="1" x14ac:dyDescent="0.35">
      <c r="A1909">
        <v>1908</v>
      </c>
      <c r="B1909" t="str">
        <f t="shared" si="146"/>
        <v>Closed End</v>
      </c>
      <c r="C1909" t="s">
        <v>54</v>
      </c>
      <c r="D1909" t="str">
        <f t="shared" si="147"/>
        <v>Q11H</v>
      </c>
      <c r="E1909" t="str">
        <f t="shared" si="148"/>
        <v>Race / ethnicity</v>
      </c>
      <c r="F1909">
        <f t="shared" si="149"/>
        <v>3</v>
      </c>
      <c r="G1909" t="str">
        <f t="shared" si="150"/>
        <v>Data</v>
      </c>
      <c r="H1909" t="s">
        <v>615</v>
      </c>
      <c r="I1909" t="s">
        <v>54</v>
      </c>
      <c r="J1909" t="s">
        <v>603</v>
      </c>
      <c r="K1909" t="s">
        <v>54</v>
      </c>
      <c r="L1909" s="5" t="s">
        <v>48</v>
      </c>
      <c r="M1909" s="11">
        <v>0.19993721491213601</v>
      </c>
      <c r="N1909" s="12">
        <v>0.2531019187130456</v>
      </c>
      <c r="O1909" s="12">
        <v>0.40310745433246625</v>
      </c>
      <c r="P1909" s="12">
        <v>0.14385341204235191</v>
      </c>
      <c r="Q1909" s="13">
        <v>66.000000000000014</v>
      </c>
    </row>
    <row r="1910" spans="1:17" ht="16" customHeight="1" x14ac:dyDescent="0.35">
      <c r="A1910">
        <v>1909</v>
      </c>
      <c r="B1910" t="str">
        <f t="shared" si="146"/>
        <v>Closed End</v>
      </c>
      <c r="C1910" t="s">
        <v>54</v>
      </c>
      <c r="D1910" t="str">
        <f t="shared" si="147"/>
        <v>Q11H</v>
      </c>
      <c r="E1910" t="str">
        <f t="shared" si="148"/>
        <v>Race / ethnicity</v>
      </c>
      <c r="F1910">
        <f t="shared" si="149"/>
        <v>4</v>
      </c>
      <c r="G1910" t="str">
        <f t="shared" si="150"/>
        <v>Data</v>
      </c>
      <c r="H1910" t="s">
        <v>615</v>
      </c>
      <c r="I1910" t="s">
        <v>54</v>
      </c>
      <c r="J1910" t="s">
        <v>603</v>
      </c>
      <c r="K1910" t="s">
        <v>54</v>
      </c>
      <c r="L1910" s="5" t="s">
        <v>49</v>
      </c>
      <c r="M1910" s="11">
        <v>0.1827690411237895</v>
      </c>
      <c r="N1910" s="12">
        <v>0.29590854273319489</v>
      </c>
      <c r="O1910" s="12">
        <v>0.39902372947472597</v>
      </c>
      <c r="P1910" s="12">
        <v>0.12229868666828889</v>
      </c>
      <c r="Q1910" s="13">
        <v>230.00000000000023</v>
      </c>
    </row>
    <row r="1911" spans="1:17" ht="16" customHeight="1" x14ac:dyDescent="0.35">
      <c r="A1911">
        <v>1910</v>
      </c>
      <c r="B1911" t="str">
        <f t="shared" si="146"/>
        <v>Closed End</v>
      </c>
      <c r="C1911" t="s">
        <v>54</v>
      </c>
      <c r="D1911" t="str">
        <f t="shared" si="147"/>
        <v>Q11H</v>
      </c>
      <c r="E1911" t="str">
        <f t="shared" si="148"/>
        <v>Race / ethnicity</v>
      </c>
      <c r="F1911">
        <f t="shared" si="149"/>
        <v>5</v>
      </c>
      <c r="G1911" t="str">
        <f t="shared" si="150"/>
        <v>Data</v>
      </c>
      <c r="H1911" t="s">
        <v>615</v>
      </c>
      <c r="I1911" t="s">
        <v>54</v>
      </c>
      <c r="J1911" t="s">
        <v>603</v>
      </c>
      <c r="K1911" t="s">
        <v>54</v>
      </c>
      <c r="L1911" s="5" t="s">
        <v>50</v>
      </c>
      <c r="M1911" s="11">
        <v>0.12886512989798324</v>
      </c>
      <c r="N1911" s="12">
        <v>0.2960735499416946</v>
      </c>
      <c r="O1911" s="12">
        <v>0.4668066263920474</v>
      </c>
      <c r="P1911" s="12">
        <v>0.10825469376827465</v>
      </c>
      <c r="Q1911" s="13">
        <v>187</v>
      </c>
    </row>
    <row r="1912" spans="1:17" ht="16" customHeight="1" x14ac:dyDescent="0.35">
      <c r="A1912">
        <v>1911</v>
      </c>
      <c r="B1912" t="str">
        <f t="shared" si="146"/>
        <v>Closed End</v>
      </c>
      <c r="C1912" t="s">
        <v>54</v>
      </c>
      <c r="D1912" t="str">
        <f t="shared" si="147"/>
        <v>Q11H</v>
      </c>
      <c r="E1912" t="str">
        <f t="shared" si="148"/>
        <v>Race / ethnicity</v>
      </c>
      <c r="F1912">
        <f t="shared" si="149"/>
        <v>6</v>
      </c>
      <c r="G1912" t="str">
        <f t="shared" si="150"/>
        <v>Data</v>
      </c>
      <c r="H1912" t="s">
        <v>615</v>
      </c>
      <c r="I1912" t="s">
        <v>54</v>
      </c>
      <c r="J1912" t="s">
        <v>603</v>
      </c>
      <c r="K1912" t="s">
        <v>54</v>
      </c>
      <c r="L1912" s="5" t="s">
        <v>51</v>
      </c>
      <c r="M1912" s="11">
        <v>0.15701189625872788</v>
      </c>
      <c r="N1912" s="12">
        <v>0.34463374463351193</v>
      </c>
      <c r="O1912" s="12">
        <v>0.41852456294055201</v>
      </c>
      <c r="P1912" s="12">
        <v>7.9829796167208131E-2</v>
      </c>
      <c r="Q1912" s="13">
        <v>140.99999999999997</v>
      </c>
    </row>
    <row r="1913" spans="1:17" ht="16" customHeight="1" x14ac:dyDescent="0.35">
      <c r="A1913">
        <v>1912</v>
      </c>
      <c r="B1913" t="str">
        <f t="shared" si="146"/>
        <v>Closed End</v>
      </c>
      <c r="C1913" t="s">
        <v>54</v>
      </c>
      <c r="D1913" t="str">
        <f t="shared" si="147"/>
        <v>Q11H</v>
      </c>
      <c r="E1913" t="str">
        <f t="shared" si="148"/>
        <v>Race / ethnicity</v>
      </c>
      <c r="F1913">
        <f t="shared" si="149"/>
        <v>7</v>
      </c>
      <c r="G1913" t="str">
        <f t="shared" si="150"/>
        <v>Data</v>
      </c>
      <c r="H1913" t="s">
        <v>615</v>
      </c>
      <c r="I1913" t="s">
        <v>54</v>
      </c>
      <c r="J1913" t="s">
        <v>603</v>
      </c>
      <c r="K1913" t="s">
        <v>54</v>
      </c>
      <c r="L1913" s="7" t="s">
        <v>52</v>
      </c>
      <c r="M1913" s="17">
        <v>0.13834097682399732</v>
      </c>
      <c r="N1913" s="18">
        <v>0.35781428418256811</v>
      </c>
      <c r="O1913" s="18">
        <v>0.40825175880246289</v>
      </c>
      <c r="P1913" s="18">
        <v>9.5592980190965182E-2</v>
      </c>
      <c r="Q1913" s="19">
        <v>2661.0000000000182</v>
      </c>
    </row>
    <row r="1914" spans="1:17" x14ac:dyDescent="0.35">
      <c r="A1914">
        <v>1913</v>
      </c>
      <c r="B1914" t="str">
        <f t="shared" si="146"/>
        <v/>
      </c>
      <c r="D1914" t="str">
        <f t="shared" si="147"/>
        <v/>
      </c>
      <c r="E1914" t="str">
        <f t="shared" si="148"/>
        <v/>
      </c>
      <c r="F1914" t="str">
        <f t="shared" si="149"/>
        <v/>
      </c>
      <c r="G1914" t="str">
        <f t="shared" si="150"/>
        <v/>
      </c>
    </row>
    <row r="1915" spans="1:17" ht="21" customHeight="1" x14ac:dyDescent="0.35">
      <c r="A1915">
        <v>1914</v>
      </c>
      <c r="B1915" t="str">
        <f t="shared" si="146"/>
        <v>Closed End</v>
      </c>
      <c r="C1915" t="s">
        <v>54</v>
      </c>
      <c r="D1915" t="str">
        <f t="shared" si="147"/>
        <v>Q11I</v>
      </c>
      <c r="E1915" t="str">
        <f t="shared" si="148"/>
        <v>Title</v>
      </c>
      <c r="F1915">
        <f t="shared" si="149"/>
        <v>1</v>
      </c>
      <c r="G1915" t="str">
        <f t="shared" si="150"/>
        <v>Title</v>
      </c>
      <c r="H1915" t="s">
        <v>616</v>
      </c>
      <c r="I1915" t="s">
        <v>54</v>
      </c>
      <c r="J1915" t="s">
        <v>605</v>
      </c>
      <c r="K1915" t="s">
        <v>54</v>
      </c>
      <c r="L1915" s="72" t="s">
        <v>167</v>
      </c>
      <c r="M1915" s="72"/>
      <c r="N1915" s="72"/>
      <c r="O1915" s="72"/>
      <c r="P1915" s="72"/>
      <c r="Q1915" s="72"/>
    </row>
    <row r="1916" spans="1:17" ht="27" customHeight="1" thickTop="1" thickBot="1" x14ac:dyDescent="0.4">
      <c r="A1916">
        <v>1915</v>
      </c>
      <c r="B1916" t="str">
        <f t="shared" si="146"/>
        <v>Closed End</v>
      </c>
      <c r="C1916" t="s">
        <v>54</v>
      </c>
      <c r="D1916" t="str">
        <f t="shared" si="147"/>
        <v>Q11I</v>
      </c>
      <c r="E1916" t="str">
        <f t="shared" si="148"/>
        <v>Column labels</v>
      </c>
      <c r="F1916">
        <f t="shared" si="149"/>
        <v>1</v>
      </c>
      <c r="G1916" t="str">
        <f t="shared" si="150"/>
        <v>Labels</v>
      </c>
      <c r="H1916" t="s">
        <v>616</v>
      </c>
      <c r="I1916" t="s">
        <v>54</v>
      </c>
      <c r="J1916" t="s">
        <v>605</v>
      </c>
      <c r="K1916" t="s">
        <v>54</v>
      </c>
      <c r="L1916" s="71" t="s">
        <v>1</v>
      </c>
      <c r="M1916" s="1" t="s">
        <v>86</v>
      </c>
      <c r="N1916" s="2" t="s">
        <v>87</v>
      </c>
      <c r="O1916" s="2" t="s">
        <v>88</v>
      </c>
      <c r="P1916" s="2" t="s">
        <v>89</v>
      </c>
      <c r="Q1916" s="70" t="s">
        <v>8</v>
      </c>
    </row>
    <row r="1917" spans="1:17" ht="16" customHeight="1" thickTop="1" x14ac:dyDescent="0.35">
      <c r="A1917">
        <v>1916</v>
      </c>
      <c r="B1917" t="str">
        <f t="shared" si="146"/>
        <v>Closed End</v>
      </c>
      <c r="C1917" t="s">
        <v>54</v>
      </c>
      <c r="D1917" t="str">
        <f t="shared" si="147"/>
        <v>Q11I</v>
      </c>
      <c r="E1917" t="str">
        <f t="shared" si="148"/>
        <v>Region</v>
      </c>
      <c r="F1917">
        <f t="shared" si="149"/>
        <v>1</v>
      </c>
      <c r="G1917" t="str">
        <f t="shared" si="150"/>
        <v>Header</v>
      </c>
      <c r="H1917" t="s">
        <v>616</v>
      </c>
      <c r="I1917" t="s">
        <v>54</v>
      </c>
      <c r="J1917" t="s">
        <v>605</v>
      </c>
      <c r="K1917" t="s">
        <v>54</v>
      </c>
      <c r="L1917" s="4" t="s">
        <v>9</v>
      </c>
      <c r="M1917" s="8" t="s">
        <v>1</v>
      </c>
      <c r="N1917" s="9" t="s">
        <v>1</v>
      </c>
      <c r="O1917" s="9" t="s">
        <v>1</v>
      </c>
      <c r="P1917" s="9" t="s">
        <v>1</v>
      </c>
      <c r="Q1917" s="10" t="s">
        <v>1</v>
      </c>
    </row>
    <row r="1918" spans="1:17" ht="16" customHeight="1" x14ac:dyDescent="0.35">
      <c r="A1918">
        <v>1917</v>
      </c>
      <c r="B1918" t="str">
        <f t="shared" si="146"/>
        <v>Closed End</v>
      </c>
      <c r="C1918" t="s">
        <v>54</v>
      </c>
      <c r="D1918" t="str">
        <f t="shared" si="147"/>
        <v>Q11I</v>
      </c>
      <c r="E1918" t="str">
        <f t="shared" si="148"/>
        <v>Region</v>
      </c>
      <c r="F1918">
        <f t="shared" si="149"/>
        <v>2</v>
      </c>
      <c r="G1918" t="str">
        <f t="shared" si="150"/>
        <v>Data</v>
      </c>
      <c r="H1918" t="s">
        <v>616</v>
      </c>
      <c r="I1918" t="s">
        <v>54</v>
      </c>
      <c r="J1918" t="s">
        <v>605</v>
      </c>
      <c r="K1918" t="s">
        <v>54</v>
      </c>
      <c r="L1918" s="5" t="s">
        <v>10</v>
      </c>
      <c r="M1918" s="11">
        <v>0.1068533224450821</v>
      </c>
      <c r="N1918" s="12">
        <v>0.30251086678556627</v>
      </c>
      <c r="O1918" s="12">
        <v>0.40763167558699714</v>
      </c>
      <c r="P1918" s="12">
        <v>0.18300413518235081</v>
      </c>
      <c r="Q1918" s="13">
        <v>3030.0000000000032</v>
      </c>
    </row>
    <row r="1919" spans="1:17" ht="16" customHeight="1" x14ac:dyDescent="0.35">
      <c r="A1919">
        <v>1918</v>
      </c>
      <c r="B1919" t="str">
        <f t="shared" si="146"/>
        <v>Closed End</v>
      </c>
      <c r="C1919" t="s">
        <v>54</v>
      </c>
      <c r="D1919" t="str">
        <f t="shared" si="147"/>
        <v>Q11I</v>
      </c>
      <c r="E1919" t="str">
        <f t="shared" si="148"/>
        <v>Region</v>
      </c>
      <c r="F1919">
        <f t="shared" si="149"/>
        <v>3</v>
      </c>
      <c r="G1919" t="str">
        <f t="shared" si="150"/>
        <v>Data</v>
      </c>
      <c r="H1919" t="s">
        <v>616</v>
      </c>
      <c r="I1919" t="s">
        <v>54</v>
      </c>
      <c r="J1919" t="s">
        <v>605</v>
      </c>
      <c r="K1919" t="s">
        <v>54</v>
      </c>
      <c r="L1919" s="5" t="s">
        <v>11</v>
      </c>
      <c r="M1919" s="11">
        <v>8.1480102326035031E-2</v>
      </c>
      <c r="N1919" s="12">
        <v>0.30350221046656967</v>
      </c>
      <c r="O1919" s="12">
        <v>0.42397205375154784</v>
      </c>
      <c r="P1919" s="12">
        <v>0.19104563345584744</v>
      </c>
      <c r="Q1919" s="13">
        <v>734.00000000000045</v>
      </c>
    </row>
    <row r="1920" spans="1:17" ht="16" customHeight="1" x14ac:dyDescent="0.35">
      <c r="A1920">
        <v>1919</v>
      </c>
      <c r="B1920" t="str">
        <f t="shared" si="146"/>
        <v>Closed End</v>
      </c>
      <c r="C1920" t="s">
        <v>54</v>
      </c>
      <c r="D1920" t="str">
        <f t="shared" si="147"/>
        <v>Q11I</v>
      </c>
      <c r="E1920" t="str">
        <f t="shared" si="148"/>
        <v>Region</v>
      </c>
      <c r="F1920">
        <f t="shared" si="149"/>
        <v>4</v>
      </c>
      <c r="G1920" t="str">
        <f t="shared" si="150"/>
        <v>Data</v>
      </c>
      <c r="H1920" t="s">
        <v>616</v>
      </c>
      <c r="I1920" t="s">
        <v>54</v>
      </c>
      <c r="J1920" t="s">
        <v>605</v>
      </c>
      <c r="K1920" t="s">
        <v>54</v>
      </c>
      <c r="L1920" s="5" t="s">
        <v>12</v>
      </c>
      <c r="M1920" s="11">
        <v>0.12745071414568612</v>
      </c>
      <c r="N1920" s="12">
        <v>0.31779246238061792</v>
      </c>
      <c r="O1920" s="12">
        <v>0.39398460115518091</v>
      </c>
      <c r="P1920" s="12">
        <v>0.16077222231851734</v>
      </c>
      <c r="Q1920" s="13">
        <v>1665.9999999999948</v>
      </c>
    </row>
    <row r="1921" spans="1:17" ht="16" customHeight="1" x14ac:dyDescent="0.35">
      <c r="A1921">
        <v>1920</v>
      </c>
      <c r="B1921" t="str">
        <f t="shared" si="146"/>
        <v>Closed End</v>
      </c>
      <c r="C1921" t="s">
        <v>54</v>
      </c>
      <c r="D1921" t="str">
        <f t="shared" si="147"/>
        <v>Q11I</v>
      </c>
      <c r="E1921" t="str">
        <f t="shared" si="148"/>
        <v>Region</v>
      </c>
      <c r="F1921">
        <f t="shared" si="149"/>
        <v>5</v>
      </c>
      <c r="G1921" t="str">
        <f t="shared" si="150"/>
        <v>Data</v>
      </c>
      <c r="H1921" t="s">
        <v>616</v>
      </c>
      <c r="I1921" t="s">
        <v>54</v>
      </c>
      <c r="J1921" t="s">
        <v>605</v>
      </c>
      <c r="K1921" t="s">
        <v>54</v>
      </c>
      <c r="L1921" s="5" t="s">
        <v>13</v>
      </c>
      <c r="M1921" s="11">
        <v>0.11175886430178107</v>
      </c>
      <c r="N1921" s="12">
        <v>0.32043315466562228</v>
      </c>
      <c r="O1921" s="12">
        <v>0.40352565925165357</v>
      </c>
      <c r="P1921" s="12">
        <v>0.16428232178094451</v>
      </c>
      <c r="Q1921" s="13">
        <v>938.0000000000008</v>
      </c>
    </row>
    <row r="1922" spans="1:17" ht="16" customHeight="1" x14ac:dyDescent="0.35">
      <c r="A1922">
        <v>1921</v>
      </c>
      <c r="B1922" t="str">
        <f t="shared" si="146"/>
        <v>Closed End</v>
      </c>
      <c r="C1922" t="s">
        <v>54</v>
      </c>
      <c r="D1922" t="str">
        <f t="shared" si="147"/>
        <v>Q11I</v>
      </c>
      <c r="E1922" t="str">
        <f t="shared" si="148"/>
        <v>Region</v>
      </c>
      <c r="F1922">
        <f t="shared" si="149"/>
        <v>6</v>
      </c>
      <c r="G1922" t="str">
        <f t="shared" si="150"/>
        <v>Data</v>
      </c>
      <c r="H1922" t="s">
        <v>616</v>
      </c>
      <c r="I1922" t="s">
        <v>54</v>
      </c>
      <c r="J1922" t="s">
        <v>605</v>
      </c>
      <c r="K1922" t="s">
        <v>54</v>
      </c>
      <c r="L1922" s="5" t="s">
        <v>14</v>
      </c>
      <c r="M1922" s="11">
        <v>0.14752010422458167</v>
      </c>
      <c r="N1922" s="12">
        <v>0.31441509871264478</v>
      </c>
      <c r="O1922" s="12">
        <v>0.38178188327243917</v>
      </c>
      <c r="P1922" s="12">
        <v>0.15628291379033638</v>
      </c>
      <c r="Q1922" s="13">
        <v>727.9999999999992</v>
      </c>
    </row>
    <row r="1923" spans="1:17" ht="16" customHeight="1" x14ac:dyDescent="0.35">
      <c r="A1923">
        <v>1922</v>
      </c>
      <c r="B1923" t="str">
        <f t="shared" ref="B1923:B1986" si="151">IF(L1925="Results by region:","Closed End",IF(M1924="East Metro overall","Open End",IF(AND(L1923="",L1925=""),"",B1922)))</f>
        <v>Closed End</v>
      </c>
      <c r="C1923" t="s">
        <v>54</v>
      </c>
      <c r="D1923" t="str">
        <f t="shared" ref="D1923:D1986" si="152">IF(B1923="","",IF(ISERROR(FIND(".",L1923,1)),D1922,IF(ISNUMBER(FIND(".",L1923,1)),CONCATENATE("Q",LEFT(L1923,SUM(FIND(".",L1923,1),-1))))))</f>
        <v>Q11I</v>
      </c>
      <c r="E1923" t="str">
        <f t="shared" ref="E1923:E1986" si="153">IF(AND(L1923="",L1924="Results by region:"),"Column labels",
IF(AND(L1923="",M1923="East Metro overall"),"Column labels",
IF(AND(L1923="",M1923=""),"",
IF(AND(B1923="Open End",L1923&lt;&gt;"",E1922="Column labels"),"Open end results",
IF(L1923="Results by region:","Region",
IF(L1923="Results by gender identity:","Gender",
IF(L1923="Results by age:","Age",
IF(L1923="Results by education level:","Education",
IF(L1923="Results by household income:","Household income",
IF(L1923="Results by housing status:","Housing status",
IF(L1923="Results by home language:","Home language",
IF(L1923="Results by race/ethnicity:","Race / ethnicity",
IF(ISERROR(FIND(".",L1923)),E1922,
IF(FIND(".",L1923)&lt;=4,"Title"))))))))))))))</f>
        <v>Region</v>
      </c>
      <c r="F1923">
        <f t="shared" ref="F1923:F1986" si="154">IF(B1923="","",IF(E1923&lt;&gt;E1922,1,SUM(F1922,1)))</f>
        <v>7</v>
      </c>
      <c r="G1923" t="str">
        <f t="shared" si="150"/>
        <v>Data</v>
      </c>
      <c r="H1923" t="s">
        <v>616</v>
      </c>
      <c r="I1923" t="s">
        <v>54</v>
      </c>
      <c r="J1923" t="s">
        <v>605</v>
      </c>
      <c r="K1923" t="s">
        <v>54</v>
      </c>
      <c r="L1923" s="5" t="s">
        <v>15</v>
      </c>
      <c r="M1923" s="11">
        <v>0.10162447829884892</v>
      </c>
      <c r="N1923" s="12">
        <v>0.26706850129341009</v>
      </c>
      <c r="O1923" s="12">
        <v>0.41184629297331327</v>
      </c>
      <c r="P1923" s="12">
        <v>0.21946072743442754</v>
      </c>
      <c r="Q1923" s="13">
        <v>629.99999999999943</v>
      </c>
    </row>
    <row r="1924" spans="1:17" ht="16" customHeight="1" x14ac:dyDescent="0.35">
      <c r="A1924">
        <v>1923</v>
      </c>
      <c r="B1924" t="str">
        <f t="shared" si="151"/>
        <v>Closed End</v>
      </c>
      <c r="C1924" t="s">
        <v>54</v>
      </c>
      <c r="D1924" t="str">
        <f t="shared" si="152"/>
        <v>Q11I</v>
      </c>
      <c r="E1924" t="str">
        <f t="shared" si="153"/>
        <v>Gender</v>
      </c>
      <c r="F1924">
        <f t="shared" si="154"/>
        <v>1</v>
      </c>
      <c r="G1924" t="str">
        <f t="shared" si="150"/>
        <v>Header</v>
      </c>
      <c r="H1924" t="s">
        <v>616</v>
      </c>
      <c r="I1924" t="s">
        <v>54</v>
      </c>
      <c r="J1924" t="s">
        <v>605</v>
      </c>
      <c r="K1924" t="s">
        <v>54</v>
      </c>
      <c r="L1924" s="6" t="s">
        <v>16</v>
      </c>
      <c r="M1924" s="14" t="s">
        <v>1</v>
      </c>
      <c r="N1924" s="15" t="s">
        <v>1</v>
      </c>
      <c r="O1924" s="15" t="s">
        <v>1</v>
      </c>
      <c r="P1924" s="15" t="s">
        <v>1</v>
      </c>
      <c r="Q1924" s="16" t="s">
        <v>1</v>
      </c>
    </row>
    <row r="1925" spans="1:17" ht="16" customHeight="1" x14ac:dyDescent="0.35">
      <c r="A1925">
        <v>1924</v>
      </c>
      <c r="B1925" t="str">
        <f t="shared" si="151"/>
        <v>Closed End</v>
      </c>
      <c r="C1925" t="s">
        <v>54</v>
      </c>
      <c r="D1925" t="str">
        <f t="shared" si="152"/>
        <v>Q11I</v>
      </c>
      <c r="E1925" t="str">
        <f t="shared" si="153"/>
        <v>Gender</v>
      </c>
      <c r="F1925">
        <f t="shared" si="154"/>
        <v>2</v>
      </c>
      <c r="G1925" t="str">
        <f t="shared" si="150"/>
        <v>Data</v>
      </c>
      <c r="H1925" t="s">
        <v>616</v>
      </c>
      <c r="I1925" t="s">
        <v>54</v>
      </c>
      <c r="J1925" t="s">
        <v>605</v>
      </c>
      <c r="K1925" t="s">
        <v>54</v>
      </c>
      <c r="L1925" s="5" t="s">
        <v>17</v>
      </c>
      <c r="M1925" s="11">
        <v>0.11624268856569897</v>
      </c>
      <c r="N1925" s="12">
        <v>0.31567849793544078</v>
      </c>
      <c r="O1925" s="12">
        <v>0.40983056112837674</v>
      </c>
      <c r="P1925" s="12">
        <v>0.15824825237048706</v>
      </c>
      <c r="Q1925" s="13">
        <v>1760.9999999999932</v>
      </c>
    </row>
    <row r="1926" spans="1:17" ht="16" customHeight="1" x14ac:dyDescent="0.35">
      <c r="A1926">
        <v>1925</v>
      </c>
      <c r="B1926" t="str">
        <f t="shared" si="151"/>
        <v>Closed End</v>
      </c>
      <c r="C1926" t="s">
        <v>54</v>
      </c>
      <c r="D1926" t="str">
        <f t="shared" si="152"/>
        <v>Q11I</v>
      </c>
      <c r="E1926" t="str">
        <f t="shared" si="153"/>
        <v>Gender</v>
      </c>
      <c r="F1926">
        <f t="shared" si="154"/>
        <v>3</v>
      </c>
      <c r="G1926" t="str">
        <f t="shared" si="150"/>
        <v>Data</v>
      </c>
      <c r="H1926" t="s">
        <v>616</v>
      </c>
      <c r="I1926" t="s">
        <v>54</v>
      </c>
      <c r="J1926" t="s">
        <v>605</v>
      </c>
      <c r="K1926" t="s">
        <v>54</v>
      </c>
      <c r="L1926" s="5" t="s">
        <v>18</v>
      </c>
      <c r="M1926" s="11">
        <v>8.6504976449987406E-2</v>
      </c>
      <c r="N1926" s="12">
        <v>0.27854330231463992</v>
      </c>
      <c r="O1926" s="12">
        <v>0.4182664028615084</v>
      </c>
      <c r="P1926" s="12">
        <v>0.21668531837386545</v>
      </c>
      <c r="Q1926" s="13">
        <v>1099.999999999998</v>
      </c>
    </row>
    <row r="1927" spans="1:17" ht="16" customHeight="1" x14ac:dyDescent="0.35">
      <c r="A1927">
        <v>1926</v>
      </c>
      <c r="B1927" t="str">
        <f t="shared" si="151"/>
        <v>Closed End</v>
      </c>
      <c r="C1927" t="s">
        <v>54</v>
      </c>
      <c r="D1927" t="str">
        <f t="shared" si="152"/>
        <v>Q11I</v>
      </c>
      <c r="E1927" t="str">
        <f t="shared" si="153"/>
        <v>Age</v>
      </c>
      <c r="F1927">
        <f t="shared" si="154"/>
        <v>1</v>
      </c>
      <c r="G1927" t="str">
        <f t="shared" si="150"/>
        <v>Header</v>
      </c>
      <c r="H1927" t="s">
        <v>616</v>
      </c>
      <c r="I1927" t="s">
        <v>54</v>
      </c>
      <c r="J1927" t="s">
        <v>605</v>
      </c>
      <c r="K1927" t="s">
        <v>54</v>
      </c>
      <c r="L1927" s="6" t="s">
        <v>19</v>
      </c>
      <c r="M1927" s="14" t="s">
        <v>1</v>
      </c>
      <c r="N1927" s="15" t="s">
        <v>1</v>
      </c>
      <c r="O1927" s="15" t="s">
        <v>1</v>
      </c>
      <c r="P1927" s="15" t="s">
        <v>1</v>
      </c>
      <c r="Q1927" s="16" t="s">
        <v>1</v>
      </c>
    </row>
    <row r="1928" spans="1:17" ht="16" customHeight="1" x14ac:dyDescent="0.35">
      <c r="A1928">
        <v>1927</v>
      </c>
      <c r="B1928" t="str">
        <f t="shared" si="151"/>
        <v>Closed End</v>
      </c>
      <c r="C1928" t="s">
        <v>54</v>
      </c>
      <c r="D1928" t="str">
        <f t="shared" si="152"/>
        <v>Q11I</v>
      </c>
      <c r="E1928" t="str">
        <f t="shared" si="153"/>
        <v>Age</v>
      </c>
      <c r="F1928">
        <f t="shared" si="154"/>
        <v>2</v>
      </c>
      <c r="G1928" t="str">
        <f t="shared" si="150"/>
        <v>Data</v>
      </c>
      <c r="H1928" t="s">
        <v>616</v>
      </c>
      <c r="I1928" t="s">
        <v>54</v>
      </c>
      <c r="J1928" t="s">
        <v>605</v>
      </c>
      <c r="K1928" t="s">
        <v>54</v>
      </c>
      <c r="L1928" s="5" t="s">
        <v>20</v>
      </c>
      <c r="M1928" s="11">
        <v>0.16574395861900448</v>
      </c>
      <c r="N1928" s="12">
        <v>0.37556708259477473</v>
      </c>
      <c r="O1928" s="12">
        <v>0.30201797282522641</v>
      </c>
      <c r="P1928" s="12">
        <v>0.15667098596099543</v>
      </c>
      <c r="Q1928" s="13">
        <v>379.99999999999926</v>
      </c>
    </row>
    <row r="1929" spans="1:17" ht="16" customHeight="1" x14ac:dyDescent="0.35">
      <c r="A1929">
        <v>1928</v>
      </c>
      <c r="B1929" t="str">
        <f t="shared" si="151"/>
        <v>Closed End</v>
      </c>
      <c r="C1929" t="s">
        <v>54</v>
      </c>
      <c r="D1929" t="str">
        <f t="shared" si="152"/>
        <v>Q11I</v>
      </c>
      <c r="E1929" t="str">
        <f t="shared" si="153"/>
        <v>Age</v>
      </c>
      <c r="F1929">
        <f t="shared" si="154"/>
        <v>3</v>
      </c>
      <c r="G1929" t="str">
        <f t="shared" si="150"/>
        <v>Data</v>
      </c>
      <c r="H1929" t="s">
        <v>616</v>
      </c>
      <c r="I1929" t="s">
        <v>54</v>
      </c>
      <c r="J1929" t="s">
        <v>605</v>
      </c>
      <c r="K1929" t="s">
        <v>54</v>
      </c>
      <c r="L1929" s="5" t="s">
        <v>21</v>
      </c>
      <c r="M1929" s="11">
        <v>8.4799790519547516E-2</v>
      </c>
      <c r="N1929" s="12">
        <v>0.32264498368075506</v>
      </c>
      <c r="O1929" s="12">
        <v>0.43012434168165831</v>
      </c>
      <c r="P1929" s="12">
        <v>0.16243088411803908</v>
      </c>
      <c r="Q1929" s="13">
        <v>538</v>
      </c>
    </row>
    <row r="1930" spans="1:17" ht="16" customHeight="1" x14ac:dyDescent="0.35">
      <c r="A1930">
        <v>1929</v>
      </c>
      <c r="B1930" t="str">
        <f t="shared" si="151"/>
        <v>Closed End</v>
      </c>
      <c r="C1930" t="s">
        <v>54</v>
      </c>
      <c r="D1930" t="str">
        <f t="shared" si="152"/>
        <v>Q11I</v>
      </c>
      <c r="E1930" t="str">
        <f t="shared" si="153"/>
        <v>Age</v>
      </c>
      <c r="F1930">
        <f t="shared" si="154"/>
        <v>4</v>
      </c>
      <c r="G1930" t="str">
        <f t="shared" si="150"/>
        <v>Data</v>
      </c>
      <c r="H1930" t="s">
        <v>616</v>
      </c>
      <c r="I1930" t="s">
        <v>54</v>
      </c>
      <c r="J1930" t="s">
        <v>605</v>
      </c>
      <c r="K1930" t="s">
        <v>54</v>
      </c>
      <c r="L1930" s="5" t="s">
        <v>22</v>
      </c>
      <c r="M1930" s="11">
        <v>8.6685815303187058E-2</v>
      </c>
      <c r="N1930" s="12">
        <v>0.32605365929795638</v>
      </c>
      <c r="O1930" s="12">
        <v>0.42376541773660725</v>
      </c>
      <c r="P1930" s="12">
        <v>0.16349510766224967</v>
      </c>
      <c r="Q1930" s="13">
        <v>370.00000000000011</v>
      </c>
    </row>
    <row r="1931" spans="1:17" ht="16" customHeight="1" x14ac:dyDescent="0.35">
      <c r="A1931">
        <v>1930</v>
      </c>
      <c r="B1931" t="str">
        <f t="shared" si="151"/>
        <v>Closed End</v>
      </c>
      <c r="C1931" t="s">
        <v>54</v>
      </c>
      <c r="D1931" t="str">
        <f t="shared" si="152"/>
        <v>Q11I</v>
      </c>
      <c r="E1931" t="str">
        <f t="shared" si="153"/>
        <v>Age</v>
      </c>
      <c r="F1931">
        <f t="shared" si="154"/>
        <v>5</v>
      </c>
      <c r="G1931" t="str">
        <f t="shared" si="150"/>
        <v>Data</v>
      </c>
      <c r="H1931" t="s">
        <v>616</v>
      </c>
      <c r="I1931" t="s">
        <v>54</v>
      </c>
      <c r="J1931" t="s">
        <v>605</v>
      </c>
      <c r="K1931" t="s">
        <v>54</v>
      </c>
      <c r="L1931" s="5" t="s">
        <v>23</v>
      </c>
      <c r="M1931" s="11">
        <v>9.6133797357907266E-2</v>
      </c>
      <c r="N1931" s="12">
        <v>0.23182335564498227</v>
      </c>
      <c r="O1931" s="12">
        <v>0.45329415761844616</v>
      </c>
      <c r="P1931" s="12">
        <v>0.21874868937866357</v>
      </c>
      <c r="Q1931" s="13">
        <v>483.00000000000108</v>
      </c>
    </row>
    <row r="1932" spans="1:17" ht="16" customHeight="1" x14ac:dyDescent="0.35">
      <c r="A1932">
        <v>1931</v>
      </c>
      <c r="B1932" t="str">
        <f t="shared" si="151"/>
        <v>Closed End</v>
      </c>
      <c r="C1932" t="s">
        <v>54</v>
      </c>
      <c r="D1932" t="str">
        <f t="shared" si="152"/>
        <v>Q11I</v>
      </c>
      <c r="E1932" t="str">
        <f t="shared" si="153"/>
        <v>Age</v>
      </c>
      <c r="F1932">
        <f t="shared" si="154"/>
        <v>6</v>
      </c>
      <c r="G1932" t="str">
        <f t="shared" si="150"/>
        <v>Data</v>
      </c>
      <c r="H1932" t="s">
        <v>616</v>
      </c>
      <c r="I1932" t="s">
        <v>54</v>
      </c>
      <c r="J1932" t="s">
        <v>605</v>
      </c>
      <c r="K1932" t="s">
        <v>54</v>
      </c>
      <c r="L1932" s="5" t="s">
        <v>24</v>
      </c>
      <c r="M1932" s="11">
        <v>7.1923301087318953E-2</v>
      </c>
      <c r="N1932" s="12">
        <v>0.20884742526114977</v>
      </c>
      <c r="O1932" s="12">
        <v>0.49193982854764351</v>
      </c>
      <c r="P1932" s="12">
        <v>0.22728944510388735</v>
      </c>
      <c r="Q1932" s="13">
        <v>854</v>
      </c>
    </row>
    <row r="1933" spans="1:17" ht="16" customHeight="1" x14ac:dyDescent="0.35">
      <c r="A1933">
        <v>1932</v>
      </c>
      <c r="B1933" t="str">
        <f t="shared" si="151"/>
        <v>Closed End</v>
      </c>
      <c r="C1933" t="s">
        <v>54</v>
      </c>
      <c r="D1933" t="str">
        <f t="shared" si="152"/>
        <v>Q11I</v>
      </c>
      <c r="E1933" t="str">
        <f t="shared" si="153"/>
        <v>Education</v>
      </c>
      <c r="F1933">
        <f t="shared" si="154"/>
        <v>1</v>
      </c>
      <c r="G1933" t="str">
        <f t="shared" si="150"/>
        <v>Header</v>
      </c>
      <c r="H1933" t="s">
        <v>616</v>
      </c>
      <c r="I1933" t="s">
        <v>54</v>
      </c>
      <c r="J1933" t="s">
        <v>605</v>
      </c>
      <c r="K1933" t="s">
        <v>54</v>
      </c>
      <c r="L1933" s="6" t="s">
        <v>25</v>
      </c>
      <c r="M1933" s="14" t="s">
        <v>1</v>
      </c>
      <c r="N1933" s="15" t="s">
        <v>1</v>
      </c>
      <c r="O1933" s="15" t="s">
        <v>1</v>
      </c>
      <c r="P1933" s="15" t="s">
        <v>1</v>
      </c>
      <c r="Q1933" s="16" t="s">
        <v>1</v>
      </c>
    </row>
    <row r="1934" spans="1:17" ht="16" customHeight="1" x14ac:dyDescent="0.35">
      <c r="A1934">
        <v>1933</v>
      </c>
      <c r="B1934" t="str">
        <f t="shared" si="151"/>
        <v>Closed End</v>
      </c>
      <c r="C1934" t="s">
        <v>54</v>
      </c>
      <c r="D1934" t="str">
        <f t="shared" si="152"/>
        <v>Q11I</v>
      </c>
      <c r="E1934" t="str">
        <f t="shared" si="153"/>
        <v>Education</v>
      </c>
      <c r="F1934">
        <f t="shared" si="154"/>
        <v>2</v>
      </c>
      <c r="G1934" t="str">
        <f t="shared" si="150"/>
        <v>Data</v>
      </c>
      <c r="H1934" t="s">
        <v>616</v>
      </c>
      <c r="I1934" t="s">
        <v>54</v>
      </c>
      <c r="J1934" t="s">
        <v>605</v>
      </c>
      <c r="K1934" t="s">
        <v>54</v>
      </c>
      <c r="L1934" s="5" t="s">
        <v>26</v>
      </c>
      <c r="M1934" s="11">
        <v>5.0650247587458022E-2</v>
      </c>
      <c r="N1934" s="12">
        <v>0.45087900165956235</v>
      </c>
      <c r="O1934" s="12">
        <v>0.34561725370952678</v>
      </c>
      <c r="P1934" s="12">
        <v>0.15285349704345294</v>
      </c>
      <c r="Q1934" s="13">
        <v>46.999999999999993</v>
      </c>
    </row>
    <row r="1935" spans="1:17" ht="16" customHeight="1" x14ac:dyDescent="0.35">
      <c r="A1935">
        <v>1934</v>
      </c>
      <c r="B1935" t="str">
        <f t="shared" si="151"/>
        <v>Closed End</v>
      </c>
      <c r="C1935" t="s">
        <v>54</v>
      </c>
      <c r="D1935" t="str">
        <f t="shared" si="152"/>
        <v>Q11I</v>
      </c>
      <c r="E1935" t="str">
        <f t="shared" si="153"/>
        <v>Education</v>
      </c>
      <c r="F1935">
        <f t="shared" si="154"/>
        <v>3</v>
      </c>
      <c r="G1935" t="str">
        <f t="shared" si="150"/>
        <v>Data</v>
      </c>
      <c r="H1935" t="s">
        <v>616</v>
      </c>
      <c r="I1935" t="s">
        <v>54</v>
      </c>
      <c r="J1935" t="s">
        <v>605</v>
      </c>
      <c r="K1935" t="s">
        <v>54</v>
      </c>
      <c r="L1935" s="5" t="s">
        <v>27</v>
      </c>
      <c r="M1935" s="11">
        <v>0.14414813882564542</v>
      </c>
      <c r="N1935" s="12">
        <v>0.27950094584627982</v>
      </c>
      <c r="O1935" s="12">
        <v>0.44655970183415766</v>
      </c>
      <c r="P1935" s="12">
        <v>0.12979121349391756</v>
      </c>
      <c r="Q1935" s="13">
        <v>238.99999999999983</v>
      </c>
    </row>
    <row r="1936" spans="1:17" ht="16" customHeight="1" x14ac:dyDescent="0.35">
      <c r="A1936">
        <v>1935</v>
      </c>
      <c r="B1936" t="str">
        <f t="shared" si="151"/>
        <v>Closed End</v>
      </c>
      <c r="C1936" t="s">
        <v>54</v>
      </c>
      <c r="D1936" t="str">
        <f t="shared" si="152"/>
        <v>Q11I</v>
      </c>
      <c r="E1936" t="str">
        <f t="shared" si="153"/>
        <v>Education</v>
      </c>
      <c r="F1936">
        <f t="shared" si="154"/>
        <v>4</v>
      </c>
      <c r="G1936" t="str">
        <f t="shared" si="150"/>
        <v>Data</v>
      </c>
      <c r="H1936" t="s">
        <v>616</v>
      </c>
      <c r="I1936" t="s">
        <v>54</v>
      </c>
      <c r="J1936" t="s">
        <v>605</v>
      </c>
      <c r="K1936" t="s">
        <v>54</v>
      </c>
      <c r="L1936" s="5" t="s">
        <v>28</v>
      </c>
      <c r="M1936" s="11">
        <v>0.10848539937204156</v>
      </c>
      <c r="N1936" s="12">
        <v>0.29443011603149477</v>
      </c>
      <c r="O1936" s="12">
        <v>0.39607241186257597</v>
      </c>
      <c r="P1936" s="12">
        <v>0.2010120727338903</v>
      </c>
      <c r="Q1936" s="13">
        <v>755.99999999999852</v>
      </c>
    </row>
    <row r="1937" spans="1:17" ht="16" customHeight="1" x14ac:dyDescent="0.35">
      <c r="A1937">
        <v>1936</v>
      </c>
      <c r="B1937" t="str">
        <f t="shared" si="151"/>
        <v>Closed End</v>
      </c>
      <c r="C1937" t="s">
        <v>54</v>
      </c>
      <c r="D1937" t="str">
        <f t="shared" si="152"/>
        <v>Q11I</v>
      </c>
      <c r="E1937" t="str">
        <f t="shared" si="153"/>
        <v>Education</v>
      </c>
      <c r="F1937">
        <f t="shared" si="154"/>
        <v>5</v>
      </c>
      <c r="G1937" t="str">
        <f t="shared" si="150"/>
        <v>Data</v>
      </c>
      <c r="H1937" t="s">
        <v>616</v>
      </c>
      <c r="I1937" t="s">
        <v>54</v>
      </c>
      <c r="J1937" t="s">
        <v>605</v>
      </c>
      <c r="K1937" t="s">
        <v>54</v>
      </c>
      <c r="L1937" s="5" t="s">
        <v>29</v>
      </c>
      <c r="M1937" s="11">
        <v>9.2927208761618127E-2</v>
      </c>
      <c r="N1937" s="12">
        <v>0.30258343628244</v>
      </c>
      <c r="O1937" s="12">
        <v>0.4095338386064355</v>
      </c>
      <c r="P1937" s="12">
        <v>0.19495551634951092</v>
      </c>
      <c r="Q1937" s="13">
        <v>1853.99999999999</v>
      </c>
    </row>
    <row r="1938" spans="1:17" ht="16" customHeight="1" x14ac:dyDescent="0.35">
      <c r="A1938">
        <v>1937</v>
      </c>
      <c r="B1938" t="str">
        <f t="shared" si="151"/>
        <v>Closed End</v>
      </c>
      <c r="C1938" t="s">
        <v>54</v>
      </c>
      <c r="D1938" t="str">
        <f t="shared" si="152"/>
        <v>Q11I</v>
      </c>
      <c r="E1938" t="str">
        <f t="shared" si="153"/>
        <v>Household income</v>
      </c>
      <c r="F1938">
        <f t="shared" si="154"/>
        <v>1</v>
      </c>
      <c r="G1938" t="str">
        <f t="shared" si="150"/>
        <v>Header</v>
      </c>
      <c r="H1938" t="s">
        <v>616</v>
      </c>
      <c r="I1938" t="s">
        <v>54</v>
      </c>
      <c r="J1938" t="s">
        <v>605</v>
      </c>
      <c r="K1938" t="s">
        <v>54</v>
      </c>
      <c r="L1938" s="6" t="s">
        <v>30</v>
      </c>
      <c r="M1938" s="14" t="s">
        <v>1</v>
      </c>
      <c r="N1938" s="15" t="s">
        <v>1</v>
      </c>
      <c r="O1938" s="15" t="s">
        <v>1</v>
      </c>
      <c r="P1938" s="15" t="s">
        <v>1</v>
      </c>
      <c r="Q1938" s="16" t="s">
        <v>1</v>
      </c>
    </row>
    <row r="1939" spans="1:17" ht="16" customHeight="1" x14ac:dyDescent="0.35">
      <c r="A1939">
        <v>1938</v>
      </c>
      <c r="B1939" t="str">
        <f t="shared" si="151"/>
        <v>Closed End</v>
      </c>
      <c r="C1939" t="s">
        <v>54</v>
      </c>
      <c r="D1939" t="str">
        <f t="shared" si="152"/>
        <v>Q11I</v>
      </c>
      <c r="E1939" t="str">
        <f t="shared" si="153"/>
        <v>Household income</v>
      </c>
      <c r="F1939">
        <f t="shared" si="154"/>
        <v>2</v>
      </c>
      <c r="G1939" t="str">
        <f t="shared" si="150"/>
        <v>Data</v>
      </c>
      <c r="H1939" t="s">
        <v>616</v>
      </c>
      <c r="I1939" t="s">
        <v>54</v>
      </c>
      <c r="J1939" t="s">
        <v>605</v>
      </c>
      <c r="K1939" t="s">
        <v>54</v>
      </c>
      <c r="L1939" s="5" t="s">
        <v>31</v>
      </c>
      <c r="M1939" s="11">
        <v>9.087590953240085E-2</v>
      </c>
      <c r="N1939" s="12">
        <v>0.39729810231009444</v>
      </c>
      <c r="O1939" s="12">
        <v>0.37549856848142382</v>
      </c>
      <c r="P1939" s="12">
        <v>0.13632741967608045</v>
      </c>
      <c r="Q1939" s="13">
        <v>201.99999999999994</v>
      </c>
    </row>
    <row r="1940" spans="1:17" ht="16" customHeight="1" x14ac:dyDescent="0.35">
      <c r="A1940">
        <v>1939</v>
      </c>
      <c r="B1940" t="str">
        <f t="shared" si="151"/>
        <v>Closed End</v>
      </c>
      <c r="C1940" t="s">
        <v>54</v>
      </c>
      <c r="D1940" t="str">
        <f t="shared" si="152"/>
        <v>Q11I</v>
      </c>
      <c r="E1940" t="str">
        <f t="shared" si="153"/>
        <v>Household income</v>
      </c>
      <c r="F1940">
        <f t="shared" si="154"/>
        <v>3</v>
      </c>
      <c r="G1940" t="str">
        <f t="shared" si="150"/>
        <v>Data</v>
      </c>
      <c r="H1940" t="s">
        <v>616</v>
      </c>
      <c r="I1940" t="s">
        <v>54</v>
      </c>
      <c r="J1940" t="s">
        <v>605</v>
      </c>
      <c r="K1940" t="s">
        <v>54</v>
      </c>
      <c r="L1940" s="5" t="s">
        <v>32</v>
      </c>
      <c r="M1940" s="11">
        <v>0.11621457158123519</v>
      </c>
      <c r="N1940" s="12">
        <v>0.30573365306695832</v>
      </c>
      <c r="O1940" s="12">
        <v>0.43808195423944196</v>
      </c>
      <c r="P1940" s="12">
        <v>0.13996982111236383</v>
      </c>
      <c r="Q1940" s="13">
        <v>293.0000000000004</v>
      </c>
    </row>
    <row r="1941" spans="1:17" ht="16" customHeight="1" x14ac:dyDescent="0.35">
      <c r="A1941">
        <v>1940</v>
      </c>
      <c r="B1941" t="str">
        <f t="shared" si="151"/>
        <v>Closed End</v>
      </c>
      <c r="C1941" t="s">
        <v>54</v>
      </c>
      <c r="D1941" t="str">
        <f t="shared" si="152"/>
        <v>Q11I</v>
      </c>
      <c r="E1941" t="str">
        <f t="shared" si="153"/>
        <v>Household income</v>
      </c>
      <c r="F1941">
        <f t="shared" si="154"/>
        <v>4</v>
      </c>
      <c r="G1941" t="str">
        <f t="shared" si="150"/>
        <v>Data</v>
      </c>
      <c r="H1941" t="s">
        <v>616</v>
      </c>
      <c r="I1941" t="s">
        <v>54</v>
      </c>
      <c r="J1941" t="s">
        <v>605</v>
      </c>
      <c r="K1941" t="s">
        <v>54</v>
      </c>
      <c r="L1941" s="5" t="s">
        <v>33</v>
      </c>
      <c r="M1941" s="11">
        <v>0.110673984301357</v>
      </c>
      <c r="N1941" s="12">
        <v>0.30327804742981357</v>
      </c>
      <c r="O1941" s="12">
        <v>0.44725207227781127</v>
      </c>
      <c r="P1941" s="12">
        <v>0.1387958959910171</v>
      </c>
      <c r="Q1941" s="13">
        <v>350.00000000000028</v>
      </c>
    </row>
    <row r="1942" spans="1:17" ht="16" customHeight="1" x14ac:dyDescent="0.35">
      <c r="A1942">
        <v>1941</v>
      </c>
      <c r="B1942" t="str">
        <f t="shared" si="151"/>
        <v>Closed End</v>
      </c>
      <c r="C1942" t="s">
        <v>54</v>
      </c>
      <c r="D1942" t="str">
        <f t="shared" si="152"/>
        <v>Q11I</v>
      </c>
      <c r="E1942" t="str">
        <f t="shared" si="153"/>
        <v>Household income</v>
      </c>
      <c r="F1942">
        <f t="shared" si="154"/>
        <v>5</v>
      </c>
      <c r="G1942" t="str">
        <f t="shared" si="150"/>
        <v>Data</v>
      </c>
      <c r="H1942" t="s">
        <v>616</v>
      </c>
      <c r="I1942" t="s">
        <v>54</v>
      </c>
      <c r="J1942" t="s">
        <v>605</v>
      </c>
      <c r="K1942" t="s">
        <v>54</v>
      </c>
      <c r="L1942" s="5" t="s">
        <v>34</v>
      </c>
      <c r="M1942" s="11">
        <v>0.10182657551293774</v>
      </c>
      <c r="N1942" s="12">
        <v>0.2819138775400104</v>
      </c>
      <c r="O1942" s="12">
        <v>0.43352416403617439</v>
      </c>
      <c r="P1942" s="12">
        <v>0.18273538291087832</v>
      </c>
      <c r="Q1942" s="13">
        <v>365.99999999999994</v>
      </c>
    </row>
    <row r="1943" spans="1:17" ht="16" customHeight="1" x14ac:dyDescent="0.35">
      <c r="A1943">
        <v>1942</v>
      </c>
      <c r="B1943" t="str">
        <f t="shared" si="151"/>
        <v>Closed End</v>
      </c>
      <c r="C1943" t="s">
        <v>54</v>
      </c>
      <c r="D1943" t="str">
        <f t="shared" si="152"/>
        <v>Q11I</v>
      </c>
      <c r="E1943" t="str">
        <f t="shared" si="153"/>
        <v>Household income</v>
      </c>
      <c r="F1943">
        <f t="shared" si="154"/>
        <v>6</v>
      </c>
      <c r="G1943" t="str">
        <f t="shared" si="150"/>
        <v>Data</v>
      </c>
      <c r="H1943" t="s">
        <v>616</v>
      </c>
      <c r="I1943" t="s">
        <v>54</v>
      </c>
      <c r="J1943" t="s">
        <v>605</v>
      </c>
      <c r="K1943" t="s">
        <v>54</v>
      </c>
      <c r="L1943" s="5" t="s">
        <v>35</v>
      </c>
      <c r="M1943" s="11">
        <v>0.10818063880053862</v>
      </c>
      <c r="N1943" s="12">
        <v>0.25903944783856447</v>
      </c>
      <c r="O1943" s="12">
        <v>0.48813822609762686</v>
      </c>
      <c r="P1943" s="12">
        <v>0.1446416872632702</v>
      </c>
      <c r="Q1943" s="13">
        <v>267.00000000000006</v>
      </c>
    </row>
    <row r="1944" spans="1:17" ht="16" customHeight="1" x14ac:dyDescent="0.35">
      <c r="A1944">
        <v>1943</v>
      </c>
      <c r="B1944" t="str">
        <f t="shared" si="151"/>
        <v>Closed End</v>
      </c>
      <c r="C1944" t="s">
        <v>54</v>
      </c>
      <c r="D1944" t="str">
        <f t="shared" si="152"/>
        <v>Q11I</v>
      </c>
      <c r="E1944" t="str">
        <f t="shared" si="153"/>
        <v>Household income</v>
      </c>
      <c r="F1944">
        <f t="shared" si="154"/>
        <v>7</v>
      </c>
      <c r="G1944" t="str">
        <f t="shared" si="150"/>
        <v>Data</v>
      </c>
      <c r="H1944" t="s">
        <v>616</v>
      </c>
      <c r="I1944" t="s">
        <v>54</v>
      </c>
      <c r="J1944" t="s">
        <v>605</v>
      </c>
      <c r="K1944" t="s">
        <v>54</v>
      </c>
      <c r="L1944" s="5" t="s">
        <v>36</v>
      </c>
      <c r="M1944" s="11">
        <v>0.13300839009351734</v>
      </c>
      <c r="N1944" s="12">
        <v>0.27156387127632592</v>
      </c>
      <c r="O1944" s="12">
        <v>0.37869559850053613</v>
      </c>
      <c r="P1944" s="12">
        <v>0.21673214012962189</v>
      </c>
      <c r="Q1944" s="13">
        <v>484.99999999999903</v>
      </c>
    </row>
    <row r="1945" spans="1:17" ht="16" customHeight="1" x14ac:dyDescent="0.35">
      <c r="A1945">
        <v>1944</v>
      </c>
      <c r="B1945" t="str">
        <f t="shared" si="151"/>
        <v>Closed End</v>
      </c>
      <c r="C1945" t="s">
        <v>54</v>
      </c>
      <c r="D1945" t="str">
        <f t="shared" si="152"/>
        <v>Q11I</v>
      </c>
      <c r="E1945" t="str">
        <f t="shared" si="153"/>
        <v>Household income</v>
      </c>
      <c r="F1945">
        <f t="shared" si="154"/>
        <v>8</v>
      </c>
      <c r="G1945" t="str">
        <f t="shared" si="150"/>
        <v>Data</v>
      </c>
      <c r="H1945" t="s">
        <v>616</v>
      </c>
      <c r="I1945" t="s">
        <v>54</v>
      </c>
      <c r="J1945" t="s">
        <v>605</v>
      </c>
      <c r="K1945" t="s">
        <v>54</v>
      </c>
      <c r="L1945" s="5" t="s">
        <v>37</v>
      </c>
      <c r="M1945" s="11">
        <v>7.4711751221945344E-2</v>
      </c>
      <c r="N1945" s="12">
        <v>0.33844448932698312</v>
      </c>
      <c r="O1945" s="12">
        <v>0.38079226476607381</v>
      </c>
      <c r="P1945" s="12">
        <v>0.20605149468499864</v>
      </c>
      <c r="Q1945" s="13">
        <v>558.99999999999932</v>
      </c>
    </row>
    <row r="1946" spans="1:17" ht="16" customHeight="1" x14ac:dyDescent="0.35">
      <c r="A1946">
        <v>1945</v>
      </c>
      <c r="B1946" t="str">
        <f t="shared" si="151"/>
        <v>Closed End</v>
      </c>
      <c r="C1946" t="s">
        <v>54</v>
      </c>
      <c r="D1946" t="str">
        <f t="shared" si="152"/>
        <v>Q11I</v>
      </c>
      <c r="E1946" t="str">
        <f t="shared" si="153"/>
        <v>Housing status</v>
      </c>
      <c r="F1946">
        <f t="shared" si="154"/>
        <v>1</v>
      </c>
      <c r="G1946" t="str">
        <f t="shared" ref="G1946:G2008" si="155">IF(B1946="","",IF(E1946="Title","Title",IF(E1946="Column labels","Labels",IF(AND(F1946=1,B1946="Closed End"),"Header","Data"))))</f>
        <v>Header</v>
      </c>
      <c r="H1946" t="s">
        <v>616</v>
      </c>
      <c r="I1946" t="s">
        <v>54</v>
      </c>
      <c r="J1946" t="s">
        <v>605</v>
      </c>
      <c r="K1946" t="s">
        <v>54</v>
      </c>
      <c r="L1946" s="6" t="s">
        <v>38</v>
      </c>
      <c r="M1946" s="14" t="s">
        <v>1</v>
      </c>
      <c r="N1946" s="15" t="s">
        <v>1</v>
      </c>
      <c r="O1946" s="15" t="s">
        <v>1</v>
      </c>
      <c r="P1946" s="15" t="s">
        <v>1</v>
      </c>
      <c r="Q1946" s="16" t="s">
        <v>1</v>
      </c>
    </row>
    <row r="1947" spans="1:17" ht="16" customHeight="1" x14ac:dyDescent="0.35">
      <c r="A1947">
        <v>1946</v>
      </c>
      <c r="B1947" t="str">
        <f t="shared" si="151"/>
        <v>Closed End</v>
      </c>
      <c r="C1947" t="s">
        <v>54</v>
      </c>
      <c r="D1947" t="str">
        <f t="shared" si="152"/>
        <v>Q11I</v>
      </c>
      <c r="E1947" t="str">
        <f t="shared" si="153"/>
        <v>Housing status</v>
      </c>
      <c r="F1947">
        <f t="shared" si="154"/>
        <v>2</v>
      </c>
      <c r="G1947" t="str">
        <f t="shared" si="155"/>
        <v>Data</v>
      </c>
      <c r="H1947" t="s">
        <v>616</v>
      </c>
      <c r="I1947" t="s">
        <v>54</v>
      </c>
      <c r="J1947" t="s">
        <v>605</v>
      </c>
      <c r="K1947" t="s">
        <v>54</v>
      </c>
      <c r="L1947" s="5" t="s">
        <v>39</v>
      </c>
      <c r="M1947" s="11">
        <v>0.10025356877756841</v>
      </c>
      <c r="N1947" s="12">
        <v>0.29202109493565281</v>
      </c>
      <c r="O1947" s="12">
        <v>0.41255966782041997</v>
      </c>
      <c r="P1947" s="12">
        <v>0.19516566846635436</v>
      </c>
      <c r="Q1947" s="13">
        <v>2294.0000000000082</v>
      </c>
    </row>
    <row r="1948" spans="1:17" ht="16" customHeight="1" x14ac:dyDescent="0.35">
      <c r="A1948">
        <v>1947</v>
      </c>
      <c r="B1948" t="str">
        <f t="shared" si="151"/>
        <v>Closed End</v>
      </c>
      <c r="C1948" t="s">
        <v>54</v>
      </c>
      <c r="D1948" t="str">
        <f t="shared" si="152"/>
        <v>Q11I</v>
      </c>
      <c r="E1948" t="str">
        <f t="shared" si="153"/>
        <v>Housing status</v>
      </c>
      <c r="F1948">
        <f t="shared" si="154"/>
        <v>3</v>
      </c>
      <c r="G1948" t="str">
        <f t="shared" si="155"/>
        <v>Data</v>
      </c>
      <c r="H1948" t="s">
        <v>616</v>
      </c>
      <c r="I1948" t="s">
        <v>54</v>
      </c>
      <c r="J1948" t="s">
        <v>605</v>
      </c>
      <c r="K1948" t="s">
        <v>54</v>
      </c>
      <c r="L1948" s="5" t="s">
        <v>40</v>
      </c>
      <c r="M1948" s="11">
        <v>0.11574380997058896</v>
      </c>
      <c r="N1948" s="12">
        <v>0.3295181590667674</v>
      </c>
      <c r="O1948" s="12">
        <v>0.41695040009624246</v>
      </c>
      <c r="P1948" s="12">
        <v>0.13778763086640292</v>
      </c>
      <c r="Q1948" s="13">
        <v>656.9999999999992</v>
      </c>
    </row>
    <row r="1949" spans="1:17" ht="29" customHeight="1" x14ac:dyDescent="0.35">
      <c r="A1949">
        <v>1948</v>
      </c>
      <c r="B1949" t="str">
        <f t="shared" si="151"/>
        <v>Closed End</v>
      </c>
      <c r="C1949" t="s">
        <v>54</v>
      </c>
      <c r="D1949" t="str">
        <f t="shared" si="152"/>
        <v>Q11I</v>
      </c>
      <c r="E1949" t="str">
        <f t="shared" si="153"/>
        <v>Housing status</v>
      </c>
      <c r="F1949">
        <f t="shared" si="154"/>
        <v>4</v>
      </c>
      <c r="G1949" t="str">
        <f t="shared" si="155"/>
        <v>Data</v>
      </c>
      <c r="H1949" t="s">
        <v>616</v>
      </c>
      <c r="I1949" t="s">
        <v>54</v>
      </c>
      <c r="J1949" t="s">
        <v>605</v>
      </c>
      <c r="K1949" t="s">
        <v>54</v>
      </c>
      <c r="L1949" s="5" t="s">
        <v>41</v>
      </c>
      <c r="M1949" s="11">
        <v>0.21066758020661971</v>
      </c>
      <c r="N1949" s="12">
        <v>0.40130701592022278</v>
      </c>
      <c r="O1949" s="12">
        <v>0.21684852022723086</v>
      </c>
      <c r="P1949" s="12">
        <v>0.17117688364592681</v>
      </c>
      <c r="Q1949" s="13">
        <v>62.000000000000021</v>
      </c>
    </row>
    <row r="1950" spans="1:17" ht="16" customHeight="1" x14ac:dyDescent="0.35">
      <c r="A1950">
        <v>1949</v>
      </c>
      <c r="B1950" t="str">
        <f t="shared" si="151"/>
        <v>Closed End</v>
      </c>
      <c r="C1950" t="s">
        <v>54</v>
      </c>
      <c r="D1950" t="str">
        <f t="shared" si="152"/>
        <v>Q11I</v>
      </c>
      <c r="E1950" t="str">
        <f t="shared" si="153"/>
        <v>Home language</v>
      </c>
      <c r="F1950">
        <f t="shared" si="154"/>
        <v>1</v>
      </c>
      <c r="G1950" t="str">
        <f t="shared" si="155"/>
        <v>Header</v>
      </c>
      <c r="H1950" t="s">
        <v>616</v>
      </c>
      <c r="I1950" t="s">
        <v>54</v>
      </c>
      <c r="J1950" t="s">
        <v>605</v>
      </c>
      <c r="K1950" t="s">
        <v>54</v>
      </c>
      <c r="L1950" s="6" t="s">
        <v>42</v>
      </c>
      <c r="M1950" s="14" t="s">
        <v>1</v>
      </c>
      <c r="N1950" s="15" t="s">
        <v>1</v>
      </c>
      <c r="O1950" s="15" t="s">
        <v>1</v>
      </c>
      <c r="P1950" s="15" t="s">
        <v>1</v>
      </c>
      <c r="Q1950" s="16" t="s">
        <v>1</v>
      </c>
    </row>
    <row r="1951" spans="1:17" ht="16" customHeight="1" x14ac:dyDescent="0.35">
      <c r="A1951">
        <v>1950</v>
      </c>
      <c r="B1951" t="str">
        <f t="shared" si="151"/>
        <v>Closed End</v>
      </c>
      <c r="C1951" t="s">
        <v>54</v>
      </c>
      <c r="D1951" t="str">
        <f t="shared" si="152"/>
        <v>Q11I</v>
      </c>
      <c r="E1951" t="str">
        <f t="shared" si="153"/>
        <v>Home language</v>
      </c>
      <c r="F1951">
        <f t="shared" si="154"/>
        <v>2</v>
      </c>
      <c r="G1951" t="str">
        <f t="shared" si="155"/>
        <v>Data</v>
      </c>
      <c r="H1951" t="s">
        <v>616</v>
      </c>
      <c r="I1951" t="s">
        <v>54</v>
      </c>
      <c r="J1951" t="s">
        <v>605</v>
      </c>
      <c r="K1951" t="s">
        <v>54</v>
      </c>
      <c r="L1951" s="5" t="s">
        <v>43</v>
      </c>
      <c r="M1951" s="11">
        <v>0.10390086670308504</v>
      </c>
      <c r="N1951" s="12">
        <v>0.29882936521213371</v>
      </c>
      <c r="O1951" s="12">
        <v>0.40883572004451951</v>
      </c>
      <c r="P1951" s="12">
        <v>0.18843404804025515</v>
      </c>
      <c r="Q1951" s="13">
        <v>2594.0000000000064</v>
      </c>
    </row>
    <row r="1952" spans="1:17" ht="16" customHeight="1" x14ac:dyDescent="0.35">
      <c r="A1952">
        <v>1951</v>
      </c>
      <c r="B1952" t="str">
        <f t="shared" si="151"/>
        <v>Closed End</v>
      </c>
      <c r="C1952" t="s">
        <v>54</v>
      </c>
      <c r="D1952" t="str">
        <f t="shared" si="152"/>
        <v>Q11I</v>
      </c>
      <c r="E1952" t="str">
        <f t="shared" si="153"/>
        <v>Home language</v>
      </c>
      <c r="F1952">
        <f t="shared" si="154"/>
        <v>3</v>
      </c>
      <c r="G1952" t="str">
        <f t="shared" si="155"/>
        <v>Data</v>
      </c>
      <c r="H1952" t="s">
        <v>616</v>
      </c>
      <c r="I1952" t="s">
        <v>54</v>
      </c>
      <c r="J1952" t="s">
        <v>605</v>
      </c>
      <c r="K1952" t="s">
        <v>54</v>
      </c>
      <c r="L1952" s="5" t="s">
        <v>44</v>
      </c>
      <c r="M1952" s="11">
        <v>0.13819399706118263</v>
      </c>
      <c r="N1952" s="12">
        <v>0.31012449753263632</v>
      </c>
      <c r="O1952" s="12">
        <v>0.40259042044944537</v>
      </c>
      <c r="P1952" s="12">
        <v>0.14909108495673556</v>
      </c>
      <c r="Q1952" s="13">
        <v>215.00000000000003</v>
      </c>
    </row>
    <row r="1953" spans="1:17" ht="16" customHeight="1" x14ac:dyDescent="0.35">
      <c r="A1953">
        <v>1952</v>
      </c>
      <c r="B1953" t="str">
        <f t="shared" si="151"/>
        <v>Closed End</v>
      </c>
      <c r="C1953" t="s">
        <v>54</v>
      </c>
      <c r="D1953" t="str">
        <f t="shared" si="152"/>
        <v>Q11I</v>
      </c>
      <c r="E1953" t="str">
        <f t="shared" si="153"/>
        <v>Home language</v>
      </c>
      <c r="F1953">
        <f t="shared" si="154"/>
        <v>4</v>
      </c>
      <c r="G1953" t="str">
        <f t="shared" si="155"/>
        <v>Data</v>
      </c>
      <c r="H1953" t="s">
        <v>616</v>
      </c>
      <c r="I1953" t="s">
        <v>54</v>
      </c>
      <c r="J1953" t="s">
        <v>605</v>
      </c>
      <c r="K1953" t="s">
        <v>54</v>
      </c>
      <c r="L1953" s="5" t="s">
        <v>45</v>
      </c>
      <c r="M1953" s="11">
        <v>5.5988709430889669E-2</v>
      </c>
      <c r="N1953" s="12">
        <v>0.30108954980404662</v>
      </c>
      <c r="O1953" s="12">
        <v>0.47861460148076573</v>
      </c>
      <c r="P1953" s="12">
        <v>0.16430713928429841</v>
      </c>
      <c r="Q1953" s="13">
        <v>113.99999999999989</v>
      </c>
    </row>
    <row r="1954" spans="1:17" ht="16" customHeight="1" x14ac:dyDescent="0.35">
      <c r="A1954">
        <v>1953</v>
      </c>
      <c r="B1954" t="str">
        <f t="shared" si="151"/>
        <v>Closed End</v>
      </c>
      <c r="C1954" t="s">
        <v>54</v>
      </c>
      <c r="D1954" t="str">
        <f t="shared" si="152"/>
        <v>Q11I</v>
      </c>
      <c r="E1954" t="str">
        <f t="shared" si="153"/>
        <v>Race / ethnicity</v>
      </c>
      <c r="F1954">
        <f t="shared" si="154"/>
        <v>1</v>
      </c>
      <c r="G1954" t="str">
        <f t="shared" si="155"/>
        <v>Header</v>
      </c>
      <c r="H1954" t="s">
        <v>616</v>
      </c>
      <c r="I1954" t="s">
        <v>54</v>
      </c>
      <c r="J1954" t="s">
        <v>605</v>
      </c>
      <c r="K1954" t="s">
        <v>54</v>
      </c>
      <c r="L1954" s="6" t="s">
        <v>46</v>
      </c>
      <c r="M1954" s="14" t="s">
        <v>1</v>
      </c>
      <c r="N1954" s="15" t="s">
        <v>1</v>
      </c>
      <c r="O1954" s="15" t="s">
        <v>1</v>
      </c>
      <c r="P1954" s="15" t="s">
        <v>1</v>
      </c>
      <c r="Q1954" s="16" t="s">
        <v>1</v>
      </c>
    </row>
    <row r="1955" spans="1:17" ht="16" customHeight="1" x14ac:dyDescent="0.35">
      <c r="A1955">
        <v>1954</v>
      </c>
      <c r="B1955" t="str">
        <f t="shared" si="151"/>
        <v>Closed End</v>
      </c>
      <c r="C1955" t="s">
        <v>54</v>
      </c>
      <c r="D1955" t="str">
        <f t="shared" si="152"/>
        <v>Q11I</v>
      </c>
      <c r="E1955" t="str">
        <f t="shared" si="153"/>
        <v>Race / ethnicity</v>
      </c>
      <c r="F1955">
        <f t="shared" si="154"/>
        <v>2</v>
      </c>
      <c r="G1955" t="str">
        <f t="shared" si="155"/>
        <v>Data</v>
      </c>
      <c r="H1955" t="s">
        <v>616</v>
      </c>
      <c r="I1955" t="s">
        <v>54</v>
      </c>
      <c r="J1955" t="s">
        <v>605</v>
      </c>
      <c r="K1955" t="s">
        <v>54</v>
      </c>
      <c r="L1955" s="5" t="s">
        <v>47</v>
      </c>
      <c r="M1955" s="11">
        <v>0.12604808815618432</v>
      </c>
      <c r="N1955" s="12">
        <v>0.29764728361590354</v>
      </c>
      <c r="O1955" s="12">
        <v>0.4246721146836766</v>
      </c>
      <c r="P1955" s="12">
        <v>0.15163251354423735</v>
      </c>
      <c r="Q1955" s="13">
        <v>519.99999999999943</v>
      </c>
    </row>
    <row r="1956" spans="1:17" ht="16" customHeight="1" x14ac:dyDescent="0.35">
      <c r="A1956">
        <v>1955</v>
      </c>
      <c r="B1956" t="str">
        <f t="shared" si="151"/>
        <v>Closed End</v>
      </c>
      <c r="C1956" t="s">
        <v>54</v>
      </c>
      <c r="D1956" t="str">
        <f t="shared" si="152"/>
        <v>Q11I</v>
      </c>
      <c r="E1956" t="str">
        <f t="shared" si="153"/>
        <v>Race / ethnicity</v>
      </c>
      <c r="F1956">
        <f t="shared" si="154"/>
        <v>3</v>
      </c>
      <c r="G1956" t="str">
        <f t="shared" si="155"/>
        <v>Data</v>
      </c>
      <c r="H1956" t="s">
        <v>616</v>
      </c>
      <c r="I1956" t="s">
        <v>54</v>
      </c>
      <c r="J1956" t="s">
        <v>605</v>
      </c>
      <c r="K1956" t="s">
        <v>54</v>
      </c>
      <c r="L1956" s="5" t="s">
        <v>48</v>
      </c>
      <c r="M1956" s="11">
        <v>0.11274455702975357</v>
      </c>
      <c r="N1956" s="12">
        <v>0.32523929907798987</v>
      </c>
      <c r="O1956" s="12">
        <v>0.27168860179359522</v>
      </c>
      <c r="P1956" s="12">
        <v>0.29032754209866096</v>
      </c>
      <c r="Q1956" s="13">
        <v>60.000000000000036</v>
      </c>
    </row>
    <row r="1957" spans="1:17" ht="16" customHeight="1" x14ac:dyDescent="0.35">
      <c r="A1957">
        <v>1956</v>
      </c>
      <c r="B1957" t="str">
        <f t="shared" si="151"/>
        <v>Closed End</v>
      </c>
      <c r="C1957" t="s">
        <v>54</v>
      </c>
      <c r="D1957" t="str">
        <f t="shared" si="152"/>
        <v>Q11I</v>
      </c>
      <c r="E1957" t="str">
        <f t="shared" si="153"/>
        <v>Race / ethnicity</v>
      </c>
      <c r="F1957">
        <f t="shared" si="154"/>
        <v>4</v>
      </c>
      <c r="G1957" t="str">
        <f t="shared" si="155"/>
        <v>Data</v>
      </c>
      <c r="H1957" t="s">
        <v>616</v>
      </c>
      <c r="I1957" t="s">
        <v>54</v>
      </c>
      <c r="J1957" t="s">
        <v>605</v>
      </c>
      <c r="K1957" t="s">
        <v>54</v>
      </c>
      <c r="L1957" s="5" t="s">
        <v>49</v>
      </c>
      <c r="M1957" s="11">
        <v>0.16264206174365914</v>
      </c>
      <c r="N1957" s="12">
        <v>0.26281516001994204</v>
      </c>
      <c r="O1957" s="12">
        <v>0.43540257546274719</v>
      </c>
      <c r="P1957" s="12">
        <v>0.13914020277365119</v>
      </c>
      <c r="Q1957" s="13">
        <v>201.00000000000014</v>
      </c>
    </row>
    <row r="1958" spans="1:17" ht="16" customHeight="1" x14ac:dyDescent="0.35">
      <c r="A1958">
        <v>1957</v>
      </c>
      <c r="B1958" t="str">
        <f t="shared" si="151"/>
        <v>Closed End</v>
      </c>
      <c r="C1958" t="s">
        <v>54</v>
      </c>
      <c r="D1958" t="str">
        <f t="shared" si="152"/>
        <v>Q11I</v>
      </c>
      <c r="E1958" t="str">
        <f t="shared" si="153"/>
        <v>Race / ethnicity</v>
      </c>
      <c r="F1958">
        <f t="shared" si="154"/>
        <v>5</v>
      </c>
      <c r="G1958" t="str">
        <f t="shared" si="155"/>
        <v>Data</v>
      </c>
      <c r="H1958" t="s">
        <v>616</v>
      </c>
      <c r="I1958" t="s">
        <v>54</v>
      </c>
      <c r="J1958" t="s">
        <v>605</v>
      </c>
      <c r="K1958" t="s">
        <v>54</v>
      </c>
      <c r="L1958" s="5" t="s">
        <v>50</v>
      </c>
      <c r="M1958" s="11">
        <v>0.10370433904176507</v>
      </c>
      <c r="N1958" s="12">
        <v>0.28503519899621876</v>
      </c>
      <c r="O1958" s="12">
        <v>0.47429455536604737</v>
      </c>
      <c r="P1958" s="12">
        <v>0.1369659065959688</v>
      </c>
      <c r="Q1958" s="13">
        <v>157.00000000000003</v>
      </c>
    </row>
    <row r="1959" spans="1:17" ht="16" customHeight="1" x14ac:dyDescent="0.35">
      <c r="A1959">
        <v>1958</v>
      </c>
      <c r="B1959" t="str">
        <f t="shared" si="151"/>
        <v>Closed End</v>
      </c>
      <c r="C1959" t="s">
        <v>54</v>
      </c>
      <c r="D1959" t="str">
        <f t="shared" si="152"/>
        <v>Q11I</v>
      </c>
      <c r="E1959" t="str">
        <f t="shared" si="153"/>
        <v>Race / ethnicity</v>
      </c>
      <c r="F1959">
        <f t="shared" si="154"/>
        <v>6</v>
      </c>
      <c r="G1959" t="str">
        <f t="shared" si="155"/>
        <v>Data</v>
      </c>
      <c r="H1959" t="s">
        <v>616</v>
      </c>
      <c r="I1959" t="s">
        <v>54</v>
      </c>
      <c r="J1959" t="s">
        <v>605</v>
      </c>
      <c r="K1959" t="s">
        <v>54</v>
      </c>
      <c r="L1959" s="5" t="s">
        <v>51</v>
      </c>
      <c r="M1959" s="11">
        <v>8.4094914735483084E-2</v>
      </c>
      <c r="N1959" s="12">
        <v>0.33311743057279325</v>
      </c>
      <c r="O1959" s="12">
        <v>0.38837782769569118</v>
      </c>
      <c r="P1959" s="12">
        <v>0.19440982699603246</v>
      </c>
      <c r="Q1959" s="13">
        <v>132.99999999999997</v>
      </c>
    </row>
    <row r="1960" spans="1:17" ht="16" customHeight="1" x14ac:dyDescent="0.35">
      <c r="A1960">
        <v>1959</v>
      </c>
      <c r="B1960" t="str">
        <f t="shared" si="151"/>
        <v>Closed End</v>
      </c>
      <c r="C1960" t="s">
        <v>54</v>
      </c>
      <c r="D1960" t="str">
        <f t="shared" si="152"/>
        <v>Q11I</v>
      </c>
      <c r="E1960" t="str">
        <f t="shared" si="153"/>
        <v>Race / ethnicity</v>
      </c>
      <c r="F1960">
        <f t="shared" si="154"/>
        <v>7</v>
      </c>
      <c r="G1960" t="str">
        <f t="shared" si="155"/>
        <v>Data</v>
      </c>
      <c r="H1960" t="s">
        <v>616</v>
      </c>
      <c r="I1960" t="s">
        <v>54</v>
      </c>
      <c r="J1960" t="s">
        <v>605</v>
      </c>
      <c r="K1960" t="s">
        <v>54</v>
      </c>
      <c r="L1960" s="7" t="s">
        <v>52</v>
      </c>
      <c r="M1960" s="17">
        <v>9.5401544063185656E-2</v>
      </c>
      <c r="N1960" s="18">
        <v>0.30551060028771121</v>
      </c>
      <c r="O1960" s="18">
        <v>0.41036858857160247</v>
      </c>
      <c r="P1960" s="18">
        <v>0.18871926707750009</v>
      </c>
      <c r="Q1960" s="19">
        <v>2288.0000000000041</v>
      </c>
    </row>
    <row r="1961" spans="1:17" x14ac:dyDescent="0.35">
      <c r="A1961">
        <v>1960</v>
      </c>
      <c r="B1961" t="str">
        <f t="shared" si="151"/>
        <v/>
      </c>
      <c r="D1961" t="str">
        <f t="shared" si="152"/>
        <v/>
      </c>
      <c r="E1961" t="str">
        <f t="shared" si="153"/>
        <v/>
      </c>
      <c r="F1961" t="str">
        <f t="shared" si="154"/>
        <v/>
      </c>
      <c r="G1961" t="str">
        <f t="shared" si="155"/>
        <v/>
      </c>
    </row>
    <row r="1962" spans="1:17" ht="36" customHeight="1" x14ac:dyDescent="0.35">
      <c r="A1962">
        <v>1961</v>
      </c>
      <c r="B1962" t="str">
        <f t="shared" si="151"/>
        <v>Closed End</v>
      </c>
      <c r="C1962" t="s">
        <v>54</v>
      </c>
      <c r="D1962" t="str">
        <f t="shared" si="152"/>
        <v>Q11J</v>
      </c>
      <c r="E1962" t="str">
        <f t="shared" si="153"/>
        <v>Title</v>
      </c>
      <c r="F1962">
        <f t="shared" si="154"/>
        <v>1</v>
      </c>
      <c r="G1962" t="str">
        <f t="shared" si="155"/>
        <v>Title</v>
      </c>
      <c r="H1962" t="s">
        <v>617</v>
      </c>
      <c r="I1962" t="s">
        <v>54</v>
      </c>
      <c r="L1962" s="72" t="s">
        <v>168</v>
      </c>
      <c r="M1962" s="72"/>
      <c r="N1962" s="72"/>
      <c r="O1962" s="72"/>
      <c r="P1962" s="72"/>
      <c r="Q1962" s="72"/>
    </row>
    <row r="1963" spans="1:17" ht="27" customHeight="1" thickTop="1" thickBot="1" x14ac:dyDescent="0.4">
      <c r="A1963">
        <v>1962</v>
      </c>
      <c r="B1963" t="str">
        <f t="shared" si="151"/>
        <v>Closed End</v>
      </c>
      <c r="C1963" t="s">
        <v>54</v>
      </c>
      <c r="D1963" t="str">
        <f t="shared" si="152"/>
        <v>Q11J</v>
      </c>
      <c r="E1963" t="str">
        <f t="shared" si="153"/>
        <v>Column labels</v>
      </c>
      <c r="F1963">
        <f t="shared" si="154"/>
        <v>1</v>
      </c>
      <c r="G1963" t="str">
        <f t="shared" si="155"/>
        <v>Labels</v>
      </c>
      <c r="H1963" t="s">
        <v>617</v>
      </c>
      <c r="I1963" t="s">
        <v>54</v>
      </c>
      <c r="L1963" s="71" t="s">
        <v>1</v>
      </c>
      <c r="M1963" s="1" t="s">
        <v>86</v>
      </c>
      <c r="N1963" s="2" t="s">
        <v>87</v>
      </c>
      <c r="O1963" s="2" t="s">
        <v>88</v>
      </c>
      <c r="P1963" s="2" t="s">
        <v>89</v>
      </c>
      <c r="Q1963" s="70" t="s">
        <v>8</v>
      </c>
    </row>
    <row r="1964" spans="1:17" ht="16" customHeight="1" thickTop="1" x14ac:dyDescent="0.35">
      <c r="A1964">
        <v>1963</v>
      </c>
      <c r="B1964" t="str">
        <f t="shared" si="151"/>
        <v>Closed End</v>
      </c>
      <c r="C1964" t="s">
        <v>54</v>
      </c>
      <c r="D1964" t="str">
        <f t="shared" si="152"/>
        <v>Q11J</v>
      </c>
      <c r="E1964" t="str">
        <f t="shared" si="153"/>
        <v>Region</v>
      </c>
      <c r="F1964">
        <f t="shared" si="154"/>
        <v>1</v>
      </c>
      <c r="G1964" t="str">
        <f t="shared" si="155"/>
        <v>Header</v>
      </c>
      <c r="H1964" t="s">
        <v>617</v>
      </c>
      <c r="I1964" t="s">
        <v>54</v>
      </c>
      <c r="L1964" s="4" t="s">
        <v>9</v>
      </c>
      <c r="M1964" s="8" t="s">
        <v>1</v>
      </c>
      <c r="N1964" s="9" t="s">
        <v>1</v>
      </c>
      <c r="O1964" s="9" t="s">
        <v>1</v>
      </c>
      <c r="P1964" s="9" t="s">
        <v>1</v>
      </c>
      <c r="Q1964" s="10" t="s">
        <v>1</v>
      </c>
    </row>
    <row r="1965" spans="1:17" ht="16" customHeight="1" x14ac:dyDescent="0.35">
      <c r="A1965">
        <v>1964</v>
      </c>
      <c r="B1965" t="str">
        <f t="shared" si="151"/>
        <v>Closed End</v>
      </c>
      <c r="C1965" t="s">
        <v>54</v>
      </c>
      <c r="D1965" t="str">
        <f t="shared" si="152"/>
        <v>Q11J</v>
      </c>
      <c r="E1965" t="str">
        <f t="shared" si="153"/>
        <v>Region</v>
      </c>
      <c r="F1965">
        <f t="shared" si="154"/>
        <v>2</v>
      </c>
      <c r="G1965" t="str">
        <f t="shared" si="155"/>
        <v>Data</v>
      </c>
      <c r="H1965" t="s">
        <v>617</v>
      </c>
      <c r="I1965" t="s">
        <v>54</v>
      </c>
      <c r="L1965" s="5" t="s">
        <v>10</v>
      </c>
      <c r="M1965" s="11">
        <v>0.23714964333592095</v>
      </c>
      <c r="N1965" s="12">
        <v>0.3397619001855488</v>
      </c>
      <c r="O1965" s="12">
        <v>0.33239943140618228</v>
      </c>
      <c r="P1965" s="12">
        <v>9.068902507234794E-2</v>
      </c>
      <c r="Q1965" s="13">
        <v>1662.0000000000005</v>
      </c>
    </row>
    <row r="1966" spans="1:17" ht="16" customHeight="1" x14ac:dyDescent="0.35">
      <c r="A1966">
        <v>1965</v>
      </c>
      <c r="B1966" t="str">
        <f t="shared" si="151"/>
        <v>Closed End</v>
      </c>
      <c r="C1966" t="s">
        <v>54</v>
      </c>
      <c r="D1966" t="str">
        <f t="shared" si="152"/>
        <v>Q11J</v>
      </c>
      <c r="E1966" t="str">
        <f t="shared" si="153"/>
        <v>Region</v>
      </c>
      <c r="F1966">
        <f t="shared" si="154"/>
        <v>3</v>
      </c>
      <c r="G1966" t="str">
        <f t="shared" si="155"/>
        <v>Data</v>
      </c>
      <c r="H1966" t="s">
        <v>617</v>
      </c>
      <c r="I1966" t="s">
        <v>54</v>
      </c>
      <c r="L1966" s="5" t="s">
        <v>11</v>
      </c>
      <c r="M1966" s="11">
        <v>0.1823384436845677</v>
      </c>
      <c r="N1966" s="12">
        <v>0.31577113533145412</v>
      </c>
      <c r="O1966" s="12">
        <v>0.38445020761093673</v>
      </c>
      <c r="P1966" s="12">
        <v>0.1174402133730406</v>
      </c>
      <c r="Q1966" s="13">
        <v>354.00000000000028</v>
      </c>
    </row>
    <row r="1967" spans="1:17" ht="16" customHeight="1" x14ac:dyDescent="0.35">
      <c r="A1967">
        <v>1966</v>
      </c>
      <c r="B1967" t="str">
        <f t="shared" si="151"/>
        <v>Closed End</v>
      </c>
      <c r="C1967" t="s">
        <v>54</v>
      </c>
      <c r="D1967" t="str">
        <f t="shared" si="152"/>
        <v>Q11J</v>
      </c>
      <c r="E1967" t="str">
        <f t="shared" si="153"/>
        <v>Region</v>
      </c>
      <c r="F1967">
        <f t="shared" si="154"/>
        <v>4</v>
      </c>
      <c r="G1967" t="str">
        <f t="shared" si="155"/>
        <v>Data</v>
      </c>
      <c r="H1967" t="s">
        <v>617</v>
      </c>
      <c r="I1967" t="s">
        <v>54</v>
      </c>
      <c r="L1967" s="5" t="s">
        <v>12</v>
      </c>
      <c r="M1967" s="11">
        <v>0.24359668735104506</v>
      </c>
      <c r="N1967" s="12">
        <v>0.37166776946951147</v>
      </c>
      <c r="O1967" s="12">
        <v>0.29982989353662409</v>
      </c>
      <c r="P1967" s="12">
        <v>8.4905649642819311E-2</v>
      </c>
      <c r="Q1967" s="13">
        <v>1027.9999999999995</v>
      </c>
    </row>
    <row r="1968" spans="1:17" ht="16" customHeight="1" x14ac:dyDescent="0.35">
      <c r="A1968">
        <v>1967</v>
      </c>
      <c r="B1968" t="str">
        <f t="shared" si="151"/>
        <v>Closed End</v>
      </c>
      <c r="C1968" t="s">
        <v>54</v>
      </c>
      <c r="D1968" t="str">
        <f t="shared" si="152"/>
        <v>Q11J</v>
      </c>
      <c r="E1968" t="str">
        <f t="shared" si="153"/>
        <v>Region</v>
      </c>
      <c r="F1968">
        <f t="shared" si="154"/>
        <v>5</v>
      </c>
      <c r="G1968" t="str">
        <f t="shared" si="155"/>
        <v>Data</v>
      </c>
      <c r="H1968" t="s">
        <v>617</v>
      </c>
      <c r="I1968" t="s">
        <v>54</v>
      </c>
      <c r="L1968" s="5" t="s">
        <v>13</v>
      </c>
      <c r="M1968" s="11">
        <v>0.23833013154672852</v>
      </c>
      <c r="N1968" s="12">
        <v>0.37012146912395744</v>
      </c>
      <c r="O1968" s="12">
        <v>0.30245573046296609</v>
      </c>
      <c r="P1968" s="12">
        <v>8.9092668866349381E-2</v>
      </c>
      <c r="Q1968" s="13">
        <v>618</v>
      </c>
    </row>
    <row r="1969" spans="1:17" ht="16" customHeight="1" x14ac:dyDescent="0.35">
      <c r="A1969">
        <v>1968</v>
      </c>
      <c r="B1969" t="str">
        <f t="shared" si="151"/>
        <v>Closed End</v>
      </c>
      <c r="C1969" t="s">
        <v>54</v>
      </c>
      <c r="D1969" t="str">
        <f t="shared" si="152"/>
        <v>Q11J</v>
      </c>
      <c r="E1969" t="str">
        <f t="shared" si="153"/>
        <v>Region</v>
      </c>
      <c r="F1969">
        <f t="shared" si="154"/>
        <v>6</v>
      </c>
      <c r="G1969" t="str">
        <f t="shared" si="155"/>
        <v>Data</v>
      </c>
      <c r="H1969" t="s">
        <v>617</v>
      </c>
      <c r="I1969" t="s">
        <v>54</v>
      </c>
      <c r="L1969" s="5" t="s">
        <v>14</v>
      </c>
      <c r="M1969" s="11">
        <v>0.25140569011986047</v>
      </c>
      <c r="N1969" s="12">
        <v>0.37396055134224149</v>
      </c>
      <c r="O1969" s="12">
        <v>0.29593642528333947</v>
      </c>
      <c r="P1969" s="12">
        <v>7.8697333254558799E-2</v>
      </c>
      <c r="Q1969" s="13">
        <v>409.99999999999989</v>
      </c>
    </row>
    <row r="1970" spans="1:17" ht="16" customHeight="1" x14ac:dyDescent="0.35">
      <c r="A1970">
        <v>1969</v>
      </c>
      <c r="B1970" t="str">
        <f t="shared" si="151"/>
        <v>Closed End</v>
      </c>
      <c r="C1970" t="s">
        <v>54</v>
      </c>
      <c r="D1970" t="str">
        <f t="shared" si="152"/>
        <v>Q11J</v>
      </c>
      <c r="E1970" t="str">
        <f t="shared" si="153"/>
        <v>Region</v>
      </c>
      <c r="F1970">
        <f t="shared" si="154"/>
        <v>7</v>
      </c>
      <c r="G1970" t="str">
        <f t="shared" si="155"/>
        <v>Data</v>
      </c>
      <c r="H1970" t="s">
        <v>617</v>
      </c>
      <c r="I1970" t="s">
        <v>54</v>
      </c>
      <c r="L1970" s="5" t="s">
        <v>15</v>
      </c>
      <c r="M1970" s="11">
        <v>0.31397371894778858</v>
      </c>
      <c r="N1970" s="12">
        <v>0.27647473899573077</v>
      </c>
      <c r="O1970" s="12">
        <v>0.34757096176631969</v>
      </c>
      <c r="P1970" s="12">
        <v>6.198058029016134E-2</v>
      </c>
      <c r="Q1970" s="13">
        <v>279.99999999999983</v>
      </c>
    </row>
    <row r="1971" spans="1:17" ht="16" customHeight="1" x14ac:dyDescent="0.35">
      <c r="A1971">
        <v>1970</v>
      </c>
      <c r="B1971" t="str">
        <f t="shared" si="151"/>
        <v>Closed End</v>
      </c>
      <c r="C1971" t="s">
        <v>54</v>
      </c>
      <c r="D1971" t="str">
        <f t="shared" si="152"/>
        <v>Q11J</v>
      </c>
      <c r="E1971" t="str">
        <f t="shared" si="153"/>
        <v>Gender</v>
      </c>
      <c r="F1971">
        <f t="shared" si="154"/>
        <v>1</v>
      </c>
      <c r="G1971" t="str">
        <f t="shared" si="155"/>
        <v>Header</v>
      </c>
      <c r="H1971" t="s">
        <v>617</v>
      </c>
      <c r="I1971" t="s">
        <v>54</v>
      </c>
      <c r="L1971" s="6" t="s">
        <v>16</v>
      </c>
      <c r="M1971" s="14" t="s">
        <v>1</v>
      </c>
      <c r="N1971" s="15" t="s">
        <v>1</v>
      </c>
      <c r="O1971" s="15" t="s">
        <v>1</v>
      </c>
      <c r="P1971" s="15" t="s">
        <v>1</v>
      </c>
      <c r="Q1971" s="16" t="s">
        <v>1</v>
      </c>
    </row>
    <row r="1972" spans="1:17" ht="16" customHeight="1" x14ac:dyDescent="0.35">
      <c r="A1972">
        <v>1971</v>
      </c>
      <c r="B1972" t="str">
        <f t="shared" si="151"/>
        <v>Closed End</v>
      </c>
      <c r="C1972" t="s">
        <v>54</v>
      </c>
      <c r="D1972" t="str">
        <f t="shared" si="152"/>
        <v>Q11J</v>
      </c>
      <c r="E1972" t="str">
        <f t="shared" si="153"/>
        <v>Gender</v>
      </c>
      <c r="F1972">
        <f t="shared" si="154"/>
        <v>2</v>
      </c>
      <c r="G1972" t="str">
        <f t="shared" si="155"/>
        <v>Data</v>
      </c>
      <c r="H1972" t="s">
        <v>617</v>
      </c>
      <c r="I1972" t="s">
        <v>54</v>
      </c>
      <c r="L1972" s="5" t="s">
        <v>17</v>
      </c>
      <c r="M1972" s="11">
        <v>0.2970361331346888</v>
      </c>
      <c r="N1972" s="12">
        <v>0.32838407641768819</v>
      </c>
      <c r="O1972" s="12">
        <v>0.29750408224562752</v>
      </c>
      <c r="P1972" s="12">
        <v>7.7075708201996274E-2</v>
      </c>
      <c r="Q1972" s="13">
        <v>924.99999999999932</v>
      </c>
    </row>
    <row r="1973" spans="1:17" ht="16" customHeight="1" x14ac:dyDescent="0.35">
      <c r="A1973">
        <v>1972</v>
      </c>
      <c r="B1973" t="str">
        <f t="shared" si="151"/>
        <v>Closed End</v>
      </c>
      <c r="C1973" t="s">
        <v>54</v>
      </c>
      <c r="D1973" t="str">
        <f t="shared" si="152"/>
        <v>Q11J</v>
      </c>
      <c r="E1973" t="str">
        <f t="shared" si="153"/>
        <v>Gender</v>
      </c>
      <c r="F1973">
        <f t="shared" si="154"/>
        <v>3</v>
      </c>
      <c r="G1973" t="str">
        <f t="shared" si="155"/>
        <v>Data</v>
      </c>
      <c r="H1973" t="s">
        <v>617</v>
      </c>
      <c r="I1973" t="s">
        <v>54</v>
      </c>
      <c r="L1973" s="5" t="s">
        <v>18</v>
      </c>
      <c r="M1973" s="11">
        <v>0.19024058743104572</v>
      </c>
      <c r="N1973" s="12">
        <v>0.33159416385661217</v>
      </c>
      <c r="O1973" s="12">
        <v>0.37643168995053133</v>
      </c>
      <c r="P1973" s="12">
        <v>0.10173355876181223</v>
      </c>
      <c r="Q1973" s="13">
        <v>632.99999999999932</v>
      </c>
    </row>
    <row r="1974" spans="1:17" ht="16" customHeight="1" x14ac:dyDescent="0.35">
      <c r="A1974">
        <v>1973</v>
      </c>
      <c r="B1974" t="str">
        <f t="shared" si="151"/>
        <v>Closed End</v>
      </c>
      <c r="C1974" t="s">
        <v>54</v>
      </c>
      <c r="D1974" t="str">
        <f t="shared" si="152"/>
        <v>Q11J</v>
      </c>
      <c r="E1974" t="str">
        <f t="shared" si="153"/>
        <v>Age</v>
      </c>
      <c r="F1974">
        <f t="shared" si="154"/>
        <v>1</v>
      </c>
      <c r="G1974" t="str">
        <f t="shared" si="155"/>
        <v>Header</v>
      </c>
      <c r="H1974" t="s">
        <v>617</v>
      </c>
      <c r="I1974" t="s">
        <v>54</v>
      </c>
      <c r="L1974" s="6" t="s">
        <v>19</v>
      </c>
      <c r="M1974" s="14" t="s">
        <v>1</v>
      </c>
      <c r="N1974" s="15" t="s">
        <v>1</v>
      </c>
      <c r="O1974" s="15" t="s">
        <v>1</v>
      </c>
      <c r="P1974" s="15" t="s">
        <v>1</v>
      </c>
      <c r="Q1974" s="16" t="s">
        <v>1</v>
      </c>
    </row>
    <row r="1975" spans="1:17" ht="16" customHeight="1" x14ac:dyDescent="0.35">
      <c r="A1975">
        <v>1974</v>
      </c>
      <c r="B1975" t="str">
        <f t="shared" si="151"/>
        <v>Closed End</v>
      </c>
      <c r="C1975" t="s">
        <v>54</v>
      </c>
      <c r="D1975" t="str">
        <f t="shared" si="152"/>
        <v>Q11J</v>
      </c>
      <c r="E1975" t="str">
        <f t="shared" si="153"/>
        <v>Age</v>
      </c>
      <c r="F1975">
        <f t="shared" si="154"/>
        <v>2</v>
      </c>
      <c r="G1975" t="str">
        <f t="shared" si="155"/>
        <v>Data</v>
      </c>
      <c r="H1975" t="s">
        <v>617</v>
      </c>
      <c r="I1975" t="s">
        <v>54</v>
      </c>
      <c r="L1975" s="5" t="s">
        <v>20</v>
      </c>
      <c r="M1975" s="11">
        <v>0.26604330098147683</v>
      </c>
      <c r="N1975" s="12">
        <v>0.30508400961189303</v>
      </c>
      <c r="O1975" s="12">
        <v>0.32603596097689902</v>
      </c>
      <c r="P1975" s="12">
        <v>0.10283672842973125</v>
      </c>
      <c r="Q1975" s="13">
        <v>164.00000000000003</v>
      </c>
    </row>
    <row r="1976" spans="1:17" ht="16" customHeight="1" x14ac:dyDescent="0.35">
      <c r="A1976">
        <v>1975</v>
      </c>
      <c r="B1976" t="str">
        <f t="shared" si="151"/>
        <v>Closed End</v>
      </c>
      <c r="C1976" t="s">
        <v>54</v>
      </c>
      <c r="D1976" t="str">
        <f t="shared" si="152"/>
        <v>Q11J</v>
      </c>
      <c r="E1976" t="str">
        <f t="shared" si="153"/>
        <v>Age</v>
      </c>
      <c r="F1976">
        <f t="shared" si="154"/>
        <v>3</v>
      </c>
      <c r="G1976" t="str">
        <f t="shared" si="155"/>
        <v>Data</v>
      </c>
      <c r="H1976" t="s">
        <v>617</v>
      </c>
      <c r="I1976" t="s">
        <v>54</v>
      </c>
      <c r="L1976" s="5" t="s">
        <v>21</v>
      </c>
      <c r="M1976" s="11">
        <v>0.1910133592890938</v>
      </c>
      <c r="N1976" s="12">
        <v>0.38677201151548751</v>
      </c>
      <c r="O1976" s="12">
        <v>0.32444399297886328</v>
      </c>
      <c r="P1976" s="12">
        <v>9.7770636216555823E-2</v>
      </c>
      <c r="Q1976" s="13">
        <v>224.99999999999989</v>
      </c>
    </row>
    <row r="1977" spans="1:17" ht="16" customHeight="1" x14ac:dyDescent="0.35">
      <c r="A1977">
        <v>1976</v>
      </c>
      <c r="B1977" t="str">
        <f t="shared" si="151"/>
        <v>Closed End</v>
      </c>
      <c r="C1977" t="s">
        <v>54</v>
      </c>
      <c r="D1977" t="str">
        <f t="shared" si="152"/>
        <v>Q11J</v>
      </c>
      <c r="E1977" t="str">
        <f t="shared" si="153"/>
        <v>Age</v>
      </c>
      <c r="F1977">
        <f t="shared" si="154"/>
        <v>4</v>
      </c>
      <c r="G1977" t="str">
        <f t="shared" si="155"/>
        <v>Data</v>
      </c>
      <c r="H1977" t="s">
        <v>617</v>
      </c>
      <c r="I1977" t="s">
        <v>54</v>
      </c>
      <c r="L1977" s="5" t="s">
        <v>22</v>
      </c>
      <c r="M1977" s="11">
        <v>0.25402447446511717</v>
      </c>
      <c r="N1977" s="12">
        <v>0.31461222654883814</v>
      </c>
      <c r="O1977" s="12">
        <v>0.37140524130592001</v>
      </c>
      <c r="P1977" s="12">
        <v>5.9958057680123522E-2</v>
      </c>
      <c r="Q1977" s="13">
        <v>177.00000000000028</v>
      </c>
    </row>
    <row r="1978" spans="1:17" ht="16" customHeight="1" x14ac:dyDescent="0.35">
      <c r="A1978">
        <v>1977</v>
      </c>
      <c r="B1978" t="str">
        <f t="shared" si="151"/>
        <v>Closed End</v>
      </c>
      <c r="C1978" t="s">
        <v>54</v>
      </c>
      <c r="D1978" t="str">
        <f t="shared" si="152"/>
        <v>Q11J</v>
      </c>
      <c r="E1978" t="str">
        <f t="shared" si="153"/>
        <v>Age</v>
      </c>
      <c r="F1978">
        <f t="shared" si="154"/>
        <v>5</v>
      </c>
      <c r="G1978" t="str">
        <f t="shared" si="155"/>
        <v>Data</v>
      </c>
      <c r="H1978" t="s">
        <v>617</v>
      </c>
      <c r="I1978" t="s">
        <v>54</v>
      </c>
      <c r="L1978" s="5" t="s">
        <v>23</v>
      </c>
      <c r="M1978" s="11">
        <v>0.26713411056283121</v>
      </c>
      <c r="N1978" s="12">
        <v>0.3567955718673595</v>
      </c>
      <c r="O1978" s="12">
        <v>0.33561399295378658</v>
      </c>
      <c r="P1978" s="12">
        <v>4.0456324616022228E-2</v>
      </c>
      <c r="Q1978" s="13">
        <v>250.99999999999997</v>
      </c>
    </row>
    <row r="1979" spans="1:17" ht="16" customHeight="1" x14ac:dyDescent="0.35">
      <c r="A1979">
        <v>1978</v>
      </c>
      <c r="B1979" t="str">
        <f t="shared" si="151"/>
        <v>Closed End</v>
      </c>
      <c r="C1979" t="s">
        <v>54</v>
      </c>
      <c r="D1979" t="str">
        <f t="shared" si="152"/>
        <v>Q11J</v>
      </c>
      <c r="E1979" t="str">
        <f t="shared" si="153"/>
        <v>Age</v>
      </c>
      <c r="F1979">
        <f t="shared" si="154"/>
        <v>6</v>
      </c>
      <c r="G1979" t="str">
        <f t="shared" si="155"/>
        <v>Data</v>
      </c>
      <c r="H1979" t="s">
        <v>617</v>
      </c>
      <c r="I1979" t="s">
        <v>54</v>
      </c>
      <c r="L1979" s="5" t="s">
        <v>24</v>
      </c>
      <c r="M1979" s="11">
        <v>0.20627350991079588</v>
      </c>
      <c r="N1979" s="12">
        <v>0.35649583782706834</v>
      </c>
      <c r="O1979" s="12">
        <v>0.33298274472453082</v>
      </c>
      <c r="P1979" s="12">
        <v>0.10424790753760643</v>
      </c>
      <c r="Q1979" s="13">
        <v>604.99999999999955</v>
      </c>
    </row>
    <row r="1980" spans="1:17" ht="16" customHeight="1" x14ac:dyDescent="0.35">
      <c r="A1980">
        <v>1979</v>
      </c>
      <c r="B1980" t="str">
        <f t="shared" si="151"/>
        <v>Closed End</v>
      </c>
      <c r="C1980" t="s">
        <v>54</v>
      </c>
      <c r="D1980" t="str">
        <f t="shared" si="152"/>
        <v>Q11J</v>
      </c>
      <c r="E1980" t="str">
        <f t="shared" si="153"/>
        <v>Education</v>
      </c>
      <c r="F1980">
        <f t="shared" si="154"/>
        <v>1</v>
      </c>
      <c r="G1980" t="str">
        <f t="shared" si="155"/>
        <v>Header</v>
      </c>
      <c r="H1980" t="s">
        <v>617</v>
      </c>
      <c r="I1980" t="s">
        <v>54</v>
      </c>
      <c r="L1980" s="6" t="s">
        <v>25</v>
      </c>
      <c r="M1980" s="14" t="s">
        <v>1</v>
      </c>
      <c r="N1980" s="15" t="s">
        <v>1</v>
      </c>
      <c r="O1980" s="15" t="s">
        <v>1</v>
      </c>
      <c r="P1980" s="15" t="s">
        <v>1</v>
      </c>
      <c r="Q1980" s="16" t="s">
        <v>1</v>
      </c>
    </row>
    <row r="1981" spans="1:17" ht="16" customHeight="1" x14ac:dyDescent="0.35">
      <c r="A1981">
        <v>1980</v>
      </c>
      <c r="B1981" t="str">
        <f t="shared" si="151"/>
        <v>Closed End</v>
      </c>
      <c r="C1981" t="s">
        <v>54</v>
      </c>
      <c r="D1981" t="str">
        <f t="shared" si="152"/>
        <v>Q11J</v>
      </c>
      <c r="E1981" t="str">
        <f t="shared" si="153"/>
        <v>Education</v>
      </c>
      <c r="F1981">
        <f t="shared" si="154"/>
        <v>2</v>
      </c>
      <c r="G1981" t="str">
        <f t="shared" si="155"/>
        <v>Data</v>
      </c>
      <c r="H1981" t="s">
        <v>617</v>
      </c>
      <c r="I1981" t="s">
        <v>54</v>
      </c>
      <c r="L1981" s="5" t="s">
        <v>26</v>
      </c>
      <c r="M1981" s="11">
        <v>0.1199281357584842</v>
      </c>
      <c r="N1981" s="12">
        <v>0.29786837216502748</v>
      </c>
      <c r="O1981" s="12">
        <v>0.3999494786448215</v>
      </c>
      <c r="P1981" s="12">
        <v>0.18225401343166719</v>
      </c>
      <c r="Q1981" s="13">
        <v>43.999999999999993</v>
      </c>
    </row>
    <row r="1982" spans="1:17" ht="16" customHeight="1" x14ac:dyDescent="0.35">
      <c r="A1982">
        <v>1981</v>
      </c>
      <c r="B1982" t="str">
        <f t="shared" si="151"/>
        <v>Closed End</v>
      </c>
      <c r="C1982" t="s">
        <v>54</v>
      </c>
      <c r="D1982" t="str">
        <f t="shared" si="152"/>
        <v>Q11J</v>
      </c>
      <c r="E1982" t="str">
        <f t="shared" si="153"/>
        <v>Education</v>
      </c>
      <c r="F1982">
        <f t="shared" si="154"/>
        <v>3</v>
      </c>
      <c r="G1982" t="str">
        <f t="shared" si="155"/>
        <v>Data</v>
      </c>
      <c r="H1982" t="s">
        <v>617</v>
      </c>
      <c r="I1982" t="s">
        <v>54</v>
      </c>
      <c r="L1982" s="5" t="s">
        <v>27</v>
      </c>
      <c r="M1982" s="11">
        <v>0.22996427177248627</v>
      </c>
      <c r="N1982" s="12">
        <v>0.37216351934079606</v>
      </c>
      <c r="O1982" s="12">
        <v>0.29400028266950967</v>
      </c>
      <c r="P1982" s="12">
        <v>0.10387192621720789</v>
      </c>
      <c r="Q1982" s="13">
        <v>168.99999999999997</v>
      </c>
    </row>
    <row r="1983" spans="1:17" ht="16" customHeight="1" x14ac:dyDescent="0.35">
      <c r="A1983">
        <v>1982</v>
      </c>
      <c r="B1983" t="str">
        <f t="shared" si="151"/>
        <v>Closed End</v>
      </c>
      <c r="C1983" t="s">
        <v>54</v>
      </c>
      <c r="D1983" t="str">
        <f t="shared" si="152"/>
        <v>Q11J</v>
      </c>
      <c r="E1983" t="str">
        <f t="shared" si="153"/>
        <v>Education</v>
      </c>
      <c r="F1983">
        <f t="shared" si="154"/>
        <v>4</v>
      </c>
      <c r="G1983" t="str">
        <f t="shared" si="155"/>
        <v>Data</v>
      </c>
      <c r="H1983" t="s">
        <v>617</v>
      </c>
      <c r="I1983" t="s">
        <v>54</v>
      </c>
      <c r="L1983" s="5" t="s">
        <v>28</v>
      </c>
      <c r="M1983" s="11">
        <v>0.27852941087899152</v>
      </c>
      <c r="N1983" s="12">
        <v>0.30383110780142031</v>
      </c>
      <c r="O1983" s="12">
        <v>0.33736410939975114</v>
      </c>
      <c r="P1983" s="12">
        <v>8.0275371919836969E-2</v>
      </c>
      <c r="Q1983" s="13">
        <v>494.99999999999955</v>
      </c>
    </row>
    <row r="1984" spans="1:17" ht="16" customHeight="1" x14ac:dyDescent="0.35">
      <c r="A1984">
        <v>1983</v>
      </c>
      <c r="B1984" t="str">
        <f t="shared" si="151"/>
        <v>Closed End</v>
      </c>
      <c r="C1984" t="s">
        <v>54</v>
      </c>
      <c r="D1984" t="str">
        <f t="shared" si="152"/>
        <v>Q11J</v>
      </c>
      <c r="E1984" t="str">
        <f t="shared" si="153"/>
        <v>Education</v>
      </c>
      <c r="F1984">
        <f t="shared" si="154"/>
        <v>5</v>
      </c>
      <c r="G1984" t="str">
        <f t="shared" si="155"/>
        <v>Data</v>
      </c>
      <c r="H1984" t="s">
        <v>617</v>
      </c>
      <c r="I1984" t="s">
        <v>54</v>
      </c>
      <c r="L1984" s="5" t="s">
        <v>29</v>
      </c>
      <c r="M1984" s="11">
        <v>0.23843113429789742</v>
      </c>
      <c r="N1984" s="12">
        <v>0.3341339586668679</v>
      </c>
      <c r="O1984" s="12">
        <v>0.35669437008525634</v>
      </c>
      <c r="P1984" s="12">
        <v>7.0740536949977006E-2</v>
      </c>
      <c r="Q1984" s="13">
        <v>865.0000000000008</v>
      </c>
    </row>
    <row r="1985" spans="1:17" ht="16" customHeight="1" x14ac:dyDescent="0.35">
      <c r="A1985">
        <v>1984</v>
      </c>
      <c r="B1985" t="str">
        <f t="shared" si="151"/>
        <v>Closed End</v>
      </c>
      <c r="C1985" t="s">
        <v>54</v>
      </c>
      <c r="D1985" t="str">
        <f t="shared" si="152"/>
        <v>Q11J</v>
      </c>
      <c r="E1985" t="str">
        <f t="shared" si="153"/>
        <v>Household income</v>
      </c>
      <c r="F1985">
        <f t="shared" si="154"/>
        <v>1</v>
      </c>
      <c r="G1985" t="str">
        <f t="shared" si="155"/>
        <v>Header</v>
      </c>
      <c r="H1985" t="s">
        <v>617</v>
      </c>
      <c r="I1985" t="s">
        <v>54</v>
      </c>
      <c r="L1985" s="6" t="s">
        <v>30</v>
      </c>
      <c r="M1985" s="14" t="s">
        <v>1</v>
      </c>
      <c r="N1985" s="15" t="s">
        <v>1</v>
      </c>
      <c r="O1985" s="15" t="s">
        <v>1</v>
      </c>
      <c r="P1985" s="15" t="s">
        <v>1</v>
      </c>
      <c r="Q1985" s="16" t="s">
        <v>1</v>
      </c>
    </row>
    <row r="1986" spans="1:17" ht="16" customHeight="1" x14ac:dyDescent="0.35">
      <c r="A1986">
        <v>1985</v>
      </c>
      <c r="B1986" t="str">
        <f t="shared" si="151"/>
        <v>Closed End</v>
      </c>
      <c r="C1986" t="s">
        <v>54</v>
      </c>
      <c r="D1986" t="str">
        <f t="shared" si="152"/>
        <v>Q11J</v>
      </c>
      <c r="E1986" t="str">
        <f t="shared" si="153"/>
        <v>Household income</v>
      </c>
      <c r="F1986">
        <f t="shared" si="154"/>
        <v>2</v>
      </c>
      <c r="G1986" t="str">
        <f t="shared" si="155"/>
        <v>Data</v>
      </c>
      <c r="H1986" t="s">
        <v>617</v>
      </c>
      <c r="I1986" t="s">
        <v>54</v>
      </c>
      <c r="L1986" s="5" t="s">
        <v>31</v>
      </c>
      <c r="M1986" s="11">
        <v>0.13091835943350294</v>
      </c>
      <c r="N1986" s="12">
        <v>0.35670921940100725</v>
      </c>
      <c r="O1986" s="12">
        <v>0.35095424994071722</v>
      </c>
      <c r="P1986" s="12">
        <v>0.16141817122477228</v>
      </c>
      <c r="Q1986" s="13">
        <v>209</v>
      </c>
    </row>
    <row r="1987" spans="1:17" ht="16" customHeight="1" x14ac:dyDescent="0.35">
      <c r="A1987">
        <v>1986</v>
      </c>
      <c r="B1987" t="str">
        <f t="shared" ref="B1987:B2050" si="156">IF(L1989="Results by region:","Closed End",IF(M1988="East Metro overall","Open End",IF(AND(L1987="",L1989=""),"",B1986)))</f>
        <v>Closed End</v>
      </c>
      <c r="C1987" t="s">
        <v>54</v>
      </c>
      <c r="D1987" t="str">
        <f t="shared" ref="D1987:D2050" si="157">IF(B1987="","",IF(ISERROR(FIND(".",L1987,1)),D1986,IF(ISNUMBER(FIND(".",L1987,1)),CONCATENATE("Q",LEFT(L1987,SUM(FIND(".",L1987,1),-1))))))</f>
        <v>Q11J</v>
      </c>
      <c r="E1987" t="str">
        <f t="shared" ref="E1987:E2050" si="158">IF(AND(L1987="",L1988="Results by region:"),"Column labels",
IF(AND(L1987="",M1987="East Metro overall"),"Column labels",
IF(AND(L1987="",M1987=""),"",
IF(AND(B1987="Open End",L1987&lt;&gt;"",E1986="Column labels"),"Open end results",
IF(L1987="Results by region:","Region",
IF(L1987="Results by gender identity:","Gender",
IF(L1987="Results by age:","Age",
IF(L1987="Results by education level:","Education",
IF(L1987="Results by household income:","Household income",
IF(L1987="Results by housing status:","Housing status",
IF(L1987="Results by home language:","Home language",
IF(L1987="Results by race/ethnicity:","Race / ethnicity",
IF(ISERROR(FIND(".",L1987)),E1986,
IF(FIND(".",L1987)&lt;=4,"Title"))))))))))))))</f>
        <v>Household income</v>
      </c>
      <c r="F1987">
        <f t="shared" ref="F1987:F2050" si="159">IF(B1987="","",IF(E1987&lt;&gt;E1986,1,SUM(F1986,1)))</f>
        <v>3</v>
      </c>
      <c r="G1987" t="str">
        <f t="shared" si="155"/>
        <v>Data</v>
      </c>
      <c r="H1987" t="s">
        <v>617</v>
      </c>
      <c r="I1987" t="s">
        <v>54</v>
      </c>
      <c r="L1987" s="5" t="s">
        <v>32</v>
      </c>
      <c r="M1987" s="11">
        <v>0.244213516774238</v>
      </c>
      <c r="N1987" s="12">
        <v>0.31111357239614879</v>
      </c>
      <c r="O1987" s="12">
        <v>0.33203903846603416</v>
      </c>
      <c r="P1987" s="12">
        <v>0.11263387236357846</v>
      </c>
      <c r="Q1987" s="13">
        <v>217.00000000000017</v>
      </c>
    </row>
    <row r="1988" spans="1:17" ht="16" customHeight="1" x14ac:dyDescent="0.35">
      <c r="A1988">
        <v>1987</v>
      </c>
      <c r="B1988" t="str">
        <f t="shared" si="156"/>
        <v>Closed End</v>
      </c>
      <c r="C1988" t="s">
        <v>54</v>
      </c>
      <c r="D1988" t="str">
        <f t="shared" si="157"/>
        <v>Q11J</v>
      </c>
      <c r="E1988" t="str">
        <f t="shared" si="158"/>
        <v>Household income</v>
      </c>
      <c r="F1988">
        <f t="shared" si="159"/>
        <v>4</v>
      </c>
      <c r="G1988" t="str">
        <f t="shared" si="155"/>
        <v>Data</v>
      </c>
      <c r="H1988" t="s">
        <v>617</v>
      </c>
      <c r="I1988" t="s">
        <v>54</v>
      </c>
      <c r="L1988" s="5" t="s">
        <v>33</v>
      </c>
      <c r="M1988" s="11">
        <v>0.25243676312438912</v>
      </c>
      <c r="N1988" s="12">
        <v>0.31464187094068441</v>
      </c>
      <c r="O1988" s="12">
        <v>0.37200929324489818</v>
      </c>
      <c r="P1988" s="12">
        <v>6.0912072690027567E-2</v>
      </c>
      <c r="Q1988" s="13">
        <v>219.99999999999991</v>
      </c>
    </row>
    <row r="1989" spans="1:17" ht="16" customHeight="1" x14ac:dyDescent="0.35">
      <c r="A1989">
        <v>1988</v>
      </c>
      <c r="B1989" t="str">
        <f t="shared" si="156"/>
        <v>Closed End</v>
      </c>
      <c r="C1989" t="s">
        <v>54</v>
      </c>
      <c r="D1989" t="str">
        <f t="shared" si="157"/>
        <v>Q11J</v>
      </c>
      <c r="E1989" t="str">
        <f t="shared" si="158"/>
        <v>Household income</v>
      </c>
      <c r="F1989">
        <f t="shared" si="159"/>
        <v>5</v>
      </c>
      <c r="G1989" t="str">
        <f t="shared" si="155"/>
        <v>Data</v>
      </c>
      <c r="H1989" t="s">
        <v>617</v>
      </c>
      <c r="I1989" t="s">
        <v>54</v>
      </c>
      <c r="L1989" s="5" t="s">
        <v>34</v>
      </c>
      <c r="M1989" s="11">
        <v>0.22187400048346237</v>
      </c>
      <c r="N1989" s="12">
        <v>0.35949469772589082</v>
      </c>
      <c r="O1989" s="12">
        <v>0.29844520613787717</v>
      </c>
      <c r="P1989" s="12">
        <v>0.12018609565276915</v>
      </c>
      <c r="Q1989" s="13">
        <v>186.99999999999997</v>
      </c>
    </row>
    <row r="1990" spans="1:17" ht="16" customHeight="1" x14ac:dyDescent="0.35">
      <c r="A1990">
        <v>1989</v>
      </c>
      <c r="B1990" t="str">
        <f t="shared" si="156"/>
        <v>Closed End</v>
      </c>
      <c r="C1990" t="s">
        <v>54</v>
      </c>
      <c r="D1990" t="str">
        <f t="shared" si="157"/>
        <v>Q11J</v>
      </c>
      <c r="E1990" t="str">
        <f t="shared" si="158"/>
        <v>Household income</v>
      </c>
      <c r="F1990">
        <f t="shared" si="159"/>
        <v>6</v>
      </c>
      <c r="G1990" t="str">
        <f t="shared" si="155"/>
        <v>Data</v>
      </c>
      <c r="H1990" t="s">
        <v>617</v>
      </c>
      <c r="I1990" t="s">
        <v>54</v>
      </c>
      <c r="L1990" s="5" t="s">
        <v>35</v>
      </c>
      <c r="M1990" s="11">
        <v>0.20908846811634438</v>
      </c>
      <c r="N1990" s="12">
        <v>0.33696316029867263</v>
      </c>
      <c r="O1990" s="12">
        <v>0.34912784365401905</v>
      </c>
      <c r="P1990" s="12">
        <v>0.10482052793096405</v>
      </c>
      <c r="Q1990" s="13">
        <v>140.99999999999997</v>
      </c>
    </row>
    <row r="1991" spans="1:17" ht="16" customHeight="1" x14ac:dyDescent="0.35">
      <c r="A1991">
        <v>1990</v>
      </c>
      <c r="B1991" t="str">
        <f t="shared" si="156"/>
        <v>Closed End</v>
      </c>
      <c r="C1991" t="s">
        <v>54</v>
      </c>
      <c r="D1991" t="str">
        <f t="shared" si="157"/>
        <v>Q11J</v>
      </c>
      <c r="E1991" t="str">
        <f t="shared" si="158"/>
        <v>Household income</v>
      </c>
      <c r="F1991">
        <f t="shared" si="159"/>
        <v>7</v>
      </c>
      <c r="G1991" t="str">
        <f t="shared" si="155"/>
        <v>Data</v>
      </c>
      <c r="H1991" t="s">
        <v>617</v>
      </c>
      <c r="I1991" t="s">
        <v>54</v>
      </c>
      <c r="L1991" s="5" t="s">
        <v>36</v>
      </c>
      <c r="M1991" s="11">
        <v>0.32030214761561188</v>
      </c>
      <c r="N1991" s="12">
        <v>0.29083353201499423</v>
      </c>
      <c r="O1991" s="12">
        <v>0.33559253019190582</v>
      </c>
      <c r="P1991" s="12">
        <v>5.3271790177487822E-2</v>
      </c>
      <c r="Q1991" s="13">
        <v>201.99999999999989</v>
      </c>
    </row>
    <row r="1992" spans="1:17" ht="16" customHeight="1" x14ac:dyDescent="0.35">
      <c r="A1992">
        <v>1991</v>
      </c>
      <c r="B1992" t="str">
        <f t="shared" si="156"/>
        <v>Closed End</v>
      </c>
      <c r="C1992" t="s">
        <v>54</v>
      </c>
      <c r="D1992" t="str">
        <f t="shared" si="157"/>
        <v>Q11J</v>
      </c>
      <c r="E1992" t="str">
        <f t="shared" si="158"/>
        <v>Household income</v>
      </c>
      <c r="F1992">
        <f t="shared" si="159"/>
        <v>8</v>
      </c>
      <c r="G1992" t="str">
        <f t="shared" si="155"/>
        <v>Data</v>
      </c>
      <c r="H1992" t="s">
        <v>617</v>
      </c>
      <c r="I1992" t="s">
        <v>54</v>
      </c>
      <c r="L1992" s="5" t="s">
        <v>37</v>
      </c>
      <c r="M1992" s="11">
        <v>0.23921575698288922</v>
      </c>
      <c r="N1992" s="12">
        <v>0.34373778806436817</v>
      </c>
      <c r="O1992" s="12">
        <v>0.36668004075375465</v>
      </c>
      <c r="P1992" s="12">
        <v>5.0366414198987616E-2</v>
      </c>
      <c r="Q1992" s="13">
        <v>188</v>
      </c>
    </row>
    <row r="1993" spans="1:17" ht="16" customHeight="1" x14ac:dyDescent="0.35">
      <c r="A1993">
        <v>1992</v>
      </c>
      <c r="B1993" t="str">
        <f t="shared" si="156"/>
        <v>Closed End</v>
      </c>
      <c r="C1993" t="s">
        <v>54</v>
      </c>
      <c r="D1993" t="str">
        <f t="shared" si="157"/>
        <v>Q11J</v>
      </c>
      <c r="E1993" t="str">
        <f t="shared" si="158"/>
        <v>Housing status</v>
      </c>
      <c r="F1993">
        <f t="shared" si="159"/>
        <v>1</v>
      </c>
      <c r="G1993" t="str">
        <f t="shared" si="155"/>
        <v>Header</v>
      </c>
      <c r="H1993" t="s">
        <v>617</v>
      </c>
      <c r="I1993" t="s">
        <v>54</v>
      </c>
      <c r="L1993" s="6" t="s">
        <v>38</v>
      </c>
      <c r="M1993" s="14" t="s">
        <v>1</v>
      </c>
      <c r="N1993" s="15" t="s">
        <v>1</v>
      </c>
      <c r="O1993" s="15" t="s">
        <v>1</v>
      </c>
      <c r="P1993" s="15" t="s">
        <v>1</v>
      </c>
      <c r="Q1993" s="16" t="s">
        <v>1</v>
      </c>
    </row>
    <row r="1994" spans="1:17" ht="16" customHeight="1" x14ac:dyDescent="0.35">
      <c r="A1994">
        <v>1993</v>
      </c>
      <c r="B1994" t="str">
        <f t="shared" si="156"/>
        <v>Closed End</v>
      </c>
      <c r="C1994" t="s">
        <v>54</v>
      </c>
      <c r="D1994" t="str">
        <f t="shared" si="157"/>
        <v>Q11J</v>
      </c>
      <c r="E1994" t="str">
        <f t="shared" si="158"/>
        <v>Housing status</v>
      </c>
      <c r="F1994">
        <f t="shared" si="159"/>
        <v>2</v>
      </c>
      <c r="G1994" t="str">
        <f t="shared" si="155"/>
        <v>Data</v>
      </c>
      <c r="H1994" t="s">
        <v>617</v>
      </c>
      <c r="I1994" t="s">
        <v>54</v>
      </c>
      <c r="L1994" s="5" t="s">
        <v>39</v>
      </c>
      <c r="M1994" s="11">
        <v>0.26061683495177657</v>
      </c>
      <c r="N1994" s="12">
        <v>0.32805664284888292</v>
      </c>
      <c r="O1994" s="12">
        <v>0.33387295745204149</v>
      </c>
      <c r="P1994" s="12">
        <v>7.7453564747299447E-2</v>
      </c>
      <c r="Q1994" s="13">
        <v>1130.0000000000007</v>
      </c>
    </row>
    <row r="1995" spans="1:17" ht="16" customHeight="1" x14ac:dyDescent="0.35">
      <c r="A1995">
        <v>1994</v>
      </c>
      <c r="B1995" t="str">
        <f t="shared" si="156"/>
        <v>Closed End</v>
      </c>
      <c r="C1995" t="s">
        <v>54</v>
      </c>
      <c r="D1995" t="str">
        <f t="shared" si="157"/>
        <v>Q11J</v>
      </c>
      <c r="E1995" t="str">
        <f t="shared" si="158"/>
        <v>Housing status</v>
      </c>
      <c r="F1995">
        <f t="shared" si="159"/>
        <v>3</v>
      </c>
      <c r="G1995" t="str">
        <f t="shared" si="155"/>
        <v>Data</v>
      </c>
      <c r="H1995" t="s">
        <v>617</v>
      </c>
      <c r="I1995" t="s">
        <v>54</v>
      </c>
      <c r="L1995" s="5" t="s">
        <v>40</v>
      </c>
      <c r="M1995" s="11">
        <v>0.18801932136831975</v>
      </c>
      <c r="N1995" s="12">
        <v>0.36848656375767175</v>
      </c>
      <c r="O1995" s="12">
        <v>0.32653127656741077</v>
      </c>
      <c r="P1995" s="12">
        <v>0.11696283830659723</v>
      </c>
      <c r="Q1995" s="13">
        <v>472.00000000000051</v>
      </c>
    </row>
    <row r="1996" spans="1:17" ht="29" customHeight="1" x14ac:dyDescent="0.35">
      <c r="A1996">
        <v>1995</v>
      </c>
      <c r="B1996" t="str">
        <f t="shared" si="156"/>
        <v>Closed End</v>
      </c>
      <c r="C1996" t="s">
        <v>54</v>
      </c>
      <c r="D1996" t="str">
        <f t="shared" si="157"/>
        <v>Q11J</v>
      </c>
      <c r="E1996" t="str">
        <f t="shared" si="158"/>
        <v>Housing status</v>
      </c>
      <c r="F1996">
        <f t="shared" si="159"/>
        <v>4</v>
      </c>
      <c r="G1996" t="str">
        <f t="shared" si="155"/>
        <v>Data</v>
      </c>
      <c r="H1996" t="s">
        <v>617</v>
      </c>
      <c r="I1996" t="s">
        <v>54</v>
      </c>
      <c r="L1996" s="5" t="s">
        <v>41</v>
      </c>
      <c r="M1996" s="11">
        <v>0.1942357188490432</v>
      </c>
      <c r="N1996" s="12">
        <v>0.37306717518457999</v>
      </c>
      <c r="O1996" s="12">
        <v>0.35921565388818189</v>
      </c>
      <c r="P1996" s="12">
        <v>7.3481452078195272E-2</v>
      </c>
      <c r="Q1996" s="13">
        <v>43.999999999999986</v>
      </c>
    </row>
    <row r="1997" spans="1:17" ht="16" customHeight="1" x14ac:dyDescent="0.35">
      <c r="A1997">
        <v>1996</v>
      </c>
      <c r="B1997" t="str">
        <f t="shared" si="156"/>
        <v>Closed End</v>
      </c>
      <c r="C1997" t="s">
        <v>54</v>
      </c>
      <c r="D1997" t="str">
        <f t="shared" si="157"/>
        <v>Q11J</v>
      </c>
      <c r="E1997" t="str">
        <f t="shared" si="158"/>
        <v>Home language</v>
      </c>
      <c r="F1997">
        <f t="shared" si="159"/>
        <v>1</v>
      </c>
      <c r="G1997" t="str">
        <f t="shared" si="155"/>
        <v>Header</v>
      </c>
      <c r="H1997" t="s">
        <v>617</v>
      </c>
      <c r="I1997" t="s">
        <v>54</v>
      </c>
      <c r="L1997" s="6" t="s">
        <v>42</v>
      </c>
      <c r="M1997" s="14" t="s">
        <v>1</v>
      </c>
      <c r="N1997" s="15" t="s">
        <v>1</v>
      </c>
      <c r="O1997" s="15" t="s">
        <v>1</v>
      </c>
      <c r="P1997" s="15" t="s">
        <v>1</v>
      </c>
      <c r="Q1997" s="16" t="s">
        <v>1</v>
      </c>
    </row>
    <row r="1998" spans="1:17" ht="16" customHeight="1" x14ac:dyDescent="0.35">
      <c r="A1998">
        <v>1997</v>
      </c>
      <c r="B1998" t="str">
        <f t="shared" si="156"/>
        <v>Closed End</v>
      </c>
      <c r="C1998" t="s">
        <v>54</v>
      </c>
      <c r="D1998" t="str">
        <f t="shared" si="157"/>
        <v>Q11J</v>
      </c>
      <c r="E1998" t="str">
        <f t="shared" si="158"/>
        <v>Home language</v>
      </c>
      <c r="F1998">
        <f t="shared" si="159"/>
        <v>2</v>
      </c>
      <c r="G1998" t="str">
        <f t="shared" si="155"/>
        <v>Data</v>
      </c>
      <c r="H1998" t="s">
        <v>617</v>
      </c>
      <c r="I1998" t="s">
        <v>54</v>
      </c>
      <c r="L1998" s="5" t="s">
        <v>43</v>
      </c>
      <c r="M1998" s="11">
        <v>0.26466792879046058</v>
      </c>
      <c r="N1998" s="12">
        <v>0.32723659665980698</v>
      </c>
      <c r="O1998" s="12">
        <v>0.33005042062418438</v>
      </c>
      <c r="P1998" s="12">
        <v>7.8045053925551014E-2</v>
      </c>
      <c r="Q1998" s="13">
        <v>1355.9999999999964</v>
      </c>
    </row>
    <row r="1999" spans="1:17" ht="16" customHeight="1" x14ac:dyDescent="0.35">
      <c r="A1999">
        <v>1998</v>
      </c>
      <c r="B1999" t="str">
        <f t="shared" si="156"/>
        <v>Closed End</v>
      </c>
      <c r="C1999" t="s">
        <v>54</v>
      </c>
      <c r="D1999" t="str">
        <f t="shared" si="157"/>
        <v>Q11J</v>
      </c>
      <c r="E1999" t="str">
        <f t="shared" si="158"/>
        <v>Home language</v>
      </c>
      <c r="F1999">
        <f t="shared" si="159"/>
        <v>3</v>
      </c>
      <c r="G1999" t="str">
        <f t="shared" si="155"/>
        <v>Data</v>
      </c>
      <c r="H1999" t="s">
        <v>617</v>
      </c>
      <c r="I1999" t="s">
        <v>54</v>
      </c>
      <c r="L1999" s="5" t="s">
        <v>44</v>
      </c>
      <c r="M1999" s="11">
        <v>0.16038694378258952</v>
      </c>
      <c r="N1999" s="12">
        <v>0.32324444045265827</v>
      </c>
      <c r="O1999" s="12">
        <v>0.38729972614764901</v>
      </c>
      <c r="P1999" s="12">
        <v>0.12906888961710292</v>
      </c>
      <c r="Q1999" s="13">
        <v>145</v>
      </c>
    </row>
    <row r="2000" spans="1:17" ht="16" customHeight="1" x14ac:dyDescent="0.35">
      <c r="A2000">
        <v>1999</v>
      </c>
      <c r="B2000" t="str">
        <f t="shared" si="156"/>
        <v>Closed End</v>
      </c>
      <c r="C2000" t="s">
        <v>54</v>
      </c>
      <c r="D2000" t="str">
        <f t="shared" si="157"/>
        <v>Q11J</v>
      </c>
      <c r="E2000" t="str">
        <f t="shared" si="158"/>
        <v>Home language</v>
      </c>
      <c r="F2000">
        <f t="shared" si="159"/>
        <v>4</v>
      </c>
      <c r="G2000" t="str">
        <f t="shared" si="155"/>
        <v>Data</v>
      </c>
      <c r="H2000" t="s">
        <v>617</v>
      </c>
      <c r="I2000" t="s">
        <v>54</v>
      </c>
      <c r="L2000" s="5" t="s">
        <v>45</v>
      </c>
      <c r="M2000" s="11">
        <v>0.1355665907786652</v>
      </c>
      <c r="N2000" s="12">
        <v>0.37383846888630889</v>
      </c>
      <c r="O2000" s="12">
        <v>0.33302470553777136</v>
      </c>
      <c r="P2000" s="12">
        <v>0.15757023479725471</v>
      </c>
      <c r="Q2000" s="13">
        <v>88.999999999999986</v>
      </c>
    </row>
    <row r="2001" spans="1:17" ht="16" customHeight="1" x14ac:dyDescent="0.35">
      <c r="A2001">
        <v>2000</v>
      </c>
      <c r="B2001" t="str">
        <f t="shared" si="156"/>
        <v>Closed End</v>
      </c>
      <c r="C2001" t="s">
        <v>54</v>
      </c>
      <c r="D2001" t="str">
        <f t="shared" si="157"/>
        <v>Q11J</v>
      </c>
      <c r="E2001" t="str">
        <f t="shared" si="158"/>
        <v>Race / ethnicity</v>
      </c>
      <c r="F2001">
        <f t="shared" si="159"/>
        <v>1</v>
      </c>
      <c r="G2001" t="str">
        <f t="shared" si="155"/>
        <v>Header</v>
      </c>
      <c r="H2001" t="s">
        <v>617</v>
      </c>
      <c r="I2001" t="s">
        <v>54</v>
      </c>
      <c r="L2001" s="6" t="s">
        <v>46</v>
      </c>
      <c r="M2001" s="14" t="s">
        <v>1</v>
      </c>
      <c r="N2001" s="15" t="s">
        <v>1</v>
      </c>
      <c r="O2001" s="15" t="s">
        <v>1</v>
      </c>
      <c r="P2001" s="15" t="s">
        <v>1</v>
      </c>
      <c r="Q2001" s="16" t="s">
        <v>1</v>
      </c>
    </row>
    <row r="2002" spans="1:17" ht="16" customHeight="1" x14ac:dyDescent="0.35">
      <c r="A2002">
        <v>2001</v>
      </c>
      <c r="B2002" t="str">
        <f t="shared" si="156"/>
        <v>Closed End</v>
      </c>
      <c r="C2002" t="s">
        <v>54</v>
      </c>
      <c r="D2002" t="str">
        <f t="shared" si="157"/>
        <v>Q11J</v>
      </c>
      <c r="E2002" t="str">
        <f t="shared" si="158"/>
        <v>Race / ethnicity</v>
      </c>
      <c r="F2002">
        <f t="shared" si="159"/>
        <v>2</v>
      </c>
      <c r="G2002" t="str">
        <f t="shared" si="155"/>
        <v>Data</v>
      </c>
      <c r="H2002" t="s">
        <v>617</v>
      </c>
      <c r="I2002" t="s">
        <v>54</v>
      </c>
      <c r="L2002" s="5" t="s">
        <v>47</v>
      </c>
      <c r="M2002" s="11">
        <v>0.19961153582648378</v>
      </c>
      <c r="N2002" s="12">
        <v>0.33495427937387823</v>
      </c>
      <c r="O2002" s="12">
        <v>0.33915215716844138</v>
      </c>
      <c r="P2002" s="12">
        <v>0.12628202763119681</v>
      </c>
      <c r="Q2002" s="13">
        <v>391.99999999999989</v>
      </c>
    </row>
    <row r="2003" spans="1:17" ht="16" customHeight="1" x14ac:dyDescent="0.35">
      <c r="A2003">
        <v>2002</v>
      </c>
      <c r="B2003" t="str">
        <f t="shared" si="156"/>
        <v>Closed End</v>
      </c>
      <c r="C2003" t="s">
        <v>54</v>
      </c>
      <c r="D2003" t="str">
        <f t="shared" si="157"/>
        <v>Q11J</v>
      </c>
      <c r="E2003" t="str">
        <f t="shared" si="158"/>
        <v>Race / ethnicity</v>
      </c>
      <c r="F2003">
        <f t="shared" si="159"/>
        <v>3</v>
      </c>
      <c r="G2003" t="str">
        <f t="shared" si="155"/>
        <v>Data</v>
      </c>
      <c r="H2003" t="s">
        <v>617</v>
      </c>
      <c r="I2003" t="s">
        <v>54</v>
      </c>
      <c r="L2003" s="5" t="s">
        <v>48</v>
      </c>
      <c r="M2003" s="11">
        <v>0.25743917973017283</v>
      </c>
      <c r="N2003" s="12">
        <v>0.36280132795026682</v>
      </c>
      <c r="O2003" s="12">
        <v>0.13284819899273326</v>
      </c>
      <c r="P2003" s="12">
        <v>0.24691129332682721</v>
      </c>
      <c r="Q2003" s="13">
        <v>48</v>
      </c>
    </row>
    <row r="2004" spans="1:17" ht="16" customHeight="1" x14ac:dyDescent="0.35">
      <c r="A2004">
        <v>2003</v>
      </c>
      <c r="B2004" t="str">
        <f t="shared" si="156"/>
        <v>Closed End</v>
      </c>
      <c r="C2004" t="s">
        <v>54</v>
      </c>
      <c r="D2004" t="str">
        <f t="shared" si="157"/>
        <v>Q11J</v>
      </c>
      <c r="E2004" t="str">
        <f t="shared" si="158"/>
        <v>Race / ethnicity</v>
      </c>
      <c r="F2004">
        <f t="shared" si="159"/>
        <v>4</v>
      </c>
      <c r="G2004" t="str">
        <f t="shared" si="155"/>
        <v>Data</v>
      </c>
      <c r="H2004" t="s">
        <v>617</v>
      </c>
      <c r="I2004" t="s">
        <v>54</v>
      </c>
      <c r="L2004" s="5" t="s">
        <v>49</v>
      </c>
      <c r="M2004" s="11">
        <v>0.1936515492452342</v>
      </c>
      <c r="N2004" s="12">
        <v>0.34434190213878724</v>
      </c>
      <c r="O2004" s="12">
        <v>0.34433187912323004</v>
      </c>
      <c r="P2004" s="12">
        <v>0.11767466949274816</v>
      </c>
      <c r="Q2004" s="13">
        <v>144.00000000000003</v>
      </c>
    </row>
    <row r="2005" spans="1:17" ht="16" customHeight="1" x14ac:dyDescent="0.35">
      <c r="A2005">
        <v>2004</v>
      </c>
      <c r="B2005" t="str">
        <f t="shared" si="156"/>
        <v>Closed End</v>
      </c>
      <c r="C2005" t="s">
        <v>54</v>
      </c>
      <c r="D2005" t="str">
        <f t="shared" si="157"/>
        <v>Q11J</v>
      </c>
      <c r="E2005" t="str">
        <f t="shared" si="158"/>
        <v>Race / ethnicity</v>
      </c>
      <c r="F2005">
        <f t="shared" si="159"/>
        <v>5</v>
      </c>
      <c r="G2005" t="str">
        <f t="shared" si="155"/>
        <v>Data</v>
      </c>
      <c r="H2005" t="s">
        <v>617</v>
      </c>
      <c r="I2005" t="s">
        <v>54</v>
      </c>
      <c r="L2005" s="5" t="s">
        <v>50</v>
      </c>
      <c r="M2005" s="11">
        <v>0.17920729206361422</v>
      </c>
      <c r="N2005" s="12">
        <v>0.31808506862044461</v>
      </c>
      <c r="O2005" s="12">
        <v>0.34523302967715497</v>
      </c>
      <c r="P2005" s="12">
        <v>0.15747460963878629</v>
      </c>
      <c r="Q2005" s="13">
        <v>140</v>
      </c>
    </row>
    <row r="2006" spans="1:17" ht="16" customHeight="1" x14ac:dyDescent="0.35">
      <c r="A2006">
        <v>2005</v>
      </c>
      <c r="B2006" t="str">
        <f t="shared" si="156"/>
        <v>Closed End</v>
      </c>
      <c r="C2006" t="s">
        <v>54</v>
      </c>
      <c r="D2006" t="str">
        <f t="shared" si="157"/>
        <v>Q11J</v>
      </c>
      <c r="E2006" t="str">
        <f t="shared" si="158"/>
        <v>Race / ethnicity</v>
      </c>
      <c r="F2006">
        <f t="shared" si="159"/>
        <v>6</v>
      </c>
      <c r="G2006" t="str">
        <f t="shared" si="155"/>
        <v>Data</v>
      </c>
      <c r="H2006" t="s">
        <v>617</v>
      </c>
      <c r="I2006" t="s">
        <v>54</v>
      </c>
      <c r="L2006" s="5" t="s">
        <v>51</v>
      </c>
      <c r="M2006" s="11">
        <v>0.2215804033771365</v>
      </c>
      <c r="N2006" s="12">
        <v>0.36344037735191342</v>
      </c>
      <c r="O2006" s="12">
        <v>0.32773037023472007</v>
      </c>
      <c r="P2006" s="12">
        <v>8.7248849036229897E-2</v>
      </c>
      <c r="Q2006" s="13">
        <v>90</v>
      </c>
    </row>
    <row r="2007" spans="1:17" ht="16" customHeight="1" x14ac:dyDescent="0.35">
      <c r="A2007">
        <v>2006</v>
      </c>
      <c r="B2007" t="str">
        <f t="shared" si="156"/>
        <v>Closed End</v>
      </c>
      <c r="C2007" t="s">
        <v>54</v>
      </c>
      <c r="D2007" t="str">
        <f t="shared" si="157"/>
        <v>Q11J</v>
      </c>
      <c r="E2007" t="str">
        <f t="shared" si="158"/>
        <v>Race / ethnicity</v>
      </c>
      <c r="F2007">
        <f t="shared" si="159"/>
        <v>7</v>
      </c>
      <c r="G2007" t="str">
        <f t="shared" si="155"/>
        <v>Data</v>
      </c>
      <c r="H2007" t="s">
        <v>617</v>
      </c>
      <c r="I2007" t="s">
        <v>54</v>
      </c>
      <c r="L2007" s="7" t="s">
        <v>52</v>
      </c>
      <c r="M2007" s="17">
        <v>0.26560786102942213</v>
      </c>
      <c r="N2007" s="18">
        <v>0.3315985042142548</v>
      </c>
      <c r="O2007" s="18">
        <v>0.33991853080904255</v>
      </c>
      <c r="P2007" s="18">
        <v>6.2875103947281033E-2</v>
      </c>
      <c r="Q2007" s="19">
        <v>1136.0000000000011</v>
      </c>
    </row>
    <row r="2008" spans="1:17" x14ac:dyDescent="0.35">
      <c r="A2008">
        <v>2007</v>
      </c>
      <c r="B2008" t="str">
        <f t="shared" si="156"/>
        <v/>
      </c>
      <c r="D2008" t="str">
        <f t="shared" si="157"/>
        <v/>
      </c>
      <c r="E2008" t="str">
        <f t="shared" si="158"/>
        <v/>
      </c>
      <c r="F2008" t="str">
        <f t="shared" si="159"/>
        <v/>
      </c>
      <c r="G2008" t="str">
        <f t="shared" si="155"/>
        <v/>
      </c>
    </row>
    <row r="2009" spans="1:17" ht="36" customHeight="1" x14ac:dyDescent="0.35">
      <c r="A2009">
        <v>2008</v>
      </c>
      <c r="B2009" t="str">
        <f t="shared" si="156"/>
        <v>Closed End</v>
      </c>
      <c r="C2009" t="s">
        <v>54</v>
      </c>
      <c r="D2009" t="str">
        <f t="shared" si="157"/>
        <v>Q11K</v>
      </c>
      <c r="E2009" t="str">
        <f t="shared" si="158"/>
        <v>Title</v>
      </c>
      <c r="F2009">
        <f t="shared" si="159"/>
        <v>1</v>
      </c>
      <c r="G2009" t="str">
        <f t="shared" ref="G2009:G2070" si="160">IF(B2009="","",IF(E2009="Title","Title",IF(E2009="Column labels","Labels",IF(AND(F2009=1,B2009="Closed End"),"Header","Data"))))</f>
        <v>Title</v>
      </c>
      <c r="H2009" t="s">
        <v>618</v>
      </c>
      <c r="I2009" t="s">
        <v>54</v>
      </c>
      <c r="L2009" s="72" t="s">
        <v>169</v>
      </c>
      <c r="M2009" s="72"/>
      <c r="N2009" s="72"/>
      <c r="O2009" s="72"/>
      <c r="P2009" s="72"/>
      <c r="Q2009" s="72"/>
    </row>
    <row r="2010" spans="1:17" ht="27" customHeight="1" thickTop="1" thickBot="1" x14ac:dyDescent="0.4">
      <c r="A2010">
        <v>2009</v>
      </c>
      <c r="B2010" t="str">
        <f t="shared" si="156"/>
        <v>Closed End</v>
      </c>
      <c r="C2010" t="s">
        <v>54</v>
      </c>
      <c r="D2010" t="str">
        <f t="shared" si="157"/>
        <v>Q11K</v>
      </c>
      <c r="E2010" t="str">
        <f t="shared" si="158"/>
        <v>Column labels</v>
      </c>
      <c r="F2010">
        <f t="shared" si="159"/>
        <v>1</v>
      </c>
      <c r="G2010" t="str">
        <f t="shared" si="160"/>
        <v>Labels</v>
      </c>
      <c r="H2010" t="s">
        <v>618</v>
      </c>
      <c r="I2010" t="s">
        <v>54</v>
      </c>
      <c r="L2010" s="71" t="s">
        <v>1</v>
      </c>
      <c r="M2010" s="1" t="s">
        <v>86</v>
      </c>
      <c r="N2010" s="2" t="s">
        <v>87</v>
      </c>
      <c r="O2010" s="2" t="s">
        <v>88</v>
      </c>
      <c r="P2010" s="2" t="s">
        <v>89</v>
      </c>
      <c r="Q2010" s="70" t="s">
        <v>8</v>
      </c>
    </row>
    <row r="2011" spans="1:17" ht="16" customHeight="1" thickTop="1" x14ac:dyDescent="0.35">
      <c r="A2011">
        <v>2010</v>
      </c>
      <c r="B2011" t="str">
        <f t="shared" si="156"/>
        <v>Closed End</v>
      </c>
      <c r="C2011" t="s">
        <v>54</v>
      </c>
      <c r="D2011" t="str">
        <f t="shared" si="157"/>
        <v>Q11K</v>
      </c>
      <c r="E2011" t="str">
        <f t="shared" si="158"/>
        <v>Region</v>
      </c>
      <c r="F2011">
        <f t="shared" si="159"/>
        <v>1</v>
      </c>
      <c r="G2011" t="str">
        <f t="shared" si="160"/>
        <v>Header</v>
      </c>
      <c r="H2011" t="s">
        <v>618</v>
      </c>
      <c r="I2011" t="s">
        <v>54</v>
      </c>
      <c r="L2011" s="4" t="s">
        <v>9</v>
      </c>
      <c r="M2011" s="8" t="s">
        <v>1</v>
      </c>
      <c r="N2011" s="9" t="s">
        <v>1</v>
      </c>
      <c r="O2011" s="9" t="s">
        <v>1</v>
      </c>
      <c r="P2011" s="9" t="s">
        <v>1</v>
      </c>
      <c r="Q2011" s="10" t="s">
        <v>1</v>
      </c>
    </row>
    <row r="2012" spans="1:17" ht="16" customHeight="1" x14ac:dyDescent="0.35">
      <c r="A2012">
        <v>2011</v>
      </c>
      <c r="B2012" t="str">
        <f t="shared" si="156"/>
        <v>Closed End</v>
      </c>
      <c r="C2012" t="s">
        <v>54</v>
      </c>
      <c r="D2012" t="str">
        <f t="shared" si="157"/>
        <v>Q11K</v>
      </c>
      <c r="E2012" t="str">
        <f t="shared" si="158"/>
        <v>Region</v>
      </c>
      <c r="F2012">
        <f t="shared" si="159"/>
        <v>2</v>
      </c>
      <c r="G2012" t="str">
        <f t="shared" si="160"/>
        <v>Data</v>
      </c>
      <c r="H2012" t="s">
        <v>618</v>
      </c>
      <c r="I2012" t="s">
        <v>54</v>
      </c>
      <c r="L2012" s="5" t="s">
        <v>10</v>
      </c>
      <c r="M2012" s="11">
        <v>0.24154477594929186</v>
      </c>
      <c r="N2012" s="12">
        <v>0.36732193089089443</v>
      </c>
      <c r="O2012" s="12">
        <v>0.30085533112926677</v>
      </c>
      <c r="P2012" s="12">
        <v>9.0277962030549427E-2</v>
      </c>
      <c r="Q2012" s="13">
        <v>1764.9999999999961</v>
      </c>
    </row>
    <row r="2013" spans="1:17" ht="16" customHeight="1" x14ac:dyDescent="0.35">
      <c r="A2013">
        <v>2012</v>
      </c>
      <c r="B2013" t="str">
        <f t="shared" si="156"/>
        <v>Closed End</v>
      </c>
      <c r="C2013" t="s">
        <v>54</v>
      </c>
      <c r="D2013" t="str">
        <f t="shared" si="157"/>
        <v>Q11K</v>
      </c>
      <c r="E2013" t="str">
        <f t="shared" si="158"/>
        <v>Region</v>
      </c>
      <c r="F2013">
        <f t="shared" si="159"/>
        <v>3</v>
      </c>
      <c r="G2013" t="str">
        <f t="shared" si="160"/>
        <v>Data</v>
      </c>
      <c r="H2013" t="s">
        <v>618</v>
      </c>
      <c r="I2013" t="s">
        <v>54</v>
      </c>
      <c r="L2013" s="5" t="s">
        <v>11</v>
      </c>
      <c r="M2013" s="11">
        <v>0.26339427957882183</v>
      </c>
      <c r="N2013" s="12">
        <v>0.34170462701639537</v>
      </c>
      <c r="O2013" s="12">
        <v>0.276587098806929</v>
      </c>
      <c r="P2013" s="12">
        <v>0.11831399459785313</v>
      </c>
      <c r="Q2013" s="13">
        <v>357.00000000000011</v>
      </c>
    </row>
    <row r="2014" spans="1:17" ht="16" customHeight="1" x14ac:dyDescent="0.35">
      <c r="A2014">
        <v>2013</v>
      </c>
      <c r="B2014" t="str">
        <f t="shared" si="156"/>
        <v>Closed End</v>
      </c>
      <c r="C2014" t="s">
        <v>54</v>
      </c>
      <c r="D2014" t="str">
        <f t="shared" si="157"/>
        <v>Q11K</v>
      </c>
      <c r="E2014" t="str">
        <f t="shared" si="158"/>
        <v>Region</v>
      </c>
      <c r="F2014">
        <f t="shared" si="159"/>
        <v>4</v>
      </c>
      <c r="G2014" t="str">
        <f t="shared" si="160"/>
        <v>Data</v>
      </c>
      <c r="H2014" t="s">
        <v>618</v>
      </c>
      <c r="I2014" t="s">
        <v>54</v>
      </c>
      <c r="L2014" s="5" t="s">
        <v>12</v>
      </c>
      <c r="M2014" s="11">
        <v>0.21685692323005881</v>
      </c>
      <c r="N2014" s="12">
        <v>0.39444378260315133</v>
      </c>
      <c r="O2014" s="12">
        <v>0.31115857838256306</v>
      </c>
      <c r="P2014" s="12">
        <v>7.7540715784225722E-2</v>
      </c>
      <c r="Q2014" s="13">
        <v>1173.9999999999975</v>
      </c>
    </row>
    <row r="2015" spans="1:17" ht="16" customHeight="1" x14ac:dyDescent="0.35">
      <c r="A2015">
        <v>2014</v>
      </c>
      <c r="B2015" t="str">
        <f t="shared" si="156"/>
        <v>Closed End</v>
      </c>
      <c r="C2015" t="s">
        <v>54</v>
      </c>
      <c r="D2015" t="str">
        <f t="shared" si="157"/>
        <v>Q11K</v>
      </c>
      <c r="E2015" t="str">
        <f t="shared" si="158"/>
        <v>Region</v>
      </c>
      <c r="F2015">
        <f t="shared" si="159"/>
        <v>5</v>
      </c>
      <c r="G2015" t="str">
        <f t="shared" si="160"/>
        <v>Data</v>
      </c>
      <c r="H2015" t="s">
        <v>618</v>
      </c>
      <c r="I2015" t="s">
        <v>54</v>
      </c>
      <c r="L2015" s="5" t="s">
        <v>13</v>
      </c>
      <c r="M2015" s="11">
        <v>0.17827261317801443</v>
      </c>
      <c r="N2015" s="12">
        <v>0.40627898456476103</v>
      </c>
      <c r="O2015" s="12">
        <v>0.322981748924828</v>
      </c>
      <c r="P2015" s="12">
        <v>9.246665333239619E-2</v>
      </c>
      <c r="Q2015" s="13">
        <v>744.9999999999992</v>
      </c>
    </row>
    <row r="2016" spans="1:17" ht="16" customHeight="1" x14ac:dyDescent="0.35">
      <c r="A2016">
        <v>2015</v>
      </c>
      <c r="B2016" t="str">
        <f t="shared" si="156"/>
        <v>Closed End</v>
      </c>
      <c r="C2016" t="s">
        <v>54</v>
      </c>
      <c r="D2016" t="str">
        <f t="shared" si="157"/>
        <v>Q11K</v>
      </c>
      <c r="E2016" t="str">
        <f t="shared" si="158"/>
        <v>Region</v>
      </c>
      <c r="F2016">
        <f t="shared" si="159"/>
        <v>6</v>
      </c>
      <c r="G2016" t="str">
        <f t="shared" si="160"/>
        <v>Data</v>
      </c>
      <c r="H2016" t="s">
        <v>618</v>
      </c>
      <c r="I2016" t="s">
        <v>54</v>
      </c>
      <c r="L2016" s="5" t="s">
        <v>14</v>
      </c>
      <c r="M2016" s="11">
        <v>0.28141853194823152</v>
      </c>
      <c r="N2016" s="12">
        <v>0.37464040456904157</v>
      </c>
      <c r="O2016" s="12">
        <v>0.29137533204931759</v>
      </c>
      <c r="P2016" s="12">
        <v>5.2565731433409472E-2</v>
      </c>
      <c r="Q2016" s="13">
        <v>429.00000000000017</v>
      </c>
    </row>
    <row r="2017" spans="1:17" ht="16" customHeight="1" x14ac:dyDescent="0.35">
      <c r="A2017">
        <v>2016</v>
      </c>
      <c r="B2017" t="str">
        <f t="shared" si="156"/>
        <v>Closed End</v>
      </c>
      <c r="C2017" t="s">
        <v>54</v>
      </c>
      <c r="D2017" t="str">
        <f t="shared" si="157"/>
        <v>Q11K</v>
      </c>
      <c r="E2017" t="str">
        <f t="shared" si="158"/>
        <v>Region</v>
      </c>
      <c r="F2017">
        <f t="shared" si="159"/>
        <v>7</v>
      </c>
      <c r="G2017" t="str">
        <f t="shared" si="160"/>
        <v>Data</v>
      </c>
      <c r="H2017" t="s">
        <v>618</v>
      </c>
      <c r="I2017" t="s">
        <v>54</v>
      </c>
      <c r="L2017" s="5" t="s">
        <v>15</v>
      </c>
      <c r="M2017" s="11">
        <v>0.29839610765529817</v>
      </c>
      <c r="N2017" s="12">
        <v>0.30786283920043411</v>
      </c>
      <c r="O2017" s="12">
        <v>0.30526863721987901</v>
      </c>
      <c r="P2017" s="12">
        <v>8.847241592438905E-2</v>
      </c>
      <c r="Q2017" s="13">
        <v>233.99999999999963</v>
      </c>
    </row>
    <row r="2018" spans="1:17" ht="16" customHeight="1" x14ac:dyDescent="0.35">
      <c r="A2018">
        <v>2017</v>
      </c>
      <c r="B2018" t="str">
        <f t="shared" si="156"/>
        <v>Closed End</v>
      </c>
      <c r="C2018" t="s">
        <v>54</v>
      </c>
      <c r="D2018" t="str">
        <f t="shared" si="157"/>
        <v>Q11K</v>
      </c>
      <c r="E2018" t="str">
        <f t="shared" si="158"/>
        <v>Gender</v>
      </c>
      <c r="F2018">
        <f t="shared" si="159"/>
        <v>1</v>
      </c>
      <c r="G2018" t="str">
        <f t="shared" si="160"/>
        <v>Header</v>
      </c>
      <c r="H2018" t="s">
        <v>618</v>
      </c>
      <c r="I2018" t="s">
        <v>54</v>
      </c>
      <c r="L2018" s="6" t="s">
        <v>16</v>
      </c>
      <c r="M2018" s="14" t="s">
        <v>1</v>
      </c>
      <c r="N2018" s="15" t="s">
        <v>1</v>
      </c>
      <c r="O2018" s="15" t="s">
        <v>1</v>
      </c>
      <c r="P2018" s="15" t="s">
        <v>1</v>
      </c>
      <c r="Q2018" s="16" t="s">
        <v>1</v>
      </c>
    </row>
    <row r="2019" spans="1:17" ht="16" customHeight="1" x14ac:dyDescent="0.35">
      <c r="A2019">
        <v>2018</v>
      </c>
      <c r="B2019" t="str">
        <f t="shared" si="156"/>
        <v>Closed End</v>
      </c>
      <c r="C2019" t="s">
        <v>54</v>
      </c>
      <c r="D2019" t="str">
        <f t="shared" si="157"/>
        <v>Q11K</v>
      </c>
      <c r="E2019" t="str">
        <f t="shared" si="158"/>
        <v>Gender</v>
      </c>
      <c r="F2019">
        <f t="shared" si="159"/>
        <v>2</v>
      </c>
      <c r="G2019" t="str">
        <f t="shared" si="160"/>
        <v>Data</v>
      </c>
      <c r="H2019" t="s">
        <v>618</v>
      </c>
      <c r="I2019" t="s">
        <v>54</v>
      </c>
      <c r="L2019" s="5" t="s">
        <v>17</v>
      </c>
      <c r="M2019" s="11">
        <v>0.25440012930802419</v>
      </c>
      <c r="N2019" s="12">
        <v>0.37005441036430797</v>
      </c>
      <c r="O2019" s="12">
        <v>0.29574557522658745</v>
      </c>
      <c r="P2019" s="12">
        <v>7.979988510108009E-2</v>
      </c>
      <c r="Q2019" s="13">
        <v>947.99999999999966</v>
      </c>
    </row>
    <row r="2020" spans="1:17" ht="16" customHeight="1" x14ac:dyDescent="0.35">
      <c r="A2020">
        <v>2019</v>
      </c>
      <c r="B2020" t="str">
        <f t="shared" si="156"/>
        <v>Closed End</v>
      </c>
      <c r="C2020" t="s">
        <v>54</v>
      </c>
      <c r="D2020" t="str">
        <f t="shared" si="157"/>
        <v>Q11K</v>
      </c>
      <c r="E2020" t="str">
        <f t="shared" si="158"/>
        <v>Gender</v>
      </c>
      <c r="F2020">
        <f t="shared" si="159"/>
        <v>3</v>
      </c>
      <c r="G2020" t="str">
        <f t="shared" si="160"/>
        <v>Data</v>
      </c>
      <c r="H2020" t="s">
        <v>618</v>
      </c>
      <c r="I2020" t="s">
        <v>54</v>
      </c>
      <c r="L2020" s="5" t="s">
        <v>18</v>
      </c>
      <c r="M2020" s="11">
        <v>0.24110132613439234</v>
      </c>
      <c r="N2020" s="12">
        <v>0.33978963607407808</v>
      </c>
      <c r="O2020" s="12">
        <v>0.32023846021909114</v>
      </c>
      <c r="P2020" s="12">
        <v>9.887057757243968E-2</v>
      </c>
      <c r="Q2020" s="13">
        <v>695.99999999999829</v>
      </c>
    </row>
    <row r="2021" spans="1:17" ht="16" customHeight="1" x14ac:dyDescent="0.35">
      <c r="A2021">
        <v>2020</v>
      </c>
      <c r="B2021" t="str">
        <f t="shared" si="156"/>
        <v>Closed End</v>
      </c>
      <c r="C2021" t="s">
        <v>54</v>
      </c>
      <c r="D2021" t="str">
        <f t="shared" si="157"/>
        <v>Q11K</v>
      </c>
      <c r="E2021" t="str">
        <f t="shared" si="158"/>
        <v>Age</v>
      </c>
      <c r="F2021">
        <f t="shared" si="159"/>
        <v>1</v>
      </c>
      <c r="G2021" t="str">
        <f t="shared" si="160"/>
        <v>Header</v>
      </c>
      <c r="H2021" t="s">
        <v>618</v>
      </c>
      <c r="I2021" t="s">
        <v>54</v>
      </c>
      <c r="L2021" s="6" t="s">
        <v>19</v>
      </c>
      <c r="M2021" s="14" t="s">
        <v>1</v>
      </c>
      <c r="N2021" s="15" t="s">
        <v>1</v>
      </c>
      <c r="O2021" s="15" t="s">
        <v>1</v>
      </c>
      <c r="P2021" s="15" t="s">
        <v>1</v>
      </c>
      <c r="Q2021" s="16" t="s">
        <v>1</v>
      </c>
    </row>
    <row r="2022" spans="1:17" ht="16" customHeight="1" x14ac:dyDescent="0.35">
      <c r="A2022">
        <v>2021</v>
      </c>
      <c r="B2022" t="str">
        <f t="shared" si="156"/>
        <v>Closed End</v>
      </c>
      <c r="C2022" t="s">
        <v>54</v>
      </c>
      <c r="D2022" t="str">
        <f t="shared" si="157"/>
        <v>Q11K</v>
      </c>
      <c r="E2022" t="str">
        <f t="shared" si="158"/>
        <v>Age</v>
      </c>
      <c r="F2022">
        <f t="shared" si="159"/>
        <v>2</v>
      </c>
      <c r="G2022" t="str">
        <f t="shared" si="160"/>
        <v>Data</v>
      </c>
      <c r="H2022" t="s">
        <v>618</v>
      </c>
      <c r="I2022" t="s">
        <v>54</v>
      </c>
      <c r="L2022" s="5" t="s">
        <v>20</v>
      </c>
      <c r="M2022" s="11">
        <v>0.25545334840416001</v>
      </c>
      <c r="N2022" s="12">
        <v>0.35970281484957378</v>
      </c>
      <c r="O2022" s="12">
        <v>0.30238824686201854</v>
      </c>
      <c r="P2022" s="12">
        <v>8.2455589884247865E-2</v>
      </c>
      <c r="Q2022" s="13">
        <v>248.99999999999989</v>
      </c>
    </row>
    <row r="2023" spans="1:17" ht="16" customHeight="1" x14ac:dyDescent="0.35">
      <c r="A2023">
        <v>2022</v>
      </c>
      <c r="B2023" t="str">
        <f t="shared" si="156"/>
        <v>Closed End</v>
      </c>
      <c r="C2023" t="s">
        <v>54</v>
      </c>
      <c r="D2023" t="str">
        <f t="shared" si="157"/>
        <v>Q11K</v>
      </c>
      <c r="E2023" t="str">
        <f t="shared" si="158"/>
        <v>Age</v>
      </c>
      <c r="F2023">
        <f t="shared" si="159"/>
        <v>3</v>
      </c>
      <c r="G2023" t="str">
        <f t="shared" si="160"/>
        <v>Data</v>
      </c>
      <c r="H2023" t="s">
        <v>618</v>
      </c>
      <c r="I2023" t="s">
        <v>54</v>
      </c>
      <c r="L2023" s="5" t="s">
        <v>21</v>
      </c>
      <c r="M2023" s="11">
        <v>0.18703068529831093</v>
      </c>
      <c r="N2023" s="12">
        <v>0.35332058835107377</v>
      </c>
      <c r="O2023" s="12">
        <v>0.38450660659731078</v>
      </c>
      <c r="P2023" s="12">
        <v>7.5142119753306647E-2</v>
      </c>
      <c r="Q2023" s="13">
        <v>261.99999999999955</v>
      </c>
    </row>
    <row r="2024" spans="1:17" ht="16" customHeight="1" x14ac:dyDescent="0.35">
      <c r="A2024">
        <v>2023</v>
      </c>
      <c r="B2024" t="str">
        <f t="shared" si="156"/>
        <v>Closed End</v>
      </c>
      <c r="C2024" t="s">
        <v>54</v>
      </c>
      <c r="D2024" t="str">
        <f t="shared" si="157"/>
        <v>Q11K</v>
      </c>
      <c r="E2024" t="str">
        <f t="shared" si="158"/>
        <v>Age</v>
      </c>
      <c r="F2024">
        <f t="shared" si="159"/>
        <v>4</v>
      </c>
      <c r="G2024" t="str">
        <f t="shared" si="160"/>
        <v>Data</v>
      </c>
      <c r="H2024" t="s">
        <v>618</v>
      </c>
      <c r="I2024" t="s">
        <v>54</v>
      </c>
      <c r="L2024" s="5" t="s">
        <v>22</v>
      </c>
      <c r="M2024" s="11">
        <v>0.24949993107407131</v>
      </c>
      <c r="N2024" s="12">
        <v>0.37448676888601073</v>
      </c>
      <c r="O2024" s="12">
        <v>0.27793490125683079</v>
      </c>
      <c r="P2024" s="12">
        <v>9.8078398783087148E-2</v>
      </c>
      <c r="Q2024" s="13">
        <v>213.0000000000002</v>
      </c>
    </row>
    <row r="2025" spans="1:17" ht="16" customHeight="1" x14ac:dyDescent="0.35">
      <c r="A2025">
        <v>2024</v>
      </c>
      <c r="B2025" t="str">
        <f t="shared" si="156"/>
        <v>Closed End</v>
      </c>
      <c r="C2025" t="s">
        <v>54</v>
      </c>
      <c r="D2025" t="str">
        <f t="shared" si="157"/>
        <v>Q11K</v>
      </c>
      <c r="E2025" t="str">
        <f t="shared" si="158"/>
        <v>Age</v>
      </c>
      <c r="F2025">
        <f t="shared" si="159"/>
        <v>5</v>
      </c>
      <c r="G2025" t="str">
        <f t="shared" si="160"/>
        <v>Data</v>
      </c>
      <c r="H2025" t="s">
        <v>618</v>
      </c>
      <c r="I2025" t="s">
        <v>54</v>
      </c>
      <c r="L2025" s="5" t="s">
        <v>23</v>
      </c>
      <c r="M2025" s="11">
        <v>0.26779268027652675</v>
      </c>
      <c r="N2025" s="12">
        <v>0.37335610666866381</v>
      </c>
      <c r="O2025" s="12">
        <v>0.29152999257176243</v>
      </c>
      <c r="P2025" s="12">
        <v>6.7321220483046285E-2</v>
      </c>
      <c r="Q2025" s="13">
        <v>259.00000000000011</v>
      </c>
    </row>
    <row r="2026" spans="1:17" ht="16" customHeight="1" x14ac:dyDescent="0.35">
      <c r="A2026">
        <v>2025</v>
      </c>
      <c r="B2026" t="str">
        <f t="shared" si="156"/>
        <v>Closed End</v>
      </c>
      <c r="C2026" t="s">
        <v>54</v>
      </c>
      <c r="D2026" t="str">
        <f t="shared" si="157"/>
        <v>Q11K</v>
      </c>
      <c r="E2026" t="str">
        <f t="shared" si="158"/>
        <v>Age</v>
      </c>
      <c r="F2026">
        <f t="shared" si="159"/>
        <v>6</v>
      </c>
      <c r="G2026" t="str">
        <f t="shared" si="160"/>
        <v>Data</v>
      </c>
      <c r="H2026" t="s">
        <v>618</v>
      </c>
      <c r="I2026" t="s">
        <v>54</v>
      </c>
      <c r="L2026" s="5" t="s">
        <v>24</v>
      </c>
      <c r="M2026" s="11">
        <v>0.24325505729710925</v>
      </c>
      <c r="N2026" s="12">
        <v>0.37464377691815187</v>
      </c>
      <c r="O2026" s="12">
        <v>0.28879168549069006</v>
      </c>
      <c r="P2026" s="12">
        <v>9.3309480294050118E-2</v>
      </c>
      <c r="Q2026" s="13">
        <v>516.99999999999955</v>
      </c>
    </row>
    <row r="2027" spans="1:17" ht="16" customHeight="1" x14ac:dyDescent="0.35">
      <c r="A2027">
        <v>2026</v>
      </c>
      <c r="B2027" t="str">
        <f t="shared" si="156"/>
        <v>Closed End</v>
      </c>
      <c r="C2027" t="s">
        <v>54</v>
      </c>
      <c r="D2027" t="str">
        <f t="shared" si="157"/>
        <v>Q11K</v>
      </c>
      <c r="E2027" t="str">
        <f t="shared" si="158"/>
        <v>Education</v>
      </c>
      <c r="F2027">
        <f t="shared" si="159"/>
        <v>1</v>
      </c>
      <c r="G2027" t="str">
        <f t="shared" si="160"/>
        <v>Header</v>
      </c>
      <c r="H2027" t="s">
        <v>618</v>
      </c>
      <c r="I2027" t="s">
        <v>54</v>
      </c>
      <c r="L2027" s="6" t="s">
        <v>25</v>
      </c>
      <c r="M2027" s="14" t="s">
        <v>1</v>
      </c>
      <c r="N2027" s="15" t="s">
        <v>1</v>
      </c>
      <c r="O2027" s="15" t="s">
        <v>1</v>
      </c>
      <c r="P2027" s="15" t="s">
        <v>1</v>
      </c>
      <c r="Q2027" s="16" t="s">
        <v>1</v>
      </c>
    </row>
    <row r="2028" spans="1:17" ht="16" customHeight="1" x14ac:dyDescent="0.35">
      <c r="A2028">
        <v>2027</v>
      </c>
      <c r="B2028" t="str">
        <f t="shared" si="156"/>
        <v>Closed End</v>
      </c>
      <c r="C2028" t="s">
        <v>54</v>
      </c>
      <c r="D2028" t="str">
        <f t="shared" si="157"/>
        <v>Q11K</v>
      </c>
      <c r="E2028" t="str">
        <f t="shared" si="158"/>
        <v>Education</v>
      </c>
      <c r="F2028">
        <f t="shared" si="159"/>
        <v>2</v>
      </c>
      <c r="G2028" t="str">
        <f t="shared" si="160"/>
        <v>Data</v>
      </c>
      <c r="H2028" t="s">
        <v>618</v>
      </c>
      <c r="I2028" t="s">
        <v>54</v>
      </c>
      <c r="L2028" s="5" t="s">
        <v>26</v>
      </c>
      <c r="M2028" s="11">
        <v>3.3962707715905052E-2</v>
      </c>
      <c r="N2028" s="12">
        <v>0.46239618035227453</v>
      </c>
      <c r="O2028" s="12">
        <v>0.27310554471793425</v>
      </c>
      <c r="P2028" s="12">
        <v>0.23053556721388627</v>
      </c>
      <c r="Q2028" s="13">
        <v>42.999999999999986</v>
      </c>
    </row>
    <row r="2029" spans="1:17" ht="16" customHeight="1" x14ac:dyDescent="0.35">
      <c r="A2029">
        <v>2028</v>
      </c>
      <c r="B2029" t="str">
        <f t="shared" si="156"/>
        <v>Closed End</v>
      </c>
      <c r="C2029" t="s">
        <v>54</v>
      </c>
      <c r="D2029" t="str">
        <f t="shared" si="157"/>
        <v>Q11K</v>
      </c>
      <c r="E2029" t="str">
        <f t="shared" si="158"/>
        <v>Education</v>
      </c>
      <c r="F2029">
        <f t="shared" si="159"/>
        <v>3</v>
      </c>
      <c r="G2029" t="str">
        <f t="shared" si="160"/>
        <v>Data</v>
      </c>
      <c r="H2029" t="s">
        <v>618</v>
      </c>
      <c r="I2029" t="s">
        <v>54</v>
      </c>
      <c r="L2029" s="5" t="s">
        <v>27</v>
      </c>
      <c r="M2029" s="11">
        <v>0.20387031074011996</v>
      </c>
      <c r="N2029" s="12">
        <v>0.42828205219311172</v>
      </c>
      <c r="O2029" s="12">
        <v>0.2807971353811678</v>
      </c>
      <c r="P2029" s="12">
        <v>8.7050501685600259E-2</v>
      </c>
      <c r="Q2029" s="13">
        <v>163.00000000000003</v>
      </c>
    </row>
    <row r="2030" spans="1:17" ht="16" customHeight="1" x14ac:dyDescent="0.35">
      <c r="A2030">
        <v>2029</v>
      </c>
      <c r="B2030" t="str">
        <f t="shared" si="156"/>
        <v>Closed End</v>
      </c>
      <c r="C2030" t="s">
        <v>54</v>
      </c>
      <c r="D2030" t="str">
        <f t="shared" si="157"/>
        <v>Q11K</v>
      </c>
      <c r="E2030" t="str">
        <f t="shared" si="158"/>
        <v>Education</v>
      </c>
      <c r="F2030">
        <f t="shared" si="159"/>
        <v>4</v>
      </c>
      <c r="G2030" t="str">
        <f t="shared" si="160"/>
        <v>Data</v>
      </c>
      <c r="H2030" t="s">
        <v>618</v>
      </c>
      <c r="I2030" t="s">
        <v>54</v>
      </c>
      <c r="L2030" s="5" t="s">
        <v>28</v>
      </c>
      <c r="M2030" s="11">
        <v>0.27014781456505632</v>
      </c>
      <c r="N2030" s="12">
        <v>0.35582703606709065</v>
      </c>
      <c r="O2030" s="12">
        <v>0.28310307376395832</v>
      </c>
      <c r="P2030" s="12">
        <v>9.0922075603895133E-2</v>
      </c>
      <c r="Q2030" s="13">
        <v>448.00000000000017</v>
      </c>
    </row>
    <row r="2031" spans="1:17" ht="16" customHeight="1" x14ac:dyDescent="0.35">
      <c r="A2031">
        <v>2030</v>
      </c>
      <c r="B2031" t="str">
        <f t="shared" si="156"/>
        <v>Closed End</v>
      </c>
      <c r="C2031" t="s">
        <v>54</v>
      </c>
      <c r="D2031" t="str">
        <f t="shared" si="157"/>
        <v>Q11K</v>
      </c>
      <c r="E2031" t="str">
        <f t="shared" si="158"/>
        <v>Education</v>
      </c>
      <c r="F2031">
        <f t="shared" si="159"/>
        <v>5</v>
      </c>
      <c r="G2031" t="str">
        <f t="shared" si="160"/>
        <v>Data</v>
      </c>
      <c r="H2031" t="s">
        <v>618</v>
      </c>
      <c r="I2031" t="s">
        <v>54</v>
      </c>
      <c r="L2031" s="5" t="s">
        <v>29</v>
      </c>
      <c r="M2031" s="11">
        <v>0.2639337947503238</v>
      </c>
      <c r="N2031" s="12">
        <v>0.33884629065122884</v>
      </c>
      <c r="O2031" s="12">
        <v>0.32232124307608812</v>
      </c>
      <c r="P2031" s="12">
        <v>7.4898671522358698E-2</v>
      </c>
      <c r="Q2031" s="13">
        <v>1018.0000000000002</v>
      </c>
    </row>
    <row r="2032" spans="1:17" ht="16" customHeight="1" x14ac:dyDescent="0.35">
      <c r="A2032">
        <v>2031</v>
      </c>
      <c r="B2032" t="str">
        <f t="shared" si="156"/>
        <v>Closed End</v>
      </c>
      <c r="C2032" t="s">
        <v>54</v>
      </c>
      <c r="D2032" t="str">
        <f t="shared" si="157"/>
        <v>Q11K</v>
      </c>
      <c r="E2032" t="str">
        <f t="shared" si="158"/>
        <v>Household income</v>
      </c>
      <c r="F2032">
        <f t="shared" si="159"/>
        <v>1</v>
      </c>
      <c r="G2032" t="str">
        <f t="shared" si="160"/>
        <v>Header</v>
      </c>
      <c r="H2032" t="s">
        <v>618</v>
      </c>
      <c r="I2032" t="s">
        <v>54</v>
      </c>
      <c r="L2032" s="6" t="s">
        <v>30</v>
      </c>
      <c r="M2032" s="14" t="s">
        <v>1</v>
      </c>
      <c r="N2032" s="15" t="s">
        <v>1</v>
      </c>
      <c r="O2032" s="15" t="s">
        <v>1</v>
      </c>
      <c r="P2032" s="15" t="s">
        <v>1</v>
      </c>
      <c r="Q2032" s="16" t="s">
        <v>1</v>
      </c>
    </row>
    <row r="2033" spans="1:17" ht="16" customHeight="1" x14ac:dyDescent="0.35">
      <c r="A2033">
        <v>2032</v>
      </c>
      <c r="B2033" t="str">
        <f t="shared" si="156"/>
        <v>Closed End</v>
      </c>
      <c r="C2033" t="s">
        <v>54</v>
      </c>
      <c r="D2033" t="str">
        <f t="shared" si="157"/>
        <v>Q11K</v>
      </c>
      <c r="E2033" t="str">
        <f t="shared" si="158"/>
        <v>Household income</v>
      </c>
      <c r="F2033">
        <f t="shared" si="159"/>
        <v>2</v>
      </c>
      <c r="G2033" t="str">
        <f t="shared" si="160"/>
        <v>Data</v>
      </c>
      <c r="H2033" t="s">
        <v>618</v>
      </c>
      <c r="I2033" t="s">
        <v>54</v>
      </c>
      <c r="L2033" s="5" t="s">
        <v>31</v>
      </c>
      <c r="M2033" s="11">
        <v>9.9762917624679842E-2</v>
      </c>
      <c r="N2033" s="12">
        <v>0.38299033726719728</v>
      </c>
      <c r="O2033" s="12">
        <v>0.35163497014372797</v>
      </c>
      <c r="P2033" s="12">
        <v>0.16561177496439464</v>
      </c>
      <c r="Q2033" s="13">
        <v>203.00000000000009</v>
      </c>
    </row>
    <row r="2034" spans="1:17" ht="16" customHeight="1" x14ac:dyDescent="0.35">
      <c r="A2034">
        <v>2033</v>
      </c>
      <c r="B2034" t="str">
        <f t="shared" si="156"/>
        <v>Closed End</v>
      </c>
      <c r="C2034" t="s">
        <v>54</v>
      </c>
      <c r="D2034" t="str">
        <f t="shared" si="157"/>
        <v>Q11K</v>
      </c>
      <c r="E2034" t="str">
        <f t="shared" si="158"/>
        <v>Household income</v>
      </c>
      <c r="F2034">
        <f t="shared" si="159"/>
        <v>3</v>
      </c>
      <c r="G2034" t="str">
        <f t="shared" si="160"/>
        <v>Data</v>
      </c>
      <c r="H2034" t="s">
        <v>618</v>
      </c>
      <c r="I2034" t="s">
        <v>54</v>
      </c>
      <c r="L2034" s="5" t="s">
        <v>32</v>
      </c>
      <c r="M2034" s="11">
        <v>0.23110299893015329</v>
      </c>
      <c r="N2034" s="12">
        <v>0.39168356240855112</v>
      </c>
      <c r="O2034" s="12">
        <v>0.28081485613878721</v>
      </c>
      <c r="P2034" s="12">
        <v>9.6398582522507825E-2</v>
      </c>
      <c r="Q2034" s="13">
        <v>210.99999999999997</v>
      </c>
    </row>
    <row r="2035" spans="1:17" ht="16" customHeight="1" x14ac:dyDescent="0.35">
      <c r="A2035">
        <v>2034</v>
      </c>
      <c r="B2035" t="str">
        <f t="shared" si="156"/>
        <v>Closed End</v>
      </c>
      <c r="C2035" t="s">
        <v>54</v>
      </c>
      <c r="D2035" t="str">
        <f t="shared" si="157"/>
        <v>Q11K</v>
      </c>
      <c r="E2035" t="str">
        <f t="shared" si="158"/>
        <v>Household income</v>
      </c>
      <c r="F2035">
        <f t="shared" si="159"/>
        <v>4</v>
      </c>
      <c r="G2035" t="str">
        <f t="shared" si="160"/>
        <v>Data</v>
      </c>
      <c r="H2035" t="s">
        <v>618</v>
      </c>
      <c r="I2035" t="s">
        <v>54</v>
      </c>
      <c r="L2035" s="5" t="s">
        <v>33</v>
      </c>
      <c r="M2035" s="11">
        <v>0.25592629683599782</v>
      </c>
      <c r="N2035" s="12">
        <v>0.43121093399825655</v>
      </c>
      <c r="O2035" s="12">
        <v>0.26908593737565484</v>
      </c>
      <c r="P2035" s="12">
        <v>4.377683179009071E-2</v>
      </c>
      <c r="Q2035" s="13">
        <v>213.00000000000003</v>
      </c>
    </row>
    <row r="2036" spans="1:17" ht="16" customHeight="1" x14ac:dyDescent="0.35">
      <c r="A2036">
        <v>2035</v>
      </c>
      <c r="B2036" t="str">
        <f t="shared" si="156"/>
        <v>Closed End</v>
      </c>
      <c r="C2036" t="s">
        <v>54</v>
      </c>
      <c r="D2036" t="str">
        <f t="shared" si="157"/>
        <v>Q11K</v>
      </c>
      <c r="E2036" t="str">
        <f t="shared" si="158"/>
        <v>Household income</v>
      </c>
      <c r="F2036">
        <f t="shared" si="159"/>
        <v>5</v>
      </c>
      <c r="G2036" t="str">
        <f t="shared" si="160"/>
        <v>Data</v>
      </c>
      <c r="H2036" t="s">
        <v>618</v>
      </c>
      <c r="I2036" t="s">
        <v>54</v>
      </c>
      <c r="L2036" s="5" t="s">
        <v>34</v>
      </c>
      <c r="M2036" s="11">
        <v>0.19290834378656527</v>
      </c>
      <c r="N2036" s="12">
        <v>0.39171436966941814</v>
      </c>
      <c r="O2036" s="12">
        <v>0.32597190210290045</v>
      </c>
      <c r="P2036" s="12">
        <v>8.9405384441115884E-2</v>
      </c>
      <c r="Q2036" s="13">
        <v>196.99999999999991</v>
      </c>
    </row>
    <row r="2037" spans="1:17" ht="16" customHeight="1" x14ac:dyDescent="0.35">
      <c r="A2037">
        <v>2036</v>
      </c>
      <c r="B2037" t="str">
        <f t="shared" si="156"/>
        <v>Closed End</v>
      </c>
      <c r="C2037" t="s">
        <v>54</v>
      </c>
      <c r="D2037" t="str">
        <f t="shared" si="157"/>
        <v>Q11K</v>
      </c>
      <c r="E2037" t="str">
        <f t="shared" si="158"/>
        <v>Household income</v>
      </c>
      <c r="F2037">
        <f t="shared" si="159"/>
        <v>6</v>
      </c>
      <c r="G2037" t="str">
        <f t="shared" si="160"/>
        <v>Data</v>
      </c>
      <c r="H2037" t="s">
        <v>618</v>
      </c>
      <c r="I2037" t="s">
        <v>54</v>
      </c>
      <c r="L2037" s="5" t="s">
        <v>35</v>
      </c>
      <c r="M2037" s="11">
        <v>0.21684765648262136</v>
      </c>
      <c r="N2037" s="12">
        <v>0.24420470622376456</v>
      </c>
      <c r="O2037" s="12">
        <v>0.42947875697016252</v>
      </c>
      <c r="P2037" s="12">
        <v>0.10946888032345155</v>
      </c>
      <c r="Q2037" s="13">
        <v>155.00000000000003</v>
      </c>
    </row>
    <row r="2038" spans="1:17" ht="16" customHeight="1" x14ac:dyDescent="0.35">
      <c r="A2038">
        <v>2037</v>
      </c>
      <c r="B2038" t="str">
        <f t="shared" si="156"/>
        <v>Closed End</v>
      </c>
      <c r="C2038" t="s">
        <v>54</v>
      </c>
      <c r="D2038" t="str">
        <f t="shared" si="157"/>
        <v>Q11K</v>
      </c>
      <c r="E2038" t="str">
        <f t="shared" si="158"/>
        <v>Household income</v>
      </c>
      <c r="F2038">
        <f t="shared" si="159"/>
        <v>7</v>
      </c>
      <c r="G2038" t="str">
        <f t="shared" si="160"/>
        <v>Data</v>
      </c>
      <c r="H2038" t="s">
        <v>618</v>
      </c>
      <c r="I2038" t="s">
        <v>54</v>
      </c>
      <c r="L2038" s="5" t="s">
        <v>36</v>
      </c>
      <c r="M2038" s="11">
        <v>0.23783403800405073</v>
      </c>
      <c r="N2038" s="12">
        <v>0.3881949431242317</v>
      </c>
      <c r="O2038" s="12">
        <v>0.32718527115964868</v>
      </c>
      <c r="P2038" s="12">
        <v>4.6785747712069135E-2</v>
      </c>
      <c r="Q2038" s="13">
        <v>239.9999999999998</v>
      </c>
    </row>
    <row r="2039" spans="1:17" ht="16" customHeight="1" x14ac:dyDescent="0.35">
      <c r="A2039">
        <v>2038</v>
      </c>
      <c r="B2039" t="str">
        <f t="shared" si="156"/>
        <v>Closed End</v>
      </c>
      <c r="C2039" t="s">
        <v>54</v>
      </c>
      <c r="D2039" t="str">
        <f t="shared" si="157"/>
        <v>Q11K</v>
      </c>
      <c r="E2039" t="str">
        <f t="shared" si="158"/>
        <v>Household income</v>
      </c>
      <c r="F2039">
        <f t="shared" si="159"/>
        <v>8</v>
      </c>
      <c r="G2039" t="str">
        <f t="shared" si="160"/>
        <v>Data</v>
      </c>
      <c r="H2039" t="s">
        <v>618</v>
      </c>
      <c r="I2039" t="s">
        <v>54</v>
      </c>
      <c r="L2039" s="5" t="s">
        <v>37</v>
      </c>
      <c r="M2039" s="11">
        <v>0.32218537978773121</v>
      </c>
      <c r="N2039" s="12">
        <v>0.33359420433413683</v>
      </c>
      <c r="O2039" s="12">
        <v>0.25242855802525571</v>
      </c>
      <c r="P2039" s="12">
        <v>9.1791857852877495E-2</v>
      </c>
      <c r="Q2039" s="13">
        <v>237.99999999999972</v>
      </c>
    </row>
    <row r="2040" spans="1:17" ht="16" customHeight="1" x14ac:dyDescent="0.35">
      <c r="A2040">
        <v>2039</v>
      </c>
      <c r="B2040" t="str">
        <f t="shared" si="156"/>
        <v>Closed End</v>
      </c>
      <c r="C2040" t="s">
        <v>54</v>
      </c>
      <c r="D2040" t="str">
        <f t="shared" si="157"/>
        <v>Q11K</v>
      </c>
      <c r="E2040" t="str">
        <f t="shared" si="158"/>
        <v>Housing status</v>
      </c>
      <c r="F2040">
        <f t="shared" si="159"/>
        <v>1</v>
      </c>
      <c r="G2040" t="str">
        <f t="shared" si="160"/>
        <v>Header</v>
      </c>
      <c r="H2040" t="s">
        <v>618</v>
      </c>
      <c r="I2040" t="s">
        <v>54</v>
      </c>
      <c r="L2040" s="6" t="s">
        <v>38</v>
      </c>
      <c r="M2040" s="14" t="s">
        <v>1</v>
      </c>
      <c r="N2040" s="15" t="s">
        <v>1</v>
      </c>
      <c r="O2040" s="15" t="s">
        <v>1</v>
      </c>
      <c r="P2040" s="15" t="s">
        <v>1</v>
      </c>
      <c r="Q2040" s="16" t="s">
        <v>1</v>
      </c>
    </row>
    <row r="2041" spans="1:17" ht="16" customHeight="1" x14ac:dyDescent="0.35">
      <c r="A2041">
        <v>2040</v>
      </c>
      <c r="B2041" t="str">
        <f t="shared" si="156"/>
        <v>Closed End</v>
      </c>
      <c r="C2041" t="s">
        <v>54</v>
      </c>
      <c r="D2041" t="str">
        <f t="shared" si="157"/>
        <v>Q11K</v>
      </c>
      <c r="E2041" t="str">
        <f t="shared" si="158"/>
        <v>Housing status</v>
      </c>
      <c r="F2041">
        <f t="shared" si="159"/>
        <v>2</v>
      </c>
      <c r="G2041" t="str">
        <f t="shared" si="160"/>
        <v>Data</v>
      </c>
      <c r="H2041" t="s">
        <v>618</v>
      </c>
      <c r="I2041" t="s">
        <v>54</v>
      </c>
      <c r="L2041" s="5" t="s">
        <v>39</v>
      </c>
      <c r="M2041" s="11">
        <v>0.28155771844237687</v>
      </c>
      <c r="N2041" s="12">
        <v>0.34587102099226696</v>
      </c>
      <c r="O2041" s="12">
        <v>0.29170438590323977</v>
      </c>
      <c r="P2041" s="12">
        <v>8.0866874662116964E-2</v>
      </c>
      <c r="Q2041" s="13">
        <v>1182.9999999999989</v>
      </c>
    </row>
    <row r="2042" spans="1:17" ht="16" customHeight="1" x14ac:dyDescent="0.35">
      <c r="A2042">
        <v>2041</v>
      </c>
      <c r="B2042" t="str">
        <f t="shared" si="156"/>
        <v>Closed End</v>
      </c>
      <c r="C2042" t="s">
        <v>54</v>
      </c>
      <c r="D2042" t="str">
        <f t="shared" si="157"/>
        <v>Q11K</v>
      </c>
      <c r="E2042" t="str">
        <f t="shared" si="158"/>
        <v>Housing status</v>
      </c>
      <c r="F2042">
        <f t="shared" si="159"/>
        <v>3</v>
      </c>
      <c r="G2042" t="str">
        <f t="shared" si="160"/>
        <v>Data</v>
      </c>
      <c r="H2042" t="s">
        <v>618</v>
      </c>
      <c r="I2042" t="s">
        <v>54</v>
      </c>
      <c r="L2042" s="5" t="s">
        <v>40</v>
      </c>
      <c r="M2042" s="11">
        <v>0.13656326956510148</v>
      </c>
      <c r="N2042" s="12">
        <v>0.41227599624564304</v>
      </c>
      <c r="O2042" s="12">
        <v>0.34044998400677373</v>
      </c>
      <c r="P2042" s="12">
        <v>0.11071075018248294</v>
      </c>
      <c r="Q2042" s="13">
        <v>523.9999999999992</v>
      </c>
    </row>
    <row r="2043" spans="1:17" ht="29" customHeight="1" x14ac:dyDescent="0.35">
      <c r="A2043">
        <v>2042</v>
      </c>
      <c r="B2043" t="str">
        <f t="shared" si="156"/>
        <v>Closed End</v>
      </c>
      <c r="C2043" t="s">
        <v>54</v>
      </c>
      <c r="D2043" t="str">
        <f t="shared" si="157"/>
        <v>Q11K</v>
      </c>
      <c r="E2043" t="str">
        <f t="shared" si="158"/>
        <v>Housing status</v>
      </c>
      <c r="F2043">
        <f t="shared" si="159"/>
        <v>4</v>
      </c>
      <c r="G2043" t="str">
        <f t="shared" si="160"/>
        <v>Data</v>
      </c>
      <c r="H2043" t="s">
        <v>618</v>
      </c>
      <c r="I2043" t="s">
        <v>54</v>
      </c>
      <c r="L2043" s="5" t="s">
        <v>41</v>
      </c>
      <c r="M2043" s="11">
        <v>0.3420327471029182</v>
      </c>
      <c r="N2043" s="12">
        <v>0.39741582258362362</v>
      </c>
      <c r="O2043" s="12">
        <v>0.21567721560667028</v>
      </c>
      <c r="P2043" s="12">
        <v>4.4874214706788138E-2</v>
      </c>
      <c r="Q2043" s="13">
        <v>47.999999999999993</v>
      </c>
    </row>
    <row r="2044" spans="1:17" ht="16" customHeight="1" x14ac:dyDescent="0.35">
      <c r="A2044">
        <v>2043</v>
      </c>
      <c r="B2044" t="str">
        <f t="shared" si="156"/>
        <v>Closed End</v>
      </c>
      <c r="C2044" t="s">
        <v>54</v>
      </c>
      <c r="D2044" t="str">
        <f t="shared" si="157"/>
        <v>Q11K</v>
      </c>
      <c r="E2044" t="str">
        <f t="shared" si="158"/>
        <v>Home language</v>
      </c>
      <c r="F2044">
        <f t="shared" si="159"/>
        <v>1</v>
      </c>
      <c r="G2044" t="str">
        <f t="shared" si="160"/>
        <v>Header</v>
      </c>
      <c r="H2044" t="s">
        <v>618</v>
      </c>
      <c r="I2044" t="s">
        <v>54</v>
      </c>
      <c r="L2044" s="6" t="s">
        <v>42</v>
      </c>
      <c r="M2044" s="14" t="s">
        <v>1</v>
      </c>
      <c r="N2044" s="15" t="s">
        <v>1</v>
      </c>
      <c r="O2044" s="15" t="s">
        <v>1</v>
      </c>
      <c r="P2044" s="15" t="s">
        <v>1</v>
      </c>
      <c r="Q2044" s="16" t="s">
        <v>1</v>
      </c>
    </row>
    <row r="2045" spans="1:17" ht="16" customHeight="1" x14ac:dyDescent="0.35">
      <c r="A2045">
        <v>2044</v>
      </c>
      <c r="B2045" t="str">
        <f t="shared" si="156"/>
        <v>Closed End</v>
      </c>
      <c r="C2045" t="s">
        <v>54</v>
      </c>
      <c r="D2045" t="str">
        <f t="shared" si="157"/>
        <v>Q11K</v>
      </c>
      <c r="E2045" t="str">
        <f t="shared" si="158"/>
        <v>Home language</v>
      </c>
      <c r="F2045">
        <f t="shared" si="159"/>
        <v>2</v>
      </c>
      <c r="G2045" t="str">
        <f t="shared" si="160"/>
        <v>Data</v>
      </c>
      <c r="H2045" t="s">
        <v>618</v>
      </c>
      <c r="I2045" t="s">
        <v>54</v>
      </c>
      <c r="L2045" s="5" t="s">
        <v>43</v>
      </c>
      <c r="M2045" s="11">
        <v>0.26062077587529492</v>
      </c>
      <c r="N2045" s="12">
        <v>0.36699412345537857</v>
      </c>
      <c r="O2045" s="12">
        <v>0.29141580787737636</v>
      </c>
      <c r="P2045" s="12">
        <v>8.096929279195178E-2</v>
      </c>
      <c r="Q2045" s="13">
        <v>1429.9999999999973</v>
      </c>
    </row>
    <row r="2046" spans="1:17" ht="16" customHeight="1" x14ac:dyDescent="0.35">
      <c r="A2046">
        <v>2045</v>
      </c>
      <c r="B2046" t="str">
        <f t="shared" si="156"/>
        <v>Closed End</v>
      </c>
      <c r="C2046" t="s">
        <v>54</v>
      </c>
      <c r="D2046" t="str">
        <f t="shared" si="157"/>
        <v>Q11K</v>
      </c>
      <c r="E2046" t="str">
        <f t="shared" si="158"/>
        <v>Home language</v>
      </c>
      <c r="F2046">
        <f t="shared" si="159"/>
        <v>3</v>
      </c>
      <c r="G2046" t="str">
        <f t="shared" si="160"/>
        <v>Data</v>
      </c>
      <c r="H2046" t="s">
        <v>618</v>
      </c>
      <c r="I2046" t="s">
        <v>54</v>
      </c>
      <c r="L2046" s="5" t="s">
        <v>44</v>
      </c>
      <c r="M2046" s="11">
        <v>0.1917386585465497</v>
      </c>
      <c r="N2046" s="12">
        <v>0.38809709794912756</v>
      </c>
      <c r="O2046" s="12">
        <v>0.31563723762030532</v>
      </c>
      <c r="P2046" s="12">
        <v>0.10452700588401673</v>
      </c>
      <c r="Q2046" s="13">
        <v>167.00000000000026</v>
      </c>
    </row>
    <row r="2047" spans="1:17" ht="16" customHeight="1" x14ac:dyDescent="0.35">
      <c r="A2047">
        <v>2046</v>
      </c>
      <c r="B2047" t="str">
        <f t="shared" si="156"/>
        <v>Closed End</v>
      </c>
      <c r="C2047" t="s">
        <v>54</v>
      </c>
      <c r="D2047" t="str">
        <f t="shared" si="157"/>
        <v>Q11K</v>
      </c>
      <c r="E2047" t="str">
        <f t="shared" si="158"/>
        <v>Home language</v>
      </c>
      <c r="F2047">
        <f t="shared" si="159"/>
        <v>4</v>
      </c>
      <c r="G2047" t="str">
        <f t="shared" si="160"/>
        <v>Data</v>
      </c>
      <c r="H2047" t="s">
        <v>618</v>
      </c>
      <c r="I2047" t="s">
        <v>54</v>
      </c>
      <c r="L2047" s="5" t="s">
        <v>45</v>
      </c>
      <c r="M2047" s="11">
        <v>8.5248215580440267E-2</v>
      </c>
      <c r="N2047" s="12">
        <v>0.36179920491200263</v>
      </c>
      <c r="O2047" s="12">
        <v>0.38824447858119987</v>
      </c>
      <c r="P2047" s="12">
        <v>0.1647081009263571</v>
      </c>
      <c r="Q2047" s="13">
        <v>92.999999999999957</v>
      </c>
    </row>
    <row r="2048" spans="1:17" ht="16" customHeight="1" x14ac:dyDescent="0.35">
      <c r="A2048">
        <v>2047</v>
      </c>
      <c r="B2048" t="str">
        <f t="shared" si="156"/>
        <v>Closed End</v>
      </c>
      <c r="C2048" t="s">
        <v>54</v>
      </c>
      <c r="D2048" t="str">
        <f t="shared" si="157"/>
        <v>Q11K</v>
      </c>
      <c r="E2048" t="str">
        <f t="shared" si="158"/>
        <v>Race / ethnicity</v>
      </c>
      <c r="F2048">
        <f t="shared" si="159"/>
        <v>1</v>
      </c>
      <c r="G2048" t="str">
        <f t="shared" si="160"/>
        <v>Header</v>
      </c>
      <c r="H2048" t="s">
        <v>618</v>
      </c>
      <c r="I2048" t="s">
        <v>54</v>
      </c>
      <c r="L2048" s="6" t="s">
        <v>46</v>
      </c>
      <c r="M2048" s="14" t="s">
        <v>1</v>
      </c>
      <c r="N2048" s="15" t="s">
        <v>1</v>
      </c>
      <c r="O2048" s="15" t="s">
        <v>1</v>
      </c>
      <c r="P2048" s="15" t="s">
        <v>1</v>
      </c>
      <c r="Q2048" s="16" t="s">
        <v>1</v>
      </c>
    </row>
    <row r="2049" spans="1:17" ht="16" customHeight="1" x14ac:dyDescent="0.35">
      <c r="A2049">
        <v>2048</v>
      </c>
      <c r="B2049" t="str">
        <f t="shared" si="156"/>
        <v>Closed End</v>
      </c>
      <c r="C2049" t="s">
        <v>54</v>
      </c>
      <c r="D2049" t="str">
        <f t="shared" si="157"/>
        <v>Q11K</v>
      </c>
      <c r="E2049" t="str">
        <f t="shared" si="158"/>
        <v>Race / ethnicity</v>
      </c>
      <c r="F2049">
        <f t="shared" si="159"/>
        <v>2</v>
      </c>
      <c r="G2049" t="str">
        <f t="shared" si="160"/>
        <v>Data</v>
      </c>
      <c r="H2049" t="s">
        <v>618</v>
      </c>
      <c r="I2049" t="s">
        <v>54</v>
      </c>
      <c r="L2049" s="5" t="s">
        <v>47</v>
      </c>
      <c r="M2049" s="11">
        <v>0.19325871826015725</v>
      </c>
      <c r="N2049" s="12">
        <v>0.3613148524195004</v>
      </c>
      <c r="O2049" s="12">
        <v>0.32401023863316292</v>
      </c>
      <c r="P2049" s="12">
        <v>0.12141619068718096</v>
      </c>
      <c r="Q2049" s="13">
        <v>431.99999999999915</v>
      </c>
    </row>
    <row r="2050" spans="1:17" ht="16" customHeight="1" x14ac:dyDescent="0.35">
      <c r="A2050">
        <v>2049</v>
      </c>
      <c r="B2050" t="str">
        <f t="shared" si="156"/>
        <v>Closed End</v>
      </c>
      <c r="C2050" t="s">
        <v>54</v>
      </c>
      <c r="D2050" t="str">
        <f t="shared" si="157"/>
        <v>Q11K</v>
      </c>
      <c r="E2050" t="str">
        <f t="shared" si="158"/>
        <v>Race / ethnicity</v>
      </c>
      <c r="F2050">
        <f t="shared" si="159"/>
        <v>3</v>
      </c>
      <c r="G2050" t="str">
        <f t="shared" si="160"/>
        <v>Data</v>
      </c>
      <c r="H2050" t="s">
        <v>618</v>
      </c>
      <c r="I2050" t="s">
        <v>54</v>
      </c>
      <c r="L2050" s="5" t="s">
        <v>48</v>
      </c>
      <c r="M2050" s="11">
        <v>0.27843991323172207</v>
      </c>
      <c r="N2050" s="12">
        <v>0.26236774609285252</v>
      </c>
      <c r="O2050" s="12">
        <v>0.37826027463087364</v>
      </c>
      <c r="P2050" s="12">
        <v>8.0932066044551498E-2</v>
      </c>
      <c r="Q2050" s="13">
        <v>48.000000000000014</v>
      </c>
    </row>
    <row r="2051" spans="1:17" ht="16" customHeight="1" x14ac:dyDescent="0.35">
      <c r="A2051">
        <v>2050</v>
      </c>
      <c r="B2051" t="str">
        <f t="shared" ref="B2051:B2114" si="161">IF(L2053="Results by region:","Closed End",IF(M2052="East Metro overall","Open End",IF(AND(L2051="",L2053=""),"",B2050)))</f>
        <v>Closed End</v>
      </c>
      <c r="C2051" t="s">
        <v>54</v>
      </c>
      <c r="D2051" t="str">
        <f t="shared" ref="D2051:D2114" si="162">IF(B2051="","",IF(ISERROR(FIND(".",L2051,1)),D2050,IF(ISNUMBER(FIND(".",L2051,1)),CONCATENATE("Q",LEFT(L2051,SUM(FIND(".",L2051,1),-1))))))</f>
        <v>Q11K</v>
      </c>
      <c r="E2051" t="str">
        <f t="shared" ref="E2051:E2114" si="163">IF(AND(L2051="",L2052="Results by region:"),"Column labels",
IF(AND(L2051="",M2051="East Metro overall"),"Column labels",
IF(AND(L2051="",M2051=""),"",
IF(AND(B2051="Open End",L2051&lt;&gt;"",E2050="Column labels"),"Open end results",
IF(L2051="Results by region:","Region",
IF(L2051="Results by gender identity:","Gender",
IF(L2051="Results by age:","Age",
IF(L2051="Results by education level:","Education",
IF(L2051="Results by household income:","Household income",
IF(L2051="Results by housing status:","Housing status",
IF(L2051="Results by home language:","Home language",
IF(L2051="Results by race/ethnicity:","Race / ethnicity",
IF(ISERROR(FIND(".",L2051)),E2050,
IF(FIND(".",L2051)&lt;=4,"Title"))))))))))))))</f>
        <v>Race / ethnicity</v>
      </c>
      <c r="F2051">
        <f t="shared" ref="F2051:F2114" si="164">IF(B2051="","",IF(E2051&lt;&gt;E2050,1,SUM(F2050,1)))</f>
        <v>4</v>
      </c>
      <c r="G2051" t="str">
        <f t="shared" si="160"/>
        <v>Data</v>
      </c>
      <c r="H2051" t="s">
        <v>618</v>
      </c>
      <c r="I2051" t="s">
        <v>54</v>
      </c>
      <c r="L2051" s="5" t="s">
        <v>49</v>
      </c>
      <c r="M2051" s="11">
        <v>0.20758161773877826</v>
      </c>
      <c r="N2051" s="12">
        <v>0.37672571865738719</v>
      </c>
      <c r="O2051" s="12">
        <v>0.30671272030804381</v>
      </c>
      <c r="P2051" s="12">
        <v>0.10897994329579015</v>
      </c>
      <c r="Q2051" s="13">
        <v>165.00000000000011</v>
      </c>
    </row>
    <row r="2052" spans="1:17" ht="16" customHeight="1" x14ac:dyDescent="0.35">
      <c r="A2052">
        <v>2051</v>
      </c>
      <c r="B2052" t="str">
        <f t="shared" si="161"/>
        <v>Closed End</v>
      </c>
      <c r="C2052" t="s">
        <v>54</v>
      </c>
      <c r="D2052" t="str">
        <f t="shared" si="162"/>
        <v>Q11K</v>
      </c>
      <c r="E2052" t="str">
        <f t="shared" si="163"/>
        <v>Race / ethnicity</v>
      </c>
      <c r="F2052">
        <f t="shared" si="164"/>
        <v>5</v>
      </c>
      <c r="G2052" t="str">
        <f t="shared" si="160"/>
        <v>Data</v>
      </c>
      <c r="H2052" t="s">
        <v>618</v>
      </c>
      <c r="I2052" t="s">
        <v>54</v>
      </c>
      <c r="L2052" s="5" t="s">
        <v>50</v>
      </c>
      <c r="M2052" s="11">
        <v>0.19935515394791128</v>
      </c>
      <c r="N2052" s="12">
        <v>0.31343337479335553</v>
      </c>
      <c r="O2052" s="12">
        <v>0.34472198057757791</v>
      </c>
      <c r="P2052" s="12">
        <v>0.14248949068115541</v>
      </c>
      <c r="Q2052" s="13">
        <v>153.99999999999989</v>
      </c>
    </row>
    <row r="2053" spans="1:17" ht="16" customHeight="1" x14ac:dyDescent="0.35">
      <c r="A2053">
        <v>2052</v>
      </c>
      <c r="B2053" t="str">
        <f t="shared" si="161"/>
        <v>Closed End</v>
      </c>
      <c r="C2053" t="s">
        <v>54</v>
      </c>
      <c r="D2053" t="str">
        <f t="shared" si="162"/>
        <v>Q11K</v>
      </c>
      <c r="E2053" t="str">
        <f t="shared" si="163"/>
        <v>Race / ethnicity</v>
      </c>
      <c r="F2053">
        <f t="shared" si="164"/>
        <v>6</v>
      </c>
      <c r="G2053" t="str">
        <f t="shared" si="160"/>
        <v>Data</v>
      </c>
      <c r="H2053" t="s">
        <v>618</v>
      </c>
      <c r="I2053" t="s">
        <v>54</v>
      </c>
      <c r="L2053" s="5" t="s">
        <v>51</v>
      </c>
      <c r="M2053" s="11">
        <v>0.15345413443179595</v>
      </c>
      <c r="N2053" s="12">
        <v>0.41074242038750247</v>
      </c>
      <c r="O2053" s="12">
        <v>0.32614300859505641</v>
      </c>
      <c r="P2053" s="12">
        <v>0.10966043658564496</v>
      </c>
      <c r="Q2053" s="13">
        <v>94.000000000000057</v>
      </c>
    </row>
    <row r="2054" spans="1:17" ht="16" customHeight="1" x14ac:dyDescent="0.35">
      <c r="A2054">
        <v>2053</v>
      </c>
      <c r="B2054" t="str">
        <f t="shared" si="161"/>
        <v>Closed End</v>
      </c>
      <c r="C2054" t="s">
        <v>54</v>
      </c>
      <c r="D2054" t="str">
        <f t="shared" si="162"/>
        <v>Q11K</v>
      </c>
      <c r="E2054" t="str">
        <f t="shared" si="163"/>
        <v>Race / ethnicity</v>
      </c>
      <c r="F2054">
        <f t="shared" si="164"/>
        <v>7</v>
      </c>
      <c r="G2054" t="str">
        <f t="shared" si="160"/>
        <v>Data</v>
      </c>
      <c r="H2054" t="s">
        <v>618</v>
      </c>
      <c r="I2054" t="s">
        <v>54</v>
      </c>
      <c r="L2054" s="7" t="s">
        <v>52</v>
      </c>
      <c r="M2054" s="17">
        <v>0.26950239118608244</v>
      </c>
      <c r="N2054" s="18">
        <v>0.37455375581642231</v>
      </c>
      <c r="O2054" s="18">
        <v>0.2883756149572283</v>
      </c>
      <c r="P2054" s="18">
        <v>6.7568238040266917E-2</v>
      </c>
      <c r="Q2054" s="19">
        <v>1188.999999999997</v>
      </c>
    </row>
    <row r="2055" spans="1:17" x14ac:dyDescent="0.35">
      <c r="A2055">
        <v>2054</v>
      </c>
      <c r="B2055" t="str">
        <f t="shared" si="161"/>
        <v/>
      </c>
      <c r="D2055" t="str">
        <f t="shared" si="162"/>
        <v/>
      </c>
      <c r="E2055" t="str">
        <f t="shared" si="163"/>
        <v/>
      </c>
      <c r="F2055" t="str">
        <f t="shared" si="164"/>
        <v/>
      </c>
      <c r="G2055" t="str">
        <f t="shared" si="160"/>
        <v/>
      </c>
    </row>
    <row r="2056" spans="1:17" ht="21" customHeight="1" x14ac:dyDescent="0.35">
      <c r="A2056">
        <v>2055</v>
      </c>
      <c r="B2056" t="str">
        <f t="shared" si="161"/>
        <v>Closed End</v>
      </c>
      <c r="C2056" t="s">
        <v>54</v>
      </c>
      <c r="D2056" t="str">
        <f t="shared" si="162"/>
        <v>Q11L</v>
      </c>
      <c r="E2056" t="str">
        <f t="shared" si="163"/>
        <v>Title</v>
      </c>
      <c r="F2056">
        <f t="shared" si="164"/>
        <v>1</v>
      </c>
      <c r="G2056" t="str">
        <f t="shared" si="160"/>
        <v>Title</v>
      </c>
      <c r="H2056" t="s">
        <v>619</v>
      </c>
      <c r="I2056" t="s">
        <v>54</v>
      </c>
      <c r="J2056" t="s">
        <v>607</v>
      </c>
      <c r="K2056" t="s">
        <v>54</v>
      </c>
      <c r="L2056" s="72" t="s">
        <v>170</v>
      </c>
      <c r="M2056" s="72"/>
      <c r="N2056" s="72"/>
      <c r="O2056" s="72"/>
      <c r="P2056" s="72"/>
      <c r="Q2056" s="72"/>
    </row>
    <row r="2057" spans="1:17" ht="27" customHeight="1" thickTop="1" thickBot="1" x14ac:dyDescent="0.4">
      <c r="A2057">
        <v>2056</v>
      </c>
      <c r="B2057" t="str">
        <f t="shared" si="161"/>
        <v>Closed End</v>
      </c>
      <c r="C2057" t="s">
        <v>54</v>
      </c>
      <c r="D2057" t="str">
        <f t="shared" si="162"/>
        <v>Q11L</v>
      </c>
      <c r="E2057" t="str">
        <f t="shared" si="163"/>
        <v>Column labels</v>
      </c>
      <c r="F2057">
        <f t="shared" si="164"/>
        <v>1</v>
      </c>
      <c r="G2057" t="str">
        <f t="shared" si="160"/>
        <v>Labels</v>
      </c>
      <c r="H2057" t="s">
        <v>619</v>
      </c>
      <c r="I2057" t="s">
        <v>54</v>
      </c>
      <c r="J2057" t="s">
        <v>607</v>
      </c>
      <c r="K2057" t="s">
        <v>54</v>
      </c>
      <c r="L2057" s="71" t="s">
        <v>1</v>
      </c>
      <c r="M2057" s="1" t="s">
        <v>86</v>
      </c>
      <c r="N2057" s="2" t="s">
        <v>87</v>
      </c>
      <c r="O2057" s="2" t="s">
        <v>88</v>
      </c>
      <c r="P2057" s="2" t="s">
        <v>89</v>
      </c>
      <c r="Q2057" s="70" t="s">
        <v>8</v>
      </c>
    </row>
    <row r="2058" spans="1:17" ht="16" customHeight="1" thickTop="1" x14ac:dyDescent="0.35">
      <c r="A2058">
        <v>2057</v>
      </c>
      <c r="B2058" t="str">
        <f t="shared" si="161"/>
        <v>Closed End</v>
      </c>
      <c r="C2058" t="s">
        <v>54</v>
      </c>
      <c r="D2058" t="str">
        <f t="shared" si="162"/>
        <v>Q11L</v>
      </c>
      <c r="E2058" t="str">
        <f t="shared" si="163"/>
        <v>Region</v>
      </c>
      <c r="F2058">
        <f t="shared" si="164"/>
        <v>1</v>
      </c>
      <c r="G2058" t="str">
        <f t="shared" si="160"/>
        <v>Header</v>
      </c>
      <c r="H2058" t="s">
        <v>619</v>
      </c>
      <c r="I2058" t="s">
        <v>54</v>
      </c>
      <c r="J2058" t="s">
        <v>607</v>
      </c>
      <c r="K2058" t="s">
        <v>54</v>
      </c>
      <c r="L2058" s="4" t="s">
        <v>9</v>
      </c>
      <c r="M2058" s="8" t="s">
        <v>1</v>
      </c>
      <c r="N2058" s="9" t="s">
        <v>1</v>
      </c>
      <c r="O2058" s="9" t="s">
        <v>1</v>
      </c>
      <c r="P2058" s="9" t="s">
        <v>1</v>
      </c>
      <c r="Q2058" s="10" t="s">
        <v>1</v>
      </c>
    </row>
    <row r="2059" spans="1:17" ht="16" customHeight="1" x14ac:dyDescent="0.35">
      <c r="A2059">
        <v>2058</v>
      </c>
      <c r="B2059" t="str">
        <f t="shared" si="161"/>
        <v>Closed End</v>
      </c>
      <c r="C2059" t="s">
        <v>54</v>
      </c>
      <c r="D2059" t="str">
        <f t="shared" si="162"/>
        <v>Q11L</v>
      </c>
      <c r="E2059" t="str">
        <f t="shared" si="163"/>
        <v>Region</v>
      </c>
      <c r="F2059">
        <f t="shared" si="164"/>
        <v>2</v>
      </c>
      <c r="G2059" t="str">
        <f t="shared" si="160"/>
        <v>Data</v>
      </c>
      <c r="H2059" t="s">
        <v>619</v>
      </c>
      <c r="I2059" t="s">
        <v>54</v>
      </c>
      <c r="J2059" t="s">
        <v>607</v>
      </c>
      <c r="K2059" t="s">
        <v>54</v>
      </c>
      <c r="L2059" s="5" t="s">
        <v>10</v>
      </c>
      <c r="M2059" s="11">
        <v>4.5116698240568409E-2</v>
      </c>
      <c r="N2059" s="12">
        <v>0.29372894284202067</v>
      </c>
      <c r="O2059" s="12">
        <v>0.55362651044623856</v>
      </c>
      <c r="P2059" s="12">
        <v>0.10752784847116988</v>
      </c>
      <c r="Q2059" s="13">
        <v>3495.000000000005</v>
      </c>
    </row>
    <row r="2060" spans="1:17" ht="16" customHeight="1" x14ac:dyDescent="0.35">
      <c r="A2060">
        <v>2059</v>
      </c>
      <c r="B2060" t="str">
        <f t="shared" si="161"/>
        <v>Closed End</v>
      </c>
      <c r="C2060" t="s">
        <v>54</v>
      </c>
      <c r="D2060" t="str">
        <f t="shared" si="162"/>
        <v>Q11L</v>
      </c>
      <c r="E2060" t="str">
        <f t="shared" si="163"/>
        <v>Region</v>
      </c>
      <c r="F2060">
        <f t="shared" si="164"/>
        <v>3</v>
      </c>
      <c r="G2060" t="str">
        <f t="shared" si="160"/>
        <v>Data</v>
      </c>
      <c r="H2060" t="s">
        <v>619</v>
      </c>
      <c r="I2060" t="s">
        <v>54</v>
      </c>
      <c r="J2060" t="s">
        <v>607</v>
      </c>
      <c r="K2060" t="s">
        <v>54</v>
      </c>
      <c r="L2060" s="5" t="s">
        <v>11</v>
      </c>
      <c r="M2060" s="11">
        <v>2.6683362619308589E-2</v>
      </c>
      <c r="N2060" s="12">
        <v>0.25077147210364392</v>
      </c>
      <c r="O2060" s="12">
        <v>0.58603924582966938</v>
      </c>
      <c r="P2060" s="12">
        <v>0.13650591944737805</v>
      </c>
      <c r="Q2060" s="13">
        <v>862.00000000000023</v>
      </c>
    </row>
    <row r="2061" spans="1:17" ht="16" customHeight="1" x14ac:dyDescent="0.35">
      <c r="A2061">
        <v>2060</v>
      </c>
      <c r="B2061" t="str">
        <f t="shared" si="161"/>
        <v>Closed End</v>
      </c>
      <c r="C2061" t="s">
        <v>54</v>
      </c>
      <c r="D2061" t="str">
        <f t="shared" si="162"/>
        <v>Q11L</v>
      </c>
      <c r="E2061" t="str">
        <f t="shared" si="163"/>
        <v>Region</v>
      </c>
      <c r="F2061">
        <f t="shared" si="164"/>
        <v>4</v>
      </c>
      <c r="G2061" t="str">
        <f t="shared" si="160"/>
        <v>Data</v>
      </c>
      <c r="H2061" t="s">
        <v>619</v>
      </c>
      <c r="I2061" t="s">
        <v>54</v>
      </c>
      <c r="J2061" t="s">
        <v>607</v>
      </c>
      <c r="K2061" t="s">
        <v>54</v>
      </c>
      <c r="L2061" s="5" t="s">
        <v>12</v>
      </c>
      <c r="M2061" s="11">
        <v>6.0200392593405316E-2</v>
      </c>
      <c r="N2061" s="12">
        <v>0.3515176615171981</v>
      </c>
      <c r="O2061" s="12">
        <v>0.50308908771845706</v>
      </c>
      <c r="P2061" s="12">
        <v>8.5192858170942229E-2</v>
      </c>
      <c r="Q2061" s="13">
        <v>1910.9999999999932</v>
      </c>
    </row>
    <row r="2062" spans="1:17" ht="16" customHeight="1" x14ac:dyDescent="0.35">
      <c r="A2062">
        <v>2061</v>
      </c>
      <c r="B2062" t="str">
        <f t="shared" si="161"/>
        <v>Closed End</v>
      </c>
      <c r="C2062" t="s">
        <v>54</v>
      </c>
      <c r="D2062" t="str">
        <f t="shared" si="162"/>
        <v>Q11L</v>
      </c>
      <c r="E2062" t="str">
        <f t="shared" si="163"/>
        <v>Region</v>
      </c>
      <c r="F2062">
        <f t="shared" si="164"/>
        <v>5</v>
      </c>
      <c r="G2062" t="str">
        <f t="shared" si="160"/>
        <v>Data</v>
      </c>
      <c r="H2062" t="s">
        <v>619</v>
      </c>
      <c r="I2062" t="s">
        <v>54</v>
      </c>
      <c r="J2062" t="s">
        <v>607</v>
      </c>
      <c r="K2062" t="s">
        <v>54</v>
      </c>
      <c r="L2062" s="5" t="s">
        <v>13</v>
      </c>
      <c r="M2062" s="11">
        <v>6.3265136116335483E-2</v>
      </c>
      <c r="N2062" s="12">
        <v>0.36228667390111213</v>
      </c>
      <c r="O2062" s="12">
        <v>0.48319525522427853</v>
      </c>
      <c r="P2062" s="12">
        <v>9.125293475827384E-2</v>
      </c>
      <c r="Q2062" s="13">
        <v>1058.9999999999995</v>
      </c>
    </row>
    <row r="2063" spans="1:17" ht="16" customHeight="1" x14ac:dyDescent="0.35">
      <c r="A2063">
        <v>2062</v>
      </c>
      <c r="B2063" t="str">
        <f t="shared" si="161"/>
        <v>Closed End</v>
      </c>
      <c r="C2063" t="s">
        <v>54</v>
      </c>
      <c r="D2063" t="str">
        <f t="shared" si="162"/>
        <v>Q11L</v>
      </c>
      <c r="E2063" t="str">
        <f t="shared" si="163"/>
        <v>Region</v>
      </c>
      <c r="F2063">
        <f t="shared" si="164"/>
        <v>6</v>
      </c>
      <c r="G2063" t="str">
        <f t="shared" si="160"/>
        <v>Data</v>
      </c>
      <c r="H2063" t="s">
        <v>619</v>
      </c>
      <c r="I2063" t="s">
        <v>54</v>
      </c>
      <c r="J2063" t="s">
        <v>607</v>
      </c>
      <c r="K2063" t="s">
        <v>54</v>
      </c>
      <c r="L2063" s="5" t="s">
        <v>14</v>
      </c>
      <c r="M2063" s="11">
        <v>5.6369836638758386E-2</v>
      </c>
      <c r="N2063" s="12">
        <v>0.3380577082766637</v>
      </c>
      <c r="O2063" s="12">
        <v>0.52795395420766089</v>
      </c>
      <c r="P2063" s="12">
        <v>7.7618500876918184E-2</v>
      </c>
      <c r="Q2063" s="13">
        <v>851.99999999999795</v>
      </c>
    </row>
    <row r="2064" spans="1:17" ht="16" customHeight="1" x14ac:dyDescent="0.35">
      <c r="A2064">
        <v>2063</v>
      </c>
      <c r="B2064" t="str">
        <f t="shared" si="161"/>
        <v>Closed End</v>
      </c>
      <c r="C2064" t="s">
        <v>54</v>
      </c>
      <c r="D2064" t="str">
        <f t="shared" si="162"/>
        <v>Q11L</v>
      </c>
      <c r="E2064" t="str">
        <f t="shared" si="163"/>
        <v>Region</v>
      </c>
      <c r="F2064">
        <f t="shared" si="164"/>
        <v>7</v>
      </c>
      <c r="G2064" t="str">
        <f t="shared" si="160"/>
        <v>Data</v>
      </c>
      <c r="H2064" t="s">
        <v>619</v>
      </c>
      <c r="I2064" t="s">
        <v>54</v>
      </c>
      <c r="J2064" t="s">
        <v>607</v>
      </c>
      <c r="K2064" t="s">
        <v>54</v>
      </c>
      <c r="L2064" s="5" t="s">
        <v>15</v>
      </c>
      <c r="M2064" s="11">
        <v>4.1543547477983063E-2</v>
      </c>
      <c r="N2064" s="12">
        <v>0.2347170614865873</v>
      </c>
      <c r="O2064" s="12">
        <v>0.61367812383616316</v>
      </c>
      <c r="P2064" s="12">
        <v>0.11006126719926632</v>
      </c>
      <c r="Q2064" s="13">
        <v>722</v>
      </c>
    </row>
    <row r="2065" spans="1:17" ht="16" customHeight="1" x14ac:dyDescent="0.35">
      <c r="A2065">
        <v>2064</v>
      </c>
      <c r="B2065" t="str">
        <f t="shared" si="161"/>
        <v>Closed End</v>
      </c>
      <c r="C2065" t="s">
        <v>54</v>
      </c>
      <c r="D2065" t="str">
        <f t="shared" si="162"/>
        <v>Q11L</v>
      </c>
      <c r="E2065" t="str">
        <f t="shared" si="163"/>
        <v>Gender</v>
      </c>
      <c r="F2065">
        <f t="shared" si="164"/>
        <v>1</v>
      </c>
      <c r="G2065" t="str">
        <f t="shared" si="160"/>
        <v>Header</v>
      </c>
      <c r="H2065" t="s">
        <v>619</v>
      </c>
      <c r="I2065" t="s">
        <v>54</v>
      </c>
      <c r="J2065" t="s">
        <v>607</v>
      </c>
      <c r="K2065" t="s">
        <v>54</v>
      </c>
      <c r="L2065" s="6" t="s">
        <v>16</v>
      </c>
      <c r="M2065" s="14" t="s">
        <v>1</v>
      </c>
      <c r="N2065" s="15" t="s">
        <v>1</v>
      </c>
      <c r="O2065" s="15" t="s">
        <v>1</v>
      </c>
      <c r="P2065" s="15" t="s">
        <v>1</v>
      </c>
      <c r="Q2065" s="16" t="s">
        <v>1</v>
      </c>
    </row>
    <row r="2066" spans="1:17" ht="16" customHeight="1" x14ac:dyDescent="0.35">
      <c r="A2066">
        <v>2065</v>
      </c>
      <c r="B2066" t="str">
        <f t="shared" si="161"/>
        <v>Closed End</v>
      </c>
      <c r="C2066" t="s">
        <v>54</v>
      </c>
      <c r="D2066" t="str">
        <f t="shared" si="162"/>
        <v>Q11L</v>
      </c>
      <c r="E2066" t="str">
        <f t="shared" si="163"/>
        <v>Gender</v>
      </c>
      <c r="F2066">
        <f t="shared" si="164"/>
        <v>2</v>
      </c>
      <c r="G2066" t="str">
        <f t="shared" si="160"/>
        <v>Data</v>
      </c>
      <c r="H2066" t="s">
        <v>619</v>
      </c>
      <c r="I2066" t="s">
        <v>54</v>
      </c>
      <c r="J2066" t="s">
        <v>607</v>
      </c>
      <c r="K2066" t="s">
        <v>54</v>
      </c>
      <c r="L2066" s="5" t="s">
        <v>17</v>
      </c>
      <c r="M2066" s="11">
        <v>4.7462279442352727E-2</v>
      </c>
      <c r="N2066" s="12">
        <v>0.28010493924465868</v>
      </c>
      <c r="O2066" s="12">
        <v>0.5728065964132788</v>
      </c>
      <c r="P2066" s="12">
        <v>9.9626184899711756E-2</v>
      </c>
      <c r="Q2066" s="13">
        <v>2059.0000000000009</v>
      </c>
    </row>
    <row r="2067" spans="1:17" ht="16" customHeight="1" x14ac:dyDescent="0.35">
      <c r="A2067">
        <v>2066</v>
      </c>
      <c r="B2067" t="str">
        <f t="shared" si="161"/>
        <v>Closed End</v>
      </c>
      <c r="C2067" t="s">
        <v>54</v>
      </c>
      <c r="D2067" t="str">
        <f t="shared" si="162"/>
        <v>Q11L</v>
      </c>
      <c r="E2067" t="str">
        <f t="shared" si="163"/>
        <v>Gender</v>
      </c>
      <c r="F2067">
        <f t="shared" si="164"/>
        <v>3</v>
      </c>
      <c r="G2067" t="str">
        <f t="shared" si="160"/>
        <v>Data</v>
      </c>
      <c r="H2067" t="s">
        <v>619</v>
      </c>
      <c r="I2067" t="s">
        <v>54</v>
      </c>
      <c r="J2067" t="s">
        <v>607</v>
      </c>
      <c r="K2067" t="s">
        <v>54</v>
      </c>
      <c r="L2067" s="5" t="s">
        <v>18</v>
      </c>
      <c r="M2067" s="11">
        <v>4.033943546816153E-2</v>
      </c>
      <c r="N2067" s="12">
        <v>0.29040628968617244</v>
      </c>
      <c r="O2067" s="12">
        <v>0.5520939145393402</v>
      </c>
      <c r="P2067" s="12">
        <v>0.11716036030632669</v>
      </c>
      <c r="Q2067" s="13">
        <v>1249.9999999999975</v>
      </c>
    </row>
    <row r="2068" spans="1:17" ht="16" customHeight="1" x14ac:dyDescent="0.35">
      <c r="A2068">
        <v>2067</v>
      </c>
      <c r="B2068" t="str">
        <f t="shared" si="161"/>
        <v>Closed End</v>
      </c>
      <c r="C2068" t="s">
        <v>54</v>
      </c>
      <c r="D2068" t="str">
        <f t="shared" si="162"/>
        <v>Q11L</v>
      </c>
      <c r="E2068" t="str">
        <f t="shared" si="163"/>
        <v>Age</v>
      </c>
      <c r="F2068">
        <f t="shared" si="164"/>
        <v>1</v>
      </c>
      <c r="G2068" t="str">
        <f t="shared" si="160"/>
        <v>Header</v>
      </c>
      <c r="H2068" t="s">
        <v>619</v>
      </c>
      <c r="I2068" t="s">
        <v>54</v>
      </c>
      <c r="J2068" t="s">
        <v>607</v>
      </c>
      <c r="K2068" t="s">
        <v>54</v>
      </c>
      <c r="L2068" s="6" t="s">
        <v>19</v>
      </c>
      <c r="M2068" s="14" t="s">
        <v>1</v>
      </c>
      <c r="N2068" s="15" t="s">
        <v>1</v>
      </c>
      <c r="O2068" s="15" t="s">
        <v>1</v>
      </c>
      <c r="P2068" s="15" t="s">
        <v>1</v>
      </c>
      <c r="Q2068" s="16" t="s">
        <v>1</v>
      </c>
    </row>
    <row r="2069" spans="1:17" ht="16" customHeight="1" x14ac:dyDescent="0.35">
      <c r="A2069">
        <v>2068</v>
      </c>
      <c r="B2069" t="str">
        <f t="shared" si="161"/>
        <v>Closed End</v>
      </c>
      <c r="C2069" t="s">
        <v>54</v>
      </c>
      <c r="D2069" t="str">
        <f t="shared" si="162"/>
        <v>Q11L</v>
      </c>
      <c r="E2069" t="str">
        <f t="shared" si="163"/>
        <v>Age</v>
      </c>
      <c r="F2069">
        <f t="shared" si="164"/>
        <v>2</v>
      </c>
      <c r="G2069" t="str">
        <f t="shared" si="160"/>
        <v>Data</v>
      </c>
      <c r="H2069" t="s">
        <v>619</v>
      </c>
      <c r="I2069" t="s">
        <v>54</v>
      </c>
      <c r="J2069" t="s">
        <v>607</v>
      </c>
      <c r="K2069" t="s">
        <v>54</v>
      </c>
      <c r="L2069" s="5" t="s">
        <v>20</v>
      </c>
      <c r="M2069" s="11">
        <v>6.4121609625238746E-2</v>
      </c>
      <c r="N2069" s="12">
        <v>0.35248025459881144</v>
      </c>
      <c r="O2069" s="12">
        <v>0.51324206380817428</v>
      </c>
      <c r="P2069" s="12">
        <v>7.01560719677774E-2</v>
      </c>
      <c r="Q2069" s="13">
        <v>431.99999999999937</v>
      </c>
    </row>
    <row r="2070" spans="1:17" ht="16" customHeight="1" x14ac:dyDescent="0.35">
      <c r="A2070">
        <v>2069</v>
      </c>
      <c r="B2070" t="str">
        <f t="shared" si="161"/>
        <v>Closed End</v>
      </c>
      <c r="C2070" t="s">
        <v>54</v>
      </c>
      <c r="D2070" t="str">
        <f t="shared" si="162"/>
        <v>Q11L</v>
      </c>
      <c r="E2070" t="str">
        <f t="shared" si="163"/>
        <v>Age</v>
      </c>
      <c r="F2070">
        <f t="shared" si="164"/>
        <v>3</v>
      </c>
      <c r="G2070" t="str">
        <f t="shared" si="160"/>
        <v>Data</v>
      </c>
      <c r="H2070" t="s">
        <v>619</v>
      </c>
      <c r="I2070" t="s">
        <v>54</v>
      </c>
      <c r="J2070" t="s">
        <v>607</v>
      </c>
      <c r="K2070" t="s">
        <v>54</v>
      </c>
      <c r="L2070" s="5" t="s">
        <v>21</v>
      </c>
      <c r="M2070" s="11">
        <v>3.7008157370137747E-2</v>
      </c>
      <c r="N2070" s="12">
        <v>0.26830499122058593</v>
      </c>
      <c r="O2070" s="12">
        <v>0.60378837110519301</v>
      </c>
      <c r="P2070" s="12">
        <v>9.0898480304082152E-2</v>
      </c>
      <c r="Q2070" s="13">
        <v>585.00000000000023</v>
      </c>
    </row>
    <row r="2071" spans="1:17" ht="16" customHeight="1" x14ac:dyDescent="0.35">
      <c r="A2071">
        <v>2070</v>
      </c>
      <c r="B2071" t="str">
        <f t="shared" si="161"/>
        <v>Closed End</v>
      </c>
      <c r="C2071" t="s">
        <v>54</v>
      </c>
      <c r="D2071" t="str">
        <f t="shared" si="162"/>
        <v>Q11L</v>
      </c>
      <c r="E2071" t="str">
        <f t="shared" si="163"/>
        <v>Age</v>
      </c>
      <c r="F2071">
        <f t="shared" si="164"/>
        <v>4</v>
      </c>
      <c r="G2071" t="str">
        <f t="shared" ref="G2071:G2133" si="165">IF(B2071="","",IF(E2071="Title","Title",IF(E2071="Column labels","Labels",IF(AND(F2071=1,B2071="Closed End"),"Header","Data"))))</f>
        <v>Data</v>
      </c>
      <c r="H2071" t="s">
        <v>619</v>
      </c>
      <c r="I2071" t="s">
        <v>54</v>
      </c>
      <c r="J2071" t="s">
        <v>607</v>
      </c>
      <c r="K2071" t="s">
        <v>54</v>
      </c>
      <c r="L2071" s="5" t="s">
        <v>22</v>
      </c>
      <c r="M2071" s="11">
        <v>5.5975271558138327E-2</v>
      </c>
      <c r="N2071" s="12">
        <v>0.26611908603095108</v>
      </c>
      <c r="O2071" s="12">
        <v>0.58035431695337725</v>
      </c>
      <c r="P2071" s="12">
        <v>9.7551325457533367E-2</v>
      </c>
      <c r="Q2071" s="13">
        <v>419.00000000000045</v>
      </c>
    </row>
    <row r="2072" spans="1:17" ht="16" customHeight="1" x14ac:dyDescent="0.35">
      <c r="A2072">
        <v>2071</v>
      </c>
      <c r="B2072" t="str">
        <f t="shared" si="161"/>
        <v>Closed End</v>
      </c>
      <c r="C2072" t="s">
        <v>54</v>
      </c>
      <c r="D2072" t="str">
        <f t="shared" si="162"/>
        <v>Q11L</v>
      </c>
      <c r="E2072" t="str">
        <f t="shared" si="163"/>
        <v>Age</v>
      </c>
      <c r="F2072">
        <f t="shared" si="164"/>
        <v>5</v>
      </c>
      <c r="G2072" t="str">
        <f t="shared" si="165"/>
        <v>Data</v>
      </c>
      <c r="H2072" t="s">
        <v>619</v>
      </c>
      <c r="I2072" t="s">
        <v>54</v>
      </c>
      <c r="J2072" t="s">
        <v>607</v>
      </c>
      <c r="K2072" t="s">
        <v>54</v>
      </c>
      <c r="L2072" s="5" t="s">
        <v>23</v>
      </c>
      <c r="M2072" s="11">
        <v>3.0213820340272427E-2</v>
      </c>
      <c r="N2072" s="12">
        <v>0.23159406376150959</v>
      </c>
      <c r="O2072" s="12">
        <v>0.59860342482884454</v>
      </c>
      <c r="P2072" s="12">
        <v>0.13958869106937327</v>
      </c>
      <c r="Q2072" s="13">
        <v>534.99999999999955</v>
      </c>
    </row>
    <row r="2073" spans="1:17" ht="16" customHeight="1" x14ac:dyDescent="0.35">
      <c r="A2073">
        <v>2072</v>
      </c>
      <c r="B2073" t="str">
        <f t="shared" si="161"/>
        <v>Closed End</v>
      </c>
      <c r="C2073" t="s">
        <v>54</v>
      </c>
      <c r="D2073" t="str">
        <f t="shared" si="162"/>
        <v>Q11L</v>
      </c>
      <c r="E2073" t="str">
        <f t="shared" si="163"/>
        <v>Age</v>
      </c>
      <c r="F2073">
        <f t="shared" si="164"/>
        <v>6</v>
      </c>
      <c r="G2073" t="str">
        <f t="shared" si="165"/>
        <v>Data</v>
      </c>
      <c r="H2073" t="s">
        <v>619</v>
      </c>
      <c r="I2073" t="s">
        <v>54</v>
      </c>
      <c r="J2073" t="s">
        <v>607</v>
      </c>
      <c r="K2073" t="s">
        <v>54</v>
      </c>
      <c r="L2073" s="5" t="s">
        <v>24</v>
      </c>
      <c r="M2073" s="11">
        <v>2.5049448968028333E-2</v>
      </c>
      <c r="N2073" s="12">
        <v>0.25198003778662975</v>
      </c>
      <c r="O2073" s="12">
        <v>0.58103337665932353</v>
      </c>
      <c r="P2073" s="12">
        <v>0.14193713658601761</v>
      </c>
      <c r="Q2073" s="13">
        <v>1063.9999999999998</v>
      </c>
    </row>
    <row r="2074" spans="1:17" ht="16" customHeight="1" x14ac:dyDescent="0.35">
      <c r="A2074">
        <v>2073</v>
      </c>
      <c r="B2074" t="str">
        <f t="shared" si="161"/>
        <v>Closed End</v>
      </c>
      <c r="C2074" t="s">
        <v>54</v>
      </c>
      <c r="D2074" t="str">
        <f t="shared" si="162"/>
        <v>Q11L</v>
      </c>
      <c r="E2074" t="str">
        <f t="shared" si="163"/>
        <v>Education</v>
      </c>
      <c r="F2074">
        <f t="shared" si="164"/>
        <v>1</v>
      </c>
      <c r="G2074" t="str">
        <f t="shared" si="165"/>
        <v>Header</v>
      </c>
      <c r="H2074" t="s">
        <v>619</v>
      </c>
      <c r="I2074" t="s">
        <v>54</v>
      </c>
      <c r="J2074" t="s">
        <v>607</v>
      </c>
      <c r="K2074" t="s">
        <v>54</v>
      </c>
      <c r="L2074" s="6" t="s">
        <v>25</v>
      </c>
      <c r="M2074" s="14" t="s">
        <v>1</v>
      </c>
      <c r="N2074" s="15" t="s">
        <v>1</v>
      </c>
      <c r="O2074" s="15" t="s">
        <v>1</v>
      </c>
      <c r="P2074" s="15" t="s">
        <v>1</v>
      </c>
      <c r="Q2074" s="16" t="s">
        <v>1</v>
      </c>
    </row>
    <row r="2075" spans="1:17" ht="16" customHeight="1" x14ac:dyDescent="0.35">
      <c r="A2075">
        <v>2074</v>
      </c>
      <c r="B2075" t="str">
        <f t="shared" si="161"/>
        <v>Closed End</v>
      </c>
      <c r="C2075" t="s">
        <v>54</v>
      </c>
      <c r="D2075" t="str">
        <f t="shared" si="162"/>
        <v>Q11L</v>
      </c>
      <c r="E2075" t="str">
        <f t="shared" si="163"/>
        <v>Education</v>
      </c>
      <c r="F2075">
        <f t="shared" si="164"/>
        <v>2</v>
      </c>
      <c r="G2075" t="str">
        <f t="shared" si="165"/>
        <v>Data</v>
      </c>
      <c r="H2075" t="s">
        <v>619</v>
      </c>
      <c r="I2075" t="s">
        <v>54</v>
      </c>
      <c r="J2075" t="s">
        <v>607</v>
      </c>
      <c r="K2075" t="s">
        <v>54</v>
      </c>
      <c r="L2075" s="5" t="s">
        <v>26</v>
      </c>
      <c r="M2075" s="11">
        <v>4.7708822514725462E-2</v>
      </c>
      <c r="N2075" s="12">
        <v>0.39069092026317975</v>
      </c>
      <c r="O2075" s="12">
        <v>0.37701827642496477</v>
      </c>
      <c r="P2075" s="12">
        <v>0.18458198079713012</v>
      </c>
      <c r="Q2075" s="13">
        <v>55</v>
      </c>
    </row>
    <row r="2076" spans="1:17" ht="16" customHeight="1" x14ac:dyDescent="0.35">
      <c r="A2076">
        <v>2075</v>
      </c>
      <c r="B2076" t="str">
        <f t="shared" si="161"/>
        <v>Closed End</v>
      </c>
      <c r="C2076" t="s">
        <v>54</v>
      </c>
      <c r="D2076" t="str">
        <f t="shared" si="162"/>
        <v>Q11L</v>
      </c>
      <c r="E2076" t="str">
        <f t="shared" si="163"/>
        <v>Education</v>
      </c>
      <c r="F2076">
        <f t="shared" si="164"/>
        <v>3</v>
      </c>
      <c r="G2076" t="str">
        <f t="shared" si="165"/>
        <v>Data</v>
      </c>
      <c r="H2076" t="s">
        <v>619</v>
      </c>
      <c r="I2076" t="s">
        <v>54</v>
      </c>
      <c r="J2076" t="s">
        <v>607</v>
      </c>
      <c r="K2076" t="s">
        <v>54</v>
      </c>
      <c r="L2076" s="5" t="s">
        <v>27</v>
      </c>
      <c r="M2076" s="11">
        <v>7.1299190902026521E-2</v>
      </c>
      <c r="N2076" s="12">
        <v>0.31307804304282127</v>
      </c>
      <c r="O2076" s="12">
        <v>0.51643440067645086</v>
      </c>
      <c r="P2076" s="12">
        <v>9.9188365378701029E-2</v>
      </c>
      <c r="Q2076" s="13">
        <v>284.99999999999983</v>
      </c>
    </row>
    <row r="2077" spans="1:17" ht="16" customHeight="1" x14ac:dyDescent="0.35">
      <c r="A2077">
        <v>2076</v>
      </c>
      <c r="B2077" t="str">
        <f t="shared" si="161"/>
        <v>Closed End</v>
      </c>
      <c r="C2077" t="s">
        <v>54</v>
      </c>
      <c r="D2077" t="str">
        <f t="shared" si="162"/>
        <v>Q11L</v>
      </c>
      <c r="E2077" t="str">
        <f t="shared" si="163"/>
        <v>Education</v>
      </c>
      <c r="F2077">
        <f t="shared" si="164"/>
        <v>4</v>
      </c>
      <c r="G2077" t="str">
        <f t="shared" si="165"/>
        <v>Data</v>
      </c>
      <c r="H2077" t="s">
        <v>619</v>
      </c>
      <c r="I2077" t="s">
        <v>54</v>
      </c>
      <c r="J2077" t="s">
        <v>607</v>
      </c>
      <c r="K2077" t="s">
        <v>54</v>
      </c>
      <c r="L2077" s="5" t="s">
        <v>28</v>
      </c>
      <c r="M2077" s="11">
        <v>5.9584243849061913E-2</v>
      </c>
      <c r="N2077" s="12">
        <v>0.29785215443013713</v>
      </c>
      <c r="O2077" s="12">
        <v>0.54894942646443656</v>
      </c>
      <c r="P2077" s="12">
        <v>9.3614175256365839E-2</v>
      </c>
      <c r="Q2077" s="13">
        <v>901.99999999999841</v>
      </c>
    </row>
    <row r="2078" spans="1:17" ht="16" customHeight="1" x14ac:dyDescent="0.35">
      <c r="A2078">
        <v>2077</v>
      </c>
      <c r="B2078" t="str">
        <f t="shared" si="161"/>
        <v>Closed End</v>
      </c>
      <c r="C2078" t="s">
        <v>54</v>
      </c>
      <c r="D2078" t="str">
        <f t="shared" si="162"/>
        <v>Q11L</v>
      </c>
      <c r="E2078" t="str">
        <f t="shared" si="163"/>
        <v>Education</v>
      </c>
      <c r="F2078">
        <f t="shared" si="164"/>
        <v>5</v>
      </c>
      <c r="G2078" t="str">
        <f t="shared" si="165"/>
        <v>Data</v>
      </c>
      <c r="H2078" t="s">
        <v>619</v>
      </c>
      <c r="I2078" t="s">
        <v>54</v>
      </c>
      <c r="J2078" t="s">
        <v>607</v>
      </c>
      <c r="K2078" t="s">
        <v>54</v>
      </c>
      <c r="L2078" s="5" t="s">
        <v>29</v>
      </c>
      <c r="M2078" s="11">
        <v>2.9177009571428457E-2</v>
      </c>
      <c r="N2078" s="12">
        <v>0.26814669844387634</v>
      </c>
      <c r="O2078" s="12">
        <v>0.59100534990147513</v>
      </c>
      <c r="P2078" s="12">
        <v>0.11167094208322481</v>
      </c>
      <c r="Q2078" s="13">
        <v>2101.9999999999895</v>
      </c>
    </row>
    <row r="2079" spans="1:17" ht="16" customHeight="1" x14ac:dyDescent="0.35">
      <c r="A2079">
        <v>2078</v>
      </c>
      <c r="B2079" t="str">
        <f t="shared" si="161"/>
        <v>Closed End</v>
      </c>
      <c r="C2079" t="s">
        <v>54</v>
      </c>
      <c r="D2079" t="str">
        <f t="shared" si="162"/>
        <v>Q11L</v>
      </c>
      <c r="E2079" t="str">
        <f t="shared" si="163"/>
        <v>Household income</v>
      </c>
      <c r="F2079">
        <f t="shared" si="164"/>
        <v>1</v>
      </c>
      <c r="G2079" t="str">
        <f t="shared" si="165"/>
        <v>Header</v>
      </c>
      <c r="H2079" t="s">
        <v>619</v>
      </c>
      <c r="I2079" t="s">
        <v>54</v>
      </c>
      <c r="J2079" t="s">
        <v>607</v>
      </c>
      <c r="K2079" t="s">
        <v>54</v>
      </c>
      <c r="L2079" s="6" t="s">
        <v>30</v>
      </c>
      <c r="M2079" s="14" t="s">
        <v>1</v>
      </c>
      <c r="N2079" s="15" t="s">
        <v>1</v>
      </c>
      <c r="O2079" s="15" t="s">
        <v>1</v>
      </c>
      <c r="P2079" s="15" t="s">
        <v>1</v>
      </c>
      <c r="Q2079" s="16" t="s">
        <v>1</v>
      </c>
    </row>
    <row r="2080" spans="1:17" ht="16" customHeight="1" x14ac:dyDescent="0.35">
      <c r="A2080">
        <v>2079</v>
      </c>
      <c r="B2080" t="str">
        <f t="shared" si="161"/>
        <v>Closed End</v>
      </c>
      <c r="C2080" t="s">
        <v>54</v>
      </c>
      <c r="D2080" t="str">
        <f t="shared" si="162"/>
        <v>Q11L</v>
      </c>
      <c r="E2080" t="str">
        <f t="shared" si="163"/>
        <v>Household income</v>
      </c>
      <c r="F2080">
        <f t="shared" si="164"/>
        <v>2</v>
      </c>
      <c r="G2080" t="str">
        <f t="shared" si="165"/>
        <v>Data</v>
      </c>
      <c r="H2080" t="s">
        <v>619</v>
      </c>
      <c r="I2080" t="s">
        <v>54</v>
      </c>
      <c r="J2080" t="s">
        <v>607</v>
      </c>
      <c r="K2080" t="s">
        <v>54</v>
      </c>
      <c r="L2080" s="5" t="s">
        <v>31</v>
      </c>
      <c r="M2080" s="11">
        <v>5.4763458310537742E-2</v>
      </c>
      <c r="N2080" s="12">
        <v>0.38881299099861494</v>
      </c>
      <c r="O2080" s="12">
        <v>0.43417994888967681</v>
      </c>
      <c r="P2080" s="12">
        <v>0.12224360180116972</v>
      </c>
      <c r="Q2080" s="13">
        <v>251.99999999999997</v>
      </c>
    </row>
    <row r="2081" spans="1:17" ht="16" customHeight="1" x14ac:dyDescent="0.35">
      <c r="A2081">
        <v>2080</v>
      </c>
      <c r="B2081" t="str">
        <f t="shared" si="161"/>
        <v>Closed End</v>
      </c>
      <c r="C2081" t="s">
        <v>54</v>
      </c>
      <c r="D2081" t="str">
        <f t="shared" si="162"/>
        <v>Q11L</v>
      </c>
      <c r="E2081" t="str">
        <f t="shared" si="163"/>
        <v>Household income</v>
      </c>
      <c r="F2081">
        <f t="shared" si="164"/>
        <v>3</v>
      </c>
      <c r="G2081" t="str">
        <f t="shared" si="165"/>
        <v>Data</v>
      </c>
      <c r="H2081" t="s">
        <v>619</v>
      </c>
      <c r="I2081" t="s">
        <v>54</v>
      </c>
      <c r="J2081" t="s">
        <v>607</v>
      </c>
      <c r="K2081" t="s">
        <v>54</v>
      </c>
      <c r="L2081" s="5" t="s">
        <v>32</v>
      </c>
      <c r="M2081" s="11">
        <v>9.3915144002624226E-2</v>
      </c>
      <c r="N2081" s="12">
        <v>0.32121123527184459</v>
      </c>
      <c r="O2081" s="12">
        <v>0.49252563383945369</v>
      </c>
      <c r="P2081" s="12">
        <v>9.2347986886077052E-2</v>
      </c>
      <c r="Q2081" s="13">
        <v>355.00000000000017</v>
      </c>
    </row>
    <row r="2082" spans="1:17" ht="16" customHeight="1" x14ac:dyDescent="0.35">
      <c r="A2082">
        <v>2081</v>
      </c>
      <c r="B2082" t="str">
        <f t="shared" si="161"/>
        <v>Closed End</v>
      </c>
      <c r="C2082" t="s">
        <v>54</v>
      </c>
      <c r="D2082" t="str">
        <f t="shared" si="162"/>
        <v>Q11L</v>
      </c>
      <c r="E2082" t="str">
        <f t="shared" si="163"/>
        <v>Household income</v>
      </c>
      <c r="F2082">
        <f t="shared" si="164"/>
        <v>4</v>
      </c>
      <c r="G2082" t="str">
        <f t="shared" si="165"/>
        <v>Data</v>
      </c>
      <c r="H2082" t="s">
        <v>619</v>
      </c>
      <c r="I2082" t="s">
        <v>54</v>
      </c>
      <c r="J2082" t="s">
        <v>607</v>
      </c>
      <c r="K2082" t="s">
        <v>54</v>
      </c>
      <c r="L2082" s="5" t="s">
        <v>33</v>
      </c>
      <c r="M2082" s="11">
        <v>7.9938984734727991E-2</v>
      </c>
      <c r="N2082" s="12">
        <v>0.32668620070745952</v>
      </c>
      <c r="O2082" s="12">
        <v>0.52111252517240769</v>
      </c>
      <c r="P2082" s="12">
        <v>7.2262289385403744E-2</v>
      </c>
      <c r="Q2082" s="13">
        <v>406.00000000000045</v>
      </c>
    </row>
    <row r="2083" spans="1:17" ht="16" customHeight="1" x14ac:dyDescent="0.35">
      <c r="A2083">
        <v>2082</v>
      </c>
      <c r="B2083" t="str">
        <f t="shared" si="161"/>
        <v>Closed End</v>
      </c>
      <c r="C2083" t="s">
        <v>54</v>
      </c>
      <c r="D2083" t="str">
        <f t="shared" si="162"/>
        <v>Q11L</v>
      </c>
      <c r="E2083" t="str">
        <f t="shared" si="163"/>
        <v>Household income</v>
      </c>
      <c r="F2083">
        <f t="shared" si="164"/>
        <v>5</v>
      </c>
      <c r="G2083" t="str">
        <f t="shared" si="165"/>
        <v>Data</v>
      </c>
      <c r="H2083" t="s">
        <v>619</v>
      </c>
      <c r="I2083" t="s">
        <v>54</v>
      </c>
      <c r="J2083" t="s">
        <v>607</v>
      </c>
      <c r="K2083" t="s">
        <v>54</v>
      </c>
      <c r="L2083" s="5" t="s">
        <v>34</v>
      </c>
      <c r="M2083" s="11">
        <v>3.3604619370053934E-2</v>
      </c>
      <c r="N2083" s="12">
        <v>0.26281771853483316</v>
      </c>
      <c r="O2083" s="12">
        <v>0.5764362696274028</v>
      </c>
      <c r="P2083" s="12">
        <v>0.12714139246771036</v>
      </c>
      <c r="Q2083" s="13">
        <v>415.99999999999977</v>
      </c>
    </row>
    <row r="2084" spans="1:17" ht="16" customHeight="1" x14ac:dyDescent="0.35">
      <c r="A2084">
        <v>2083</v>
      </c>
      <c r="B2084" t="str">
        <f t="shared" si="161"/>
        <v>Closed End</v>
      </c>
      <c r="C2084" t="s">
        <v>54</v>
      </c>
      <c r="D2084" t="str">
        <f t="shared" si="162"/>
        <v>Q11L</v>
      </c>
      <c r="E2084" t="str">
        <f t="shared" si="163"/>
        <v>Household income</v>
      </c>
      <c r="F2084">
        <f t="shared" si="164"/>
        <v>6</v>
      </c>
      <c r="G2084" t="str">
        <f t="shared" si="165"/>
        <v>Data</v>
      </c>
      <c r="H2084" t="s">
        <v>619</v>
      </c>
      <c r="I2084" t="s">
        <v>54</v>
      </c>
      <c r="J2084" t="s">
        <v>607</v>
      </c>
      <c r="K2084" t="s">
        <v>54</v>
      </c>
      <c r="L2084" s="5" t="s">
        <v>35</v>
      </c>
      <c r="M2084" s="11">
        <v>1.2282073098728519E-2</v>
      </c>
      <c r="N2084" s="12">
        <v>0.24450879562109434</v>
      </c>
      <c r="O2084" s="12">
        <v>0.60713008555817016</v>
      </c>
      <c r="P2084" s="12">
        <v>0.13607904572200724</v>
      </c>
      <c r="Q2084" s="13">
        <v>303.99999999999983</v>
      </c>
    </row>
    <row r="2085" spans="1:17" ht="16" customHeight="1" x14ac:dyDescent="0.35">
      <c r="A2085">
        <v>2084</v>
      </c>
      <c r="B2085" t="str">
        <f t="shared" si="161"/>
        <v>Closed End</v>
      </c>
      <c r="C2085" t="s">
        <v>54</v>
      </c>
      <c r="D2085" t="str">
        <f t="shared" si="162"/>
        <v>Q11L</v>
      </c>
      <c r="E2085" t="str">
        <f t="shared" si="163"/>
        <v>Household income</v>
      </c>
      <c r="F2085">
        <f t="shared" si="164"/>
        <v>7</v>
      </c>
      <c r="G2085" t="str">
        <f t="shared" si="165"/>
        <v>Data</v>
      </c>
      <c r="H2085" t="s">
        <v>619</v>
      </c>
      <c r="I2085" t="s">
        <v>54</v>
      </c>
      <c r="J2085" t="s">
        <v>607</v>
      </c>
      <c r="K2085" t="s">
        <v>54</v>
      </c>
      <c r="L2085" s="5" t="s">
        <v>36</v>
      </c>
      <c r="M2085" s="11">
        <v>3.7403776707279686E-2</v>
      </c>
      <c r="N2085" s="12">
        <v>0.25933762012468115</v>
      </c>
      <c r="O2085" s="12">
        <v>0.59842380841914522</v>
      </c>
      <c r="P2085" s="12">
        <v>0.10483479474889416</v>
      </c>
      <c r="Q2085" s="13">
        <v>544.99999999999909</v>
      </c>
    </row>
    <row r="2086" spans="1:17" ht="16" customHeight="1" x14ac:dyDescent="0.35">
      <c r="A2086">
        <v>2085</v>
      </c>
      <c r="B2086" t="str">
        <f t="shared" si="161"/>
        <v>Closed End</v>
      </c>
      <c r="C2086" t="s">
        <v>54</v>
      </c>
      <c r="D2086" t="str">
        <f t="shared" si="162"/>
        <v>Q11L</v>
      </c>
      <c r="E2086" t="str">
        <f t="shared" si="163"/>
        <v>Household income</v>
      </c>
      <c r="F2086">
        <f t="shared" si="164"/>
        <v>8</v>
      </c>
      <c r="G2086" t="str">
        <f t="shared" si="165"/>
        <v>Data</v>
      </c>
      <c r="H2086" t="s">
        <v>619</v>
      </c>
      <c r="I2086" t="s">
        <v>54</v>
      </c>
      <c r="J2086" t="s">
        <v>607</v>
      </c>
      <c r="K2086" t="s">
        <v>54</v>
      </c>
      <c r="L2086" s="5" t="s">
        <v>37</v>
      </c>
      <c r="M2086" s="11">
        <v>2.5461086479918058E-2</v>
      </c>
      <c r="N2086" s="12">
        <v>0.25672233393316624</v>
      </c>
      <c r="O2086" s="12">
        <v>0.61928368945314838</v>
      </c>
      <c r="P2086" s="12">
        <v>9.8532890133767578E-2</v>
      </c>
      <c r="Q2086" s="13">
        <v>612.99999999999943</v>
      </c>
    </row>
    <row r="2087" spans="1:17" ht="16" customHeight="1" x14ac:dyDescent="0.35">
      <c r="A2087">
        <v>2086</v>
      </c>
      <c r="B2087" t="str">
        <f t="shared" si="161"/>
        <v>Closed End</v>
      </c>
      <c r="C2087" t="s">
        <v>54</v>
      </c>
      <c r="D2087" t="str">
        <f t="shared" si="162"/>
        <v>Q11L</v>
      </c>
      <c r="E2087" t="str">
        <f t="shared" si="163"/>
        <v>Housing status</v>
      </c>
      <c r="F2087">
        <f t="shared" si="164"/>
        <v>1</v>
      </c>
      <c r="G2087" t="str">
        <f t="shared" si="165"/>
        <v>Header</v>
      </c>
      <c r="H2087" t="s">
        <v>619</v>
      </c>
      <c r="I2087" t="s">
        <v>54</v>
      </c>
      <c r="J2087" t="s">
        <v>607</v>
      </c>
      <c r="K2087" t="s">
        <v>54</v>
      </c>
      <c r="L2087" s="6" t="s">
        <v>38</v>
      </c>
      <c r="M2087" s="14" t="s">
        <v>1</v>
      </c>
      <c r="N2087" s="15" t="s">
        <v>1</v>
      </c>
      <c r="O2087" s="15" t="s">
        <v>1</v>
      </c>
      <c r="P2087" s="15" t="s">
        <v>1</v>
      </c>
      <c r="Q2087" s="16" t="s">
        <v>1</v>
      </c>
    </row>
    <row r="2088" spans="1:17" ht="16" customHeight="1" x14ac:dyDescent="0.35">
      <c r="A2088">
        <v>2087</v>
      </c>
      <c r="B2088" t="str">
        <f t="shared" si="161"/>
        <v>Closed End</v>
      </c>
      <c r="C2088" t="s">
        <v>54</v>
      </c>
      <c r="D2088" t="str">
        <f t="shared" si="162"/>
        <v>Q11L</v>
      </c>
      <c r="E2088" t="str">
        <f t="shared" si="163"/>
        <v>Housing status</v>
      </c>
      <c r="F2088">
        <f t="shared" si="164"/>
        <v>2</v>
      </c>
      <c r="G2088" t="str">
        <f t="shared" si="165"/>
        <v>Data</v>
      </c>
      <c r="H2088" t="s">
        <v>619</v>
      </c>
      <c r="I2088" t="s">
        <v>54</v>
      </c>
      <c r="J2088" t="s">
        <v>607</v>
      </c>
      <c r="K2088" t="s">
        <v>54</v>
      </c>
      <c r="L2088" s="5" t="s">
        <v>39</v>
      </c>
      <c r="M2088" s="11">
        <v>3.6916669257256937E-2</v>
      </c>
      <c r="N2088" s="12">
        <v>0.27229331065940693</v>
      </c>
      <c r="O2088" s="12">
        <v>0.58510658129142412</v>
      </c>
      <c r="P2088" s="12">
        <v>0.10568343879190355</v>
      </c>
      <c r="Q2088" s="13">
        <v>2615.0000000000173</v>
      </c>
    </row>
    <row r="2089" spans="1:17" ht="16" customHeight="1" x14ac:dyDescent="0.35">
      <c r="A2089">
        <v>2088</v>
      </c>
      <c r="B2089" t="str">
        <f t="shared" si="161"/>
        <v>Closed End</v>
      </c>
      <c r="C2089" t="s">
        <v>54</v>
      </c>
      <c r="D2089" t="str">
        <f t="shared" si="162"/>
        <v>Q11L</v>
      </c>
      <c r="E2089" t="str">
        <f t="shared" si="163"/>
        <v>Housing status</v>
      </c>
      <c r="F2089">
        <f t="shared" si="164"/>
        <v>3</v>
      </c>
      <c r="G2089" t="str">
        <f t="shared" si="165"/>
        <v>Data</v>
      </c>
      <c r="H2089" t="s">
        <v>619</v>
      </c>
      <c r="I2089" t="s">
        <v>54</v>
      </c>
      <c r="J2089" t="s">
        <v>607</v>
      </c>
      <c r="K2089" t="s">
        <v>54</v>
      </c>
      <c r="L2089" s="5" t="s">
        <v>40</v>
      </c>
      <c r="M2089" s="11">
        <v>5.5706080836115418E-2</v>
      </c>
      <c r="N2089" s="12">
        <v>0.35105189533164549</v>
      </c>
      <c r="O2089" s="12">
        <v>0.4888947458754675</v>
      </c>
      <c r="P2089" s="12">
        <v>0.10434727795677314</v>
      </c>
      <c r="Q2089" s="13">
        <v>787.00000000000011</v>
      </c>
    </row>
    <row r="2090" spans="1:17" ht="29" customHeight="1" x14ac:dyDescent="0.35">
      <c r="A2090">
        <v>2089</v>
      </c>
      <c r="B2090" t="str">
        <f t="shared" si="161"/>
        <v>Closed End</v>
      </c>
      <c r="C2090" t="s">
        <v>54</v>
      </c>
      <c r="D2090" t="str">
        <f t="shared" si="162"/>
        <v>Q11L</v>
      </c>
      <c r="E2090" t="str">
        <f t="shared" si="163"/>
        <v>Housing status</v>
      </c>
      <c r="F2090">
        <f t="shared" si="164"/>
        <v>4</v>
      </c>
      <c r="G2090" t="str">
        <f t="shared" si="165"/>
        <v>Data</v>
      </c>
      <c r="H2090" t="s">
        <v>619</v>
      </c>
      <c r="I2090" t="s">
        <v>54</v>
      </c>
      <c r="J2090" t="s">
        <v>607</v>
      </c>
      <c r="K2090" t="s">
        <v>54</v>
      </c>
      <c r="L2090" s="5" t="s">
        <v>41</v>
      </c>
      <c r="M2090" s="11">
        <v>0.17067407155507244</v>
      </c>
      <c r="N2090" s="12">
        <v>0.40193801032669818</v>
      </c>
      <c r="O2090" s="12">
        <v>0.31959188661714838</v>
      </c>
      <c r="P2090" s="12">
        <v>0.10779603150108114</v>
      </c>
      <c r="Q2090" s="13">
        <v>69.999999999999986</v>
      </c>
    </row>
    <row r="2091" spans="1:17" ht="16" customHeight="1" x14ac:dyDescent="0.35">
      <c r="A2091">
        <v>2090</v>
      </c>
      <c r="B2091" t="str">
        <f t="shared" si="161"/>
        <v>Closed End</v>
      </c>
      <c r="C2091" t="s">
        <v>54</v>
      </c>
      <c r="D2091" t="str">
        <f t="shared" si="162"/>
        <v>Q11L</v>
      </c>
      <c r="E2091" t="str">
        <f t="shared" si="163"/>
        <v>Home language</v>
      </c>
      <c r="F2091">
        <f t="shared" si="164"/>
        <v>1</v>
      </c>
      <c r="G2091" t="str">
        <f t="shared" si="165"/>
        <v>Header</v>
      </c>
      <c r="H2091" t="s">
        <v>619</v>
      </c>
      <c r="I2091" t="s">
        <v>54</v>
      </c>
      <c r="J2091" t="s">
        <v>607</v>
      </c>
      <c r="K2091" t="s">
        <v>54</v>
      </c>
      <c r="L2091" s="6" t="s">
        <v>42</v>
      </c>
      <c r="M2091" s="14" t="s">
        <v>1</v>
      </c>
      <c r="N2091" s="15" t="s">
        <v>1</v>
      </c>
      <c r="O2091" s="15" t="s">
        <v>1</v>
      </c>
      <c r="P2091" s="15" t="s">
        <v>1</v>
      </c>
      <c r="Q2091" s="16" t="s">
        <v>1</v>
      </c>
    </row>
    <row r="2092" spans="1:17" ht="16" customHeight="1" x14ac:dyDescent="0.35">
      <c r="A2092">
        <v>2091</v>
      </c>
      <c r="B2092" t="str">
        <f t="shared" si="161"/>
        <v>Closed End</v>
      </c>
      <c r="C2092" t="s">
        <v>54</v>
      </c>
      <c r="D2092" t="str">
        <f t="shared" si="162"/>
        <v>Q11L</v>
      </c>
      <c r="E2092" t="str">
        <f t="shared" si="163"/>
        <v>Home language</v>
      </c>
      <c r="F2092">
        <f t="shared" si="164"/>
        <v>2</v>
      </c>
      <c r="G2092" t="str">
        <f t="shared" si="165"/>
        <v>Data</v>
      </c>
      <c r="H2092" t="s">
        <v>619</v>
      </c>
      <c r="I2092" t="s">
        <v>54</v>
      </c>
      <c r="J2092" t="s">
        <v>607</v>
      </c>
      <c r="K2092" t="s">
        <v>54</v>
      </c>
      <c r="L2092" s="5" t="s">
        <v>43</v>
      </c>
      <c r="M2092" s="11">
        <v>4.3953425760550918E-2</v>
      </c>
      <c r="N2092" s="12">
        <v>0.27640481216920199</v>
      </c>
      <c r="O2092" s="12">
        <v>0.5761583013261552</v>
      </c>
      <c r="P2092" s="12">
        <v>0.10348346074408787</v>
      </c>
      <c r="Q2092" s="13">
        <v>3036.0000000000105</v>
      </c>
    </row>
    <row r="2093" spans="1:17" ht="16" customHeight="1" x14ac:dyDescent="0.35">
      <c r="A2093">
        <v>2092</v>
      </c>
      <c r="B2093" t="str">
        <f t="shared" si="161"/>
        <v>Closed End</v>
      </c>
      <c r="C2093" t="s">
        <v>54</v>
      </c>
      <c r="D2093" t="str">
        <f t="shared" si="162"/>
        <v>Q11L</v>
      </c>
      <c r="E2093" t="str">
        <f t="shared" si="163"/>
        <v>Home language</v>
      </c>
      <c r="F2093">
        <f t="shared" si="164"/>
        <v>3</v>
      </c>
      <c r="G2093" t="str">
        <f t="shared" si="165"/>
        <v>Data</v>
      </c>
      <c r="H2093" t="s">
        <v>619</v>
      </c>
      <c r="I2093" t="s">
        <v>54</v>
      </c>
      <c r="J2093" t="s">
        <v>607</v>
      </c>
      <c r="K2093" t="s">
        <v>54</v>
      </c>
      <c r="L2093" s="5" t="s">
        <v>44</v>
      </c>
      <c r="M2093" s="11">
        <v>4.5603832430621612E-2</v>
      </c>
      <c r="N2093" s="12">
        <v>0.35215027028042506</v>
      </c>
      <c r="O2093" s="12">
        <v>0.45988804869812505</v>
      </c>
      <c r="P2093" s="12">
        <v>0.14235784859082778</v>
      </c>
      <c r="Q2093" s="13">
        <v>224.00000000000011</v>
      </c>
    </row>
    <row r="2094" spans="1:17" ht="16" customHeight="1" x14ac:dyDescent="0.35">
      <c r="A2094">
        <v>2093</v>
      </c>
      <c r="B2094" t="str">
        <f t="shared" si="161"/>
        <v>Closed End</v>
      </c>
      <c r="C2094" t="s">
        <v>54</v>
      </c>
      <c r="D2094" t="str">
        <f t="shared" si="162"/>
        <v>Q11L</v>
      </c>
      <c r="E2094" t="str">
        <f t="shared" si="163"/>
        <v>Home language</v>
      </c>
      <c r="F2094">
        <f t="shared" si="164"/>
        <v>4</v>
      </c>
      <c r="G2094" t="str">
        <f t="shared" si="165"/>
        <v>Data</v>
      </c>
      <c r="H2094" t="s">
        <v>619</v>
      </c>
      <c r="I2094" t="s">
        <v>54</v>
      </c>
      <c r="J2094" t="s">
        <v>607</v>
      </c>
      <c r="K2094" t="s">
        <v>54</v>
      </c>
      <c r="L2094" s="5" t="s">
        <v>45</v>
      </c>
      <c r="M2094" s="11">
        <v>7.7511822006291503E-2</v>
      </c>
      <c r="N2094" s="12">
        <v>0.31472853804923129</v>
      </c>
      <c r="O2094" s="12">
        <v>0.4578445581729933</v>
      </c>
      <c r="P2094" s="12">
        <v>0.14991508177148399</v>
      </c>
      <c r="Q2094" s="13">
        <v>112.99999999999997</v>
      </c>
    </row>
    <row r="2095" spans="1:17" ht="16" customHeight="1" x14ac:dyDescent="0.35">
      <c r="A2095">
        <v>2094</v>
      </c>
      <c r="B2095" t="str">
        <f t="shared" si="161"/>
        <v>Closed End</v>
      </c>
      <c r="C2095" t="s">
        <v>54</v>
      </c>
      <c r="D2095" t="str">
        <f t="shared" si="162"/>
        <v>Q11L</v>
      </c>
      <c r="E2095" t="str">
        <f t="shared" si="163"/>
        <v>Race / ethnicity</v>
      </c>
      <c r="F2095">
        <f t="shared" si="164"/>
        <v>1</v>
      </c>
      <c r="G2095" t="str">
        <f t="shared" si="165"/>
        <v>Header</v>
      </c>
      <c r="H2095" t="s">
        <v>619</v>
      </c>
      <c r="I2095" t="s">
        <v>54</v>
      </c>
      <c r="J2095" t="s">
        <v>607</v>
      </c>
      <c r="K2095" t="s">
        <v>54</v>
      </c>
      <c r="L2095" s="6" t="s">
        <v>46</v>
      </c>
      <c r="M2095" s="14" t="s">
        <v>1</v>
      </c>
      <c r="N2095" s="15" t="s">
        <v>1</v>
      </c>
      <c r="O2095" s="15" t="s">
        <v>1</v>
      </c>
      <c r="P2095" s="15" t="s">
        <v>1</v>
      </c>
      <c r="Q2095" s="16" t="s">
        <v>1</v>
      </c>
    </row>
    <row r="2096" spans="1:17" ht="16" customHeight="1" x14ac:dyDescent="0.35">
      <c r="A2096">
        <v>2095</v>
      </c>
      <c r="B2096" t="str">
        <f t="shared" si="161"/>
        <v>Closed End</v>
      </c>
      <c r="C2096" t="s">
        <v>54</v>
      </c>
      <c r="D2096" t="str">
        <f t="shared" si="162"/>
        <v>Q11L</v>
      </c>
      <c r="E2096" t="str">
        <f t="shared" si="163"/>
        <v>Race / ethnicity</v>
      </c>
      <c r="F2096">
        <f t="shared" si="164"/>
        <v>2</v>
      </c>
      <c r="G2096" t="str">
        <f t="shared" si="165"/>
        <v>Data</v>
      </c>
      <c r="H2096" t="s">
        <v>619</v>
      </c>
      <c r="I2096" t="s">
        <v>54</v>
      </c>
      <c r="J2096" t="s">
        <v>607</v>
      </c>
      <c r="K2096" t="s">
        <v>54</v>
      </c>
      <c r="L2096" s="5" t="s">
        <v>47</v>
      </c>
      <c r="M2096" s="11">
        <v>7.3287877892329656E-2</v>
      </c>
      <c r="N2096" s="12">
        <v>0.34796156597711758</v>
      </c>
      <c r="O2096" s="12">
        <v>0.46590663281155725</v>
      </c>
      <c r="P2096" s="12">
        <v>0.11284392331899745</v>
      </c>
      <c r="Q2096" s="13">
        <v>572.99999999999955</v>
      </c>
    </row>
    <row r="2097" spans="1:25" ht="16" customHeight="1" x14ac:dyDescent="0.35">
      <c r="A2097">
        <v>2096</v>
      </c>
      <c r="B2097" t="str">
        <f t="shared" si="161"/>
        <v>Closed End</v>
      </c>
      <c r="C2097" t="s">
        <v>54</v>
      </c>
      <c r="D2097" t="str">
        <f t="shared" si="162"/>
        <v>Q11L</v>
      </c>
      <c r="E2097" t="str">
        <f t="shared" si="163"/>
        <v>Race / ethnicity</v>
      </c>
      <c r="F2097">
        <f t="shared" si="164"/>
        <v>3</v>
      </c>
      <c r="G2097" t="str">
        <f t="shared" si="165"/>
        <v>Data</v>
      </c>
      <c r="H2097" t="s">
        <v>619</v>
      </c>
      <c r="I2097" t="s">
        <v>54</v>
      </c>
      <c r="J2097" t="s">
        <v>607</v>
      </c>
      <c r="K2097" t="s">
        <v>54</v>
      </c>
      <c r="L2097" s="5" t="s">
        <v>48</v>
      </c>
      <c r="M2097" s="11">
        <v>6.3353099321686618E-2</v>
      </c>
      <c r="N2097" s="12">
        <v>0.29284521543836012</v>
      </c>
      <c r="O2097" s="12">
        <v>0.494738333153597</v>
      </c>
      <c r="P2097" s="12">
        <v>0.1490633520863561</v>
      </c>
      <c r="Q2097" s="13">
        <v>66.000000000000014</v>
      </c>
    </row>
    <row r="2098" spans="1:25" ht="16" customHeight="1" x14ac:dyDescent="0.35">
      <c r="A2098">
        <v>2097</v>
      </c>
      <c r="B2098" t="str">
        <f t="shared" si="161"/>
        <v>Closed End</v>
      </c>
      <c r="C2098" t="s">
        <v>54</v>
      </c>
      <c r="D2098" t="str">
        <f t="shared" si="162"/>
        <v>Q11L</v>
      </c>
      <c r="E2098" t="str">
        <f t="shared" si="163"/>
        <v>Race / ethnicity</v>
      </c>
      <c r="F2098">
        <f t="shared" si="164"/>
        <v>4</v>
      </c>
      <c r="G2098" t="str">
        <f t="shared" si="165"/>
        <v>Data</v>
      </c>
      <c r="H2098" t="s">
        <v>619</v>
      </c>
      <c r="I2098" t="s">
        <v>54</v>
      </c>
      <c r="J2098" t="s">
        <v>607</v>
      </c>
      <c r="K2098" t="s">
        <v>54</v>
      </c>
      <c r="L2098" s="5" t="s">
        <v>49</v>
      </c>
      <c r="M2098" s="11">
        <v>7.1131189401866704E-2</v>
      </c>
      <c r="N2098" s="12">
        <v>0.33869680564896149</v>
      </c>
      <c r="O2098" s="12">
        <v>0.49738342056771756</v>
      </c>
      <c r="P2098" s="12">
        <v>9.2788584381453598E-2</v>
      </c>
      <c r="Q2098" s="13">
        <v>217.00000000000014</v>
      </c>
    </row>
    <row r="2099" spans="1:25" ht="16" customHeight="1" x14ac:dyDescent="0.35">
      <c r="A2099">
        <v>2098</v>
      </c>
      <c r="B2099" t="str">
        <f t="shared" si="161"/>
        <v>Closed End</v>
      </c>
      <c r="C2099" t="s">
        <v>54</v>
      </c>
      <c r="D2099" t="str">
        <f t="shared" si="162"/>
        <v>Q11L</v>
      </c>
      <c r="E2099" t="str">
        <f t="shared" si="163"/>
        <v>Race / ethnicity</v>
      </c>
      <c r="F2099">
        <f t="shared" si="164"/>
        <v>5</v>
      </c>
      <c r="G2099" t="str">
        <f t="shared" si="165"/>
        <v>Data</v>
      </c>
      <c r="H2099" t="s">
        <v>619</v>
      </c>
      <c r="I2099" t="s">
        <v>54</v>
      </c>
      <c r="J2099" t="s">
        <v>607</v>
      </c>
      <c r="K2099" t="s">
        <v>54</v>
      </c>
      <c r="L2099" s="5" t="s">
        <v>50</v>
      </c>
      <c r="M2099" s="11">
        <v>8.769466480634916E-2</v>
      </c>
      <c r="N2099" s="12">
        <v>0.34329557906092395</v>
      </c>
      <c r="O2099" s="12">
        <v>0.45070461202628948</v>
      </c>
      <c r="P2099" s="12">
        <v>0.11830514410643715</v>
      </c>
      <c r="Q2099" s="13">
        <v>191</v>
      </c>
    </row>
    <row r="2100" spans="1:25" ht="16" customHeight="1" x14ac:dyDescent="0.35">
      <c r="A2100">
        <v>2099</v>
      </c>
      <c r="B2100" t="str">
        <f t="shared" si="161"/>
        <v>Closed End</v>
      </c>
      <c r="C2100" t="s">
        <v>54</v>
      </c>
      <c r="D2100" t="str">
        <f t="shared" si="162"/>
        <v>Q11L</v>
      </c>
      <c r="E2100" t="str">
        <f t="shared" si="163"/>
        <v>Race / ethnicity</v>
      </c>
      <c r="F2100">
        <f t="shared" si="164"/>
        <v>6</v>
      </c>
      <c r="G2100" t="str">
        <f t="shared" si="165"/>
        <v>Data</v>
      </c>
      <c r="H2100" t="s">
        <v>619</v>
      </c>
      <c r="I2100" t="s">
        <v>54</v>
      </c>
      <c r="J2100" t="s">
        <v>607</v>
      </c>
      <c r="K2100" t="s">
        <v>54</v>
      </c>
      <c r="L2100" s="5" t="s">
        <v>51</v>
      </c>
      <c r="M2100" s="11">
        <v>4.4999546532548035E-2</v>
      </c>
      <c r="N2100" s="12">
        <v>0.35435652617409225</v>
      </c>
      <c r="O2100" s="12">
        <v>0.46620394771888818</v>
      </c>
      <c r="P2100" s="12">
        <v>0.13443997957447146</v>
      </c>
      <c r="Q2100" s="13">
        <v>133</v>
      </c>
    </row>
    <row r="2101" spans="1:25" ht="16" customHeight="1" x14ac:dyDescent="0.35">
      <c r="A2101">
        <v>2100</v>
      </c>
      <c r="B2101" t="str">
        <f t="shared" si="161"/>
        <v>Closed End</v>
      </c>
      <c r="C2101" t="s">
        <v>54</v>
      </c>
      <c r="D2101" t="str">
        <f t="shared" si="162"/>
        <v>Q11L</v>
      </c>
      <c r="E2101" t="str">
        <f t="shared" si="163"/>
        <v>Race / ethnicity</v>
      </c>
      <c r="F2101">
        <f t="shared" si="164"/>
        <v>7</v>
      </c>
      <c r="G2101" t="str">
        <f t="shared" si="165"/>
        <v>Data</v>
      </c>
      <c r="H2101" t="s">
        <v>619</v>
      </c>
      <c r="I2101" t="s">
        <v>54</v>
      </c>
      <c r="J2101" t="s">
        <v>607</v>
      </c>
      <c r="K2101" t="s">
        <v>54</v>
      </c>
      <c r="L2101" s="7" t="s">
        <v>52</v>
      </c>
      <c r="M2101" s="17">
        <v>3.4485336182891221E-2</v>
      </c>
      <c r="N2101" s="18">
        <v>0.26431683919156584</v>
      </c>
      <c r="O2101" s="18">
        <v>0.59888737162346128</v>
      </c>
      <c r="P2101" s="18">
        <v>0.10231045300207448</v>
      </c>
      <c r="Q2101" s="19">
        <v>2678.0000000000164</v>
      </c>
    </row>
    <row r="2102" spans="1:25" x14ac:dyDescent="0.35">
      <c r="A2102">
        <v>2101</v>
      </c>
      <c r="B2102" t="str">
        <f t="shared" si="161"/>
        <v/>
      </c>
      <c r="D2102" t="str">
        <f t="shared" si="162"/>
        <v/>
      </c>
      <c r="E2102" t="str">
        <f t="shared" si="163"/>
        <v/>
      </c>
      <c r="F2102" t="str">
        <f t="shared" si="164"/>
        <v/>
      </c>
      <c r="G2102" t="str">
        <f t="shared" si="165"/>
        <v/>
      </c>
    </row>
    <row r="2103" spans="1:25" ht="21" customHeight="1" thickBot="1" x14ac:dyDescent="0.4">
      <c r="A2103">
        <v>2102</v>
      </c>
      <c r="B2103" t="str">
        <f t="shared" si="161"/>
        <v>Closed End</v>
      </c>
      <c r="C2103" t="s">
        <v>54</v>
      </c>
      <c r="D2103" t="str">
        <f t="shared" si="162"/>
        <v>Q12</v>
      </c>
      <c r="E2103" t="str">
        <f t="shared" si="163"/>
        <v>Title</v>
      </c>
      <c r="F2103">
        <f t="shared" si="164"/>
        <v>1</v>
      </c>
      <c r="G2103" t="str">
        <f t="shared" si="165"/>
        <v>Title</v>
      </c>
      <c r="H2103" t="s">
        <v>620</v>
      </c>
      <c r="I2103" t="s">
        <v>54</v>
      </c>
      <c r="J2103" t="s">
        <v>621</v>
      </c>
      <c r="K2103" t="s">
        <v>54</v>
      </c>
      <c r="L2103" s="72" t="s">
        <v>171</v>
      </c>
      <c r="M2103" s="72"/>
      <c r="N2103" s="72"/>
      <c r="O2103" s="72"/>
      <c r="P2103" s="72"/>
      <c r="Q2103" s="72"/>
      <c r="R2103" s="72"/>
      <c r="S2103" s="72"/>
    </row>
    <row r="2104" spans="1:25" ht="84" customHeight="1" thickTop="1" thickBot="1" x14ac:dyDescent="0.4">
      <c r="A2104">
        <v>2103</v>
      </c>
      <c r="B2104" t="str">
        <f t="shared" si="161"/>
        <v>Closed End</v>
      </c>
      <c r="C2104" t="s">
        <v>54</v>
      </c>
      <c r="D2104" t="str">
        <f t="shared" si="162"/>
        <v>Q12</v>
      </c>
      <c r="E2104" t="str">
        <f t="shared" si="163"/>
        <v>Column labels</v>
      </c>
      <c r="F2104">
        <f t="shared" si="164"/>
        <v>1</v>
      </c>
      <c r="G2104" t="str">
        <f t="shared" si="165"/>
        <v>Labels</v>
      </c>
      <c r="H2104" t="s">
        <v>620</v>
      </c>
      <c r="I2104" t="s">
        <v>54</v>
      </c>
      <c r="J2104" t="s">
        <v>621</v>
      </c>
      <c r="K2104" t="s">
        <v>54</v>
      </c>
      <c r="L2104" s="71" t="s">
        <v>1</v>
      </c>
      <c r="M2104" s="1" t="s">
        <v>172</v>
      </c>
      <c r="N2104" s="2" t="s">
        <v>173</v>
      </c>
      <c r="O2104" s="2" t="s">
        <v>174</v>
      </c>
      <c r="P2104" s="2" t="s">
        <v>175</v>
      </c>
      <c r="Q2104" s="2" t="s">
        <v>176</v>
      </c>
      <c r="R2104" s="2" t="s">
        <v>177</v>
      </c>
      <c r="S2104" s="48" t="s">
        <v>178</v>
      </c>
      <c r="T2104" s="2" t="s">
        <v>179</v>
      </c>
      <c r="U2104" s="2" t="s">
        <v>180</v>
      </c>
      <c r="V2104" s="2" t="s">
        <v>181</v>
      </c>
      <c r="W2104" s="2" t="s">
        <v>182</v>
      </c>
      <c r="X2104" s="2" t="s">
        <v>120</v>
      </c>
      <c r="Y2104" s="70" t="s">
        <v>8</v>
      </c>
    </row>
    <row r="2105" spans="1:25" ht="16" customHeight="1" thickTop="1" x14ac:dyDescent="0.35">
      <c r="A2105">
        <v>2104</v>
      </c>
      <c r="B2105" t="str">
        <f t="shared" si="161"/>
        <v>Closed End</v>
      </c>
      <c r="C2105" t="s">
        <v>54</v>
      </c>
      <c r="D2105" t="str">
        <f t="shared" si="162"/>
        <v>Q12</v>
      </c>
      <c r="E2105" t="str">
        <f t="shared" si="163"/>
        <v>Region</v>
      </c>
      <c r="F2105">
        <f t="shared" si="164"/>
        <v>1</v>
      </c>
      <c r="G2105" t="str">
        <f t="shared" si="165"/>
        <v>Header</v>
      </c>
      <c r="H2105" t="s">
        <v>620</v>
      </c>
      <c r="I2105" t="s">
        <v>54</v>
      </c>
      <c r="J2105" t="s">
        <v>621</v>
      </c>
      <c r="K2105" t="s">
        <v>54</v>
      </c>
      <c r="L2105" s="4" t="s">
        <v>9</v>
      </c>
      <c r="M2105" s="8" t="s">
        <v>1</v>
      </c>
      <c r="N2105" s="9" t="s">
        <v>1</v>
      </c>
      <c r="O2105" s="9" t="s">
        <v>1</v>
      </c>
      <c r="P2105" s="9" t="s">
        <v>1</v>
      </c>
      <c r="Q2105" s="9" t="s">
        <v>1</v>
      </c>
      <c r="R2105" s="9" t="s">
        <v>1</v>
      </c>
      <c r="S2105" s="49" t="s">
        <v>1</v>
      </c>
      <c r="T2105" s="9" t="s">
        <v>1</v>
      </c>
      <c r="U2105" s="9" t="s">
        <v>1</v>
      </c>
      <c r="V2105" s="9" t="s">
        <v>1</v>
      </c>
      <c r="W2105" s="9" t="s">
        <v>1</v>
      </c>
      <c r="X2105" s="9" t="s">
        <v>1</v>
      </c>
      <c r="Y2105" s="10" t="s">
        <v>1</v>
      </c>
    </row>
    <row r="2106" spans="1:25" ht="16" customHeight="1" x14ac:dyDescent="0.35">
      <c r="A2106">
        <v>2105</v>
      </c>
      <c r="B2106" t="str">
        <f t="shared" si="161"/>
        <v>Closed End</v>
      </c>
      <c r="C2106" t="s">
        <v>54</v>
      </c>
      <c r="D2106" t="str">
        <f t="shared" si="162"/>
        <v>Q12</v>
      </c>
      <c r="E2106" t="str">
        <f t="shared" si="163"/>
        <v>Region</v>
      </c>
      <c r="F2106">
        <f t="shared" si="164"/>
        <v>2</v>
      </c>
      <c r="G2106" t="str">
        <f t="shared" si="165"/>
        <v>Data</v>
      </c>
      <c r="H2106" t="s">
        <v>620</v>
      </c>
      <c r="I2106" t="s">
        <v>54</v>
      </c>
      <c r="J2106" t="s">
        <v>621</v>
      </c>
      <c r="K2106" t="s">
        <v>54</v>
      </c>
      <c r="L2106" s="5" t="s">
        <v>10</v>
      </c>
      <c r="M2106" s="11">
        <v>0.17926782862536272</v>
      </c>
      <c r="N2106" s="12">
        <v>7.5929950845869468E-2</v>
      </c>
      <c r="O2106" s="12">
        <v>0.29595566340940416</v>
      </c>
      <c r="P2106" s="12">
        <v>5.7057696523819798E-2</v>
      </c>
      <c r="Q2106" s="12">
        <v>4.3393912051574793E-2</v>
      </c>
      <c r="R2106" s="12">
        <v>0.54608755930951181</v>
      </c>
      <c r="S2106" s="50">
        <v>0.35140861691459235</v>
      </c>
      <c r="T2106" s="12">
        <v>0.24263216342181196</v>
      </c>
      <c r="U2106" s="12">
        <v>0.11337883457297761</v>
      </c>
      <c r="V2106" s="12">
        <v>8.9238406326344541E-2</v>
      </c>
      <c r="W2106" s="12">
        <v>5.931435246455271E-2</v>
      </c>
      <c r="X2106" s="12">
        <v>3.0582439525723398E-2</v>
      </c>
      <c r="Y2106" s="13">
        <v>3729.0000000000023</v>
      </c>
    </row>
    <row r="2107" spans="1:25" ht="16" customHeight="1" x14ac:dyDescent="0.35">
      <c r="A2107">
        <v>2106</v>
      </c>
      <c r="B2107" t="str">
        <f t="shared" si="161"/>
        <v>Closed End</v>
      </c>
      <c r="C2107" t="s">
        <v>54</v>
      </c>
      <c r="D2107" t="str">
        <f t="shared" si="162"/>
        <v>Q12</v>
      </c>
      <c r="E2107" t="str">
        <f t="shared" si="163"/>
        <v>Region</v>
      </c>
      <c r="F2107">
        <f t="shared" si="164"/>
        <v>3</v>
      </c>
      <c r="G2107" t="str">
        <f t="shared" si="165"/>
        <v>Data</v>
      </c>
      <c r="H2107" t="s">
        <v>620</v>
      </c>
      <c r="I2107" t="s">
        <v>54</v>
      </c>
      <c r="J2107" t="s">
        <v>621</v>
      </c>
      <c r="K2107" t="s">
        <v>54</v>
      </c>
      <c r="L2107" s="5" t="s">
        <v>11</v>
      </c>
      <c r="M2107" s="11">
        <v>0.15395053998137934</v>
      </c>
      <c r="N2107" s="12">
        <v>5.4279075363051855E-2</v>
      </c>
      <c r="O2107" s="12">
        <v>0.21679207759923375</v>
      </c>
      <c r="P2107" s="12">
        <v>3.6390791665683139E-2</v>
      </c>
      <c r="Q2107" s="12">
        <v>3.7901037127831404E-2</v>
      </c>
      <c r="R2107" s="12">
        <v>0.57456032445449479</v>
      </c>
      <c r="S2107" s="50">
        <v>0.45594183768486812</v>
      </c>
      <c r="T2107" s="12">
        <v>0.24133520943758272</v>
      </c>
      <c r="U2107" s="12">
        <v>0.10507722287134585</v>
      </c>
      <c r="V2107" s="12">
        <v>9.4748402227903691E-2</v>
      </c>
      <c r="W2107" s="12">
        <v>5.5411198413850643E-2</v>
      </c>
      <c r="X2107" s="12">
        <v>3.0076877345862157E-2</v>
      </c>
      <c r="Y2107" s="13">
        <v>930.00000000000034</v>
      </c>
    </row>
    <row r="2108" spans="1:25" ht="16" customHeight="1" x14ac:dyDescent="0.35">
      <c r="A2108">
        <v>2107</v>
      </c>
      <c r="B2108" t="str">
        <f t="shared" si="161"/>
        <v>Closed End</v>
      </c>
      <c r="C2108" t="s">
        <v>54</v>
      </c>
      <c r="D2108" t="str">
        <f t="shared" si="162"/>
        <v>Q12</v>
      </c>
      <c r="E2108" t="str">
        <f t="shared" si="163"/>
        <v>Region</v>
      </c>
      <c r="F2108">
        <f t="shared" si="164"/>
        <v>4</v>
      </c>
      <c r="G2108" t="str">
        <f t="shared" si="165"/>
        <v>Data</v>
      </c>
      <c r="H2108" t="s">
        <v>620</v>
      </c>
      <c r="I2108" t="s">
        <v>54</v>
      </c>
      <c r="J2108" t="s">
        <v>621</v>
      </c>
      <c r="K2108" t="s">
        <v>54</v>
      </c>
      <c r="L2108" s="5" t="s">
        <v>12</v>
      </c>
      <c r="M2108" s="11">
        <v>0.22162123691953708</v>
      </c>
      <c r="N2108" s="12">
        <v>0.10409321717706455</v>
      </c>
      <c r="O2108" s="12">
        <v>0.3958626033150352</v>
      </c>
      <c r="P2108" s="12">
        <v>8.2322972120243365E-2</v>
      </c>
      <c r="Q2108" s="12">
        <v>5.4288262346734346E-2</v>
      </c>
      <c r="R2108" s="12">
        <v>0.49901141214668848</v>
      </c>
      <c r="S2108" s="50">
        <v>0.24123763914339794</v>
      </c>
      <c r="T2108" s="12">
        <v>0.23216341147160843</v>
      </c>
      <c r="U2108" s="12">
        <v>0.12188455336705896</v>
      </c>
      <c r="V2108" s="12">
        <v>7.9260307261965535E-2</v>
      </c>
      <c r="W2108" s="12">
        <v>6.7024200351513172E-2</v>
      </c>
      <c r="X2108" s="12">
        <v>2.9405177303412258E-2</v>
      </c>
      <c r="Y2108" s="13">
        <v>2022.9999999999902</v>
      </c>
    </row>
    <row r="2109" spans="1:25" ht="16" customHeight="1" x14ac:dyDescent="0.35">
      <c r="A2109">
        <v>2108</v>
      </c>
      <c r="B2109" t="str">
        <f t="shared" si="161"/>
        <v>Closed End</v>
      </c>
      <c r="C2109" t="s">
        <v>54</v>
      </c>
      <c r="D2109" t="str">
        <f t="shared" si="162"/>
        <v>Q12</v>
      </c>
      <c r="E2109" t="str">
        <f t="shared" si="163"/>
        <v>Region</v>
      </c>
      <c r="F2109">
        <f t="shared" si="164"/>
        <v>5</v>
      </c>
      <c r="G2109" t="str">
        <f t="shared" si="165"/>
        <v>Data</v>
      </c>
      <c r="H2109" t="s">
        <v>620</v>
      </c>
      <c r="I2109" t="s">
        <v>54</v>
      </c>
      <c r="J2109" t="s">
        <v>621</v>
      </c>
      <c r="K2109" t="s">
        <v>54</v>
      </c>
      <c r="L2109" s="5" t="s">
        <v>13</v>
      </c>
      <c r="M2109" s="11">
        <v>0.24703597729164609</v>
      </c>
      <c r="N2109" s="12">
        <v>0.12796806346885461</v>
      </c>
      <c r="O2109" s="12">
        <v>0.46643111250885688</v>
      </c>
      <c r="P2109" s="12">
        <v>0.10402838158198431</v>
      </c>
      <c r="Q2109" s="12">
        <v>6.3397216567638373E-2</v>
      </c>
      <c r="R2109" s="12">
        <v>0.47767546060251137</v>
      </c>
      <c r="S2109" s="50">
        <v>0.16323312970396656</v>
      </c>
      <c r="T2109" s="12">
        <v>0.22331419932175942</v>
      </c>
      <c r="U2109" s="12">
        <v>0.10518455134893538</v>
      </c>
      <c r="V2109" s="12">
        <v>6.9881633662545642E-2</v>
      </c>
      <c r="W2109" s="12">
        <v>7.159862653018019E-2</v>
      </c>
      <c r="X2109" s="12">
        <v>3.5526307946530736E-2</v>
      </c>
      <c r="Y2109" s="13">
        <v>1123.9999999999989</v>
      </c>
    </row>
    <row r="2110" spans="1:25" ht="16" customHeight="1" x14ac:dyDescent="0.35">
      <c r="A2110">
        <v>2109</v>
      </c>
      <c r="B2110" t="str">
        <f t="shared" si="161"/>
        <v>Closed End</v>
      </c>
      <c r="C2110" t="s">
        <v>54</v>
      </c>
      <c r="D2110" t="str">
        <f t="shared" si="162"/>
        <v>Q12</v>
      </c>
      <c r="E2110" t="str">
        <f t="shared" si="163"/>
        <v>Region</v>
      </c>
      <c r="F2110">
        <f t="shared" si="164"/>
        <v>6</v>
      </c>
      <c r="G2110" t="str">
        <f t="shared" si="165"/>
        <v>Data</v>
      </c>
      <c r="H2110" t="s">
        <v>620</v>
      </c>
      <c r="I2110" t="s">
        <v>54</v>
      </c>
      <c r="J2110" t="s">
        <v>621</v>
      </c>
      <c r="K2110" t="s">
        <v>54</v>
      </c>
      <c r="L2110" s="5" t="s">
        <v>14</v>
      </c>
      <c r="M2110" s="11">
        <v>0.18870442424447245</v>
      </c>
      <c r="N2110" s="12">
        <v>7.3170853559482094E-2</v>
      </c>
      <c r="O2110" s="12">
        <v>0.30446326718643163</v>
      </c>
      <c r="P2110" s="12">
        <v>5.421043243552643E-2</v>
      </c>
      <c r="Q2110" s="12">
        <v>4.2490473529489974E-2</v>
      </c>
      <c r="R2110" s="12">
        <v>0.52664543515620776</v>
      </c>
      <c r="S2110" s="50">
        <v>0.34226797773563478</v>
      </c>
      <c r="T2110" s="12">
        <v>0.24362478602800966</v>
      </c>
      <c r="U2110" s="12">
        <v>0.14351416004629991</v>
      </c>
      <c r="V2110" s="12">
        <v>9.1407432807715877E-2</v>
      </c>
      <c r="W2110" s="12">
        <v>6.1099468191575579E-2</v>
      </c>
      <c r="X2110" s="12">
        <v>2.1477175372680485E-2</v>
      </c>
      <c r="Y2110" s="13">
        <v>898.99999999999966</v>
      </c>
    </row>
    <row r="2111" spans="1:25" ht="16" customHeight="1" x14ac:dyDescent="0.35">
      <c r="A2111">
        <v>2110</v>
      </c>
      <c r="B2111" t="str">
        <f t="shared" si="161"/>
        <v>Closed End</v>
      </c>
      <c r="C2111" t="s">
        <v>54</v>
      </c>
      <c r="D2111" t="str">
        <f t="shared" si="162"/>
        <v>Q12</v>
      </c>
      <c r="E2111" t="str">
        <f t="shared" si="163"/>
        <v>Region</v>
      </c>
      <c r="F2111">
        <f t="shared" si="164"/>
        <v>7</v>
      </c>
      <c r="G2111" t="str">
        <f t="shared" si="165"/>
        <v>Data</v>
      </c>
      <c r="H2111" t="s">
        <v>620</v>
      </c>
      <c r="I2111" t="s">
        <v>54</v>
      </c>
      <c r="J2111" t="s">
        <v>621</v>
      </c>
      <c r="K2111" t="s">
        <v>54</v>
      </c>
      <c r="L2111" s="5" t="s">
        <v>15</v>
      </c>
      <c r="M2111" s="11">
        <v>0.12745079314794561</v>
      </c>
      <c r="N2111" s="12">
        <v>4.9337395087955455E-2</v>
      </c>
      <c r="O2111" s="12">
        <v>0.20547228895158212</v>
      </c>
      <c r="P2111" s="12">
        <v>3.5232590342126488E-2</v>
      </c>
      <c r="Q2111" s="12">
        <v>2.8400827689478884E-2</v>
      </c>
      <c r="R2111" s="12">
        <v>0.60313984808183252</v>
      </c>
      <c r="S2111" s="50">
        <v>0.42304315015415483</v>
      </c>
      <c r="T2111" s="12">
        <v>0.26777584650426528</v>
      </c>
      <c r="U2111" s="12">
        <v>0.10822574882728576</v>
      </c>
      <c r="V2111" s="12">
        <v>0.10218824505890702</v>
      </c>
      <c r="W2111" s="12">
        <v>4.8729805752118487E-2</v>
      </c>
      <c r="X2111" s="12">
        <v>3.3997323508049487E-2</v>
      </c>
      <c r="Y2111" s="13">
        <v>775.99999999999886</v>
      </c>
    </row>
    <row r="2112" spans="1:25" ht="16" customHeight="1" x14ac:dyDescent="0.35">
      <c r="A2112">
        <v>2111</v>
      </c>
      <c r="B2112" t="str">
        <f t="shared" si="161"/>
        <v>Closed End</v>
      </c>
      <c r="C2112" t="s">
        <v>54</v>
      </c>
      <c r="D2112" t="str">
        <f t="shared" si="162"/>
        <v>Q12</v>
      </c>
      <c r="E2112" t="str">
        <f t="shared" si="163"/>
        <v>Gender</v>
      </c>
      <c r="F2112">
        <f t="shared" si="164"/>
        <v>1</v>
      </c>
      <c r="G2112" t="str">
        <f t="shared" si="165"/>
        <v>Header</v>
      </c>
      <c r="H2112" t="s">
        <v>620</v>
      </c>
      <c r="I2112" t="s">
        <v>54</v>
      </c>
      <c r="J2112" t="s">
        <v>621</v>
      </c>
      <c r="K2112" t="s">
        <v>54</v>
      </c>
      <c r="L2112" s="6" t="s">
        <v>16</v>
      </c>
      <c r="M2112" s="14" t="s">
        <v>1</v>
      </c>
      <c r="N2112" s="15" t="s">
        <v>1</v>
      </c>
      <c r="O2112" s="15" t="s">
        <v>1</v>
      </c>
      <c r="P2112" s="15" t="s">
        <v>1</v>
      </c>
      <c r="Q2112" s="15" t="s">
        <v>1</v>
      </c>
      <c r="R2112" s="15" t="s">
        <v>1</v>
      </c>
      <c r="S2112" s="51" t="s">
        <v>1</v>
      </c>
      <c r="T2112" s="15" t="s">
        <v>1</v>
      </c>
      <c r="U2112" s="15" t="s">
        <v>1</v>
      </c>
      <c r="V2112" s="15" t="s">
        <v>1</v>
      </c>
      <c r="W2112" s="15" t="s">
        <v>1</v>
      </c>
      <c r="X2112" s="15" t="s">
        <v>1</v>
      </c>
      <c r="Y2112" s="16" t="s">
        <v>1</v>
      </c>
    </row>
    <row r="2113" spans="1:25" ht="16" customHeight="1" x14ac:dyDescent="0.35">
      <c r="A2113">
        <v>2112</v>
      </c>
      <c r="B2113" t="str">
        <f t="shared" si="161"/>
        <v>Closed End</v>
      </c>
      <c r="C2113" t="s">
        <v>54</v>
      </c>
      <c r="D2113" t="str">
        <f t="shared" si="162"/>
        <v>Q12</v>
      </c>
      <c r="E2113" t="str">
        <f t="shared" si="163"/>
        <v>Gender</v>
      </c>
      <c r="F2113">
        <f t="shared" si="164"/>
        <v>2</v>
      </c>
      <c r="G2113" t="str">
        <f t="shared" si="165"/>
        <v>Data</v>
      </c>
      <c r="H2113" t="s">
        <v>620</v>
      </c>
      <c r="I2113" t="s">
        <v>54</v>
      </c>
      <c r="J2113" t="s">
        <v>621</v>
      </c>
      <c r="K2113" t="s">
        <v>54</v>
      </c>
      <c r="L2113" s="5" t="s">
        <v>17</v>
      </c>
      <c r="M2113" s="11">
        <v>0.17706903488676487</v>
      </c>
      <c r="N2113" s="12">
        <v>7.5331768015057768E-2</v>
      </c>
      <c r="O2113" s="12">
        <v>0.28406260315452231</v>
      </c>
      <c r="P2113" s="12">
        <v>4.8668908180835163E-2</v>
      </c>
      <c r="Q2113" s="12">
        <v>5.0300207874238119E-2</v>
      </c>
      <c r="R2113" s="12">
        <v>0.53722720246468481</v>
      </c>
      <c r="S2113" s="50">
        <v>0.33907920532740637</v>
      </c>
      <c r="T2113" s="12">
        <v>0.30269872819143234</v>
      </c>
      <c r="U2113" s="12">
        <v>9.9418059154718713E-2</v>
      </c>
      <c r="V2113" s="12">
        <v>0.1012497049529117</v>
      </c>
      <c r="W2113" s="12">
        <v>6.1059350257686648E-2</v>
      </c>
      <c r="X2113" s="12">
        <v>2.1935162445326874E-2</v>
      </c>
      <c r="Y2113" s="13">
        <v>2221.9999999999905</v>
      </c>
    </row>
    <row r="2114" spans="1:25" ht="16" customHeight="1" x14ac:dyDescent="0.35">
      <c r="A2114">
        <v>2113</v>
      </c>
      <c r="B2114" t="str">
        <f t="shared" si="161"/>
        <v>Closed End</v>
      </c>
      <c r="C2114" t="s">
        <v>54</v>
      </c>
      <c r="D2114" t="str">
        <f t="shared" si="162"/>
        <v>Q12</v>
      </c>
      <c r="E2114" t="str">
        <f t="shared" si="163"/>
        <v>Gender</v>
      </c>
      <c r="F2114">
        <f t="shared" si="164"/>
        <v>3</v>
      </c>
      <c r="G2114" t="str">
        <f t="shared" si="165"/>
        <v>Data</v>
      </c>
      <c r="H2114" t="s">
        <v>620</v>
      </c>
      <c r="I2114" t="s">
        <v>54</v>
      </c>
      <c r="J2114" t="s">
        <v>621</v>
      </c>
      <c r="K2114" t="s">
        <v>54</v>
      </c>
      <c r="L2114" s="5" t="s">
        <v>18</v>
      </c>
      <c r="M2114" s="11">
        <v>0.17758991135650617</v>
      </c>
      <c r="N2114" s="12">
        <v>6.9693865364640423E-2</v>
      </c>
      <c r="O2114" s="12">
        <v>0.29577245652426809</v>
      </c>
      <c r="P2114" s="12">
        <v>5.578343670693893E-2</v>
      </c>
      <c r="Q2114" s="12">
        <v>3.837086728508296E-2</v>
      </c>
      <c r="R2114" s="12">
        <v>0.57044256972965068</v>
      </c>
      <c r="S2114" s="50">
        <v>0.37230965617637146</v>
      </c>
      <c r="T2114" s="12">
        <v>0.18065783608183733</v>
      </c>
      <c r="U2114" s="12">
        <v>0.12988831669103518</v>
      </c>
      <c r="V2114" s="12">
        <v>7.7516026969265059E-2</v>
      </c>
      <c r="W2114" s="12">
        <v>5.5447854836873436E-2</v>
      </c>
      <c r="X2114" s="12">
        <v>3.9139664991810534E-2</v>
      </c>
      <c r="Y2114" s="13">
        <v>1305.9999999999966</v>
      </c>
    </row>
    <row r="2115" spans="1:25" ht="16" customHeight="1" x14ac:dyDescent="0.35">
      <c r="A2115">
        <v>2114</v>
      </c>
      <c r="B2115" t="str">
        <f t="shared" ref="B2115:B2178" si="166">IF(L2117="Results by region:","Closed End",IF(M2116="East Metro overall","Open End",IF(AND(L2115="",L2117=""),"",B2114)))</f>
        <v>Closed End</v>
      </c>
      <c r="C2115" t="s">
        <v>54</v>
      </c>
      <c r="D2115" t="str">
        <f t="shared" ref="D2115:D2178" si="167">IF(B2115="","",IF(ISERROR(FIND(".",L2115,1)),D2114,IF(ISNUMBER(FIND(".",L2115,1)),CONCATENATE("Q",LEFT(L2115,SUM(FIND(".",L2115,1),-1))))))</f>
        <v>Q12</v>
      </c>
      <c r="E2115" t="str">
        <f t="shared" ref="E2115:E2178" si="168">IF(AND(L2115="",L2116="Results by region:"),"Column labels",
IF(AND(L2115="",M2115="East Metro overall"),"Column labels",
IF(AND(L2115="",M2115=""),"",
IF(AND(B2115="Open End",L2115&lt;&gt;"",E2114="Column labels"),"Open end results",
IF(L2115="Results by region:","Region",
IF(L2115="Results by gender identity:","Gender",
IF(L2115="Results by age:","Age",
IF(L2115="Results by education level:","Education",
IF(L2115="Results by household income:","Household income",
IF(L2115="Results by housing status:","Housing status",
IF(L2115="Results by home language:","Home language",
IF(L2115="Results by race/ethnicity:","Race / ethnicity",
IF(ISERROR(FIND(".",L2115)),E2114,
IF(FIND(".",L2115)&lt;=4,"Title"))))))))))))))</f>
        <v>Age</v>
      </c>
      <c r="F2115">
        <f t="shared" ref="F2115:F2178" si="169">IF(B2115="","",IF(E2115&lt;&gt;E2114,1,SUM(F2114,1)))</f>
        <v>1</v>
      </c>
      <c r="G2115" t="str">
        <f t="shared" si="165"/>
        <v>Header</v>
      </c>
      <c r="H2115" t="s">
        <v>620</v>
      </c>
      <c r="I2115" t="s">
        <v>54</v>
      </c>
      <c r="J2115" t="s">
        <v>621</v>
      </c>
      <c r="K2115" t="s">
        <v>54</v>
      </c>
      <c r="L2115" s="6" t="s">
        <v>19</v>
      </c>
      <c r="M2115" s="14" t="s">
        <v>1</v>
      </c>
      <c r="N2115" s="15" t="s">
        <v>1</v>
      </c>
      <c r="O2115" s="15" t="s">
        <v>1</v>
      </c>
      <c r="P2115" s="15" t="s">
        <v>1</v>
      </c>
      <c r="Q2115" s="15" t="s">
        <v>1</v>
      </c>
      <c r="R2115" s="15" t="s">
        <v>1</v>
      </c>
      <c r="S2115" s="51" t="s">
        <v>1</v>
      </c>
      <c r="T2115" s="15" t="s">
        <v>1</v>
      </c>
      <c r="U2115" s="15" t="s">
        <v>1</v>
      </c>
      <c r="V2115" s="15" t="s">
        <v>1</v>
      </c>
      <c r="W2115" s="15" t="s">
        <v>1</v>
      </c>
      <c r="X2115" s="15" t="s">
        <v>1</v>
      </c>
      <c r="Y2115" s="16" t="s">
        <v>1</v>
      </c>
    </row>
    <row r="2116" spans="1:25" ht="16" customHeight="1" x14ac:dyDescent="0.35">
      <c r="A2116">
        <v>2115</v>
      </c>
      <c r="B2116" t="str">
        <f t="shared" si="166"/>
        <v>Closed End</v>
      </c>
      <c r="C2116" t="s">
        <v>54</v>
      </c>
      <c r="D2116" t="str">
        <f t="shared" si="167"/>
        <v>Q12</v>
      </c>
      <c r="E2116" t="str">
        <f t="shared" si="168"/>
        <v>Age</v>
      </c>
      <c r="F2116">
        <f t="shared" si="169"/>
        <v>2</v>
      </c>
      <c r="G2116" t="str">
        <f t="shared" si="165"/>
        <v>Data</v>
      </c>
      <c r="H2116" t="s">
        <v>620</v>
      </c>
      <c r="I2116" t="s">
        <v>54</v>
      </c>
      <c r="J2116" t="s">
        <v>621</v>
      </c>
      <c r="K2116" t="s">
        <v>54</v>
      </c>
      <c r="L2116" s="5" t="s">
        <v>20</v>
      </c>
      <c r="M2116" s="11">
        <v>0.22302823446041345</v>
      </c>
      <c r="N2116" s="12">
        <v>9.4256981305041551E-2</v>
      </c>
      <c r="O2116" s="12">
        <v>0.27906091542881173</v>
      </c>
      <c r="P2116" s="12">
        <v>6.3553082611180964E-2</v>
      </c>
      <c r="Q2116" s="12">
        <v>6.6203377315288581E-2</v>
      </c>
      <c r="R2116" s="12">
        <v>0.46195820659927056</v>
      </c>
      <c r="S2116" s="50">
        <v>0.31033713870179958</v>
      </c>
      <c r="T2116" s="12">
        <v>0.30334623373674136</v>
      </c>
      <c r="U2116" s="12">
        <v>0.15908382717013092</v>
      </c>
      <c r="V2116" s="12">
        <v>6.0088721321460398E-2</v>
      </c>
      <c r="W2116" s="12">
        <v>7.5604699740215248E-2</v>
      </c>
      <c r="X2116" s="12">
        <v>1.3429281976554519E-2</v>
      </c>
      <c r="Y2116" s="13">
        <v>459.9999999999992</v>
      </c>
    </row>
    <row r="2117" spans="1:25" ht="16" customHeight="1" x14ac:dyDescent="0.35">
      <c r="A2117">
        <v>2116</v>
      </c>
      <c r="B2117" t="str">
        <f t="shared" si="166"/>
        <v>Closed End</v>
      </c>
      <c r="C2117" t="s">
        <v>54</v>
      </c>
      <c r="D2117" t="str">
        <f t="shared" si="167"/>
        <v>Q12</v>
      </c>
      <c r="E2117" t="str">
        <f t="shared" si="168"/>
        <v>Age</v>
      </c>
      <c r="F2117">
        <f t="shared" si="169"/>
        <v>3</v>
      </c>
      <c r="G2117" t="str">
        <f t="shared" si="165"/>
        <v>Data</v>
      </c>
      <c r="H2117" t="s">
        <v>620</v>
      </c>
      <c r="I2117" t="s">
        <v>54</v>
      </c>
      <c r="J2117" t="s">
        <v>621</v>
      </c>
      <c r="K2117" t="s">
        <v>54</v>
      </c>
      <c r="L2117" s="5" t="s">
        <v>21</v>
      </c>
      <c r="M2117" s="11">
        <v>0.20618535172670721</v>
      </c>
      <c r="N2117" s="12">
        <v>6.471620908172078E-2</v>
      </c>
      <c r="O2117" s="12">
        <v>0.26674234758471377</v>
      </c>
      <c r="P2117" s="12">
        <v>4.0717032810392823E-2</v>
      </c>
      <c r="Q2117" s="12">
        <v>2.6154128491607739E-2</v>
      </c>
      <c r="R2117" s="12">
        <v>0.54390625845898044</v>
      </c>
      <c r="S2117" s="50">
        <v>0.34585007031372894</v>
      </c>
      <c r="T2117" s="12">
        <v>0.26731472320737165</v>
      </c>
      <c r="U2117" s="12">
        <v>0.14071574448117743</v>
      </c>
      <c r="V2117" s="12">
        <v>4.7111429622680723E-2</v>
      </c>
      <c r="W2117" s="12">
        <v>4.1747087522081491E-2</v>
      </c>
      <c r="X2117" s="12">
        <v>1.7955420717180922E-2</v>
      </c>
      <c r="Y2117" s="13">
        <v>612.00000000000045</v>
      </c>
    </row>
    <row r="2118" spans="1:25" ht="16" customHeight="1" x14ac:dyDescent="0.35">
      <c r="A2118">
        <v>2117</v>
      </c>
      <c r="B2118" t="str">
        <f t="shared" si="166"/>
        <v>Closed End</v>
      </c>
      <c r="C2118" t="s">
        <v>54</v>
      </c>
      <c r="D2118" t="str">
        <f t="shared" si="167"/>
        <v>Q12</v>
      </c>
      <c r="E2118" t="str">
        <f t="shared" si="168"/>
        <v>Age</v>
      </c>
      <c r="F2118">
        <f t="shared" si="169"/>
        <v>4</v>
      </c>
      <c r="G2118" t="str">
        <f t="shared" si="165"/>
        <v>Data</v>
      </c>
      <c r="H2118" t="s">
        <v>620</v>
      </c>
      <c r="I2118" t="s">
        <v>54</v>
      </c>
      <c r="J2118" t="s">
        <v>621</v>
      </c>
      <c r="K2118" t="s">
        <v>54</v>
      </c>
      <c r="L2118" s="5" t="s">
        <v>22</v>
      </c>
      <c r="M2118" s="11">
        <v>0.13690371949750213</v>
      </c>
      <c r="N2118" s="12">
        <v>7.8927524024391266E-2</v>
      </c>
      <c r="O2118" s="12">
        <v>0.27773582507721462</v>
      </c>
      <c r="P2118" s="12">
        <v>5.9356752140220292E-2</v>
      </c>
      <c r="Q2118" s="12">
        <v>3.4970443689630232E-2</v>
      </c>
      <c r="R2118" s="12">
        <v>0.57605584787236874</v>
      </c>
      <c r="S2118" s="50">
        <v>0.41181186527109459</v>
      </c>
      <c r="T2118" s="12">
        <v>0.2276655183325503</v>
      </c>
      <c r="U2118" s="12">
        <v>8.1925500058024361E-2</v>
      </c>
      <c r="V2118" s="12">
        <v>8.7396356059555272E-2</v>
      </c>
      <c r="W2118" s="12">
        <v>3.9286212365200045E-2</v>
      </c>
      <c r="X2118" s="12">
        <v>2.4128038714427893E-2</v>
      </c>
      <c r="Y2118" s="13">
        <v>438.99999999999989</v>
      </c>
    </row>
    <row r="2119" spans="1:25" ht="16" customHeight="1" x14ac:dyDescent="0.35">
      <c r="A2119">
        <v>2118</v>
      </c>
      <c r="B2119" t="str">
        <f t="shared" si="166"/>
        <v>Closed End</v>
      </c>
      <c r="C2119" t="s">
        <v>54</v>
      </c>
      <c r="D2119" t="str">
        <f t="shared" si="167"/>
        <v>Q12</v>
      </c>
      <c r="E2119" t="str">
        <f t="shared" si="168"/>
        <v>Age</v>
      </c>
      <c r="F2119">
        <f t="shared" si="169"/>
        <v>5</v>
      </c>
      <c r="G2119" t="str">
        <f t="shared" si="165"/>
        <v>Data</v>
      </c>
      <c r="H2119" t="s">
        <v>620</v>
      </c>
      <c r="I2119" t="s">
        <v>54</v>
      </c>
      <c r="J2119" t="s">
        <v>621</v>
      </c>
      <c r="K2119" t="s">
        <v>54</v>
      </c>
      <c r="L2119" s="5" t="s">
        <v>23</v>
      </c>
      <c r="M2119" s="11">
        <v>0.15977205207995498</v>
      </c>
      <c r="N2119" s="12">
        <v>5.666737836191816E-2</v>
      </c>
      <c r="O2119" s="12">
        <v>0.29855965841462812</v>
      </c>
      <c r="P2119" s="12">
        <v>5.9044742912217812E-2</v>
      </c>
      <c r="Q2119" s="12">
        <v>3.6259606240573075E-2</v>
      </c>
      <c r="R2119" s="12">
        <v>0.64238649114353263</v>
      </c>
      <c r="S2119" s="50">
        <v>0.45134104529213004</v>
      </c>
      <c r="T2119" s="12">
        <v>0.1753010960155327</v>
      </c>
      <c r="U2119" s="12">
        <v>8.5559120419060358E-2</v>
      </c>
      <c r="V2119" s="12">
        <v>6.887919124944214E-2</v>
      </c>
      <c r="W2119" s="12">
        <v>5.8175951525366108E-2</v>
      </c>
      <c r="X2119" s="12">
        <v>3.1794040423892361E-2</v>
      </c>
      <c r="Y2119" s="13">
        <v>556.99999999999943</v>
      </c>
    </row>
    <row r="2120" spans="1:25" ht="16" customHeight="1" x14ac:dyDescent="0.35">
      <c r="A2120">
        <v>2119</v>
      </c>
      <c r="B2120" t="str">
        <f t="shared" si="166"/>
        <v>Closed End</v>
      </c>
      <c r="C2120" t="s">
        <v>54</v>
      </c>
      <c r="D2120" t="str">
        <f t="shared" si="167"/>
        <v>Q12</v>
      </c>
      <c r="E2120" t="str">
        <f t="shared" si="168"/>
        <v>Age</v>
      </c>
      <c r="F2120">
        <f t="shared" si="169"/>
        <v>6</v>
      </c>
      <c r="G2120" t="str">
        <f t="shared" si="165"/>
        <v>Data</v>
      </c>
      <c r="H2120" t="s">
        <v>620</v>
      </c>
      <c r="I2120" t="s">
        <v>54</v>
      </c>
      <c r="J2120" t="s">
        <v>621</v>
      </c>
      <c r="K2120" t="s">
        <v>54</v>
      </c>
      <c r="L2120" s="5" t="s">
        <v>24</v>
      </c>
      <c r="M2120" s="11">
        <v>0.13560559707907496</v>
      </c>
      <c r="N2120" s="12">
        <v>4.9278132809668175E-2</v>
      </c>
      <c r="O2120" s="12">
        <v>0.30717920199536536</v>
      </c>
      <c r="P2120" s="12">
        <v>5.5984167698079623E-2</v>
      </c>
      <c r="Q2120" s="12">
        <v>3.5188745044343134E-2</v>
      </c>
      <c r="R2120" s="12">
        <v>0.59027421651534373</v>
      </c>
      <c r="S2120" s="50">
        <v>0.33301786561754521</v>
      </c>
      <c r="T2120" s="12">
        <v>0.22745773489215571</v>
      </c>
      <c r="U2120" s="12">
        <v>9.344053388565017E-2</v>
      </c>
      <c r="V2120" s="12">
        <v>0.17171037298208802</v>
      </c>
      <c r="W2120" s="12">
        <v>5.3961982931314649E-2</v>
      </c>
      <c r="X2120" s="12">
        <v>3.6498068644704257E-2</v>
      </c>
      <c r="Y2120" s="13">
        <v>1147.0000000000002</v>
      </c>
    </row>
    <row r="2121" spans="1:25" ht="16" customHeight="1" x14ac:dyDescent="0.35">
      <c r="A2121">
        <v>2120</v>
      </c>
      <c r="B2121" t="str">
        <f t="shared" si="166"/>
        <v>Closed End</v>
      </c>
      <c r="C2121" t="s">
        <v>54</v>
      </c>
      <c r="D2121" t="str">
        <f t="shared" si="167"/>
        <v>Q12</v>
      </c>
      <c r="E2121" t="str">
        <f t="shared" si="168"/>
        <v>Education</v>
      </c>
      <c r="F2121">
        <f t="shared" si="169"/>
        <v>1</v>
      </c>
      <c r="G2121" t="str">
        <f t="shared" si="165"/>
        <v>Header</v>
      </c>
      <c r="H2121" t="s">
        <v>620</v>
      </c>
      <c r="I2121" t="s">
        <v>54</v>
      </c>
      <c r="J2121" t="s">
        <v>621</v>
      </c>
      <c r="K2121" t="s">
        <v>54</v>
      </c>
      <c r="L2121" s="6" t="s">
        <v>25</v>
      </c>
      <c r="M2121" s="14" t="s">
        <v>1</v>
      </c>
      <c r="N2121" s="15" t="s">
        <v>1</v>
      </c>
      <c r="O2121" s="15" t="s">
        <v>1</v>
      </c>
      <c r="P2121" s="15" t="s">
        <v>1</v>
      </c>
      <c r="Q2121" s="15" t="s">
        <v>1</v>
      </c>
      <c r="R2121" s="15" t="s">
        <v>1</v>
      </c>
      <c r="S2121" s="51" t="s">
        <v>1</v>
      </c>
      <c r="T2121" s="15" t="s">
        <v>1</v>
      </c>
      <c r="U2121" s="15" t="s">
        <v>1</v>
      </c>
      <c r="V2121" s="15" t="s">
        <v>1</v>
      </c>
      <c r="W2121" s="15" t="s">
        <v>1</v>
      </c>
      <c r="X2121" s="15" t="s">
        <v>1</v>
      </c>
      <c r="Y2121" s="16" t="s">
        <v>1</v>
      </c>
    </row>
    <row r="2122" spans="1:25" ht="16" customHeight="1" x14ac:dyDescent="0.35">
      <c r="A2122">
        <v>2121</v>
      </c>
      <c r="B2122" t="str">
        <f t="shared" si="166"/>
        <v>Closed End</v>
      </c>
      <c r="C2122" t="s">
        <v>54</v>
      </c>
      <c r="D2122" t="str">
        <f t="shared" si="167"/>
        <v>Q12</v>
      </c>
      <c r="E2122" t="str">
        <f t="shared" si="168"/>
        <v>Education</v>
      </c>
      <c r="F2122">
        <f t="shared" si="169"/>
        <v>2</v>
      </c>
      <c r="G2122" t="str">
        <f t="shared" si="165"/>
        <v>Data</v>
      </c>
      <c r="H2122" t="s">
        <v>620</v>
      </c>
      <c r="I2122" t="s">
        <v>54</v>
      </c>
      <c r="J2122" t="s">
        <v>621</v>
      </c>
      <c r="K2122" t="s">
        <v>54</v>
      </c>
      <c r="L2122" s="5" t="s">
        <v>26</v>
      </c>
      <c r="M2122" s="11">
        <v>0.29343477041222404</v>
      </c>
      <c r="N2122" s="12">
        <v>0.12413105780800576</v>
      </c>
      <c r="O2122" s="12">
        <v>0.49152384303912461</v>
      </c>
      <c r="P2122" s="12">
        <v>0.13407947064217418</v>
      </c>
      <c r="Q2122" s="12">
        <v>5.8521212945414763E-2</v>
      </c>
      <c r="R2122" s="12">
        <v>0.32145996077241457</v>
      </c>
      <c r="S2122" s="50">
        <v>0.27160346446829176</v>
      </c>
      <c r="T2122" s="12">
        <v>0.26070042796865489</v>
      </c>
      <c r="U2122" s="12">
        <v>0.11994743791302591</v>
      </c>
      <c r="V2122" s="12">
        <v>0.21393435431087304</v>
      </c>
      <c r="W2122" s="12">
        <v>0.14495944025513777</v>
      </c>
      <c r="X2122" s="12">
        <v>5.501945374154155E-3</v>
      </c>
      <c r="Y2122" s="13">
        <v>61.000000000000007</v>
      </c>
    </row>
    <row r="2123" spans="1:25" ht="16" customHeight="1" x14ac:dyDescent="0.35">
      <c r="A2123">
        <v>2122</v>
      </c>
      <c r="B2123" t="str">
        <f t="shared" si="166"/>
        <v>Closed End</v>
      </c>
      <c r="C2123" t="s">
        <v>54</v>
      </c>
      <c r="D2123" t="str">
        <f t="shared" si="167"/>
        <v>Q12</v>
      </c>
      <c r="E2123" t="str">
        <f t="shared" si="168"/>
        <v>Education</v>
      </c>
      <c r="F2123">
        <f t="shared" si="169"/>
        <v>3</v>
      </c>
      <c r="G2123" t="str">
        <f t="shared" si="165"/>
        <v>Data</v>
      </c>
      <c r="H2123" t="s">
        <v>620</v>
      </c>
      <c r="I2123" t="s">
        <v>54</v>
      </c>
      <c r="J2123" t="s">
        <v>621</v>
      </c>
      <c r="K2123" t="s">
        <v>54</v>
      </c>
      <c r="L2123" s="5" t="s">
        <v>27</v>
      </c>
      <c r="M2123" s="11">
        <v>0.15312201840180939</v>
      </c>
      <c r="N2123" s="12">
        <v>8.6860559713160854E-2</v>
      </c>
      <c r="O2123" s="12">
        <v>0.2925225315019862</v>
      </c>
      <c r="P2123" s="12">
        <v>9.507780271252772E-2</v>
      </c>
      <c r="Q2123" s="12">
        <v>5.0823664226891642E-2</v>
      </c>
      <c r="R2123" s="12">
        <v>0.52119193505187067</v>
      </c>
      <c r="S2123" s="50">
        <v>0.36767378411609636</v>
      </c>
      <c r="T2123" s="12">
        <v>0.19866572700067395</v>
      </c>
      <c r="U2123" s="12">
        <v>5.2793815499823163E-2</v>
      </c>
      <c r="V2123" s="12">
        <v>0.12104373572697388</v>
      </c>
      <c r="W2123" s="12">
        <v>7.257305117606562E-2</v>
      </c>
      <c r="X2123" s="12">
        <v>5.1626182179342478E-2</v>
      </c>
      <c r="Y2123" s="13">
        <v>321.99999999999994</v>
      </c>
    </row>
    <row r="2124" spans="1:25" ht="16" customHeight="1" x14ac:dyDescent="0.35">
      <c r="A2124">
        <v>2123</v>
      </c>
      <c r="B2124" t="str">
        <f t="shared" si="166"/>
        <v>Closed End</v>
      </c>
      <c r="C2124" t="s">
        <v>54</v>
      </c>
      <c r="D2124" t="str">
        <f t="shared" si="167"/>
        <v>Q12</v>
      </c>
      <c r="E2124" t="str">
        <f t="shared" si="168"/>
        <v>Education</v>
      </c>
      <c r="F2124">
        <f t="shared" si="169"/>
        <v>4</v>
      </c>
      <c r="G2124" t="str">
        <f t="shared" si="165"/>
        <v>Data</v>
      </c>
      <c r="H2124" t="s">
        <v>620</v>
      </c>
      <c r="I2124" t="s">
        <v>54</v>
      </c>
      <c r="J2124" t="s">
        <v>621</v>
      </c>
      <c r="K2124" t="s">
        <v>54</v>
      </c>
      <c r="L2124" s="5" t="s">
        <v>28</v>
      </c>
      <c r="M2124" s="11">
        <v>0.18216685599691712</v>
      </c>
      <c r="N2124" s="12">
        <v>0.10774908430302578</v>
      </c>
      <c r="O2124" s="12">
        <v>0.32184376513700058</v>
      </c>
      <c r="P2124" s="12">
        <v>6.327942319624523E-2</v>
      </c>
      <c r="Q2124" s="12">
        <v>5.4583149144110978E-2</v>
      </c>
      <c r="R2124" s="12">
        <v>0.59819282183820344</v>
      </c>
      <c r="S2124" s="50">
        <v>0.35804672013684835</v>
      </c>
      <c r="T2124" s="12">
        <v>0.18845581523633062</v>
      </c>
      <c r="U2124" s="12">
        <v>8.540214920742864E-2</v>
      </c>
      <c r="V2124" s="12">
        <v>0.10320477602293789</v>
      </c>
      <c r="W2124" s="12">
        <v>6.8728604014861847E-2</v>
      </c>
      <c r="X2124" s="12">
        <v>2.8285074589883764E-2</v>
      </c>
      <c r="Y2124" s="13">
        <v>964.99999999999841</v>
      </c>
    </row>
    <row r="2125" spans="1:25" ht="16" customHeight="1" x14ac:dyDescent="0.35">
      <c r="A2125">
        <v>2124</v>
      </c>
      <c r="B2125" t="str">
        <f t="shared" si="166"/>
        <v>Closed End</v>
      </c>
      <c r="C2125" t="s">
        <v>54</v>
      </c>
      <c r="D2125" t="str">
        <f t="shared" si="167"/>
        <v>Q12</v>
      </c>
      <c r="E2125" t="str">
        <f t="shared" si="168"/>
        <v>Education</v>
      </c>
      <c r="F2125">
        <f t="shared" si="169"/>
        <v>5</v>
      </c>
      <c r="G2125" t="str">
        <f t="shared" si="165"/>
        <v>Data</v>
      </c>
      <c r="H2125" t="s">
        <v>620</v>
      </c>
      <c r="I2125" t="s">
        <v>54</v>
      </c>
      <c r="J2125" t="s">
        <v>621</v>
      </c>
      <c r="K2125" t="s">
        <v>54</v>
      </c>
      <c r="L2125" s="5" t="s">
        <v>29</v>
      </c>
      <c r="M2125" s="11">
        <v>0.18158637589359372</v>
      </c>
      <c r="N2125" s="12">
        <v>4.5718040856053375E-2</v>
      </c>
      <c r="O2125" s="12">
        <v>0.26305940740729178</v>
      </c>
      <c r="P2125" s="12">
        <v>3.0153489868577511E-2</v>
      </c>
      <c r="Q2125" s="12">
        <v>3.2985730138339282E-2</v>
      </c>
      <c r="R2125" s="12">
        <v>0.55102947895500887</v>
      </c>
      <c r="S2125" s="50">
        <v>0.34793201566897125</v>
      </c>
      <c r="T2125" s="12">
        <v>0.29836472239146444</v>
      </c>
      <c r="U2125" s="12">
        <v>0.15407472469551217</v>
      </c>
      <c r="V2125" s="12">
        <v>5.968826509263378E-2</v>
      </c>
      <c r="W2125" s="12">
        <v>4.1520467558352314E-2</v>
      </c>
      <c r="X2125" s="12">
        <v>2.1112525351058942E-2</v>
      </c>
      <c r="Y2125" s="13">
        <v>2209.9999999999864</v>
      </c>
    </row>
    <row r="2126" spans="1:25" ht="16" customHeight="1" x14ac:dyDescent="0.35">
      <c r="A2126">
        <v>2125</v>
      </c>
      <c r="B2126" t="str">
        <f t="shared" si="166"/>
        <v>Closed End</v>
      </c>
      <c r="C2126" t="s">
        <v>54</v>
      </c>
      <c r="D2126" t="str">
        <f t="shared" si="167"/>
        <v>Q12</v>
      </c>
      <c r="E2126" t="str">
        <f t="shared" si="168"/>
        <v>Household income</v>
      </c>
      <c r="F2126">
        <f t="shared" si="169"/>
        <v>1</v>
      </c>
      <c r="G2126" t="str">
        <f t="shared" si="165"/>
        <v>Header</v>
      </c>
      <c r="H2126" t="s">
        <v>620</v>
      </c>
      <c r="I2126" t="s">
        <v>54</v>
      </c>
      <c r="J2126" t="s">
        <v>621</v>
      </c>
      <c r="K2126" t="s">
        <v>54</v>
      </c>
      <c r="L2126" s="6" t="s">
        <v>30</v>
      </c>
      <c r="M2126" s="14" t="s">
        <v>1</v>
      </c>
      <c r="N2126" s="15" t="s">
        <v>1</v>
      </c>
      <c r="O2126" s="15" t="s">
        <v>1</v>
      </c>
      <c r="P2126" s="15" t="s">
        <v>1</v>
      </c>
      <c r="Q2126" s="15" t="s">
        <v>1</v>
      </c>
      <c r="R2126" s="15" t="s">
        <v>1</v>
      </c>
      <c r="S2126" s="51" t="s">
        <v>1</v>
      </c>
      <c r="T2126" s="15" t="s">
        <v>1</v>
      </c>
      <c r="U2126" s="15" t="s">
        <v>1</v>
      </c>
      <c r="V2126" s="15" t="s">
        <v>1</v>
      </c>
      <c r="W2126" s="15" t="s">
        <v>1</v>
      </c>
      <c r="X2126" s="15" t="s">
        <v>1</v>
      </c>
      <c r="Y2126" s="16" t="s">
        <v>1</v>
      </c>
    </row>
    <row r="2127" spans="1:25" ht="16" customHeight="1" x14ac:dyDescent="0.35">
      <c r="A2127">
        <v>2126</v>
      </c>
      <c r="B2127" t="str">
        <f t="shared" si="166"/>
        <v>Closed End</v>
      </c>
      <c r="C2127" t="s">
        <v>54</v>
      </c>
      <c r="D2127" t="str">
        <f t="shared" si="167"/>
        <v>Q12</v>
      </c>
      <c r="E2127" t="str">
        <f t="shared" si="168"/>
        <v>Household income</v>
      </c>
      <c r="F2127">
        <f t="shared" si="169"/>
        <v>2</v>
      </c>
      <c r="G2127" t="str">
        <f t="shared" si="165"/>
        <v>Data</v>
      </c>
      <c r="H2127" t="s">
        <v>620</v>
      </c>
      <c r="I2127" t="s">
        <v>54</v>
      </c>
      <c r="J2127" t="s">
        <v>621</v>
      </c>
      <c r="K2127" t="s">
        <v>54</v>
      </c>
      <c r="L2127" s="5" t="s">
        <v>31</v>
      </c>
      <c r="M2127" s="11">
        <v>0.39693991303635928</v>
      </c>
      <c r="N2127" s="12">
        <v>0.12914103314744832</v>
      </c>
      <c r="O2127" s="12">
        <v>0.4573216807185369</v>
      </c>
      <c r="P2127" s="12">
        <v>0.14722206063872528</v>
      </c>
      <c r="Q2127" s="12">
        <v>0.11502524717363666</v>
      </c>
      <c r="R2127" s="12">
        <v>0.27260063196991097</v>
      </c>
      <c r="S2127" s="50">
        <v>0.15255273623354915</v>
      </c>
      <c r="T2127" s="12">
        <v>0.14968304045528796</v>
      </c>
      <c r="U2127" s="12">
        <v>9.3326751415211906E-2</v>
      </c>
      <c r="V2127" s="12">
        <v>0.29171739988766499</v>
      </c>
      <c r="W2127" s="12">
        <v>0.1533567216410697</v>
      </c>
      <c r="X2127" s="12">
        <v>6.7181322697258197E-2</v>
      </c>
      <c r="Y2127" s="13">
        <v>271.00000000000011</v>
      </c>
    </row>
    <row r="2128" spans="1:25" ht="16" customHeight="1" x14ac:dyDescent="0.35">
      <c r="A2128">
        <v>2127</v>
      </c>
      <c r="B2128" t="str">
        <f t="shared" si="166"/>
        <v>Closed End</v>
      </c>
      <c r="C2128" t="s">
        <v>54</v>
      </c>
      <c r="D2128" t="str">
        <f t="shared" si="167"/>
        <v>Q12</v>
      </c>
      <c r="E2128" t="str">
        <f t="shared" si="168"/>
        <v>Household income</v>
      </c>
      <c r="F2128">
        <f t="shared" si="169"/>
        <v>3</v>
      </c>
      <c r="G2128" t="str">
        <f t="shared" si="165"/>
        <v>Data</v>
      </c>
      <c r="H2128" t="s">
        <v>620</v>
      </c>
      <c r="I2128" t="s">
        <v>54</v>
      </c>
      <c r="J2128" t="s">
        <v>621</v>
      </c>
      <c r="K2128" t="s">
        <v>54</v>
      </c>
      <c r="L2128" s="5" t="s">
        <v>32</v>
      </c>
      <c r="M2128" s="11">
        <v>0.26978349487074083</v>
      </c>
      <c r="N2128" s="12">
        <v>0.15392387753199124</v>
      </c>
      <c r="O2128" s="12">
        <v>0.36770802572048644</v>
      </c>
      <c r="P2128" s="12">
        <v>8.5844136054630468E-2</v>
      </c>
      <c r="Q2128" s="12">
        <v>9.3799638227151177E-2</v>
      </c>
      <c r="R2128" s="12">
        <v>0.44011015513526941</v>
      </c>
      <c r="S2128" s="50">
        <v>0.20441258427431272</v>
      </c>
      <c r="T2128" s="12">
        <v>0.24177088660126433</v>
      </c>
      <c r="U2128" s="12">
        <v>6.5344174544982231E-2</v>
      </c>
      <c r="V2128" s="12">
        <v>9.971110728232907E-2</v>
      </c>
      <c r="W2128" s="12">
        <v>9.0607633298938312E-2</v>
      </c>
      <c r="X2128" s="12">
        <v>5.122662750680388E-2</v>
      </c>
      <c r="Y2128" s="13">
        <v>380.99999999999983</v>
      </c>
    </row>
    <row r="2129" spans="1:25" ht="16" customHeight="1" x14ac:dyDescent="0.35">
      <c r="A2129">
        <v>2128</v>
      </c>
      <c r="B2129" t="str">
        <f t="shared" si="166"/>
        <v>Closed End</v>
      </c>
      <c r="C2129" t="s">
        <v>54</v>
      </c>
      <c r="D2129" t="str">
        <f t="shared" si="167"/>
        <v>Q12</v>
      </c>
      <c r="E2129" t="str">
        <f t="shared" si="168"/>
        <v>Household income</v>
      </c>
      <c r="F2129">
        <f t="shared" si="169"/>
        <v>4</v>
      </c>
      <c r="G2129" t="str">
        <f t="shared" si="165"/>
        <v>Data</v>
      </c>
      <c r="H2129" t="s">
        <v>620</v>
      </c>
      <c r="I2129" t="s">
        <v>54</v>
      </c>
      <c r="J2129" t="s">
        <v>621</v>
      </c>
      <c r="K2129" t="s">
        <v>54</v>
      </c>
      <c r="L2129" s="5" t="s">
        <v>33</v>
      </c>
      <c r="M2129" s="11">
        <v>0.19079087879082188</v>
      </c>
      <c r="N2129" s="12">
        <v>7.7681370792962709E-2</v>
      </c>
      <c r="O2129" s="12">
        <v>0.37316841797857925</v>
      </c>
      <c r="P2129" s="12">
        <v>7.2571730896788034E-2</v>
      </c>
      <c r="Q2129" s="12">
        <v>6.4749498719419915E-2</v>
      </c>
      <c r="R2129" s="12">
        <v>0.53299538914071842</v>
      </c>
      <c r="S2129" s="50">
        <v>0.33286486019013017</v>
      </c>
      <c r="T2129" s="12">
        <v>0.18454186119509119</v>
      </c>
      <c r="U2129" s="12">
        <v>5.6253724427134638E-2</v>
      </c>
      <c r="V2129" s="12">
        <v>8.5178219430286042E-2</v>
      </c>
      <c r="W2129" s="12">
        <v>6.5669500234902062E-2</v>
      </c>
      <c r="X2129" s="12">
        <v>2.1507768337326011E-2</v>
      </c>
      <c r="Y2129" s="13">
        <v>433.0000000000004</v>
      </c>
    </row>
    <row r="2130" spans="1:25" ht="16" customHeight="1" x14ac:dyDescent="0.35">
      <c r="A2130">
        <v>2129</v>
      </c>
      <c r="B2130" t="str">
        <f t="shared" si="166"/>
        <v>Closed End</v>
      </c>
      <c r="C2130" t="s">
        <v>54</v>
      </c>
      <c r="D2130" t="str">
        <f t="shared" si="167"/>
        <v>Q12</v>
      </c>
      <c r="E2130" t="str">
        <f t="shared" si="168"/>
        <v>Household income</v>
      </c>
      <c r="F2130">
        <f t="shared" si="169"/>
        <v>5</v>
      </c>
      <c r="G2130" t="str">
        <f t="shared" si="165"/>
        <v>Data</v>
      </c>
      <c r="H2130" t="s">
        <v>620</v>
      </c>
      <c r="I2130" t="s">
        <v>54</v>
      </c>
      <c r="J2130" t="s">
        <v>621</v>
      </c>
      <c r="K2130" t="s">
        <v>54</v>
      </c>
      <c r="L2130" s="5" t="s">
        <v>34</v>
      </c>
      <c r="M2130" s="11">
        <v>0.18755945032044888</v>
      </c>
      <c r="N2130" s="12">
        <v>4.405070620064392E-2</v>
      </c>
      <c r="O2130" s="12">
        <v>0.28154853047538525</v>
      </c>
      <c r="P2130" s="12">
        <v>3.0185993633909045E-2</v>
      </c>
      <c r="Q2130" s="12">
        <v>4.4739227807360969E-2</v>
      </c>
      <c r="R2130" s="12">
        <v>0.59112588327069127</v>
      </c>
      <c r="S2130" s="50">
        <v>0.40080971512442504</v>
      </c>
      <c r="T2130" s="12">
        <v>0.21802674803936611</v>
      </c>
      <c r="U2130" s="12">
        <v>0.12933826837547266</v>
      </c>
      <c r="V2130" s="12">
        <v>9.8267902785212205E-2</v>
      </c>
      <c r="W2130" s="12">
        <v>4.5392601035332811E-2</v>
      </c>
      <c r="X2130" s="12">
        <v>2.5504622721654172E-2</v>
      </c>
      <c r="Y2130" s="13">
        <v>440.9999999999996</v>
      </c>
    </row>
    <row r="2131" spans="1:25" ht="16" customHeight="1" x14ac:dyDescent="0.35">
      <c r="A2131">
        <v>2130</v>
      </c>
      <c r="B2131" t="str">
        <f t="shared" si="166"/>
        <v>Closed End</v>
      </c>
      <c r="C2131" t="s">
        <v>54</v>
      </c>
      <c r="D2131" t="str">
        <f t="shared" si="167"/>
        <v>Q12</v>
      </c>
      <c r="E2131" t="str">
        <f t="shared" si="168"/>
        <v>Household income</v>
      </c>
      <c r="F2131">
        <f t="shared" si="169"/>
        <v>6</v>
      </c>
      <c r="G2131" t="str">
        <f t="shared" si="165"/>
        <v>Data</v>
      </c>
      <c r="H2131" t="s">
        <v>620</v>
      </c>
      <c r="I2131" t="s">
        <v>54</v>
      </c>
      <c r="J2131" t="s">
        <v>621</v>
      </c>
      <c r="K2131" t="s">
        <v>54</v>
      </c>
      <c r="L2131" s="5" t="s">
        <v>35</v>
      </c>
      <c r="M2131" s="11">
        <v>0.12851101582343502</v>
      </c>
      <c r="N2131" s="12">
        <v>8.8477837608696874E-2</v>
      </c>
      <c r="O2131" s="12">
        <v>0.24645633928537708</v>
      </c>
      <c r="P2131" s="12">
        <v>3.4525526092104422E-2</v>
      </c>
      <c r="Q2131" s="12">
        <v>1.2991311333527815E-2</v>
      </c>
      <c r="R2131" s="12">
        <v>0.58620176135307378</v>
      </c>
      <c r="S2131" s="50">
        <v>0.29132844796328866</v>
      </c>
      <c r="T2131" s="12">
        <v>0.30785133782001128</v>
      </c>
      <c r="U2131" s="12">
        <v>0.12900594960386677</v>
      </c>
      <c r="V2131" s="12">
        <v>6.7846962353175042E-2</v>
      </c>
      <c r="W2131" s="12">
        <v>3.7644513728487546E-2</v>
      </c>
      <c r="X2131" s="12">
        <v>4.9083889976976193E-2</v>
      </c>
      <c r="Y2131" s="13">
        <v>325.99999999999994</v>
      </c>
    </row>
    <row r="2132" spans="1:25" ht="16" customHeight="1" x14ac:dyDescent="0.35">
      <c r="A2132">
        <v>2131</v>
      </c>
      <c r="B2132" t="str">
        <f t="shared" si="166"/>
        <v>Closed End</v>
      </c>
      <c r="C2132" t="s">
        <v>54</v>
      </c>
      <c r="D2132" t="str">
        <f t="shared" si="167"/>
        <v>Q12</v>
      </c>
      <c r="E2132" t="str">
        <f t="shared" si="168"/>
        <v>Household income</v>
      </c>
      <c r="F2132">
        <f t="shared" si="169"/>
        <v>7</v>
      </c>
      <c r="G2132" t="str">
        <f t="shared" si="165"/>
        <v>Data</v>
      </c>
      <c r="H2132" t="s">
        <v>620</v>
      </c>
      <c r="I2132" t="s">
        <v>54</v>
      </c>
      <c r="J2132" t="s">
        <v>621</v>
      </c>
      <c r="K2132" t="s">
        <v>54</v>
      </c>
      <c r="L2132" s="5" t="s">
        <v>36</v>
      </c>
      <c r="M2132" s="11">
        <v>0.14681686923404269</v>
      </c>
      <c r="N2132" s="12">
        <v>5.5803622521959806E-2</v>
      </c>
      <c r="O2132" s="12">
        <v>0.25083724661320489</v>
      </c>
      <c r="P2132" s="12">
        <v>5.2925186273547892E-2</v>
      </c>
      <c r="Q2132" s="12">
        <v>2.5583302129845054E-2</v>
      </c>
      <c r="R2132" s="12">
        <v>0.57088418652060835</v>
      </c>
      <c r="S2132" s="50">
        <v>0.4069750499779437</v>
      </c>
      <c r="T2132" s="12">
        <v>0.28184788325643284</v>
      </c>
      <c r="U2132" s="12">
        <v>0.10777039831165774</v>
      </c>
      <c r="V2132" s="12">
        <v>7.3634952077257371E-2</v>
      </c>
      <c r="W2132" s="12">
        <v>5.2186778152708758E-2</v>
      </c>
      <c r="X2132" s="12">
        <v>1.7521687424487668E-2</v>
      </c>
      <c r="Y2132" s="13">
        <v>573</v>
      </c>
    </row>
    <row r="2133" spans="1:25" ht="16" customHeight="1" x14ac:dyDescent="0.35">
      <c r="A2133">
        <v>2132</v>
      </c>
      <c r="B2133" t="str">
        <f t="shared" si="166"/>
        <v>Closed End</v>
      </c>
      <c r="C2133" t="s">
        <v>54</v>
      </c>
      <c r="D2133" t="str">
        <f t="shared" si="167"/>
        <v>Q12</v>
      </c>
      <c r="E2133" t="str">
        <f t="shared" si="168"/>
        <v>Household income</v>
      </c>
      <c r="F2133">
        <f t="shared" si="169"/>
        <v>8</v>
      </c>
      <c r="G2133" t="str">
        <f t="shared" si="165"/>
        <v>Data</v>
      </c>
      <c r="H2133" t="s">
        <v>620</v>
      </c>
      <c r="I2133" t="s">
        <v>54</v>
      </c>
      <c r="J2133" t="s">
        <v>621</v>
      </c>
      <c r="K2133" t="s">
        <v>54</v>
      </c>
      <c r="L2133" s="5" t="s">
        <v>37</v>
      </c>
      <c r="M2133" s="11">
        <v>0.13325011983148477</v>
      </c>
      <c r="N2133" s="12">
        <v>5.2467446694525154E-2</v>
      </c>
      <c r="O2133" s="12">
        <v>0.21596610497455296</v>
      </c>
      <c r="P2133" s="12">
        <v>3.1072978962406732E-2</v>
      </c>
      <c r="Q2133" s="12">
        <v>2.8747243208482952E-2</v>
      </c>
      <c r="R2133" s="12">
        <v>0.60679048640511946</v>
      </c>
      <c r="S2133" s="50">
        <v>0.43341296829622855</v>
      </c>
      <c r="T2133" s="12">
        <v>0.28062195624497693</v>
      </c>
      <c r="U2133" s="12">
        <v>0.18065708003041001</v>
      </c>
      <c r="V2133" s="12">
        <v>5.5319436468263275E-2</v>
      </c>
      <c r="W2133" s="12">
        <v>3.4321145112450484E-2</v>
      </c>
      <c r="X2133" s="12">
        <v>1.3612603724381658E-2</v>
      </c>
      <c r="Y2133" s="13">
        <v>635.99999999999909</v>
      </c>
    </row>
    <row r="2134" spans="1:25" ht="16" customHeight="1" x14ac:dyDescent="0.35">
      <c r="A2134">
        <v>2133</v>
      </c>
      <c r="B2134" t="str">
        <f t="shared" si="166"/>
        <v>Closed End</v>
      </c>
      <c r="C2134" t="s">
        <v>54</v>
      </c>
      <c r="D2134" t="str">
        <f t="shared" si="167"/>
        <v>Q12</v>
      </c>
      <c r="E2134" t="str">
        <f t="shared" si="168"/>
        <v>Housing status</v>
      </c>
      <c r="F2134">
        <f t="shared" si="169"/>
        <v>1</v>
      </c>
      <c r="G2134" t="str">
        <f t="shared" ref="G2134:G2196" si="170">IF(B2134="","",IF(E2134="Title","Title",IF(E2134="Column labels","Labels",IF(AND(F2134=1,B2134="Closed End"),"Header","Data"))))</f>
        <v>Header</v>
      </c>
      <c r="H2134" t="s">
        <v>620</v>
      </c>
      <c r="I2134" t="s">
        <v>54</v>
      </c>
      <c r="J2134" t="s">
        <v>621</v>
      </c>
      <c r="K2134" t="s">
        <v>54</v>
      </c>
      <c r="L2134" s="6" t="s">
        <v>38</v>
      </c>
      <c r="M2134" s="14" t="s">
        <v>1</v>
      </c>
      <c r="N2134" s="15" t="s">
        <v>1</v>
      </c>
      <c r="O2134" s="15" t="s">
        <v>1</v>
      </c>
      <c r="P2134" s="15" t="s">
        <v>1</v>
      </c>
      <c r="Q2134" s="15" t="s">
        <v>1</v>
      </c>
      <c r="R2134" s="15" t="s">
        <v>1</v>
      </c>
      <c r="S2134" s="51" t="s">
        <v>1</v>
      </c>
      <c r="T2134" s="15" t="s">
        <v>1</v>
      </c>
      <c r="U2134" s="15" t="s">
        <v>1</v>
      </c>
      <c r="V2134" s="15" t="s">
        <v>1</v>
      </c>
      <c r="W2134" s="15" t="s">
        <v>1</v>
      </c>
      <c r="X2134" s="15" t="s">
        <v>1</v>
      </c>
      <c r="Y2134" s="16" t="s">
        <v>1</v>
      </c>
    </row>
    <row r="2135" spans="1:25" ht="16" customHeight="1" x14ac:dyDescent="0.35">
      <c r="A2135">
        <v>2134</v>
      </c>
      <c r="B2135" t="str">
        <f t="shared" si="166"/>
        <v>Closed End</v>
      </c>
      <c r="C2135" t="s">
        <v>54</v>
      </c>
      <c r="D2135" t="str">
        <f t="shared" si="167"/>
        <v>Q12</v>
      </c>
      <c r="E2135" t="str">
        <f t="shared" si="168"/>
        <v>Housing status</v>
      </c>
      <c r="F2135">
        <f t="shared" si="169"/>
        <v>2</v>
      </c>
      <c r="G2135" t="str">
        <f t="shared" si="170"/>
        <v>Data</v>
      </c>
      <c r="H2135" t="s">
        <v>620</v>
      </c>
      <c r="I2135" t="s">
        <v>54</v>
      </c>
      <c r="J2135" t="s">
        <v>621</v>
      </c>
      <c r="K2135" t="s">
        <v>54</v>
      </c>
      <c r="L2135" s="5" t="s">
        <v>39</v>
      </c>
      <c r="M2135" s="11">
        <v>0.13565620490115615</v>
      </c>
      <c r="N2135" s="12">
        <v>6.0908928731728859E-2</v>
      </c>
      <c r="O2135" s="12">
        <v>0.26607196694830704</v>
      </c>
      <c r="P2135" s="12">
        <v>4.0787085987631463E-2</v>
      </c>
      <c r="Q2135" s="12">
        <v>3.0428317252029439E-2</v>
      </c>
      <c r="R2135" s="12">
        <v>0.60348050797414876</v>
      </c>
      <c r="S2135" s="50">
        <v>0.392168761189919</v>
      </c>
      <c r="T2135" s="12">
        <v>0.25433122901535538</v>
      </c>
      <c r="U2135" s="12">
        <v>0.12366633770864004</v>
      </c>
      <c r="V2135" s="12">
        <v>7.8960604852705063E-2</v>
      </c>
      <c r="W2135" s="12">
        <v>4.3713827735982945E-2</v>
      </c>
      <c r="X2135" s="12">
        <v>2.8897026551757805E-2</v>
      </c>
      <c r="Y2135" s="13">
        <v>2789.0000000000141</v>
      </c>
    </row>
    <row r="2136" spans="1:25" ht="16" customHeight="1" x14ac:dyDescent="0.35">
      <c r="A2136">
        <v>2135</v>
      </c>
      <c r="B2136" t="str">
        <f t="shared" si="166"/>
        <v>Closed End</v>
      </c>
      <c r="C2136" t="s">
        <v>54</v>
      </c>
      <c r="D2136" t="str">
        <f t="shared" si="167"/>
        <v>Q12</v>
      </c>
      <c r="E2136" t="str">
        <f t="shared" si="168"/>
        <v>Housing status</v>
      </c>
      <c r="F2136">
        <f t="shared" si="169"/>
        <v>3</v>
      </c>
      <c r="G2136" t="str">
        <f t="shared" si="170"/>
        <v>Data</v>
      </c>
      <c r="H2136" t="s">
        <v>620</v>
      </c>
      <c r="I2136" t="s">
        <v>54</v>
      </c>
      <c r="J2136" t="s">
        <v>621</v>
      </c>
      <c r="K2136" t="s">
        <v>54</v>
      </c>
      <c r="L2136" s="5" t="s">
        <v>40</v>
      </c>
      <c r="M2136" s="11">
        <v>0.30964494522726821</v>
      </c>
      <c r="N2136" s="12">
        <v>0.12185547863037051</v>
      </c>
      <c r="O2136" s="12">
        <v>0.39508321971143873</v>
      </c>
      <c r="P2136" s="12">
        <v>0.12027209819944755</v>
      </c>
      <c r="Q2136" s="12">
        <v>7.6067144895105673E-2</v>
      </c>
      <c r="R2136" s="12">
        <v>0.37853320825870268</v>
      </c>
      <c r="S2136" s="50">
        <v>0.22840243511858305</v>
      </c>
      <c r="T2136" s="12">
        <v>0.21055721515875775</v>
      </c>
      <c r="U2136" s="12">
        <v>8.0550693925539207E-2</v>
      </c>
      <c r="V2136" s="12">
        <v>0.10783127300641365</v>
      </c>
      <c r="W2136" s="12">
        <v>9.3184332899771877E-2</v>
      </c>
      <c r="X2136" s="12">
        <v>3.4172095951623266E-2</v>
      </c>
      <c r="Y2136" s="13">
        <v>839.9999999999992</v>
      </c>
    </row>
    <row r="2137" spans="1:25" ht="29" customHeight="1" x14ac:dyDescent="0.35">
      <c r="A2137">
        <v>2136</v>
      </c>
      <c r="B2137" t="str">
        <f t="shared" si="166"/>
        <v>Closed End</v>
      </c>
      <c r="C2137" t="s">
        <v>54</v>
      </c>
      <c r="D2137" t="str">
        <f t="shared" si="167"/>
        <v>Q12</v>
      </c>
      <c r="E2137" t="str">
        <f t="shared" si="168"/>
        <v>Housing status</v>
      </c>
      <c r="F2137">
        <f t="shared" si="169"/>
        <v>4</v>
      </c>
      <c r="G2137" t="str">
        <f t="shared" si="170"/>
        <v>Data</v>
      </c>
      <c r="H2137" t="s">
        <v>620</v>
      </c>
      <c r="I2137" t="s">
        <v>54</v>
      </c>
      <c r="J2137" t="s">
        <v>621</v>
      </c>
      <c r="K2137" t="s">
        <v>54</v>
      </c>
      <c r="L2137" s="5" t="s">
        <v>41</v>
      </c>
      <c r="M2137" s="11">
        <v>0.3058665800051108</v>
      </c>
      <c r="N2137" s="12">
        <v>0.13722210023119663</v>
      </c>
      <c r="O2137" s="12">
        <v>0.35456263891863044</v>
      </c>
      <c r="P2137" s="12">
        <v>2.5245409738985099E-2</v>
      </c>
      <c r="Q2137" s="12">
        <v>0.13722513400947706</v>
      </c>
      <c r="R2137" s="12">
        <v>0.31584476296474318</v>
      </c>
      <c r="S2137" s="50">
        <v>0.20330920545337161</v>
      </c>
      <c r="T2137" s="12">
        <v>0.20421833393726538</v>
      </c>
      <c r="U2137" s="12">
        <v>7.4900298026443671E-2</v>
      </c>
      <c r="V2137" s="12">
        <v>0.18360176117840152</v>
      </c>
      <c r="W2137" s="12">
        <v>0.20186079196934836</v>
      </c>
      <c r="X2137" s="12">
        <v>5.0474418362420004E-2</v>
      </c>
      <c r="Y2137" s="13">
        <v>73</v>
      </c>
    </row>
    <row r="2138" spans="1:25" ht="16" customHeight="1" x14ac:dyDescent="0.35">
      <c r="A2138">
        <v>2137</v>
      </c>
      <c r="B2138" t="str">
        <f t="shared" si="166"/>
        <v>Closed End</v>
      </c>
      <c r="C2138" t="s">
        <v>54</v>
      </c>
      <c r="D2138" t="str">
        <f t="shared" si="167"/>
        <v>Q12</v>
      </c>
      <c r="E2138" t="str">
        <f t="shared" si="168"/>
        <v>Home language</v>
      </c>
      <c r="F2138">
        <f t="shared" si="169"/>
        <v>1</v>
      </c>
      <c r="G2138" t="str">
        <f t="shared" si="170"/>
        <v>Header</v>
      </c>
      <c r="H2138" t="s">
        <v>620</v>
      </c>
      <c r="I2138" t="s">
        <v>54</v>
      </c>
      <c r="J2138" t="s">
        <v>621</v>
      </c>
      <c r="K2138" t="s">
        <v>54</v>
      </c>
      <c r="L2138" s="6" t="s">
        <v>42</v>
      </c>
      <c r="M2138" s="14" t="s">
        <v>1</v>
      </c>
      <c r="N2138" s="15" t="s">
        <v>1</v>
      </c>
      <c r="O2138" s="15" t="s">
        <v>1</v>
      </c>
      <c r="P2138" s="15" t="s">
        <v>1</v>
      </c>
      <c r="Q2138" s="15" t="s">
        <v>1</v>
      </c>
      <c r="R2138" s="15" t="s">
        <v>1</v>
      </c>
      <c r="S2138" s="51" t="s">
        <v>1</v>
      </c>
      <c r="T2138" s="15" t="s">
        <v>1</v>
      </c>
      <c r="U2138" s="15" t="s">
        <v>1</v>
      </c>
      <c r="V2138" s="15" t="s">
        <v>1</v>
      </c>
      <c r="W2138" s="15" t="s">
        <v>1</v>
      </c>
      <c r="X2138" s="15" t="s">
        <v>1</v>
      </c>
      <c r="Y2138" s="16" t="s">
        <v>1</v>
      </c>
    </row>
    <row r="2139" spans="1:25" ht="16" customHeight="1" x14ac:dyDescent="0.35">
      <c r="A2139">
        <v>2138</v>
      </c>
      <c r="B2139" t="str">
        <f t="shared" si="166"/>
        <v>Closed End</v>
      </c>
      <c r="C2139" t="s">
        <v>54</v>
      </c>
      <c r="D2139" t="str">
        <f t="shared" si="167"/>
        <v>Q12</v>
      </c>
      <c r="E2139" t="str">
        <f t="shared" si="168"/>
        <v>Home language</v>
      </c>
      <c r="F2139">
        <f t="shared" si="169"/>
        <v>2</v>
      </c>
      <c r="G2139" t="str">
        <f t="shared" si="170"/>
        <v>Data</v>
      </c>
      <c r="H2139" t="s">
        <v>620</v>
      </c>
      <c r="I2139" t="s">
        <v>54</v>
      </c>
      <c r="J2139" t="s">
        <v>621</v>
      </c>
      <c r="K2139" t="s">
        <v>54</v>
      </c>
      <c r="L2139" s="5" t="s">
        <v>43</v>
      </c>
      <c r="M2139" s="11">
        <v>0.15887560138959947</v>
      </c>
      <c r="N2139" s="12">
        <v>6.236931664096914E-2</v>
      </c>
      <c r="O2139" s="12">
        <v>0.27412547676112686</v>
      </c>
      <c r="P2139" s="12">
        <v>5.1240864806951558E-2</v>
      </c>
      <c r="Q2139" s="12">
        <v>3.8289440446580947E-2</v>
      </c>
      <c r="R2139" s="12">
        <v>0.56634366342933307</v>
      </c>
      <c r="S2139" s="50">
        <v>0.37131790907092921</v>
      </c>
      <c r="T2139" s="12">
        <v>0.24859410961893097</v>
      </c>
      <c r="U2139" s="12">
        <v>0.11880554568355672</v>
      </c>
      <c r="V2139" s="12">
        <v>9.1869653521380462E-2</v>
      </c>
      <c r="W2139" s="12">
        <v>4.9270998054765924E-2</v>
      </c>
      <c r="X2139" s="12">
        <v>3.2609828629455141E-2</v>
      </c>
      <c r="Y2139" s="13">
        <v>3221.0000000000164</v>
      </c>
    </row>
    <row r="2140" spans="1:25" ht="16" customHeight="1" x14ac:dyDescent="0.35">
      <c r="A2140">
        <v>2139</v>
      </c>
      <c r="B2140" t="str">
        <f t="shared" si="166"/>
        <v>Closed End</v>
      </c>
      <c r="C2140" t="s">
        <v>54</v>
      </c>
      <c r="D2140" t="str">
        <f t="shared" si="167"/>
        <v>Q12</v>
      </c>
      <c r="E2140" t="str">
        <f t="shared" si="168"/>
        <v>Home language</v>
      </c>
      <c r="F2140">
        <f t="shared" si="169"/>
        <v>3</v>
      </c>
      <c r="G2140" t="str">
        <f t="shared" si="170"/>
        <v>Data</v>
      </c>
      <c r="H2140" t="s">
        <v>620</v>
      </c>
      <c r="I2140" t="s">
        <v>54</v>
      </c>
      <c r="J2140" t="s">
        <v>621</v>
      </c>
      <c r="K2140" t="s">
        <v>54</v>
      </c>
      <c r="L2140" s="5" t="s">
        <v>44</v>
      </c>
      <c r="M2140" s="11">
        <v>0.2648160271945344</v>
      </c>
      <c r="N2140" s="12">
        <v>0.13585332289097823</v>
      </c>
      <c r="O2140" s="12">
        <v>0.33156332066012983</v>
      </c>
      <c r="P2140" s="12">
        <v>5.6559992030331623E-2</v>
      </c>
      <c r="Q2140" s="12">
        <v>7.0251572119835348E-2</v>
      </c>
      <c r="R2140" s="12">
        <v>0.51042122171006643</v>
      </c>
      <c r="S2140" s="50">
        <v>0.30050630628240649</v>
      </c>
      <c r="T2140" s="12">
        <v>0.23475651132984013</v>
      </c>
      <c r="U2140" s="12">
        <v>8.473951819027796E-2</v>
      </c>
      <c r="V2140" s="12">
        <v>6.9363019166467213E-2</v>
      </c>
      <c r="W2140" s="12">
        <v>8.0548769566635994E-2</v>
      </c>
      <c r="X2140" s="12">
        <v>2.8264291281131556E-2</v>
      </c>
      <c r="Y2140" s="13">
        <v>245.0000000000002</v>
      </c>
    </row>
    <row r="2141" spans="1:25" ht="16" customHeight="1" x14ac:dyDescent="0.35">
      <c r="A2141">
        <v>2140</v>
      </c>
      <c r="B2141" t="str">
        <f t="shared" si="166"/>
        <v>Closed End</v>
      </c>
      <c r="C2141" t="s">
        <v>54</v>
      </c>
      <c r="D2141" t="str">
        <f t="shared" si="167"/>
        <v>Q12</v>
      </c>
      <c r="E2141" t="str">
        <f t="shared" si="168"/>
        <v>Home language</v>
      </c>
      <c r="F2141">
        <f t="shared" si="169"/>
        <v>4</v>
      </c>
      <c r="G2141" t="str">
        <f t="shared" si="170"/>
        <v>Data</v>
      </c>
      <c r="H2141" t="s">
        <v>620</v>
      </c>
      <c r="I2141" t="s">
        <v>54</v>
      </c>
      <c r="J2141" t="s">
        <v>621</v>
      </c>
      <c r="K2141" t="s">
        <v>54</v>
      </c>
      <c r="L2141" s="5" t="s">
        <v>45</v>
      </c>
      <c r="M2141" s="11">
        <v>0.30123817021124055</v>
      </c>
      <c r="N2141" s="12">
        <v>0.15159801871271109</v>
      </c>
      <c r="O2141" s="12">
        <v>0.47765311567993401</v>
      </c>
      <c r="P2141" s="12">
        <v>0.11195727560708392</v>
      </c>
      <c r="Q2141" s="12">
        <v>7.8454540384294127E-2</v>
      </c>
      <c r="R2141" s="12">
        <v>0.34666057172942411</v>
      </c>
      <c r="S2141" s="50">
        <v>0.1457075850978147</v>
      </c>
      <c r="T2141" s="12">
        <v>0.2408917718983444</v>
      </c>
      <c r="U2141" s="12">
        <v>7.0397121291829665E-2</v>
      </c>
      <c r="V2141" s="12">
        <v>7.748830377158393E-2</v>
      </c>
      <c r="W2141" s="12">
        <v>0.16393753888112092</v>
      </c>
      <c r="X2141" s="12">
        <v>1.2126756995879048E-2</v>
      </c>
      <c r="Y2141" s="13">
        <v>126.99999999999996</v>
      </c>
    </row>
    <row r="2142" spans="1:25" ht="16" customHeight="1" x14ac:dyDescent="0.35">
      <c r="A2142">
        <v>2141</v>
      </c>
      <c r="B2142" t="str">
        <f t="shared" si="166"/>
        <v>Closed End</v>
      </c>
      <c r="C2142" t="s">
        <v>54</v>
      </c>
      <c r="D2142" t="str">
        <f t="shared" si="167"/>
        <v>Q12</v>
      </c>
      <c r="E2142" t="str">
        <f t="shared" si="168"/>
        <v>Race / ethnicity</v>
      </c>
      <c r="F2142">
        <f t="shared" si="169"/>
        <v>1</v>
      </c>
      <c r="G2142" t="str">
        <f t="shared" si="170"/>
        <v>Header</v>
      </c>
      <c r="H2142" t="s">
        <v>620</v>
      </c>
      <c r="I2142" t="s">
        <v>54</v>
      </c>
      <c r="J2142" t="s">
        <v>621</v>
      </c>
      <c r="K2142" t="s">
        <v>54</v>
      </c>
      <c r="L2142" s="6" t="s">
        <v>46</v>
      </c>
      <c r="M2142" s="14" t="s">
        <v>1</v>
      </c>
      <c r="N2142" s="15" t="s">
        <v>1</v>
      </c>
      <c r="O2142" s="15" t="s">
        <v>1</v>
      </c>
      <c r="P2142" s="15" t="s">
        <v>1</v>
      </c>
      <c r="Q2142" s="15" t="s">
        <v>1</v>
      </c>
      <c r="R2142" s="15" t="s">
        <v>1</v>
      </c>
      <c r="S2142" s="51" t="s">
        <v>1</v>
      </c>
      <c r="T2142" s="15" t="s">
        <v>1</v>
      </c>
      <c r="U2142" s="15" t="s">
        <v>1</v>
      </c>
      <c r="V2142" s="15" t="s">
        <v>1</v>
      </c>
      <c r="W2142" s="15" t="s">
        <v>1</v>
      </c>
      <c r="X2142" s="15" t="s">
        <v>1</v>
      </c>
      <c r="Y2142" s="16" t="s">
        <v>1</v>
      </c>
    </row>
    <row r="2143" spans="1:25" ht="16" customHeight="1" x14ac:dyDescent="0.35">
      <c r="A2143">
        <v>2142</v>
      </c>
      <c r="B2143" t="str">
        <f t="shared" si="166"/>
        <v>Closed End</v>
      </c>
      <c r="C2143" t="s">
        <v>54</v>
      </c>
      <c r="D2143" t="str">
        <f t="shared" si="167"/>
        <v>Q12</v>
      </c>
      <c r="E2143" t="str">
        <f t="shared" si="168"/>
        <v>Race / ethnicity</v>
      </c>
      <c r="F2143">
        <f t="shared" si="169"/>
        <v>2</v>
      </c>
      <c r="G2143" t="str">
        <f t="shared" si="170"/>
        <v>Data</v>
      </c>
      <c r="H2143" t="s">
        <v>620</v>
      </c>
      <c r="I2143" t="s">
        <v>54</v>
      </c>
      <c r="J2143" t="s">
        <v>621</v>
      </c>
      <c r="K2143" t="s">
        <v>54</v>
      </c>
      <c r="L2143" s="5" t="s">
        <v>47</v>
      </c>
      <c r="M2143" s="11">
        <v>0.28374419872783208</v>
      </c>
      <c r="N2143" s="12">
        <v>0.13174786981415582</v>
      </c>
      <c r="O2143" s="12">
        <v>0.42480618887297078</v>
      </c>
      <c r="P2143" s="12">
        <v>9.6056135743847873E-2</v>
      </c>
      <c r="Q2143" s="12">
        <v>9.2027260998107666E-2</v>
      </c>
      <c r="R2143" s="12">
        <v>0.42663706772593135</v>
      </c>
      <c r="S2143" s="50">
        <v>0.25132715912591802</v>
      </c>
      <c r="T2143" s="12">
        <v>0.20279217025965196</v>
      </c>
      <c r="U2143" s="12">
        <v>8.3905752606823314E-2</v>
      </c>
      <c r="V2143" s="12">
        <v>7.9773321556199595E-2</v>
      </c>
      <c r="W2143" s="12">
        <v>9.2465573196928316E-2</v>
      </c>
      <c r="X2143" s="12">
        <v>2.7060793832813991E-2</v>
      </c>
      <c r="Y2143" s="13">
        <v>624.9999999999992</v>
      </c>
    </row>
    <row r="2144" spans="1:25" ht="16" customHeight="1" x14ac:dyDescent="0.35">
      <c r="A2144">
        <v>2143</v>
      </c>
      <c r="B2144" t="str">
        <f t="shared" si="166"/>
        <v>Closed End</v>
      </c>
      <c r="C2144" t="s">
        <v>54</v>
      </c>
      <c r="D2144" t="str">
        <f t="shared" si="167"/>
        <v>Q12</v>
      </c>
      <c r="E2144" t="str">
        <f t="shared" si="168"/>
        <v>Race / ethnicity</v>
      </c>
      <c r="F2144">
        <f t="shared" si="169"/>
        <v>3</v>
      </c>
      <c r="G2144" t="str">
        <f t="shared" si="170"/>
        <v>Data</v>
      </c>
      <c r="H2144" t="s">
        <v>620</v>
      </c>
      <c r="I2144" t="s">
        <v>54</v>
      </c>
      <c r="J2144" t="s">
        <v>621</v>
      </c>
      <c r="K2144" t="s">
        <v>54</v>
      </c>
      <c r="L2144" s="5" t="s">
        <v>48</v>
      </c>
      <c r="M2144" s="11">
        <v>0.21901751661211794</v>
      </c>
      <c r="N2144" s="12">
        <v>9.1949462959933323E-2</v>
      </c>
      <c r="O2144" s="12">
        <v>0.70839679165919167</v>
      </c>
      <c r="P2144" s="12">
        <v>6.8432377367341937E-2</v>
      </c>
      <c r="Q2144" s="12">
        <v>8.6855850230655618E-2</v>
      </c>
      <c r="R2144" s="12">
        <v>0.4751968838067836</v>
      </c>
      <c r="S2144" s="50">
        <v>0.20051997174504163</v>
      </c>
      <c r="T2144" s="12">
        <v>0.22595023511620294</v>
      </c>
      <c r="U2144" s="12">
        <v>8.1071667538402434E-2</v>
      </c>
      <c r="V2144" s="12">
        <v>0.14026575593755897</v>
      </c>
      <c r="W2144" s="12">
        <v>0.17125290306258834</v>
      </c>
      <c r="X2144" s="30">
        <v>2.7514611547599637E-3</v>
      </c>
      <c r="Y2144" s="13">
        <v>66.000000000000028</v>
      </c>
    </row>
    <row r="2145" spans="1:25" ht="16" customHeight="1" x14ac:dyDescent="0.35">
      <c r="A2145">
        <v>2144</v>
      </c>
      <c r="B2145" t="str">
        <f t="shared" si="166"/>
        <v>Closed End</v>
      </c>
      <c r="C2145" t="s">
        <v>54</v>
      </c>
      <c r="D2145" t="str">
        <f t="shared" si="167"/>
        <v>Q12</v>
      </c>
      <c r="E2145" t="str">
        <f t="shared" si="168"/>
        <v>Race / ethnicity</v>
      </c>
      <c r="F2145">
        <f t="shared" si="169"/>
        <v>4</v>
      </c>
      <c r="G2145" t="str">
        <f t="shared" si="170"/>
        <v>Data</v>
      </c>
      <c r="H2145" t="s">
        <v>620</v>
      </c>
      <c r="I2145" t="s">
        <v>54</v>
      </c>
      <c r="J2145" t="s">
        <v>621</v>
      </c>
      <c r="K2145" t="s">
        <v>54</v>
      </c>
      <c r="L2145" s="5" t="s">
        <v>49</v>
      </c>
      <c r="M2145" s="11">
        <v>0.23978914173890822</v>
      </c>
      <c r="N2145" s="12">
        <v>6.2237410959432665E-2</v>
      </c>
      <c r="O2145" s="12">
        <v>0.41623725315494275</v>
      </c>
      <c r="P2145" s="12">
        <v>6.5207494949969108E-2</v>
      </c>
      <c r="Q2145" s="12">
        <v>5.9985644825426412E-2</v>
      </c>
      <c r="R2145" s="12">
        <v>0.50854573979135487</v>
      </c>
      <c r="S2145" s="50">
        <v>0.30726055196209839</v>
      </c>
      <c r="T2145" s="12">
        <v>0.19588171409407032</v>
      </c>
      <c r="U2145" s="12">
        <v>7.668241509973478E-2</v>
      </c>
      <c r="V2145" s="12">
        <v>4.6710664653767962E-2</v>
      </c>
      <c r="W2145" s="12">
        <v>8.8028074582270383E-2</v>
      </c>
      <c r="X2145" s="12">
        <v>2.5294955654730722E-2</v>
      </c>
      <c r="Y2145" s="13">
        <v>240.99999999999989</v>
      </c>
    </row>
    <row r="2146" spans="1:25" ht="16" customHeight="1" x14ac:dyDescent="0.35">
      <c r="A2146">
        <v>2145</v>
      </c>
      <c r="B2146" t="str">
        <f t="shared" si="166"/>
        <v>Closed End</v>
      </c>
      <c r="C2146" t="s">
        <v>54</v>
      </c>
      <c r="D2146" t="str">
        <f t="shared" si="167"/>
        <v>Q12</v>
      </c>
      <c r="E2146" t="str">
        <f t="shared" si="168"/>
        <v>Race / ethnicity</v>
      </c>
      <c r="F2146">
        <f t="shared" si="169"/>
        <v>5</v>
      </c>
      <c r="G2146" t="str">
        <f t="shared" si="170"/>
        <v>Data</v>
      </c>
      <c r="H2146" t="s">
        <v>620</v>
      </c>
      <c r="I2146" t="s">
        <v>54</v>
      </c>
      <c r="J2146" t="s">
        <v>621</v>
      </c>
      <c r="K2146" t="s">
        <v>54</v>
      </c>
      <c r="L2146" s="5" t="s">
        <v>50</v>
      </c>
      <c r="M2146" s="11">
        <v>0.33529154748830181</v>
      </c>
      <c r="N2146" s="12">
        <v>0.19886717302245616</v>
      </c>
      <c r="O2146" s="12">
        <v>0.47534789686194168</v>
      </c>
      <c r="P2146" s="12">
        <v>0.14006473454611895</v>
      </c>
      <c r="Q2146" s="12">
        <v>0.11382863151987312</v>
      </c>
      <c r="R2146" s="12">
        <v>0.29916065923158258</v>
      </c>
      <c r="S2146" s="50">
        <v>0.18650067763921871</v>
      </c>
      <c r="T2146" s="12">
        <v>0.18688867479775606</v>
      </c>
      <c r="U2146" s="12">
        <v>5.8549159757106513E-2</v>
      </c>
      <c r="V2146" s="12">
        <v>9.8878668563516361E-2</v>
      </c>
      <c r="W2146" s="12">
        <v>8.9688489575558347E-2</v>
      </c>
      <c r="X2146" s="12">
        <v>3.8653989873701382E-2</v>
      </c>
      <c r="Y2146" s="13">
        <v>205.00000000000017</v>
      </c>
    </row>
    <row r="2147" spans="1:25" ht="16" customHeight="1" x14ac:dyDescent="0.35">
      <c r="A2147">
        <v>2146</v>
      </c>
      <c r="B2147" t="str">
        <f t="shared" si="166"/>
        <v>Closed End</v>
      </c>
      <c r="C2147" t="s">
        <v>54</v>
      </c>
      <c r="D2147" t="str">
        <f t="shared" si="167"/>
        <v>Q12</v>
      </c>
      <c r="E2147" t="str">
        <f t="shared" si="168"/>
        <v>Race / ethnicity</v>
      </c>
      <c r="F2147">
        <f t="shared" si="169"/>
        <v>6</v>
      </c>
      <c r="G2147" t="str">
        <f t="shared" si="170"/>
        <v>Data</v>
      </c>
      <c r="H2147" t="s">
        <v>620</v>
      </c>
      <c r="I2147" t="s">
        <v>54</v>
      </c>
      <c r="J2147" t="s">
        <v>621</v>
      </c>
      <c r="K2147" t="s">
        <v>54</v>
      </c>
      <c r="L2147" s="5" t="s">
        <v>51</v>
      </c>
      <c r="M2147" s="11">
        <v>0.28332519540686624</v>
      </c>
      <c r="N2147" s="12">
        <v>0.12953565137682346</v>
      </c>
      <c r="O2147" s="12">
        <v>0.37395960750208096</v>
      </c>
      <c r="P2147" s="12">
        <v>7.7599193894136984E-2</v>
      </c>
      <c r="Q2147" s="12">
        <v>0.11357946498228789</v>
      </c>
      <c r="R2147" s="12">
        <v>0.47659602908632737</v>
      </c>
      <c r="S2147" s="50">
        <v>0.25050399720065747</v>
      </c>
      <c r="T2147" s="12">
        <v>0.2607625659090243</v>
      </c>
      <c r="U2147" s="12">
        <v>0.13200351904238863</v>
      </c>
      <c r="V2147" s="12">
        <v>9.6312808630134847E-2</v>
      </c>
      <c r="W2147" s="12">
        <v>9.0429682353220603E-2</v>
      </c>
      <c r="X2147" s="12">
        <v>1.0772954644716058E-2</v>
      </c>
      <c r="Y2147" s="13">
        <v>149.00000000000003</v>
      </c>
    </row>
    <row r="2148" spans="1:25" ht="16" customHeight="1" thickBot="1" x14ac:dyDescent="0.4">
      <c r="A2148">
        <v>2147</v>
      </c>
      <c r="B2148" t="str">
        <f t="shared" si="166"/>
        <v>Closed End</v>
      </c>
      <c r="C2148" t="s">
        <v>54</v>
      </c>
      <c r="D2148" t="str">
        <f t="shared" si="167"/>
        <v>Q12</v>
      </c>
      <c r="E2148" t="str">
        <f t="shared" si="168"/>
        <v>Race / ethnicity</v>
      </c>
      <c r="F2148">
        <f t="shared" si="169"/>
        <v>7</v>
      </c>
      <c r="G2148" t="str">
        <f t="shared" si="170"/>
        <v>Data</v>
      </c>
      <c r="H2148" t="s">
        <v>620</v>
      </c>
      <c r="I2148" t="s">
        <v>54</v>
      </c>
      <c r="J2148" t="s">
        <v>621</v>
      </c>
      <c r="K2148" t="s">
        <v>54</v>
      </c>
      <c r="L2148" s="7" t="s">
        <v>52</v>
      </c>
      <c r="M2148" s="17">
        <v>0.14585364606958187</v>
      </c>
      <c r="N2148" s="18">
        <v>4.9977815397967015E-2</v>
      </c>
      <c r="O2148" s="18">
        <v>0.24034574174659476</v>
      </c>
      <c r="P2148" s="18">
        <v>4.0780485875567624E-2</v>
      </c>
      <c r="Q2148" s="18">
        <v>2.6649742935374917E-2</v>
      </c>
      <c r="R2148" s="18">
        <v>0.59495992326449532</v>
      </c>
      <c r="S2148" s="52">
        <v>0.38799918859786275</v>
      </c>
      <c r="T2148" s="18">
        <v>0.26373996983461689</v>
      </c>
      <c r="U2148" s="18">
        <v>0.12629593766739589</v>
      </c>
      <c r="V2148" s="18">
        <v>9.2076663115501459E-2</v>
      </c>
      <c r="W2148" s="18">
        <v>4.5715434099061154E-2</v>
      </c>
      <c r="X2148" s="18">
        <v>2.7628391866549151E-2</v>
      </c>
      <c r="Y2148" s="19">
        <v>2837.0000000000127</v>
      </c>
    </row>
    <row r="2149" spans="1:25" ht="15" thickTop="1" x14ac:dyDescent="0.35">
      <c r="A2149">
        <v>2148</v>
      </c>
      <c r="B2149" t="str">
        <f t="shared" si="166"/>
        <v/>
      </c>
      <c r="D2149" t="str">
        <f t="shared" si="167"/>
        <v/>
      </c>
      <c r="E2149" t="str">
        <f t="shared" si="168"/>
        <v/>
      </c>
      <c r="F2149" t="str">
        <f t="shared" si="169"/>
        <v/>
      </c>
      <c r="G2149" t="str">
        <f t="shared" si="170"/>
        <v/>
      </c>
    </row>
    <row r="2150" spans="1:25" ht="21" customHeight="1" thickBot="1" x14ac:dyDescent="0.4">
      <c r="A2150">
        <v>2149</v>
      </c>
      <c r="B2150" t="str">
        <f t="shared" si="166"/>
        <v>Open End</v>
      </c>
      <c r="C2150" t="s">
        <v>54</v>
      </c>
      <c r="D2150" t="str">
        <f t="shared" si="167"/>
        <v>Q12B</v>
      </c>
      <c r="E2150" t="str">
        <f t="shared" si="168"/>
        <v>Title</v>
      </c>
      <c r="F2150">
        <f t="shared" si="169"/>
        <v>1</v>
      </c>
      <c r="G2150" t="str">
        <f t="shared" si="170"/>
        <v>Title</v>
      </c>
      <c r="H2150" t="s">
        <v>622</v>
      </c>
      <c r="I2150" t="s">
        <v>54</v>
      </c>
      <c r="J2150" t="s">
        <v>623</v>
      </c>
      <c r="K2150" t="s">
        <v>54</v>
      </c>
      <c r="L2150" s="72" t="s">
        <v>183</v>
      </c>
      <c r="M2150" s="72"/>
      <c r="N2150" s="72"/>
      <c r="O2150" s="72"/>
      <c r="P2150" s="72"/>
      <c r="Q2150" s="72"/>
      <c r="R2150" s="72"/>
      <c r="S2150" s="72"/>
    </row>
    <row r="2151" spans="1:25" ht="46" customHeight="1" x14ac:dyDescent="0.35">
      <c r="A2151">
        <v>2150</v>
      </c>
      <c r="B2151" t="str">
        <f t="shared" si="166"/>
        <v>Open End</v>
      </c>
      <c r="C2151" t="s">
        <v>54</v>
      </c>
      <c r="D2151" t="str">
        <f t="shared" si="167"/>
        <v>Q12B</v>
      </c>
      <c r="E2151" t="str">
        <f t="shared" si="168"/>
        <v>Column labels</v>
      </c>
      <c r="F2151">
        <f t="shared" si="169"/>
        <v>1</v>
      </c>
      <c r="G2151" t="str">
        <f t="shared" si="170"/>
        <v>Labels</v>
      </c>
      <c r="H2151" t="s">
        <v>622</v>
      </c>
      <c r="I2151" t="s">
        <v>54</v>
      </c>
      <c r="J2151" t="s">
        <v>623</v>
      </c>
      <c r="K2151" t="s">
        <v>54</v>
      </c>
      <c r="L2151" s="46" t="s">
        <v>1</v>
      </c>
      <c r="M2151" s="20" t="s">
        <v>10</v>
      </c>
      <c r="N2151" s="21" t="s">
        <v>11</v>
      </c>
      <c r="O2151" s="21" t="s">
        <v>12</v>
      </c>
      <c r="P2151" s="21" t="s">
        <v>13</v>
      </c>
      <c r="Q2151" s="21" t="s">
        <v>14</v>
      </c>
      <c r="R2151" s="22" t="s">
        <v>15</v>
      </c>
    </row>
    <row r="2152" spans="1:25" ht="29" customHeight="1" x14ac:dyDescent="0.35">
      <c r="A2152">
        <v>2151</v>
      </c>
      <c r="B2152" t="str">
        <f t="shared" si="166"/>
        <v>Open End</v>
      </c>
      <c r="C2152" t="s">
        <v>54</v>
      </c>
      <c r="D2152" t="str">
        <f t="shared" si="167"/>
        <v>Q12B</v>
      </c>
      <c r="E2152" t="str">
        <f t="shared" si="168"/>
        <v>Open end results</v>
      </c>
      <c r="F2152">
        <f t="shared" si="169"/>
        <v>1</v>
      </c>
      <c r="G2152" t="str">
        <f t="shared" si="170"/>
        <v>Data</v>
      </c>
      <c r="H2152" t="s">
        <v>622</v>
      </c>
      <c r="I2152" t="s">
        <v>54</v>
      </c>
      <c r="J2152" t="s">
        <v>623</v>
      </c>
      <c r="K2152" t="s">
        <v>54</v>
      </c>
      <c r="L2152" s="23" t="s">
        <v>541</v>
      </c>
      <c r="M2152" s="25">
        <v>0.17476457443072049</v>
      </c>
      <c r="N2152" s="37" t="s">
        <v>126</v>
      </c>
      <c r="O2152" s="26">
        <v>8.2719882525682908E-2</v>
      </c>
      <c r="P2152" s="26">
        <v>8.556141432031962E-2</v>
      </c>
      <c r="Q2152" s="37" t="s">
        <v>126</v>
      </c>
      <c r="R2152" s="38" t="s">
        <v>126</v>
      </c>
    </row>
    <row r="2153" spans="1:25" ht="16" customHeight="1" x14ac:dyDescent="0.35">
      <c r="A2153">
        <v>2152</v>
      </c>
      <c r="B2153" t="str">
        <f t="shared" si="166"/>
        <v>Open End</v>
      </c>
      <c r="C2153" t="s">
        <v>54</v>
      </c>
      <c r="D2153" t="str">
        <f t="shared" si="167"/>
        <v>Q12B</v>
      </c>
      <c r="E2153" t="str">
        <f t="shared" si="168"/>
        <v>Open end results</v>
      </c>
      <c r="F2153">
        <f t="shared" si="169"/>
        <v>2</v>
      </c>
      <c r="G2153" t="str">
        <f t="shared" si="170"/>
        <v>Data</v>
      </c>
      <c r="H2153" t="s">
        <v>622</v>
      </c>
      <c r="I2153" t="s">
        <v>54</v>
      </c>
      <c r="J2153" t="s">
        <v>623</v>
      </c>
      <c r="K2153" t="s">
        <v>54</v>
      </c>
      <c r="L2153" s="24" t="s">
        <v>184</v>
      </c>
      <c r="M2153" s="11">
        <v>5.5377440747847083E-2</v>
      </c>
      <c r="N2153" s="36" t="s">
        <v>126</v>
      </c>
      <c r="O2153" s="12">
        <v>1.160449211344778E-2</v>
      </c>
      <c r="P2153" s="12">
        <v>0</v>
      </c>
      <c r="Q2153" s="36" t="s">
        <v>126</v>
      </c>
      <c r="R2153" s="39" t="s">
        <v>126</v>
      </c>
    </row>
    <row r="2154" spans="1:25" ht="16" customHeight="1" x14ac:dyDescent="0.35">
      <c r="A2154">
        <v>2153</v>
      </c>
      <c r="B2154" t="str">
        <f t="shared" si="166"/>
        <v>Open End</v>
      </c>
      <c r="C2154" t="s">
        <v>54</v>
      </c>
      <c r="D2154" t="str">
        <f t="shared" si="167"/>
        <v>Q12B</v>
      </c>
      <c r="E2154" t="str">
        <f t="shared" si="168"/>
        <v>Open end results</v>
      </c>
      <c r="F2154">
        <f t="shared" si="169"/>
        <v>3</v>
      </c>
      <c r="G2154" t="str">
        <f t="shared" si="170"/>
        <v>Data</v>
      </c>
      <c r="H2154" t="s">
        <v>622</v>
      </c>
      <c r="I2154" t="s">
        <v>54</v>
      </c>
      <c r="J2154" t="s">
        <v>623</v>
      </c>
      <c r="K2154" t="s">
        <v>54</v>
      </c>
      <c r="L2154" s="24" t="s">
        <v>185</v>
      </c>
      <c r="M2154" s="11">
        <v>2.9488272507752357E-2</v>
      </c>
      <c r="N2154" s="36" t="s">
        <v>126</v>
      </c>
      <c r="O2154" s="12">
        <v>1.688580215264535E-2</v>
      </c>
      <c r="P2154" s="12">
        <v>2.6101163662531835E-2</v>
      </c>
      <c r="Q2154" s="36" t="s">
        <v>126</v>
      </c>
      <c r="R2154" s="39" t="s">
        <v>126</v>
      </c>
    </row>
    <row r="2155" spans="1:25" ht="16" customHeight="1" x14ac:dyDescent="0.35">
      <c r="A2155">
        <v>2154</v>
      </c>
      <c r="B2155" t="str">
        <f t="shared" si="166"/>
        <v>Open End</v>
      </c>
      <c r="C2155" t="s">
        <v>54</v>
      </c>
      <c r="D2155" t="str">
        <f t="shared" si="167"/>
        <v>Q12B</v>
      </c>
      <c r="E2155" t="str">
        <f t="shared" si="168"/>
        <v>Open end results</v>
      </c>
      <c r="F2155">
        <f t="shared" si="169"/>
        <v>4</v>
      </c>
      <c r="G2155" t="str">
        <f t="shared" si="170"/>
        <v>Data</v>
      </c>
      <c r="H2155" t="s">
        <v>622</v>
      </c>
      <c r="I2155" t="s">
        <v>54</v>
      </c>
      <c r="J2155" t="s">
        <v>623</v>
      </c>
      <c r="K2155" t="s">
        <v>54</v>
      </c>
      <c r="L2155" s="24" t="s">
        <v>186</v>
      </c>
      <c r="M2155" s="11">
        <v>1.0362664366295316E-2</v>
      </c>
      <c r="N2155" s="36" t="s">
        <v>126</v>
      </c>
      <c r="O2155" s="12">
        <v>2.2830002373200098E-2</v>
      </c>
      <c r="P2155" s="12">
        <v>0</v>
      </c>
      <c r="Q2155" s="36" t="s">
        <v>126</v>
      </c>
      <c r="R2155" s="39" t="s">
        <v>126</v>
      </c>
    </row>
    <row r="2156" spans="1:25" ht="16" customHeight="1" x14ac:dyDescent="0.35">
      <c r="A2156">
        <v>2155</v>
      </c>
      <c r="B2156" t="str">
        <f t="shared" si="166"/>
        <v>Open End</v>
      </c>
      <c r="C2156" t="s">
        <v>54</v>
      </c>
      <c r="D2156" t="str">
        <f t="shared" si="167"/>
        <v>Q12B</v>
      </c>
      <c r="E2156" t="str">
        <f t="shared" si="168"/>
        <v>Open end results</v>
      </c>
      <c r="F2156">
        <f t="shared" si="169"/>
        <v>5</v>
      </c>
      <c r="G2156" t="str">
        <f t="shared" si="170"/>
        <v>Data</v>
      </c>
      <c r="H2156" t="s">
        <v>622</v>
      </c>
      <c r="I2156" t="s">
        <v>54</v>
      </c>
      <c r="J2156" t="s">
        <v>623</v>
      </c>
      <c r="K2156" t="s">
        <v>54</v>
      </c>
      <c r="L2156" s="24" t="s">
        <v>187</v>
      </c>
      <c r="M2156" s="11">
        <v>3.1778334905104025E-2</v>
      </c>
      <c r="N2156" s="36" t="s">
        <v>126</v>
      </c>
      <c r="O2156" s="12">
        <v>0</v>
      </c>
      <c r="P2156" s="12">
        <v>0</v>
      </c>
      <c r="Q2156" s="36" t="s">
        <v>126</v>
      </c>
      <c r="R2156" s="39" t="s">
        <v>126</v>
      </c>
    </row>
    <row r="2157" spans="1:25" ht="16" customHeight="1" x14ac:dyDescent="0.35">
      <c r="A2157">
        <v>2156</v>
      </c>
      <c r="B2157" t="str">
        <f t="shared" si="166"/>
        <v>Open End</v>
      </c>
      <c r="C2157" t="s">
        <v>54</v>
      </c>
      <c r="D2157" t="str">
        <f t="shared" si="167"/>
        <v>Q12B</v>
      </c>
      <c r="E2157" t="str">
        <f t="shared" si="168"/>
        <v>Open end results</v>
      </c>
      <c r="F2157">
        <f t="shared" si="169"/>
        <v>6</v>
      </c>
      <c r="G2157" t="str">
        <f t="shared" si="170"/>
        <v>Data</v>
      </c>
      <c r="H2157" t="s">
        <v>622</v>
      </c>
      <c r="I2157" t="s">
        <v>54</v>
      </c>
      <c r="J2157" t="s">
        <v>623</v>
      </c>
      <c r="K2157" t="s">
        <v>54</v>
      </c>
      <c r="L2157" s="24" t="s">
        <v>188</v>
      </c>
      <c r="M2157" s="11">
        <v>3.2370814732225514E-2</v>
      </c>
      <c r="N2157" s="36" t="s">
        <v>126</v>
      </c>
      <c r="O2157" s="12">
        <v>2.3509852842162365E-2</v>
      </c>
      <c r="P2157" s="12">
        <v>3.1423603033347076E-2</v>
      </c>
      <c r="Q2157" s="36" t="s">
        <v>126</v>
      </c>
      <c r="R2157" s="39" t="s">
        <v>126</v>
      </c>
    </row>
    <row r="2158" spans="1:25" ht="16" customHeight="1" x14ac:dyDescent="0.35">
      <c r="A2158">
        <v>2157</v>
      </c>
      <c r="B2158" t="str">
        <f t="shared" si="166"/>
        <v>Open End</v>
      </c>
      <c r="C2158" t="s">
        <v>54</v>
      </c>
      <c r="D2158" t="str">
        <f t="shared" si="167"/>
        <v>Q12B</v>
      </c>
      <c r="E2158" t="str">
        <f t="shared" si="168"/>
        <v>Open end results</v>
      </c>
      <c r="F2158">
        <f t="shared" si="169"/>
        <v>7</v>
      </c>
      <c r="G2158" t="str">
        <f t="shared" si="170"/>
        <v>Data</v>
      </c>
      <c r="H2158" t="s">
        <v>622</v>
      </c>
      <c r="I2158" t="s">
        <v>54</v>
      </c>
      <c r="J2158" t="s">
        <v>623</v>
      </c>
      <c r="K2158" t="s">
        <v>54</v>
      </c>
      <c r="L2158" s="24" t="s">
        <v>189</v>
      </c>
      <c r="M2158" s="11">
        <v>1.0551178079864989E-2</v>
      </c>
      <c r="N2158" s="36" t="s">
        <v>126</v>
      </c>
      <c r="O2158" s="12">
        <v>2.3245317235869437E-2</v>
      </c>
      <c r="P2158" s="12">
        <v>1.972280752118263E-2</v>
      </c>
      <c r="Q2158" s="36" t="s">
        <v>126</v>
      </c>
      <c r="R2158" s="39" t="s">
        <v>126</v>
      </c>
    </row>
    <row r="2159" spans="1:25" ht="16" customHeight="1" x14ac:dyDescent="0.35">
      <c r="A2159">
        <v>2158</v>
      </c>
      <c r="B2159" t="str">
        <f t="shared" si="166"/>
        <v>Open End</v>
      </c>
      <c r="C2159" t="s">
        <v>54</v>
      </c>
      <c r="D2159" t="str">
        <f t="shared" si="167"/>
        <v>Q12B</v>
      </c>
      <c r="E2159" t="str">
        <f t="shared" si="168"/>
        <v>Open end results</v>
      </c>
      <c r="F2159">
        <f t="shared" si="169"/>
        <v>8</v>
      </c>
      <c r="G2159" t="str">
        <f t="shared" si="170"/>
        <v>Data</v>
      </c>
      <c r="H2159" t="s">
        <v>622</v>
      </c>
      <c r="I2159" t="s">
        <v>54</v>
      </c>
      <c r="J2159" t="s">
        <v>623</v>
      </c>
      <c r="K2159" t="s">
        <v>54</v>
      </c>
      <c r="L2159" s="24" t="s">
        <v>80</v>
      </c>
      <c r="M2159" s="11">
        <v>6.6959148531702609E-2</v>
      </c>
      <c r="N2159" s="36" t="s">
        <v>126</v>
      </c>
      <c r="O2159" s="12">
        <v>0.13254752959488494</v>
      </c>
      <c r="P2159" s="12">
        <v>1.6773570210030918E-2</v>
      </c>
      <c r="Q2159" s="36" t="s">
        <v>126</v>
      </c>
      <c r="R2159" s="39" t="s">
        <v>126</v>
      </c>
    </row>
    <row r="2160" spans="1:25" ht="29" customHeight="1" x14ac:dyDescent="0.35">
      <c r="A2160">
        <v>2159</v>
      </c>
      <c r="B2160" t="str">
        <f t="shared" si="166"/>
        <v>Open End</v>
      </c>
      <c r="C2160" t="s">
        <v>54</v>
      </c>
      <c r="D2160" t="str">
        <f t="shared" si="167"/>
        <v>Q12B</v>
      </c>
      <c r="E2160" t="str">
        <f t="shared" si="168"/>
        <v>Open end results</v>
      </c>
      <c r="F2160">
        <f t="shared" si="169"/>
        <v>9</v>
      </c>
      <c r="G2160" t="str">
        <f t="shared" si="170"/>
        <v>Data</v>
      </c>
      <c r="H2160" t="s">
        <v>622</v>
      </c>
      <c r="I2160" t="s">
        <v>54</v>
      </c>
      <c r="J2160" t="s">
        <v>623</v>
      </c>
      <c r="K2160" t="s">
        <v>54</v>
      </c>
      <c r="L2160" s="24" t="s">
        <v>542</v>
      </c>
      <c r="M2160" s="11">
        <v>2.9534614469786981E-2</v>
      </c>
      <c r="N2160" s="36" t="s">
        <v>126</v>
      </c>
      <c r="O2160" s="12">
        <v>6.5067756187286621E-2</v>
      </c>
      <c r="P2160" s="12">
        <v>8.3616297188051233E-2</v>
      </c>
      <c r="Q2160" s="36" t="s">
        <v>126</v>
      </c>
      <c r="R2160" s="39" t="s">
        <v>126</v>
      </c>
    </row>
    <row r="2161" spans="1:18" ht="16" customHeight="1" x14ac:dyDescent="0.35">
      <c r="A2161">
        <v>2160</v>
      </c>
      <c r="B2161" t="str">
        <f t="shared" si="166"/>
        <v>Open End</v>
      </c>
      <c r="C2161" t="s">
        <v>54</v>
      </c>
      <c r="D2161" t="str">
        <f t="shared" si="167"/>
        <v>Q12B</v>
      </c>
      <c r="E2161" t="str">
        <f t="shared" si="168"/>
        <v>Open end results</v>
      </c>
      <c r="F2161">
        <f t="shared" si="169"/>
        <v>10</v>
      </c>
      <c r="G2161" t="str">
        <f t="shared" si="170"/>
        <v>Data</v>
      </c>
      <c r="H2161" t="s">
        <v>622</v>
      </c>
      <c r="I2161" t="s">
        <v>54</v>
      </c>
      <c r="J2161" t="s">
        <v>623</v>
      </c>
      <c r="K2161" t="s">
        <v>54</v>
      </c>
      <c r="L2161" s="24" t="s">
        <v>190</v>
      </c>
      <c r="M2161" s="11">
        <v>6.65361774097043E-2</v>
      </c>
      <c r="N2161" s="36" t="s">
        <v>126</v>
      </c>
      <c r="O2161" s="12">
        <v>0.14658595844403155</v>
      </c>
      <c r="P2161" s="12">
        <v>0.20160421524758099</v>
      </c>
      <c r="Q2161" s="36" t="s">
        <v>126</v>
      </c>
      <c r="R2161" s="39" t="s">
        <v>126</v>
      </c>
    </row>
    <row r="2162" spans="1:18" ht="29" customHeight="1" x14ac:dyDescent="0.35">
      <c r="A2162">
        <v>2161</v>
      </c>
      <c r="B2162" t="str">
        <f t="shared" si="166"/>
        <v>Open End</v>
      </c>
      <c r="C2162" t="s">
        <v>54</v>
      </c>
      <c r="D2162" t="str">
        <f t="shared" si="167"/>
        <v>Q12B</v>
      </c>
      <c r="E2162" t="str">
        <f t="shared" si="168"/>
        <v>Open end results</v>
      </c>
      <c r="F2162">
        <f t="shared" si="169"/>
        <v>11</v>
      </c>
      <c r="G2162" t="str">
        <f t="shared" si="170"/>
        <v>Data</v>
      </c>
      <c r="H2162" t="s">
        <v>622</v>
      </c>
      <c r="I2162" t="s">
        <v>54</v>
      </c>
      <c r="J2162" t="s">
        <v>623</v>
      </c>
      <c r="K2162" t="s">
        <v>54</v>
      </c>
      <c r="L2162" s="24" t="s">
        <v>543</v>
      </c>
      <c r="M2162" s="11">
        <v>1.1216199607392502E-2</v>
      </c>
      <c r="N2162" s="36" t="s">
        <v>126</v>
      </c>
      <c r="O2162" s="12">
        <v>2.4710427222550409E-2</v>
      </c>
      <c r="P2162" s="30">
        <v>3.6001397453923763E-3</v>
      </c>
      <c r="Q2162" s="36" t="s">
        <v>126</v>
      </c>
      <c r="R2162" s="39" t="s">
        <v>126</v>
      </c>
    </row>
    <row r="2163" spans="1:18" ht="16" customHeight="1" x14ac:dyDescent="0.35">
      <c r="A2163">
        <v>2162</v>
      </c>
      <c r="B2163" t="str">
        <f t="shared" si="166"/>
        <v>Open End</v>
      </c>
      <c r="C2163" t="s">
        <v>54</v>
      </c>
      <c r="D2163" t="str">
        <f t="shared" si="167"/>
        <v>Q12B</v>
      </c>
      <c r="E2163" t="str">
        <f t="shared" si="168"/>
        <v>Open end results</v>
      </c>
      <c r="F2163">
        <f t="shared" si="169"/>
        <v>12</v>
      </c>
      <c r="G2163" t="str">
        <f t="shared" si="170"/>
        <v>Data</v>
      </c>
      <c r="H2163" t="s">
        <v>622</v>
      </c>
      <c r="I2163" t="s">
        <v>54</v>
      </c>
      <c r="J2163" t="s">
        <v>623</v>
      </c>
      <c r="K2163" t="s">
        <v>54</v>
      </c>
      <c r="L2163" s="24" t="s">
        <v>191</v>
      </c>
      <c r="M2163" s="11">
        <v>1.1651681335998403E-2</v>
      </c>
      <c r="N2163" s="36" t="s">
        <v>126</v>
      </c>
      <c r="O2163" s="12">
        <v>2.5669837712568266E-2</v>
      </c>
      <c r="P2163" s="12">
        <v>3.4158703653875674E-2</v>
      </c>
      <c r="Q2163" s="36" t="s">
        <v>126</v>
      </c>
      <c r="R2163" s="39" t="s">
        <v>126</v>
      </c>
    </row>
    <row r="2164" spans="1:18" ht="16" customHeight="1" x14ac:dyDescent="0.35">
      <c r="A2164">
        <v>2163</v>
      </c>
      <c r="B2164" t="str">
        <f t="shared" si="166"/>
        <v>Open End</v>
      </c>
      <c r="C2164" t="s">
        <v>54</v>
      </c>
      <c r="D2164" t="str">
        <f t="shared" si="167"/>
        <v>Q12B</v>
      </c>
      <c r="E2164" t="str">
        <f t="shared" si="168"/>
        <v>Open end results</v>
      </c>
      <c r="F2164">
        <f t="shared" si="169"/>
        <v>13</v>
      </c>
      <c r="G2164" t="str">
        <f t="shared" si="170"/>
        <v>Data</v>
      </c>
      <c r="H2164" t="s">
        <v>622</v>
      </c>
      <c r="I2164" t="s">
        <v>54</v>
      </c>
      <c r="J2164" t="s">
        <v>623</v>
      </c>
      <c r="K2164" t="s">
        <v>54</v>
      </c>
      <c r="L2164" s="24" t="s">
        <v>192</v>
      </c>
      <c r="M2164" s="29">
        <v>4.4875827953814564E-3</v>
      </c>
      <c r="N2164" s="36" t="s">
        <v>126</v>
      </c>
      <c r="O2164" s="12">
        <v>0</v>
      </c>
      <c r="P2164" s="12">
        <v>0</v>
      </c>
      <c r="Q2164" s="36" t="s">
        <v>126</v>
      </c>
      <c r="R2164" s="39" t="s">
        <v>126</v>
      </c>
    </row>
    <row r="2165" spans="1:18" ht="29" customHeight="1" x14ac:dyDescent="0.35">
      <c r="A2165">
        <v>2164</v>
      </c>
      <c r="B2165" t="str">
        <f t="shared" si="166"/>
        <v>Open End</v>
      </c>
      <c r="C2165" t="s">
        <v>54</v>
      </c>
      <c r="D2165" t="str">
        <f t="shared" si="167"/>
        <v>Q12B</v>
      </c>
      <c r="E2165" t="str">
        <f t="shared" si="168"/>
        <v>Open end results</v>
      </c>
      <c r="F2165">
        <f t="shared" si="169"/>
        <v>14</v>
      </c>
      <c r="G2165" t="str">
        <f t="shared" si="170"/>
        <v>Data</v>
      </c>
      <c r="H2165" t="s">
        <v>622</v>
      </c>
      <c r="I2165" t="s">
        <v>54</v>
      </c>
      <c r="J2165" t="s">
        <v>623</v>
      </c>
      <c r="K2165" t="s">
        <v>54</v>
      </c>
      <c r="L2165" s="24" t="s">
        <v>544</v>
      </c>
      <c r="M2165" s="29">
        <v>3.6751232910880744E-3</v>
      </c>
      <c r="N2165" s="36" t="s">
        <v>126</v>
      </c>
      <c r="O2165" s="12">
        <v>0</v>
      </c>
      <c r="P2165" s="12">
        <v>0</v>
      </c>
      <c r="Q2165" s="36" t="s">
        <v>126</v>
      </c>
      <c r="R2165" s="39" t="s">
        <v>126</v>
      </c>
    </row>
    <row r="2166" spans="1:18" ht="29" customHeight="1" x14ac:dyDescent="0.35">
      <c r="A2166">
        <v>2165</v>
      </c>
      <c r="B2166" t="str">
        <f t="shared" si="166"/>
        <v>Open End</v>
      </c>
      <c r="C2166" t="s">
        <v>54</v>
      </c>
      <c r="D2166" t="str">
        <f t="shared" si="167"/>
        <v>Q12B</v>
      </c>
      <c r="E2166" t="str">
        <f t="shared" si="168"/>
        <v>Open end results</v>
      </c>
      <c r="F2166">
        <f t="shared" si="169"/>
        <v>15</v>
      </c>
      <c r="G2166" t="str">
        <f t="shared" si="170"/>
        <v>Data</v>
      </c>
      <c r="H2166" t="s">
        <v>622</v>
      </c>
      <c r="I2166" t="s">
        <v>54</v>
      </c>
      <c r="J2166" t="s">
        <v>623</v>
      </c>
      <c r="K2166" t="s">
        <v>54</v>
      </c>
      <c r="L2166" s="24" t="s">
        <v>545</v>
      </c>
      <c r="M2166" s="11">
        <v>1.9895464053139744E-2</v>
      </c>
      <c r="N2166" s="36" t="s">
        <v>126</v>
      </c>
      <c r="O2166" s="12">
        <v>1.9033077231561769E-2</v>
      </c>
      <c r="P2166" s="12">
        <v>0</v>
      </c>
      <c r="Q2166" s="36" t="s">
        <v>126</v>
      </c>
      <c r="R2166" s="39" t="s">
        <v>126</v>
      </c>
    </row>
    <row r="2167" spans="1:18" ht="29" customHeight="1" x14ac:dyDescent="0.35">
      <c r="A2167">
        <v>2166</v>
      </c>
      <c r="B2167" t="str">
        <f t="shared" si="166"/>
        <v>Open End</v>
      </c>
      <c r="C2167" t="s">
        <v>54</v>
      </c>
      <c r="D2167" t="str">
        <f t="shared" si="167"/>
        <v>Q12B</v>
      </c>
      <c r="E2167" t="str">
        <f t="shared" si="168"/>
        <v>Open end results</v>
      </c>
      <c r="F2167">
        <f t="shared" si="169"/>
        <v>16</v>
      </c>
      <c r="G2167" t="str">
        <f t="shared" si="170"/>
        <v>Data</v>
      </c>
      <c r="H2167" t="s">
        <v>622</v>
      </c>
      <c r="I2167" t="s">
        <v>54</v>
      </c>
      <c r="J2167" t="s">
        <v>623</v>
      </c>
      <c r="K2167" t="s">
        <v>54</v>
      </c>
      <c r="L2167" s="24" t="s">
        <v>546</v>
      </c>
      <c r="M2167" s="11">
        <v>3.2282167367134053E-2</v>
      </c>
      <c r="N2167" s="36" t="s">
        <v>126</v>
      </c>
      <c r="O2167" s="12">
        <v>5.3007250821166967E-2</v>
      </c>
      <c r="P2167" s="12">
        <v>8.193575386452133E-2</v>
      </c>
      <c r="Q2167" s="36" t="s">
        <v>126</v>
      </c>
      <c r="R2167" s="39" t="s">
        <v>126</v>
      </c>
    </row>
    <row r="2168" spans="1:18" ht="16" customHeight="1" x14ac:dyDescent="0.35">
      <c r="A2168">
        <v>2167</v>
      </c>
      <c r="B2168" t="str">
        <f t="shared" si="166"/>
        <v>Open End</v>
      </c>
      <c r="C2168" t="s">
        <v>54</v>
      </c>
      <c r="D2168" t="str">
        <f t="shared" si="167"/>
        <v>Q12B</v>
      </c>
      <c r="E2168" t="str">
        <f t="shared" si="168"/>
        <v>Open end results</v>
      </c>
      <c r="F2168">
        <f t="shared" si="169"/>
        <v>17</v>
      </c>
      <c r="G2168" t="str">
        <f t="shared" si="170"/>
        <v>Data</v>
      </c>
      <c r="H2168" t="s">
        <v>622</v>
      </c>
      <c r="I2168" t="s">
        <v>54</v>
      </c>
      <c r="J2168" t="s">
        <v>623</v>
      </c>
      <c r="K2168" t="s">
        <v>54</v>
      </c>
      <c r="L2168" s="24" t="s">
        <v>193</v>
      </c>
      <c r="M2168" s="11">
        <v>8.1641309615879204E-2</v>
      </c>
      <c r="N2168" s="36" t="s">
        <v>126</v>
      </c>
      <c r="O2168" s="12">
        <v>4.4711114251853139E-2</v>
      </c>
      <c r="P2168" s="12">
        <v>4.8552924077723658E-2</v>
      </c>
      <c r="Q2168" s="36" t="s">
        <v>126</v>
      </c>
      <c r="R2168" s="39" t="s">
        <v>126</v>
      </c>
    </row>
    <row r="2169" spans="1:18" ht="16" customHeight="1" x14ac:dyDescent="0.35">
      <c r="A2169">
        <v>2168</v>
      </c>
      <c r="B2169" t="str">
        <f t="shared" si="166"/>
        <v>Open End</v>
      </c>
      <c r="C2169" t="s">
        <v>54</v>
      </c>
      <c r="D2169" t="str">
        <f t="shared" si="167"/>
        <v>Q12B</v>
      </c>
      <c r="E2169" t="str">
        <f t="shared" si="168"/>
        <v>Open end results</v>
      </c>
      <c r="F2169">
        <f t="shared" si="169"/>
        <v>18</v>
      </c>
      <c r="G2169" t="str">
        <f t="shared" si="170"/>
        <v>Data</v>
      </c>
      <c r="H2169" t="s">
        <v>622</v>
      </c>
      <c r="I2169" t="s">
        <v>54</v>
      </c>
      <c r="J2169" t="s">
        <v>623</v>
      </c>
      <c r="K2169" t="s">
        <v>54</v>
      </c>
      <c r="L2169" s="24" t="s">
        <v>194</v>
      </c>
      <c r="M2169" s="11">
        <v>1.1338324221094639E-2</v>
      </c>
      <c r="N2169" s="36" t="s">
        <v>126</v>
      </c>
      <c r="O2169" s="12">
        <v>2.046946421296714E-2</v>
      </c>
      <c r="P2169" s="12">
        <v>3.1640595494202998E-2</v>
      </c>
      <c r="Q2169" s="36" t="s">
        <v>126</v>
      </c>
      <c r="R2169" s="39" t="s">
        <v>126</v>
      </c>
    </row>
    <row r="2170" spans="1:18" ht="16" customHeight="1" x14ac:dyDescent="0.35">
      <c r="A2170">
        <v>2169</v>
      </c>
      <c r="B2170" t="str">
        <f t="shared" si="166"/>
        <v>Open End</v>
      </c>
      <c r="C2170" t="s">
        <v>54</v>
      </c>
      <c r="D2170" t="str">
        <f t="shared" si="167"/>
        <v>Q12B</v>
      </c>
      <c r="E2170" t="str">
        <f t="shared" si="168"/>
        <v>Open end results</v>
      </c>
      <c r="F2170">
        <f t="shared" si="169"/>
        <v>19</v>
      </c>
      <c r="G2170" t="str">
        <f t="shared" si="170"/>
        <v>Data</v>
      </c>
      <c r="H2170" t="s">
        <v>622</v>
      </c>
      <c r="I2170" t="s">
        <v>54</v>
      </c>
      <c r="J2170" t="s">
        <v>623</v>
      </c>
      <c r="K2170" t="s">
        <v>54</v>
      </c>
      <c r="L2170" s="24" t="s">
        <v>195</v>
      </c>
      <c r="M2170" s="11">
        <v>1.0830194120419911E-2</v>
      </c>
      <c r="N2170" s="36" t="s">
        <v>126</v>
      </c>
      <c r="O2170" s="12">
        <v>0</v>
      </c>
      <c r="P2170" s="12">
        <v>0</v>
      </c>
      <c r="Q2170" s="36" t="s">
        <v>126</v>
      </c>
      <c r="R2170" s="39" t="s">
        <v>126</v>
      </c>
    </row>
    <row r="2171" spans="1:18" ht="16" customHeight="1" x14ac:dyDescent="0.35">
      <c r="A2171">
        <v>2170</v>
      </c>
      <c r="B2171" t="str">
        <f t="shared" si="166"/>
        <v>Open End</v>
      </c>
      <c r="C2171" t="s">
        <v>54</v>
      </c>
      <c r="D2171" t="str">
        <f t="shared" si="167"/>
        <v>Q12B</v>
      </c>
      <c r="E2171" t="str">
        <f t="shared" si="168"/>
        <v>Open end results</v>
      </c>
      <c r="F2171">
        <f t="shared" si="169"/>
        <v>20</v>
      </c>
      <c r="G2171" t="str">
        <f t="shared" si="170"/>
        <v>Data</v>
      </c>
      <c r="H2171" t="s">
        <v>622</v>
      </c>
      <c r="I2171" t="s">
        <v>54</v>
      </c>
      <c r="J2171" t="s">
        <v>623</v>
      </c>
      <c r="K2171" t="s">
        <v>54</v>
      </c>
      <c r="L2171" s="24" t="s">
        <v>196</v>
      </c>
      <c r="M2171" s="11">
        <v>8.4568167671202742E-3</v>
      </c>
      <c r="N2171" s="36" t="s">
        <v>126</v>
      </c>
      <c r="O2171" s="12">
        <v>1.8631226491425682E-2</v>
      </c>
      <c r="P2171" s="12">
        <v>0</v>
      </c>
      <c r="Q2171" s="36" t="s">
        <v>126</v>
      </c>
      <c r="R2171" s="39" t="s">
        <v>126</v>
      </c>
    </row>
    <row r="2172" spans="1:18" ht="16" customHeight="1" x14ac:dyDescent="0.35">
      <c r="A2172">
        <v>2171</v>
      </c>
      <c r="B2172" t="str">
        <f t="shared" si="166"/>
        <v>Open End</v>
      </c>
      <c r="C2172" t="s">
        <v>54</v>
      </c>
      <c r="D2172" t="str">
        <f t="shared" si="167"/>
        <v>Q12B</v>
      </c>
      <c r="E2172" t="str">
        <f t="shared" si="168"/>
        <v>Open end results</v>
      </c>
      <c r="F2172">
        <f t="shared" si="169"/>
        <v>21</v>
      </c>
      <c r="G2172" t="str">
        <f t="shared" si="170"/>
        <v>Data</v>
      </c>
      <c r="H2172" t="s">
        <v>622</v>
      </c>
      <c r="I2172" t="s">
        <v>54</v>
      </c>
      <c r="J2172" t="s">
        <v>623</v>
      </c>
      <c r="K2172" t="s">
        <v>54</v>
      </c>
      <c r="L2172" s="24" t="s">
        <v>197</v>
      </c>
      <c r="M2172" s="11">
        <v>3.9112255734506392E-2</v>
      </c>
      <c r="N2172" s="36" t="s">
        <v>126</v>
      </c>
      <c r="O2172" s="12">
        <v>7.5136969322449912E-2</v>
      </c>
      <c r="P2172" s="12">
        <v>9.5311538983450697E-2</v>
      </c>
      <c r="Q2172" s="36" t="s">
        <v>126</v>
      </c>
      <c r="R2172" s="39" t="s">
        <v>126</v>
      </c>
    </row>
    <row r="2173" spans="1:18" ht="16" customHeight="1" x14ac:dyDescent="0.35">
      <c r="A2173">
        <v>2172</v>
      </c>
      <c r="B2173" t="str">
        <f t="shared" si="166"/>
        <v>Open End</v>
      </c>
      <c r="C2173" t="s">
        <v>54</v>
      </c>
      <c r="D2173" t="str">
        <f t="shared" si="167"/>
        <v>Q12B</v>
      </c>
      <c r="E2173" t="str">
        <f t="shared" si="168"/>
        <v>Open end results</v>
      </c>
      <c r="F2173">
        <f t="shared" si="169"/>
        <v>22</v>
      </c>
      <c r="G2173" t="str">
        <f t="shared" si="170"/>
        <v>Data</v>
      </c>
      <c r="H2173" t="s">
        <v>622</v>
      </c>
      <c r="I2173" t="s">
        <v>54</v>
      </c>
      <c r="J2173" t="s">
        <v>623</v>
      </c>
      <c r="K2173" t="s">
        <v>54</v>
      </c>
      <c r="L2173" s="24" t="s">
        <v>74</v>
      </c>
      <c r="M2173" s="11">
        <v>0.29762284052444138</v>
      </c>
      <c r="N2173" s="36" t="s">
        <v>126</v>
      </c>
      <c r="O2173" s="12">
        <v>0.27710087494649804</v>
      </c>
      <c r="P2173" s="12">
        <v>0.32270890072938813</v>
      </c>
      <c r="Q2173" s="36" t="s">
        <v>126</v>
      </c>
      <c r="R2173" s="39" t="s">
        <v>126</v>
      </c>
    </row>
    <row r="2174" spans="1:18" ht="16" customHeight="1" x14ac:dyDescent="0.35">
      <c r="A2174">
        <v>2173</v>
      </c>
      <c r="B2174" t="str">
        <f t="shared" si="166"/>
        <v>Open End</v>
      </c>
      <c r="C2174" t="s">
        <v>54</v>
      </c>
      <c r="D2174" t="str">
        <f t="shared" si="167"/>
        <v>Q12B</v>
      </c>
      <c r="E2174" t="str">
        <f t="shared" si="168"/>
        <v>Open end results</v>
      </c>
      <c r="F2174">
        <f t="shared" si="169"/>
        <v>23</v>
      </c>
      <c r="G2174" t="str">
        <f t="shared" si="170"/>
        <v>Data</v>
      </c>
      <c r="H2174" t="s">
        <v>622</v>
      </c>
      <c r="I2174" t="s">
        <v>54</v>
      </c>
      <c r="J2174" t="s">
        <v>623</v>
      </c>
      <c r="K2174" t="s">
        <v>54</v>
      </c>
      <c r="L2174" s="47" t="s">
        <v>8</v>
      </c>
      <c r="M2174" s="31">
        <v>90.999999999999986</v>
      </c>
      <c r="N2174" s="32">
        <v>16</v>
      </c>
      <c r="O2174" s="32">
        <v>55</v>
      </c>
      <c r="P2174" s="32">
        <v>36.000000000000007</v>
      </c>
      <c r="Q2174" s="32">
        <v>18.999999999999996</v>
      </c>
      <c r="R2174" s="33">
        <v>20.000000000000004</v>
      </c>
    </row>
    <row r="2175" spans="1:18" x14ac:dyDescent="0.35">
      <c r="A2175">
        <v>2174</v>
      </c>
      <c r="B2175" t="str">
        <f t="shared" si="166"/>
        <v/>
      </c>
      <c r="D2175" t="str">
        <f t="shared" si="167"/>
        <v/>
      </c>
      <c r="E2175" t="str">
        <f t="shared" si="168"/>
        <v/>
      </c>
      <c r="F2175" t="str">
        <f t="shared" si="169"/>
        <v/>
      </c>
      <c r="G2175" t="str">
        <f t="shared" si="170"/>
        <v/>
      </c>
    </row>
    <row r="2176" spans="1:18" ht="21" customHeight="1" x14ac:dyDescent="0.35">
      <c r="A2176">
        <v>2175</v>
      </c>
      <c r="B2176" t="str">
        <f t="shared" si="166"/>
        <v>Closed End</v>
      </c>
      <c r="C2176" t="s">
        <v>548</v>
      </c>
      <c r="D2176" t="str">
        <f t="shared" si="167"/>
        <v>Q13</v>
      </c>
      <c r="E2176" t="str">
        <f t="shared" si="168"/>
        <v>Title</v>
      </c>
      <c r="F2176">
        <f t="shared" si="169"/>
        <v>1</v>
      </c>
      <c r="G2176" t="str">
        <f t="shared" si="170"/>
        <v>Title</v>
      </c>
      <c r="H2176" t="s">
        <v>624</v>
      </c>
      <c r="I2176" t="s">
        <v>548</v>
      </c>
      <c r="J2176" t="s">
        <v>620</v>
      </c>
      <c r="K2176" t="s">
        <v>548</v>
      </c>
      <c r="L2176" s="72" t="s">
        <v>198</v>
      </c>
      <c r="M2176" s="72"/>
      <c r="N2176" s="72"/>
      <c r="O2176" s="72"/>
    </row>
    <row r="2177" spans="1:15" ht="27" customHeight="1" thickTop="1" thickBot="1" x14ac:dyDescent="0.4">
      <c r="A2177">
        <v>2176</v>
      </c>
      <c r="B2177" t="str">
        <f t="shared" si="166"/>
        <v>Closed End</v>
      </c>
      <c r="C2177" t="s">
        <v>548</v>
      </c>
      <c r="D2177" t="str">
        <f t="shared" si="167"/>
        <v>Q13</v>
      </c>
      <c r="E2177" t="str">
        <f t="shared" si="168"/>
        <v>Column labels</v>
      </c>
      <c r="F2177">
        <f t="shared" si="169"/>
        <v>1</v>
      </c>
      <c r="G2177" t="str">
        <f t="shared" si="170"/>
        <v>Labels</v>
      </c>
      <c r="H2177" t="s">
        <v>624</v>
      </c>
      <c r="I2177" t="s">
        <v>548</v>
      </c>
      <c r="J2177" t="s">
        <v>620</v>
      </c>
      <c r="K2177" t="s">
        <v>548</v>
      </c>
      <c r="L2177" s="71" t="s">
        <v>1</v>
      </c>
      <c r="M2177" s="1" t="s">
        <v>132</v>
      </c>
      <c r="N2177" s="2" t="s">
        <v>133</v>
      </c>
      <c r="O2177" s="70" t="s">
        <v>8</v>
      </c>
    </row>
    <row r="2178" spans="1:15" ht="16" customHeight="1" thickTop="1" x14ac:dyDescent="0.35">
      <c r="A2178">
        <v>2177</v>
      </c>
      <c r="B2178" t="str">
        <f t="shared" si="166"/>
        <v>Closed End</v>
      </c>
      <c r="C2178" t="s">
        <v>548</v>
      </c>
      <c r="D2178" t="str">
        <f t="shared" si="167"/>
        <v>Q13</v>
      </c>
      <c r="E2178" t="str">
        <f t="shared" si="168"/>
        <v>Region</v>
      </c>
      <c r="F2178">
        <f t="shared" si="169"/>
        <v>1</v>
      </c>
      <c r="G2178" t="str">
        <f t="shared" si="170"/>
        <v>Header</v>
      </c>
      <c r="H2178" t="s">
        <v>624</v>
      </c>
      <c r="I2178" t="s">
        <v>548</v>
      </c>
      <c r="J2178" t="s">
        <v>620</v>
      </c>
      <c r="K2178" t="s">
        <v>548</v>
      </c>
      <c r="L2178" s="4" t="s">
        <v>9</v>
      </c>
      <c r="M2178" s="8" t="s">
        <v>1</v>
      </c>
      <c r="N2178" s="9" t="s">
        <v>1</v>
      </c>
      <c r="O2178" s="10" t="s">
        <v>1</v>
      </c>
    </row>
    <row r="2179" spans="1:15" ht="16" customHeight="1" x14ac:dyDescent="0.35">
      <c r="A2179">
        <v>2178</v>
      </c>
      <c r="B2179" t="str">
        <f t="shared" ref="B2179:B2242" si="171">IF(L2181="Results by region:","Closed End",IF(M2180="East Metro overall","Open End",IF(AND(L2179="",L2181=""),"",B2178)))</f>
        <v>Closed End</v>
      </c>
      <c r="C2179" t="s">
        <v>548</v>
      </c>
      <c r="D2179" t="str">
        <f t="shared" ref="D2179:D2242" si="172">IF(B2179="","",IF(ISERROR(FIND(".",L2179,1)),D2178,IF(ISNUMBER(FIND(".",L2179,1)),CONCATENATE("Q",LEFT(L2179,SUM(FIND(".",L2179,1),-1))))))</f>
        <v>Q13</v>
      </c>
      <c r="E2179" t="str">
        <f t="shared" ref="E2179:E2242" si="173">IF(AND(L2179="",L2180="Results by region:"),"Column labels",
IF(AND(L2179="",M2179="East Metro overall"),"Column labels",
IF(AND(L2179="",M2179=""),"",
IF(AND(B2179="Open End",L2179&lt;&gt;"",E2178="Column labels"),"Open end results",
IF(L2179="Results by region:","Region",
IF(L2179="Results by gender identity:","Gender",
IF(L2179="Results by age:","Age",
IF(L2179="Results by education level:","Education",
IF(L2179="Results by household income:","Household income",
IF(L2179="Results by housing status:","Housing status",
IF(L2179="Results by home language:","Home language",
IF(L2179="Results by race/ethnicity:","Race / ethnicity",
IF(ISERROR(FIND(".",L2179)),E2178,
IF(FIND(".",L2179)&lt;=4,"Title"))))))))))))))</f>
        <v>Region</v>
      </c>
      <c r="F2179">
        <f t="shared" ref="F2179:F2242" si="174">IF(B2179="","",IF(E2179&lt;&gt;E2178,1,SUM(F2178,1)))</f>
        <v>2</v>
      </c>
      <c r="G2179" t="str">
        <f t="shared" si="170"/>
        <v>Data</v>
      </c>
      <c r="H2179" t="s">
        <v>624</v>
      </c>
      <c r="I2179" t="s">
        <v>548</v>
      </c>
      <c r="J2179" t="s">
        <v>620</v>
      </c>
      <c r="K2179" t="s">
        <v>548</v>
      </c>
      <c r="L2179" s="5" t="s">
        <v>10</v>
      </c>
      <c r="M2179" s="11">
        <v>0.95785203022030485</v>
      </c>
      <c r="N2179" s="12">
        <v>4.2147969779694525E-2</v>
      </c>
      <c r="O2179" s="13">
        <v>3748.0000000000027</v>
      </c>
    </row>
    <row r="2180" spans="1:15" ht="16" customHeight="1" x14ac:dyDescent="0.35">
      <c r="A2180">
        <v>2179</v>
      </c>
      <c r="B2180" t="str">
        <f t="shared" si="171"/>
        <v>Closed End</v>
      </c>
      <c r="C2180" t="s">
        <v>548</v>
      </c>
      <c r="D2180" t="str">
        <f t="shared" si="172"/>
        <v>Q13</v>
      </c>
      <c r="E2180" t="str">
        <f t="shared" si="173"/>
        <v>Region</v>
      </c>
      <c r="F2180">
        <f t="shared" si="174"/>
        <v>3</v>
      </c>
      <c r="G2180" t="str">
        <f t="shared" si="170"/>
        <v>Data</v>
      </c>
      <c r="H2180" t="s">
        <v>624</v>
      </c>
      <c r="I2180" t="s">
        <v>548</v>
      </c>
      <c r="J2180" t="s">
        <v>620</v>
      </c>
      <c r="K2180" t="s">
        <v>548</v>
      </c>
      <c r="L2180" s="5" t="s">
        <v>11</v>
      </c>
      <c r="M2180" s="11">
        <v>0.95032442596402955</v>
      </c>
      <c r="N2180" s="12">
        <v>4.9675574035970477E-2</v>
      </c>
      <c r="O2180" s="13">
        <v>934.00000000000091</v>
      </c>
    </row>
    <row r="2181" spans="1:15" ht="16" customHeight="1" x14ac:dyDescent="0.35">
      <c r="A2181">
        <v>2180</v>
      </c>
      <c r="B2181" t="str">
        <f t="shared" si="171"/>
        <v>Closed End</v>
      </c>
      <c r="C2181" t="s">
        <v>548</v>
      </c>
      <c r="D2181" t="str">
        <f t="shared" si="172"/>
        <v>Q13</v>
      </c>
      <c r="E2181" t="str">
        <f t="shared" si="173"/>
        <v>Region</v>
      </c>
      <c r="F2181">
        <f t="shared" si="174"/>
        <v>4</v>
      </c>
      <c r="G2181" t="str">
        <f t="shared" si="170"/>
        <v>Data</v>
      </c>
      <c r="H2181" t="s">
        <v>624</v>
      </c>
      <c r="I2181" t="s">
        <v>548</v>
      </c>
      <c r="J2181" t="s">
        <v>620</v>
      </c>
      <c r="K2181" t="s">
        <v>548</v>
      </c>
      <c r="L2181" s="5" t="s">
        <v>12</v>
      </c>
      <c r="M2181" s="11">
        <v>0.95756586084542183</v>
      </c>
      <c r="N2181" s="12">
        <v>4.2434139154578762E-2</v>
      </c>
      <c r="O2181" s="13">
        <v>2032.9999999999891</v>
      </c>
    </row>
    <row r="2182" spans="1:15" ht="16" customHeight="1" x14ac:dyDescent="0.35">
      <c r="A2182">
        <v>2181</v>
      </c>
      <c r="B2182" t="str">
        <f t="shared" si="171"/>
        <v>Closed End</v>
      </c>
      <c r="C2182" t="s">
        <v>548</v>
      </c>
      <c r="D2182" t="str">
        <f t="shared" si="172"/>
        <v>Q13</v>
      </c>
      <c r="E2182" t="str">
        <f t="shared" si="173"/>
        <v>Region</v>
      </c>
      <c r="F2182">
        <f t="shared" si="174"/>
        <v>5</v>
      </c>
      <c r="G2182" t="str">
        <f t="shared" si="170"/>
        <v>Data</v>
      </c>
      <c r="H2182" t="s">
        <v>624</v>
      </c>
      <c r="I2182" t="s">
        <v>548</v>
      </c>
      <c r="J2182" t="s">
        <v>620</v>
      </c>
      <c r="K2182" t="s">
        <v>548</v>
      </c>
      <c r="L2182" s="5" t="s">
        <v>13</v>
      </c>
      <c r="M2182" s="11">
        <v>0.94259446741823583</v>
      </c>
      <c r="N2182" s="12">
        <v>5.7405532581764299E-2</v>
      </c>
      <c r="O2182" s="13">
        <v>1129.0000000000005</v>
      </c>
    </row>
    <row r="2183" spans="1:15" ht="16" customHeight="1" x14ac:dyDescent="0.35">
      <c r="A2183">
        <v>2182</v>
      </c>
      <c r="B2183" t="str">
        <f t="shared" si="171"/>
        <v>Closed End</v>
      </c>
      <c r="C2183" t="s">
        <v>548</v>
      </c>
      <c r="D2183" t="str">
        <f t="shared" si="172"/>
        <v>Q13</v>
      </c>
      <c r="E2183" t="str">
        <f t="shared" si="173"/>
        <v>Region</v>
      </c>
      <c r="F2183">
        <f t="shared" si="174"/>
        <v>6</v>
      </c>
      <c r="G2183" t="str">
        <f t="shared" si="170"/>
        <v>Data</v>
      </c>
      <c r="H2183" t="s">
        <v>624</v>
      </c>
      <c r="I2183" t="s">
        <v>548</v>
      </c>
      <c r="J2183" t="s">
        <v>620</v>
      </c>
      <c r="K2183" t="s">
        <v>548</v>
      </c>
      <c r="L2183" s="5" t="s">
        <v>14</v>
      </c>
      <c r="M2183" s="11">
        <v>0.97689724181993942</v>
      </c>
      <c r="N2183" s="12">
        <v>2.310275818006104E-2</v>
      </c>
      <c r="O2183" s="13">
        <v>903.99999999999795</v>
      </c>
    </row>
    <row r="2184" spans="1:15" ht="16" customHeight="1" x14ac:dyDescent="0.35">
      <c r="A2184">
        <v>2183</v>
      </c>
      <c r="B2184" t="str">
        <f t="shared" si="171"/>
        <v>Closed End</v>
      </c>
      <c r="C2184" t="s">
        <v>548</v>
      </c>
      <c r="D2184" t="str">
        <f t="shared" si="172"/>
        <v>Q13</v>
      </c>
      <c r="E2184" t="str">
        <f t="shared" si="173"/>
        <v>Region</v>
      </c>
      <c r="F2184">
        <f t="shared" si="174"/>
        <v>7</v>
      </c>
      <c r="G2184" t="str">
        <f t="shared" si="170"/>
        <v>Data</v>
      </c>
      <c r="H2184" t="s">
        <v>624</v>
      </c>
      <c r="I2184" t="s">
        <v>548</v>
      </c>
      <c r="J2184" t="s">
        <v>620</v>
      </c>
      <c r="K2184" t="s">
        <v>548</v>
      </c>
      <c r="L2184" s="5" t="s">
        <v>15</v>
      </c>
      <c r="M2184" s="11">
        <v>0.97069414736559834</v>
      </c>
      <c r="N2184" s="12">
        <v>2.9305852634401511E-2</v>
      </c>
      <c r="O2184" s="13">
        <v>780.99999999999932</v>
      </c>
    </row>
    <row r="2185" spans="1:15" ht="16" customHeight="1" x14ac:dyDescent="0.35">
      <c r="A2185">
        <v>2184</v>
      </c>
      <c r="B2185" t="str">
        <f t="shared" si="171"/>
        <v>Closed End</v>
      </c>
      <c r="C2185" t="s">
        <v>548</v>
      </c>
      <c r="D2185" t="str">
        <f t="shared" si="172"/>
        <v>Q13</v>
      </c>
      <c r="E2185" t="str">
        <f t="shared" si="173"/>
        <v>Gender</v>
      </c>
      <c r="F2185">
        <f t="shared" si="174"/>
        <v>1</v>
      </c>
      <c r="G2185" t="str">
        <f t="shared" si="170"/>
        <v>Header</v>
      </c>
      <c r="H2185" t="s">
        <v>624</v>
      </c>
      <c r="I2185" t="s">
        <v>548</v>
      </c>
      <c r="J2185" t="s">
        <v>620</v>
      </c>
      <c r="K2185" t="s">
        <v>548</v>
      </c>
      <c r="L2185" s="6" t="s">
        <v>16</v>
      </c>
      <c r="M2185" s="14" t="s">
        <v>1</v>
      </c>
      <c r="N2185" s="15" t="s">
        <v>1</v>
      </c>
      <c r="O2185" s="16" t="s">
        <v>1</v>
      </c>
    </row>
    <row r="2186" spans="1:15" ht="16" customHeight="1" x14ac:dyDescent="0.35">
      <c r="A2186">
        <v>2185</v>
      </c>
      <c r="B2186" t="str">
        <f t="shared" si="171"/>
        <v>Closed End</v>
      </c>
      <c r="C2186" t="s">
        <v>548</v>
      </c>
      <c r="D2186" t="str">
        <f t="shared" si="172"/>
        <v>Q13</v>
      </c>
      <c r="E2186" t="str">
        <f t="shared" si="173"/>
        <v>Gender</v>
      </c>
      <c r="F2186">
        <f t="shared" si="174"/>
        <v>2</v>
      </c>
      <c r="G2186" t="str">
        <f t="shared" si="170"/>
        <v>Data</v>
      </c>
      <c r="H2186" t="s">
        <v>624</v>
      </c>
      <c r="I2186" t="s">
        <v>548</v>
      </c>
      <c r="J2186" t="s">
        <v>620</v>
      </c>
      <c r="K2186" t="s">
        <v>548</v>
      </c>
      <c r="L2186" s="5" t="s">
        <v>17</v>
      </c>
      <c r="M2186" s="11">
        <v>0.952950497397271</v>
      </c>
      <c r="N2186" s="12">
        <v>4.7049502602729609E-2</v>
      </c>
      <c r="O2186" s="13">
        <v>2225.9999999999936</v>
      </c>
    </row>
    <row r="2187" spans="1:15" ht="16" customHeight="1" x14ac:dyDescent="0.35">
      <c r="A2187">
        <v>2186</v>
      </c>
      <c r="B2187" t="str">
        <f t="shared" si="171"/>
        <v>Closed End</v>
      </c>
      <c r="C2187" t="s">
        <v>548</v>
      </c>
      <c r="D2187" t="str">
        <f t="shared" si="172"/>
        <v>Q13</v>
      </c>
      <c r="E2187" t="str">
        <f t="shared" si="173"/>
        <v>Gender</v>
      </c>
      <c r="F2187">
        <f t="shared" si="174"/>
        <v>3</v>
      </c>
      <c r="G2187" t="str">
        <f t="shared" si="170"/>
        <v>Data</v>
      </c>
      <c r="H2187" t="s">
        <v>624</v>
      </c>
      <c r="I2187" t="s">
        <v>548</v>
      </c>
      <c r="J2187" t="s">
        <v>620</v>
      </c>
      <c r="K2187" t="s">
        <v>548</v>
      </c>
      <c r="L2187" s="5" t="s">
        <v>18</v>
      </c>
      <c r="M2187" s="11">
        <v>0.96753301275168013</v>
      </c>
      <c r="N2187" s="12">
        <v>3.2466987248320915E-2</v>
      </c>
      <c r="O2187" s="13">
        <v>1315.9999999999973</v>
      </c>
    </row>
    <row r="2188" spans="1:15" ht="16" customHeight="1" x14ac:dyDescent="0.35">
      <c r="A2188">
        <v>2187</v>
      </c>
      <c r="B2188" t="str">
        <f t="shared" si="171"/>
        <v>Closed End</v>
      </c>
      <c r="C2188" t="s">
        <v>548</v>
      </c>
      <c r="D2188" t="str">
        <f t="shared" si="172"/>
        <v>Q13</v>
      </c>
      <c r="E2188" t="str">
        <f t="shared" si="173"/>
        <v>Age</v>
      </c>
      <c r="F2188">
        <f t="shared" si="174"/>
        <v>1</v>
      </c>
      <c r="G2188" t="str">
        <f t="shared" si="170"/>
        <v>Header</v>
      </c>
      <c r="H2188" t="s">
        <v>624</v>
      </c>
      <c r="I2188" t="s">
        <v>548</v>
      </c>
      <c r="J2188" t="s">
        <v>620</v>
      </c>
      <c r="K2188" t="s">
        <v>548</v>
      </c>
      <c r="L2188" s="6" t="s">
        <v>19</v>
      </c>
      <c r="M2188" s="14" t="s">
        <v>1</v>
      </c>
      <c r="N2188" s="15" t="s">
        <v>1</v>
      </c>
      <c r="O2188" s="16" t="s">
        <v>1</v>
      </c>
    </row>
    <row r="2189" spans="1:15" ht="16" customHeight="1" x14ac:dyDescent="0.35">
      <c r="A2189">
        <v>2188</v>
      </c>
      <c r="B2189" t="str">
        <f t="shared" si="171"/>
        <v>Closed End</v>
      </c>
      <c r="C2189" t="s">
        <v>548</v>
      </c>
      <c r="D2189" t="str">
        <f t="shared" si="172"/>
        <v>Q13</v>
      </c>
      <c r="E2189" t="str">
        <f t="shared" si="173"/>
        <v>Age</v>
      </c>
      <c r="F2189">
        <f t="shared" si="174"/>
        <v>2</v>
      </c>
      <c r="G2189" t="str">
        <f t="shared" si="170"/>
        <v>Data</v>
      </c>
      <c r="H2189" t="s">
        <v>624</v>
      </c>
      <c r="I2189" t="s">
        <v>548</v>
      </c>
      <c r="J2189" t="s">
        <v>620</v>
      </c>
      <c r="K2189" t="s">
        <v>548</v>
      </c>
      <c r="L2189" s="5" t="s">
        <v>20</v>
      </c>
      <c r="M2189" s="11">
        <v>0.94368713196628307</v>
      </c>
      <c r="N2189" s="12">
        <v>5.6312868033716469E-2</v>
      </c>
      <c r="O2189" s="13">
        <v>459.9999999999992</v>
      </c>
    </row>
    <row r="2190" spans="1:15" ht="16" customHeight="1" x14ac:dyDescent="0.35">
      <c r="A2190">
        <v>2189</v>
      </c>
      <c r="B2190" t="str">
        <f t="shared" si="171"/>
        <v>Closed End</v>
      </c>
      <c r="C2190" t="s">
        <v>548</v>
      </c>
      <c r="D2190" t="str">
        <f t="shared" si="172"/>
        <v>Q13</v>
      </c>
      <c r="E2190" t="str">
        <f t="shared" si="173"/>
        <v>Age</v>
      </c>
      <c r="F2190">
        <f t="shared" si="174"/>
        <v>3</v>
      </c>
      <c r="G2190" t="str">
        <f t="shared" si="170"/>
        <v>Data</v>
      </c>
      <c r="H2190" t="s">
        <v>624</v>
      </c>
      <c r="I2190" t="s">
        <v>548</v>
      </c>
      <c r="J2190" t="s">
        <v>620</v>
      </c>
      <c r="K2190" t="s">
        <v>548</v>
      </c>
      <c r="L2190" s="5" t="s">
        <v>21</v>
      </c>
      <c r="M2190" s="11">
        <v>0.95901239277274175</v>
      </c>
      <c r="N2190" s="12">
        <v>4.098760722725827E-2</v>
      </c>
      <c r="O2190" s="13">
        <v>615.0000000000008</v>
      </c>
    </row>
    <row r="2191" spans="1:15" ht="16" customHeight="1" x14ac:dyDescent="0.35">
      <c r="A2191">
        <v>2190</v>
      </c>
      <c r="B2191" t="str">
        <f t="shared" si="171"/>
        <v>Closed End</v>
      </c>
      <c r="C2191" t="s">
        <v>548</v>
      </c>
      <c r="D2191" t="str">
        <f t="shared" si="172"/>
        <v>Q13</v>
      </c>
      <c r="E2191" t="str">
        <f t="shared" si="173"/>
        <v>Age</v>
      </c>
      <c r="F2191">
        <f t="shared" si="174"/>
        <v>4</v>
      </c>
      <c r="G2191" t="str">
        <f t="shared" si="170"/>
        <v>Data</v>
      </c>
      <c r="H2191" t="s">
        <v>624</v>
      </c>
      <c r="I2191" t="s">
        <v>548</v>
      </c>
      <c r="J2191" t="s">
        <v>620</v>
      </c>
      <c r="K2191" t="s">
        <v>548</v>
      </c>
      <c r="L2191" s="5" t="s">
        <v>22</v>
      </c>
      <c r="M2191" s="11">
        <v>0.95768167677960447</v>
      </c>
      <c r="N2191" s="12">
        <v>4.2318323220395658E-2</v>
      </c>
      <c r="O2191" s="13">
        <v>439.00000000000011</v>
      </c>
    </row>
    <row r="2192" spans="1:15" ht="16" customHeight="1" x14ac:dyDescent="0.35">
      <c r="A2192">
        <v>2191</v>
      </c>
      <c r="B2192" t="str">
        <f t="shared" si="171"/>
        <v>Closed End</v>
      </c>
      <c r="C2192" t="s">
        <v>548</v>
      </c>
      <c r="D2192" t="str">
        <f t="shared" si="172"/>
        <v>Q13</v>
      </c>
      <c r="E2192" t="str">
        <f t="shared" si="173"/>
        <v>Age</v>
      </c>
      <c r="F2192">
        <f t="shared" si="174"/>
        <v>5</v>
      </c>
      <c r="G2192" t="str">
        <f t="shared" si="170"/>
        <v>Data</v>
      </c>
      <c r="H2192" t="s">
        <v>624</v>
      </c>
      <c r="I2192" t="s">
        <v>548</v>
      </c>
      <c r="J2192" t="s">
        <v>620</v>
      </c>
      <c r="K2192" t="s">
        <v>548</v>
      </c>
      <c r="L2192" s="5" t="s">
        <v>23</v>
      </c>
      <c r="M2192" s="11">
        <v>0.96412575336020789</v>
      </c>
      <c r="N2192" s="12">
        <v>3.5874246639792363E-2</v>
      </c>
      <c r="O2192" s="13">
        <v>560.00000000000011</v>
      </c>
    </row>
    <row r="2193" spans="1:15" ht="16" customHeight="1" x14ac:dyDescent="0.35">
      <c r="A2193">
        <v>2192</v>
      </c>
      <c r="B2193" t="str">
        <f t="shared" si="171"/>
        <v>Closed End</v>
      </c>
      <c r="C2193" t="s">
        <v>548</v>
      </c>
      <c r="D2193" t="str">
        <f t="shared" si="172"/>
        <v>Q13</v>
      </c>
      <c r="E2193" t="str">
        <f t="shared" si="173"/>
        <v>Age</v>
      </c>
      <c r="F2193">
        <f t="shared" si="174"/>
        <v>6</v>
      </c>
      <c r="G2193" t="str">
        <f t="shared" si="170"/>
        <v>Data</v>
      </c>
      <c r="H2193" t="s">
        <v>624</v>
      </c>
      <c r="I2193" t="s">
        <v>548</v>
      </c>
      <c r="J2193" t="s">
        <v>620</v>
      </c>
      <c r="K2193" t="s">
        <v>548</v>
      </c>
      <c r="L2193" s="5" t="s">
        <v>24</v>
      </c>
      <c r="M2193" s="11">
        <v>0.9742898672461493</v>
      </c>
      <c r="N2193" s="12">
        <v>2.5710132753851235E-2</v>
      </c>
      <c r="O2193" s="13">
        <v>1155.0000000000007</v>
      </c>
    </row>
    <row r="2194" spans="1:15" ht="16" customHeight="1" x14ac:dyDescent="0.35">
      <c r="A2194">
        <v>2193</v>
      </c>
      <c r="B2194" t="str">
        <f t="shared" si="171"/>
        <v>Closed End</v>
      </c>
      <c r="C2194" t="s">
        <v>548</v>
      </c>
      <c r="D2194" t="str">
        <f t="shared" si="172"/>
        <v>Q13</v>
      </c>
      <c r="E2194" t="str">
        <f t="shared" si="173"/>
        <v>Education</v>
      </c>
      <c r="F2194">
        <f t="shared" si="174"/>
        <v>1</v>
      </c>
      <c r="G2194" t="str">
        <f t="shared" si="170"/>
        <v>Header</v>
      </c>
      <c r="H2194" t="s">
        <v>624</v>
      </c>
      <c r="I2194" t="s">
        <v>548</v>
      </c>
      <c r="J2194" t="s">
        <v>620</v>
      </c>
      <c r="K2194" t="s">
        <v>548</v>
      </c>
      <c r="L2194" s="6" t="s">
        <v>25</v>
      </c>
      <c r="M2194" s="14" t="s">
        <v>1</v>
      </c>
      <c r="N2194" s="15" t="s">
        <v>1</v>
      </c>
      <c r="O2194" s="16" t="s">
        <v>1</v>
      </c>
    </row>
    <row r="2195" spans="1:15" ht="16" customHeight="1" x14ac:dyDescent="0.35">
      <c r="A2195">
        <v>2194</v>
      </c>
      <c r="B2195" t="str">
        <f t="shared" si="171"/>
        <v>Closed End</v>
      </c>
      <c r="C2195" t="s">
        <v>548</v>
      </c>
      <c r="D2195" t="str">
        <f t="shared" si="172"/>
        <v>Q13</v>
      </c>
      <c r="E2195" t="str">
        <f t="shared" si="173"/>
        <v>Education</v>
      </c>
      <c r="F2195">
        <f t="shared" si="174"/>
        <v>2</v>
      </c>
      <c r="G2195" t="str">
        <f t="shared" si="170"/>
        <v>Data</v>
      </c>
      <c r="H2195" t="s">
        <v>624</v>
      </c>
      <c r="I2195" t="s">
        <v>548</v>
      </c>
      <c r="J2195" t="s">
        <v>620</v>
      </c>
      <c r="K2195" t="s">
        <v>548</v>
      </c>
      <c r="L2195" s="5" t="s">
        <v>26</v>
      </c>
      <c r="M2195" s="11">
        <v>0.86897065575612276</v>
      </c>
      <c r="N2195" s="12">
        <v>0.13102934424387738</v>
      </c>
      <c r="O2195" s="13">
        <v>59.999999999999993</v>
      </c>
    </row>
    <row r="2196" spans="1:15" ht="16" customHeight="1" x14ac:dyDescent="0.35">
      <c r="A2196">
        <v>2195</v>
      </c>
      <c r="B2196" t="str">
        <f t="shared" si="171"/>
        <v>Closed End</v>
      </c>
      <c r="C2196" t="s">
        <v>548</v>
      </c>
      <c r="D2196" t="str">
        <f t="shared" si="172"/>
        <v>Q13</v>
      </c>
      <c r="E2196" t="str">
        <f t="shared" si="173"/>
        <v>Education</v>
      </c>
      <c r="F2196">
        <f t="shared" si="174"/>
        <v>3</v>
      </c>
      <c r="G2196" t="str">
        <f t="shared" si="170"/>
        <v>Data</v>
      </c>
      <c r="H2196" t="s">
        <v>624</v>
      </c>
      <c r="I2196" t="s">
        <v>548</v>
      </c>
      <c r="J2196" t="s">
        <v>620</v>
      </c>
      <c r="K2196" t="s">
        <v>548</v>
      </c>
      <c r="L2196" s="5" t="s">
        <v>27</v>
      </c>
      <c r="M2196" s="11">
        <v>0.92584343826398052</v>
      </c>
      <c r="N2196" s="12">
        <v>7.4156561736019963E-2</v>
      </c>
      <c r="O2196" s="13">
        <v>325.99999999999989</v>
      </c>
    </row>
    <row r="2197" spans="1:15" ht="16" customHeight="1" x14ac:dyDescent="0.35">
      <c r="A2197">
        <v>2196</v>
      </c>
      <c r="B2197" t="str">
        <f t="shared" si="171"/>
        <v>Closed End</v>
      </c>
      <c r="C2197" t="s">
        <v>548</v>
      </c>
      <c r="D2197" t="str">
        <f t="shared" si="172"/>
        <v>Q13</v>
      </c>
      <c r="E2197" t="str">
        <f t="shared" si="173"/>
        <v>Education</v>
      </c>
      <c r="F2197">
        <f t="shared" si="174"/>
        <v>4</v>
      </c>
      <c r="G2197" t="str">
        <f t="shared" ref="G2197:G2259" si="175">IF(B2197="","",IF(E2197="Title","Title",IF(E2197="Column labels","Labels",IF(AND(F2197=1,B2197="Closed End"),"Header","Data"))))</f>
        <v>Data</v>
      </c>
      <c r="H2197" t="s">
        <v>624</v>
      </c>
      <c r="I2197" t="s">
        <v>548</v>
      </c>
      <c r="J2197" t="s">
        <v>620</v>
      </c>
      <c r="K2197" t="s">
        <v>548</v>
      </c>
      <c r="L2197" s="5" t="s">
        <v>28</v>
      </c>
      <c r="M2197" s="11">
        <v>0.95526843137925832</v>
      </c>
      <c r="N2197" s="12">
        <v>4.4731568620741145E-2</v>
      </c>
      <c r="O2197" s="13">
        <v>967.99999999999807</v>
      </c>
    </row>
    <row r="2198" spans="1:15" ht="16" customHeight="1" x14ac:dyDescent="0.35">
      <c r="A2198">
        <v>2197</v>
      </c>
      <c r="B2198" t="str">
        <f t="shared" si="171"/>
        <v>Closed End</v>
      </c>
      <c r="C2198" t="s">
        <v>548</v>
      </c>
      <c r="D2198" t="str">
        <f t="shared" si="172"/>
        <v>Q13</v>
      </c>
      <c r="E2198" t="str">
        <f t="shared" si="173"/>
        <v>Education</v>
      </c>
      <c r="F2198">
        <f t="shared" si="174"/>
        <v>5</v>
      </c>
      <c r="G2198" t="str">
        <f t="shared" si="175"/>
        <v>Data</v>
      </c>
      <c r="H2198" t="s">
        <v>624</v>
      </c>
      <c r="I2198" t="s">
        <v>548</v>
      </c>
      <c r="J2198" t="s">
        <v>620</v>
      </c>
      <c r="K2198" t="s">
        <v>548</v>
      </c>
      <c r="L2198" s="5" t="s">
        <v>29</v>
      </c>
      <c r="M2198" s="11">
        <v>0.98075603285670443</v>
      </c>
      <c r="N2198" s="12">
        <v>1.924396714329598E-2</v>
      </c>
      <c r="O2198" s="13">
        <v>2219.9999999999859</v>
      </c>
    </row>
    <row r="2199" spans="1:15" ht="16" customHeight="1" x14ac:dyDescent="0.35">
      <c r="A2199">
        <v>2198</v>
      </c>
      <c r="B2199" t="str">
        <f t="shared" si="171"/>
        <v>Closed End</v>
      </c>
      <c r="C2199" t="s">
        <v>548</v>
      </c>
      <c r="D2199" t="str">
        <f t="shared" si="172"/>
        <v>Q13</v>
      </c>
      <c r="E2199" t="str">
        <f t="shared" si="173"/>
        <v>Household income</v>
      </c>
      <c r="F2199">
        <f t="shared" si="174"/>
        <v>1</v>
      </c>
      <c r="G2199" t="str">
        <f t="shared" si="175"/>
        <v>Header</v>
      </c>
      <c r="H2199" t="s">
        <v>624</v>
      </c>
      <c r="I2199" t="s">
        <v>548</v>
      </c>
      <c r="J2199" t="s">
        <v>620</v>
      </c>
      <c r="K2199" t="s">
        <v>548</v>
      </c>
      <c r="L2199" s="6" t="s">
        <v>30</v>
      </c>
      <c r="M2199" s="14" t="s">
        <v>1</v>
      </c>
      <c r="N2199" s="15" t="s">
        <v>1</v>
      </c>
      <c r="O2199" s="16" t="s">
        <v>1</v>
      </c>
    </row>
    <row r="2200" spans="1:15" ht="16" customHeight="1" x14ac:dyDescent="0.35">
      <c r="A2200">
        <v>2199</v>
      </c>
      <c r="B2200" t="str">
        <f t="shared" si="171"/>
        <v>Closed End</v>
      </c>
      <c r="C2200" t="s">
        <v>548</v>
      </c>
      <c r="D2200" t="str">
        <f t="shared" si="172"/>
        <v>Q13</v>
      </c>
      <c r="E2200" t="str">
        <f t="shared" si="173"/>
        <v>Household income</v>
      </c>
      <c r="F2200">
        <f t="shared" si="174"/>
        <v>2</v>
      </c>
      <c r="G2200" t="str">
        <f t="shared" si="175"/>
        <v>Data</v>
      </c>
      <c r="H2200" t="s">
        <v>624</v>
      </c>
      <c r="I2200" t="s">
        <v>548</v>
      </c>
      <c r="J2200" t="s">
        <v>620</v>
      </c>
      <c r="K2200" t="s">
        <v>548</v>
      </c>
      <c r="L2200" s="5" t="s">
        <v>31</v>
      </c>
      <c r="M2200" s="11">
        <v>0.85173590273831989</v>
      </c>
      <c r="N2200" s="12">
        <v>0.14826409726168022</v>
      </c>
      <c r="O2200" s="13">
        <v>271.00000000000017</v>
      </c>
    </row>
    <row r="2201" spans="1:15" ht="16" customHeight="1" x14ac:dyDescent="0.35">
      <c r="A2201">
        <v>2200</v>
      </c>
      <c r="B2201" t="str">
        <f t="shared" si="171"/>
        <v>Closed End</v>
      </c>
      <c r="C2201" t="s">
        <v>548</v>
      </c>
      <c r="D2201" t="str">
        <f t="shared" si="172"/>
        <v>Q13</v>
      </c>
      <c r="E2201" t="str">
        <f t="shared" si="173"/>
        <v>Household income</v>
      </c>
      <c r="F2201">
        <f t="shared" si="174"/>
        <v>3</v>
      </c>
      <c r="G2201" t="str">
        <f t="shared" si="175"/>
        <v>Data</v>
      </c>
      <c r="H2201" t="s">
        <v>624</v>
      </c>
      <c r="I2201" t="s">
        <v>548</v>
      </c>
      <c r="J2201" t="s">
        <v>620</v>
      </c>
      <c r="K2201" t="s">
        <v>548</v>
      </c>
      <c r="L2201" s="5" t="s">
        <v>32</v>
      </c>
      <c r="M2201" s="11">
        <v>0.94190866681762353</v>
      </c>
      <c r="N2201" s="12">
        <v>5.8091333182376859E-2</v>
      </c>
      <c r="O2201" s="13">
        <v>379.99999999999983</v>
      </c>
    </row>
    <row r="2202" spans="1:15" ht="16" customHeight="1" x14ac:dyDescent="0.35">
      <c r="A2202">
        <v>2201</v>
      </c>
      <c r="B2202" t="str">
        <f t="shared" si="171"/>
        <v>Closed End</v>
      </c>
      <c r="C2202" t="s">
        <v>548</v>
      </c>
      <c r="D2202" t="str">
        <f t="shared" si="172"/>
        <v>Q13</v>
      </c>
      <c r="E2202" t="str">
        <f t="shared" si="173"/>
        <v>Household income</v>
      </c>
      <c r="F2202">
        <f t="shared" si="174"/>
        <v>4</v>
      </c>
      <c r="G2202" t="str">
        <f t="shared" si="175"/>
        <v>Data</v>
      </c>
      <c r="H2202" t="s">
        <v>624</v>
      </c>
      <c r="I2202" t="s">
        <v>548</v>
      </c>
      <c r="J2202" t="s">
        <v>620</v>
      </c>
      <c r="K2202" t="s">
        <v>548</v>
      </c>
      <c r="L2202" s="5" t="s">
        <v>33</v>
      </c>
      <c r="M2202" s="11">
        <v>0.91658046912901325</v>
      </c>
      <c r="N2202" s="12">
        <v>8.3419530870987177E-2</v>
      </c>
      <c r="O2202" s="13">
        <v>434.00000000000068</v>
      </c>
    </row>
    <row r="2203" spans="1:15" ht="16" customHeight="1" x14ac:dyDescent="0.35">
      <c r="A2203">
        <v>2202</v>
      </c>
      <c r="B2203" t="str">
        <f t="shared" si="171"/>
        <v>Closed End</v>
      </c>
      <c r="C2203" t="s">
        <v>548</v>
      </c>
      <c r="D2203" t="str">
        <f t="shared" si="172"/>
        <v>Q13</v>
      </c>
      <c r="E2203" t="str">
        <f t="shared" si="173"/>
        <v>Household income</v>
      </c>
      <c r="F2203">
        <f t="shared" si="174"/>
        <v>5</v>
      </c>
      <c r="G2203" t="str">
        <f t="shared" si="175"/>
        <v>Data</v>
      </c>
      <c r="H2203" t="s">
        <v>624</v>
      </c>
      <c r="I2203" t="s">
        <v>548</v>
      </c>
      <c r="J2203" t="s">
        <v>620</v>
      </c>
      <c r="K2203" t="s">
        <v>548</v>
      </c>
      <c r="L2203" s="5" t="s">
        <v>34</v>
      </c>
      <c r="M2203" s="11">
        <v>0.96825826723485131</v>
      </c>
      <c r="N2203" s="12">
        <v>3.174173276514855E-2</v>
      </c>
      <c r="O2203" s="13">
        <v>440.99999999999977</v>
      </c>
    </row>
    <row r="2204" spans="1:15" ht="16" customHeight="1" x14ac:dyDescent="0.35">
      <c r="A2204">
        <v>2203</v>
      </c>
      <c r="B2204" t="str">
        <f t="shared" si="171"/>
        <v>Closed End</v>
      </c>
      <c r="C2204" t="s">
        <v>548</v>
      </c>
      <c r="D2204" t="str">
        <f t="shared" si="172"/>
        <v>Q13</v>
      </c>
      <c r="E2204" t="str">
        <f t="shared" si="173"/>
        <v>Household income</v>
      </c>
      <c r="F2204">
        <f t="shared" si="174"/>
        <v>6</v>
      </c>
      <c r="G2204" t="str">
        <f t="shared" si="175"/>
        <v>Data</v>
      </c>
      <c r="H2204" t="s">
        <v>624</v>
      </c>
      <c r="I2204" t="s">
        <v>548</v>
      </c>
      <c r="J2204" t="s">
        <v>620</v>
      </c>
      <c r="K2204" t="s">
        <v>548</v>
      </c>
      <c r="L2204" s="5" t="s">
        <v>35</v>
      </c>
      <c r="M2204" s="11">
        <v>0.9797150077926795</v>
      </c>
      <c r="N2204" s="12">
        <v>2.0284992207319864E-2</v>
      </c>
      <c r="O2204" s="13">
        <v>326.99999999999983</v>
      </c>
    </row>
    <row r="2205" spans="1:15" ht="16" customHeight="1" x14ac:dyDescent="0.35">
      <c r="A2205">
        <v>2204</v>
      </c>
      <c r="B2205" t="str">
        <f t="shared" si="171"/>
        <v>Closed End</v>
      </c>
      <c r="C2205" t="s">
        <v>548</v>
      </c>
      <c r="D2205" t="str">
        <f t="shared" si="172"/>
        <v>Q13</v>
      </c>
      <c r="E2205" t="str">
        <f t="shared" si="173"/>
        <v>Household income</v>
      </c>
      <c r="F2205">
        <f t="shared" si="174"/>
        <v>7</v>
      </c>
      <c r="G2205" t="str">
        <f t="shared" si="175"/>
        <v>Data</v>
      </c>
      <c r="H2205" t="s">
        <v>624</v>
      </c>
      <c r="I2205" t="s">
        <v>548</v>
      </c>
      <c r="J2205" t="s">
        <v>620</v>
      </c>
      <c r="K2205" t="s">
        <v>548</v>
      </c>
      <c r="L2205" s="5" t="s">
        <v>36</v>
      </c>
      <c r="M2205" s="11">
        <v>0.9774119368578128</v>
      </c>
      <c r="N2205" s="12">
        <v>2.2588063142187313E-2</v>
      </c>
      <c r="O2205" s="13">
        <v>573.99999999999909</v>
      </c>
    </row>
    <row r="2206" spans="1:15" ht="16" customHeight="1" x14ac:dyDescent="0.35">
      <c r="A2206">
        <v>2205</v>
      </c>
      <c r="B2206" t="str">
        <f t="shared" si="171"/>
        <v>Closed End</v>
      </c>
      <c r="C2206" t="s">
        <v>548</v>
      </c>
      <c r="D2206" t="str">
        <f t="shared" si="172"/>
        <v>Q13</v>
      </c>
      <c r="E2206" t="str">
        <f t="shared" si="173"/>
        <v>Household income</v>
      </c>
      <c r="F2206">
        <f t="shared" si="174"/>
        <v>8</v>
      </c>
      <c r="G2206" t="str">
        <f t="shared" si="175"/>
        <v>Data</v>
      </c>
      <c r="H2206" t="s">
        <v>624</v>
      </c>
      <c r="I2206" t="s">
        <v>548</v>
      </c>
      <c r="J2206" t="s">
        <v>620</v>
      </c>
      <c r="K2206" t="s">
        <v>548</v>
      </c>
      <c r="L2206" s="5" t="s">
        <v>37</v>
      </c>
      <c r="M2206" s="11">
        <v>0.99300825277672999</v>
      </c>
      <c r="N2206" s="12">
        <v>6.9917472232699455E-3</v>
      </c>
      <c r="O2206" s="13">
        <v>640.99999999999932</v>
      </c>
    </row>
    <row r="2207" spans="1:15" ht="16" customHeight="1" x14ac:dyDescent="0.35">
      <c r="A2207">
        <v>2206</v>
      </c>
      <c r="B2207" t="str">
        <f t="shared" si="171"/>
        <v>Closed End</v>
      </c>
      <c r="C2207" t="s">
        <v>548</v>
      </c>
      <c r="D2207" t="str">
        <f t="shared" si="172"/>
        <v>Q13</v>
      </c>
      <c r="E2207" t="str">
        <f t="shared" si="173"/>
        <v>Housing status</v>
      </c>
      <c r="F2207">
        <f t="shared" si="174"/>
        <v>1</v>
      </c>
      <c r="G2207" t="str">
        <f t="shared" si="175"/>
        <v>Header</v>
      </c>
      <c r="H2207" t="s">
        <v>624</v>
      </c>
      <c r="I2207" t="s">
        <v>548</v>
      </c>
      <c r="J2207" t="s">
        <v>620</v>
      </c>
      <c r="K2207" t="s">
        <v>548</v>
      </c>
      <c r="L2207" s="6" t="s">
        <v>38</v>
      </c>
      <c r="M2207" s="14" t="s">
        <v>1</v>
      </c>
      <c r="N2207" s="15" t="s">
        <v>1</v>
      </c>
      <c r="O2207" s="16" t="s">
        <v>1</v>
      </c>
    </row>
    <row r="2208" spans="1:15" ht="16" customHeight="1" x14ac:dyDescent="0.35">
      <c r="A2208">
        <v>2207</v>
      </c>
      <c r="B2208" t="str">
        <f t="shared" si="171"/>
        <v>Closed End</v>
      </c>
      <c r="C2208" t="s">
        <v>548</v>
      </c>
      <c r="D2208" t="str">
        <f t="shared" si="172"/>
        <v>Q13</v>
      </c>
      <c r="E2208" t="str">
        <f t="shared" si="173"/>
        <v>Housing status</v>
      </c>
      <c r="F2208">
        <f t="shared" si="174"/>
        <v>2</v>
      </c>
      <c r="G2208" t="str">
        <f t="shared" si="175"/>
        <v>Data</v>
      </c>
      <c r="H2208" t="s">
        <v>624</v>
      </c>
      <c r="I2208" t="s">
        <v>548</v>
      </c>
      <c r="J2208" t="s">
        <v>620</v>
      </c>
      <c r="K2208" t="s">
        <v>548</v>
      </c>
      <c r="L2208" s="5" t="s">
        <v>39</v>
      </c>
      <c r="M2208" s="11">
        <v>0.97490030803070626</v>
      </c>
      <c r="N2208" s="12">
        <v>2.5099691969294829E-2</v>
      </c>
      <c r="O2208" s="13">
        <v>2808.0000000000123</v>
      </c>
    </row>
    <row r="2209" spans="1:17" ht="16" customHeight="1" x14ac:dyDescent="0.35">
      <c r="A2209">
        <v>2208</v>
      </c>
      <c r="B2209" t="str">
        <f t="shared" si="171"/>
        <v>Closed End</v>
      </c>
      <c r="C2209" t="s">
        <v>548</v>
      </c>
      <c r="D2209" t="str">
        <f t="shared" si="172"/>
        <v>Q13</v>
      </c>
      <c r="E2209" t="str">
        <f t="shared" si="173"/>
        <v>Housing status</v>
      </c>
      <c r="F2209">
        <f t="shared" si="174"/>
        <v>3</v>
      </c>
      <c r="G2209" t="str">
        <f t="shared" si="175"/>
        <v>Data</v>
      </c>
      <c r="H2209" t="s">
        <v>624</v>
      </c>
      <c r="I2209" t="s">
        <v>548</v>
      </c>
      <c r="J2209" t="s">
        <v>620</v>
      </c>
      <c r="K2209" t="s">
        <v>548</v>
      </c>
      <c r="L2209" s="5" t="s">
        <v>40</v>
      </c>
      <c r="M2209" s="11">
        <v>0.91022681984358811</v>
      </c>
      <c r="N2209" s="12">
        <v>8.9773180156411489E-2</v>
      </c>
      <c r="O2209" s="13">
        <v>840.99999999999989</v>
      </c>
    </row>
    <row r="2210" spans="1:17" ht="29" customHeight="1" x14ac:dyDescent="0.35">
      <c r="A2210">
        <v>2209</v>
      </c>
      <c r="B2210" t="str">
        <f t="shared" si="171"/>
        <v>Closed End</v>
      </c>
      <c r="C2210" t="s">
        <v>548</v>
      </c>
      <c r="D2210" t="str">
        <f t="shared" si="172"/>
        <v>Q13</v>
      </c>
      <c r="E2210" t="str">
        <f t="shared" si="173"/>
        <v>Housing status</v>
      </c>
      <c r="F2210">
        <f t="shared" si="174"/>
        <v>4</v>
      </c>
      <c r="G2210" t="str">
        <f t="shared" si="175"/>
        <v>Data</v>
      </c>
      <c r="H2210" t="s">
        <v>624</v>
      </c>
      <c r="I2210" t="s">
        <v>548</v>
      </c>
      <c r="J2210" t="s">
        <v>620</v>
      </c>
      <c r="K2210" t="s">
        <v>548</v>
      </c>
      <c r="L2210" s="5" t="s">
        <v>41</v>
      </c>
      <c r="M2210" s="11">
        <v>0.85953164330545617</v>
      </c>
      <c r="N2210" s="12">
        <v>0.14046835669454372</v>
      </c>
      <c r="O2210" s="13">
        <v>71.999999999999986</v>
      </c>
    </row>
    <row r="2211" spans="1:17" ht="16" customHeight="1" x14ac:dyDescent="0.35">
      <c r="A2211">
        <v>2210</v>
      </c>
      <c r="B2211" t="str">
        <f t="shared" si="171"/>
        <v>Closed End</v>
      </c>
      <c r="C2211" t="s">
        <v>548</v>
      </c>
      <c r="D2211" t="str">
        <f t="shared" si="172"/>
        <v>Q13</v>
      </c>
      <c r="E2211" t="str">
        <f t="shared" si="173"/>
        <v>Home language</v>
      </c>
      <c r="F2211">
        <f t="shared" si="174"/>
        <v>1</v>
      </c>
      <c r="G2211" t="str">
        <f t="shared" si="175"/>
        <v>Header</v>
      </c>
      <c r="H2211" t="s">
        <v>624</v>
      </c>
      <c r="I2211" t="s">
        <v>548</v>
      </c>
      <c r="J2211" t="s">
        <v>620</v>
      </c>
      <c r="K2211" t="s">
        <v>548</v>
      </c>
      <c r="L2211" s="6" t="s">
        <v>42</v>
      </c>
      <c r="M2211" s="14" t="s">
        <v>1</v>
      </c>
      <c r="N2211" s="15" t="s">
        <v>1</v>
      </c>
      <c r="O2211" s="16" t="s">
        <v>1</v>
      </c>
    </row>
    <row r="2212" spans="1:17" ht="16" customHeight="1" x14ac:dyDescent="0.35">
      <c r="A2212">
        <v>2211</v>
      </c>
      <c r="B2212" t="str">
        <f t="shared" si="171"/>
        <v>Closed End</v>
      </c>
      <c r="C2212" t="s">
        <v>548</v>
      </c>
      <c r="D2212" t="str">
        <f t="shared" si="172"/>
        <v>Q13</v>
      </c>
      <c r="E2212" t="str">
        <f t="shared" si="173"/>
        <v>Home language</v>
      </c>
      <c r="F2212">
        <f t="shared" si="174"/>
        <v>2</v>
      </c>
      <c r="G2212" t="str">
        <f t="shared" si="175"/>
        <v>Data</v>
      </c>
      <c r="H2212" t="s">
        <v>624</v>
      </c>
      <c r="I2212" t="s">
        <v>548</v>
      </c>
      <c r="J2212" t="s">
        <v>620</v>
      </c>
      <c r="K2212" t="s">
        <v>548</v>
      </c>
      <c r="L2212" s="5" t="s">
        <v>43</v>
      </c>
      <c r="M2212" s="11">
        <v>0.9661259797534042</v>
      </c>
      <c r="N2212" s="12">
        <v>3.387402024659604E-2</v>
      </c>
      <c r="O2212" s="13">
        <v>3235.0000000000068</v>
      </c>
    </row>
    <row r="2213" spans="1:17" ht="16" customHeight="1" x14ac:dyDescent="0.35">
      <c r="A2213">
        <v>2212</v>
      </c>
      <c r="B2213" t="str">
        <f t="shared" si="171"/>
        <v>Closed End</v>
      </c>
      <c r="C2213" t="s">
        <v>548</v>
      </c>
      <c r="D2213" t="str">
        <f t="shared" si="172"/>
        <v>Q13</v>
      </c>
      <c r="E2213" t="str">
        <f t="shared" si="173"/>
        <v>Home language</v>
      </c>
      <c r="F2213">
        <f t="shared" si="174"/>
        <v>3</v>
      </c>
      <c r="G2213" t="str">
        <f t="shared" si="175"/>
        <v>Data</v>
      </c>
      <c r="H2213" t="s">
        <v>624</v>
      </c>
      <c r="I2213" t="s">
        <v>548</v>
      </c>
      <c r="J2213" t="s">
        <v>620</v>
      </c>
      <c r="K2213" t="s">
        <v>548</v>
      </c>
      <c r="L2213" s="5" t="s">
        <v>44</v>
      </c>
      <c r="M2213" s="11">
        <v>0.93969740212321218</v>
      </c>
      <c r="N2213" s="12">
        <v>6.030259787678767E-2</v>
      </c>
      <c r="O2213" s="13">
        <v>247.00000000000017</v>
      </c>
    </row>
    <row r="2214" spans="1:17" ht="16" customHeight="1" x14ac:dyDescent="0.35">
      <c r="A2214">
        <v>2213</v>
      </c>
      <c r="B2214" t="str">
        <f t="shared" si="171"/>
        <v>Closed End</v>
      </c>
      <c r="C2214" t="s">
        <v>548</v>
      </c>
      <c r="D2214" t="str">
        <f t="shared" si="172"/>
        <v>Q13</v>
      </c>
      <c r="E2214" t="str">
        <f t="shared" si="173"/>
        <v>Home language</v>
      </c>
      <c r="F2214">
        <f t="shared" si="174"/>
        <v>4</v>
      </c>
      <c r="G2214" t="str">
        <f t="shared" si="175"/>
        <v>Data</v>
      </c>
      <c r="H2214" t="s">
        <v>624</v>
      </c>
      <c r="I2214" t="s">
        <v>548</v>
      </c>
      <c r="J2214" t="s">
        <v>620</v>
      </c>
      <c r="K2214" t="s">
        <v>548</v>
      </c>
      <c r="L2214" s="5" t="s">
        <v>45</v>
      </c>
      <c r="M2214" s="11">
        <v>0.8949949800157756</v>
      </c>
      <c r="N2214" s="12">
        <v>0.10500501998422472</v>
      </c>
      <c r="O2214" s="13">
        <v>126.99999999999996</v>
      </c>
    </row>
    <row r="2215" spans="1:17" ht="16" customHeight="1" x14ac:dyDescent="0.35">
      <c r="A2215">
        <v>2214</v>
      </c>
      <c r="B2215" t="str">
        <f t="shared" si="171"/>
        <v>Closed End</v>
      </c>
      <c r="C2215" t="s">
        <v>548</v>
      </c>
      <c r="D2215" t="str">
        <f t="shared" si="172"/>
        <v>Q13</v>
      </c>
      <c r="E2215" t="str">
        <f t="shared" si="173"/>
        <v>Race / ethnicity</v>
      </c>
      <c r="F2215">
        <f t="shared" si="174"/>
        <v>1</v>
      </c>
      <c r="G2215" t="str">
        <f t="shared" si="175"/>
        <v>Header</v>
      </c>
      <c r="H2215" t="s">
        <v>624</v>
      </c>
      <c r="I2215" t="s">
        <v>548</v>
      </c>
      <c r="J2215" t="s">
        <v>620</v>
      </c>
      <c r="K2215" t="s">
        <v>548</v>
      </c>
      <c r="L2215" s="6" t="s">
        <v>46</v>
      </c>
      <c r="M2215" s="14" t="s">
        <v>1</v>
      </c>
      <c r="N2215" s="15" t="s">
        <v>1</v>
      </c>
      <c r="O2215" s="16" t="s">
        <v>1</v>
      </c>
    </row>
    <row r="2216" spans="1:17" ht="16" customHeight="1" x14ac:dyDescent="0.35">
      <c r="A2216">
        <v>2215</v>
      </c>
      <c r="B2216" t="str">
        <f t="shared" si="171"/>
        <v>Closed End</v>
      </c>
      <c r="C2216" t="s">
        <v>548</v>
      </c>
      <c r="D2216" t="str">
        <f t="shared" si="172"/>
        <v>Q13</v>
      </c>
      <c r="E2216" t="str">
        <f t="shared" si="173"/>
        <v>Race / ethnicity</v>
      </c>
      <c r="F2216">
        <f t="shared" si="174"/>
        <v>2</v>
      </c>
      <c r="G2216" t="str">
        <f t="shared" si="175"/>
        <v>Data</v>
      </c>
      <c r="H2216" t="s">
        <v>624</v>
      </c>
      <c r="I2216" t="s">
        <v>548</v>
      </c>
      <c r="J2216" t="s">
        <v>620</v>
      </c>
      <c r="K2216" t="s">
        <v>548</v>
      </c>
      <c r="L2216" s="5" t="s">
        <v>47</v>
      </c>
      <c r="M2216" s="11">
        <v>0.91206161105850148</v>
      </c>
      <c r="N2216" s="12">
        <v>8.7938388941498344E-2</v>
      </c>
      <c r="O2216" s="13">
        <v>624.99999999999943</v>
      </c>
    </row>
    <row r="2217" spans="1:17" ht="16" customHeight="1" x14ac:dyDescent="0.35">
      <c r="A2217">
        <v>2216</v>
      </c>
      <c r="B2217" t="str">
        <f t="shared" si="171"/>
        <v>Closed End</v>
      </c>
      <c r="C2217" t="s">
        <v>548</v>
      </c>
      <c r="D2217" t="str">
        <f t="shared" si="172"/>
        <v>Q13</v>
      </c>
      <c r="E2217" t="str">
        <f t="shared" si="173"/>
        <v>Race / ethnicity</v>
      </c>
      <c r="F2217">
        <f t="shared" si="174"/>
        <v>3</v>
      </c>
      <c r="G2217" t="str">
        <f t="shared" si="175"/>
        <v>Data</v>
      </c>
      <c r="H2217" t="s">
        <v>624</v>
      </c>
      <c r="I2217" t="s">
        <v>548</v>
      </c>
      <c r="J2217" t="s">
        <v>620</v>
      </c>
      <c r="K2217" t="s">
        <v>548</v>
      </c>
      <c r="L2217" s="5" t="s">
        <v>48</v>
      </c>
      <c r="M2217" s="11">
        <v>0.92898116277819798</v>
      </c>
      <c r="N2217" s="12">
        <v>7.10188372218018E-2</v>
      </c>
      <c r="O2217" s="13">
        <v>68.999999999999986</v>
      </c>
    </row>
    <row r="2218" spans="1:17" ht="16" customHeight="1" x14ac:dyDescent="0.35">
      <c r="A2218">
        <v>2217</v>
      </c>
      <c r="B2218" t="str">
        <f t="shared" si="171"/>
        <v>Closed End</v>
      </c>
      <c r="C2218" t="s">
        <v>548</v>
      </c>
      <c r="D2218" t="str">
        <f t="shared" si="172"/>
        <v>Q13</v>
      </c>
      <c r="E2218" t="str">
        <f t="shared" si="173"/>
        <v>Race / ethnicity</v>
      </c>
      <c r="F2218">
        <f t="shared" si="174"/>
        <v>4</v>
      </c>
      <c r="G2218" t="str">
        <f t="shared" si="175"/>
        <v>Data</v>
      </c>
      <c r="H2218" t="s">
        <v>624</v>
      </c>
      <c r="I2218" t="s">
        <v>548</v>
      </c>
      <c r="J2218" t="s">
        <v>620</v>
      </c>
      <c r="K2218" t="s">
        <v>548</v>
      </c>
      <c r="L2218" s="5" t="s">
        <v>49</v>
      </c>
      <c r="M2218" s="11">
        <v>0.97683026774984538</v>
      </c>
      <c r="N2218" s="12">
        <v>2.3169732250154413E-2</v>
      </c>
      <c r="O2218" s="13">
        <v>242.00000000000006</v>
      </c>
    </row>
    <row r="2219" spans="1:17" ht="16" customHeight="1" x14ac:dyDescent="0.35">
      <c r="A2219">
        <v>2218</v>
      </c>
      <c r="B2219" t="str">
        <f t="shared" si="171"/>
        <v>Closed End</v>
      </c>
      <c r="C2219" t="s">
        <v>548</v>
      </c>
      <c r="D2219" t="str">
        <f t="shared" si="172"/>
        <v>Q13</v>
      </c>
      <c r="E2219" t="str">
        <f t="shared" si="173"/>
        <v>Race / ethnicity</v>
      </c>
      <c r="F2219">
        <f t="shared" si="174"/>
        <v>5</v>
      </c>
      <c r="G2219" t="str">
        <f t="shared" si="175"/>
        <v>Data</v>
      </c>
      <c r="H2219" t="s">
        <v>624</v>
      </c>
      <c r="I2219" t="s">
        <v>548</v>
      </c>
      <c r="J2219" t="s">
        <v>620</v>
      </c>
      <c r="K2219" t="s">
        <v>548</v>
      </c>
      <c r="L2219" s="5" t="s">
        <v>50</v>
      </c>
      <c r="M2219" s="11">
        <v>0.89181146044405002</v>
      </c>
      <c r="N2219" s="12">
        <v>0.10818853955594987</v>
      </c>
      <c r="O2219" s="13">
        <v>199.99999999999994</v>
      </c>
    </row>
    <row r="2220" spans="1:17" ht="16" customHeight="1" x14ac:dyDescent="0.35">
      <c r="A2220">
        <v>2219</v>
      </c>
      <c r="B2220" t="str">
        <f t="shared" si="171"/>
        <v>Closed End</v>
      </c>
      <c r="C2220" t="s">
        <v>548</v>
      </c>
      <c r="D2220" t="str">
        <f t="shared" si="172"/>
        <v>Q13</v>
      </c>
      <c r="E2220" t="str">
        <f t="shared" si="173"/>
        <v>Race / ethnicity</v>
      </c>
      <c r="F2220">
        <f t="shared" si="174"/>
        <v>6</v>
      </c>
      <c r="G2220" t="str">
        <f t="shared" si="175"/>
        <v>Data</v>
      </c>
      <c r="H2220" t="s">
        <v>624</v>
      </c>
      <c r="I2220" t="s">
        <v>548</v>
      </c>
      <c r="J2220" t="s">
        <v>620</v>
      </c>
      <c r="K2220" t="s">
        <v>548</v>
      </c>
      <c r="L2220" s="5" t="s">
        <v>51</v>
      </c>
      <c r="M2220" s="11">
        <v>0.84948952342721384</v>
      </c>
      <c r="N2220" s="12">
        <v>0.15051047657278635</v>
      </c>
      <c r="O2220" s="13">
        <v>149.99999999999997</v>
      </c>
    </row>
    <row r="2221" spans="1:17" ht="16" customHeight="1" x14ac:dyDescent="0.35">
      <c r="A2221">
        <v>2220</v>
      </c>
      <c r="B2221" t="str">
        <f t="shared" si="171"/>
        <v>Closed End</v>
      </c>
      <c r="C2221" t="s">
        <v>548</v>
      </c>
      <c r="D2221" t="str">
        <f t="shared" si="172"/>
        <v>Q13</v>
      </c>
      <c r="E2221" t="str">
        <f t="shared" si="173"/>
        <v>Race / ethnicity</v>
      </c>
      <c r="F2221">
        <f t="shared" si="174"/>
        <v>7</v>
      </c>
      <c r="G2221" t="str">
        <f t="shared" si="175"/>
        <v>Data</v>
      </c>
      <c r="H2221" t="s">
        <v>624</v>
      </c>
      <c r="I2221" t="s">
        <v>548</v>
      </c>
      <c r="J2221" t="s">
        <v>620</v>
      </c>
      <c r="K2221" t="s">
        <v>548</v>
      </c>
      <c r="L2221" s="7" t="s">
        <v>52</v>
      </c>
      <c r="M2221" s="17">
        <v>0.97523046835077221</v>
      </c>
      <c r="N2221" s="18">
        <v>2.4769531649228939E-2</v>
      </c>
      <c r="O2221" s="19">
        <v>2853.0000000000186</v>
      </c>
    </row>
    <row r="2222" spans="1:17" x14ac:dyDescent="0.35">
      <c r="A2222">
        <v>2221</v>
      </c>
      <c r="B2222" t="str">
        <f t="shared" si="171"/>
        <v/>
      </c>
      <c r="D2222" t="str">
        <f t="shared" si="172"/>
        <v/>
      </c>
      <c r="E2222" t="str">
        <f t="shared" si="173"/>
        <v/>
      </c>
      <c r="F2222" t="str">
        <f t="shared" si="174"/>
        <v/>
      </c>
      <c r="G2222" t="str">
        <f t="shared" si="175"/>
        <v/>
      </c>
    </row>
    <row r="2223" spans="1:17" ht="21" customHeight="1" x14ac:dyDescent="0.35">
      <c r="A2223">
        <v>2222</v>
      </c>
      <c r="B2223" t="str">
        <f t="shared" si="171"/>
        <v>Closed End</v>
      </c>
      <c r="C2223" t="s">
        <v>548</v>
      </c>
      <c r="D2223" t="str">
        <f t="shared" si="172"/>
        <v>Q14</v>
      </c>
      <c r="E2223" t="str">
        <f t="shared" si="173"/>
        <v>Title</v>
      </c>
      <c r="F2223">
        <f t="shared" si="174"/>
        <v>1</v>
      </c>
      <c r="G2223" t="str">
        <f t="shared" si="175"/>
        <v>Title</v>
      </c>
      <c r="H2223" t="s">
        <v>625</v>
      </c>
      <c r="I2223" t="s">
        <v>548</v>
      </c>
      <c r="J2223" t="s">
        <v>625</v>
      </c>
      <c r="K2223" t="s">
        <v>548</v>
      </c>
      <c r="L2223" s="72" t="s">
        <v>199</v>
      </c>
      <c r="M2223" s="72"/>
      <c r="N2223" s="72"/>
      <c r="O2223" s="72"/>
      <c r="P2223" s="72"/>
      <c r="Q2223" s="72"/>
    </row>
    <row r="2224" spans="1:17" ht="30" customHeight="1" thickTop="1" thickBot="1" x14ac:dyDescent="0.4">
      <c r="A2224">
        <v>2223</v>
      </c>
      <c r="B2224" t="str">
        <f t="shared" si="171"/>
        <v>Closed End</v>
      </c>
      <c r="C2224" t="s">
        <v>548</v>
      </c>
      <c r="D2224" t="str">
        <f t="shared" si="172"/>
        <v>Q14</v>
      </c>
      <c r="E2224" t="str">
        <f t="shared" si="173"/>
        <v>Column labels</v>
      </c>
      <c r="F2224">
        <f t="shared" si="174"/>
        <v>1</v>
      </c>
      <c r="G2224" t="str">
        <f t="shared" si="175"/>
        <v>Labels</v>
      </c>
      <c r="H2224" t="s">
        <v>625</v>
      </c>
      <c r="I2224" t="s">
        <v>548</v>
      </c>
      <c r="J2224" t="s">
        <v>625</v>
      </c>
      <c r="K2224" t="s">
        <v>548</v>
      </c>
      <c r="L2224" s="71" t="s">
        <v>1</v>
      </c>
      <c r="M2224" s="1" t="s">
        <v>200</v>
      </c>
      <c r="N2224" s="2" t="s">
        <v>201</v>
      </c>
      <c r="O2224" s="2" t="s">
        <v>202</v>
      </c>
      <c r="P2224" s="2" t="s">
        <v>203</v>
      </c>
      <c r="Q2224" s="70" t="s">
        <v>8</v>
      </c>
    </row>
    <row r="2225" spans="1:17" ht="16" customHeight="1" thickTop="1" x14ac:dyDescent="0.35">
      <c r="A2225">
        <v>2224</v>
      </c>
      <c r="B2225" t="str">
        <f t="shared" si="171"/>
        <v>Closed End</v>
      </c>
      <c r="C2225" t="s">
        <v>548</v>
      </c>
      <c r="D2225" t="str">
        <f t="shared" si="172"/>
        <v>Q14</v>
      </c>
      <c r="E2225" t="str">
        <f t="shared" si="173"/>
        <v>Region</v>
      </c>
      <c r="F2225">
        <f t="shared" si="174"/>
        <v>1</v>
      </c>
      <c r="G2225" t="str">
        <f t="shared" si="175"/>
        <v>Header</v>
      </c>
      <c r="H2225" t="s">
        <v>625</v>
      </c>
      <c r="I2225" t="s">
        <v>548</v>
      </c>
      <c r="J2225" t="s">
        <v>625</v>
      </c>
      <c r="K2225" t="s">
        <v>548</v>
      </c>
      <c r="L2225" s="4" t="s">
        <v>9</v>
      </c>
      <c r="M2225" s="8" t="s">
        <v>1</v>
      </c>
      <c r="N2225" s="9" t="s">
        <v>1</v>
      </c>
      <c r="O2225" s="9" t="s">
        <v>1</v>
      </c>
      <c r="P2225" s="9" t="s">
        <v>1</v>
      </c>
      <c r="Q2225" s="10" t="s">
        <v>1</v>
      </c>
    </row>
    <row r="2226" spans="1:17" ht="16" customHeight="1" x14ac:dyDescent="0.35">
      <c r="A2226">
        <v>2225</v>
      </c>
      <c r="B2226" t="str">
        <f t="shared" si="171"/>
        <v>Closed End</v>
      </c>
      <c r="C2226" t="s">
        <v>548</v>
      </c>
      <c r="D2226" t="str">
        <f t="shared" si="172"/>
        <v>Q14</v>
      </c>
      <c r="E2226" t="str">
        <f t="shared" si="173"/>
        <v>Region</v>
      </c>
      <c r="F2226">
        <f t="shared" si="174"/>
        <v>2</v>
      </c>
      <c r="G2226" t="str">
        <f t="shared" si="175"/>
        <v>Data</v>
      </c>
      <c r="H2226" t="s">
        <v>625</v>
      </c>
      <c r="I2226" t="s">
        <v>548</v>
      </c>
      <c r="J2226" t="s">
        <v>625</v>
      </c>
      <c r="K2226" t="s">
        <v>548</v>
      </c>
      <c r="L2226" s="5" t="s">
        <v>10</v>
      </c>
      <c r="M2226" s="11">
        <v>6.8995708468896549E-2</v>
      </c>
      <c r="N2226" s="12">
        <v>7.6382893929479584E-2</v>
      </c>
      <c r="O2226" s="12">
        <v>0.1816581013514881</v>
      </c>
      <c r="P2226" s="12">
        <v>0.67296329625013795</v>
      </c>
      <c r="Q2226" s="13">
        <v>3570.0000000000023</v>
      </c>
    </row>
    <row r="2227" spans="1:17" ht="16" customHeight="1" x14ac:dyDescent="0.35">
      <c r="A2227">
        <v>2226</v>
      </c>
      <c r="B2227" t="str">
        <f t="shared" si="171"/>
        <v>Closed End</v>
      </c>
      <c r="C2227" t="s">
        <v>548</v>
      </c>
      <c r="D2227" t="str">
        <f t="shared" si="172"/>
        <v>Q14</v>
      </c>
      <c r="E2227" t="str">
        <f t="shared" si="173"/>
        <v>Region</v>
      </c>
      <c r="F2227">
        <f t="shared" si="174"/>
        <v>3</v>
      </c>
      <c r="G2227" t="str">
        <f t="shared" si="175"/>
        <v>Data</v>
      </c>
      <c r="H2227" t="s">
        <v>625</v>
      </c>
      <c r="I2227" t="s">
        <v>548</v>
      </c>
      <c r="J2227" t="s">
        <v>625</v>
      </c>
      <c r="K2227" t="s">
        <v>548</v>
      </c>
      <c r="L2227" s="5" t="s">
        <v>11</v>
      </c>
      <c r="M2227" s="11">
        <v>4.6642139066944741E-2</v>
      </c>
      <c r="N2227" s="12">
        <v>6.9590265748019423E-2</v>
      </c>
      <c r="O2227" s="12">
        <v>0.18021634474833842</v>
      </c>
      <c r="P2227" s="12">
        <v>0.70355125043669731</v>
      </c>
      <c r="Q2227" s="13">
        <v>881.00000000000023</v>
      </c>
    </row>
    <row r="2228" spans="1:17" ht="16" customHeight="1" x14ac:dyDescent="0.35">
      <c r="A2228">
        <v>2227</v>
      </c>
      <c r="B2228" t="str">
        <f t="shared" si="171"/>
        <v>Closed End</v>
      </c>
      <c r="C2228" t="s">
        <v>548</v>
      </c>
      <c r="D2228" t="str">
        <f t="shared" si="172"/>
        <v>Q14</v>
      </c>
      <c r="E2228" t="str">
        <f t="shared" si="173"/>
        <v>Region</v>
      </c>
      <c r="F2228">
        <f t="shared" si="174"/>
        <v>4</v>
      </c>
      <c r="G2228" t="str">
        <f t="shared" si="175"/>
        <v>Data</v>
      </c>
      <c r="H2228" t="s">
        <v>625</v>
      </c>
      <c r="I2228" t="s">
        <v>548</v>
      </c>
      <c r="J2228" t="s">
        <v>625</v>
      </c>
      <c r="K2228" t="s">
        <v>548</v>
      </c>
      <c r="L2228" s="5" t="s">
        <v>12</v>
      </c>
      <c r="M2228" s="11">
        <v>8.2795185629570583E-2</v>
      </c>
      <c r="N2228" s="12">
        <v>8.8567397620847158E-2</v>
      </c>
      <c r="O2228" s="12">
        <v>0.19178251990999778</v>
      </c>
      <c r="P2228" s="12">
        <v>0.63685489683958607</v>
      </c>
      <c r="Q2228" s="13">
        <v>1931.9999999999911</v>
      </c>
    </row>
    <row r="2229" spans="1:17" ht="16" customHeight="1" x14ac:dyDescent="0.35">
      <c r="A2229">
        <v>2228</v>
      </c>
      <c r="B2229" t="str">
        <f t="shared" si="171"/>
        <v>Closed End</v>
      </c>
      <c r="C2229" t="s">
        <v>548</v>
      </c>
      <c r="D2229" t="str">
        <f t="shared" si="172"/>
        <v>Q14</v>
      </c>
      <c r="E2229" t="str">
        <f t="shared" si="173"/>
        <v>Region</v>
      </c>
      <c r="F2229">
        <f t="shared" si="174"/>
        <v>5</v>
      </c>
      <c r="G2229" t="str">
        <f t="shared" si="175"/>
        <v>Data</v>
      </c>
      <c r="H2229" t="s">
        <v>625</v>
      </c>
      <c r="I2229" t="s">
        <v>548</v>
      </c>
      <c r="J2229" t="s">
        <v>625</v>
      </c>
      <c r="K2229" t="s">
        <v>548</v>
      </c>
      <c r="L2229" s="5" t="s">
        <v>13</v>
      </c>
      <c r="M2229" s="11">
        <v>7.399523765751008E-2</v>
      </c>
      <c r="N2229" s="12">
        <v>9.1692512608853832E-2</v>
      </c>
      <c r="O2229" s="12">
        <v>0.21227423493221415</v>
      </c>
      <c r="P2229" s="12">
        <v>0.62203801480142207</v>
      </c>
      <c r="Q2229" s="13">
        <v>1058.9999999999995</v>
      </c>
    </row>
    <row r="2230" spans="1:17" ht="16" customHeight="1" x14ac:dyDescent="0.35">
      <c r="A2230">
        <v>2229</v>
      </c>
      <c r="B2230" t="str">
        <f t="shared" si="171"/>
        <v>Closed End</v>
      </c>
      <c r="C2230" t="s">
        <v>548</v>
      </c>
      <c r="D2230" t="str">
        <f t="shared" si="172"/>
        <v>Q14</v>
      </c>
      <c r="E2230" t="str">
        <f t="shared" si="173"/>
        <v>Region</v>
      </c>
      <c r="F2230">
        <f t="shared" si="174"/>
        <v>6</v>
      </c>
      <c r="G2230" t="str">
        <f t="shared" si="175"/>
        <v>Data</v>
      </c>
      <c r="H2230" t="s">
        <v>625</v>
      </c>
      <c r="I2230" t="s">
        <v>548</v>
      </c>
      <c r="J2230" t="s">
        <v>625</v>
      </c>
      <c r="K2230" t="s">
        <v>548</v>
      </c>
      <c r="L2230" s="5" t="s">
        <v>14</v>
      </c>
      <c r="M2230" s="11">
        <v>9.3760119386903776E-2</v>
      </c>
      <c r="N2230" s="12">
        <v>8.467343382284051E-2</v>
      </c>
      <c r="O2230" s="12">
        <v>0.16624938056574873</v>
      </c>
      <c r="P2230" s="12">
        <v>0.65531706622450758</v>
      </c>
      <c r="Q2230" s="13">
        <v>872.9999999999992</v>
      </c>
    </row>
    <row r="2231" spans="1:17" ht="16" customHeight="1" x14ac:dyDescent="0.35">
      <c r="A2231">
        <v>2230</v>
      </c>
      <c r="B2231" t="str">
        <f t="shared" si="171"/>
        <v>Closed End</v>
      </c>
      <c r="C2231" t="s">
        <v>548</v>
      </c>
      <c r="D2231" t="str">
        <f t="shared" si="172"/>
        <v>Q14</v>
      </c>
      <c r="E2231" t="str">
        <f t="shared" si="173"/>
        <v>Region</v>
      </c>
      <c r="F2231">
        <f t="shared" si="174"/>
        <v>7</v>
      </c>
      <c r="G2231" t="str">
        <f t="shared" si="175"/>
        <v>Data</v>
      </c>
      <c r="H2231" t="s">
        <v>625</v>
      </c>
      <c r="I2231" t="s">
        <v>548</v>
      </c>
      <c r="J2231" t="s">
        <v>625</v>
      </c>
      <c r="K2231" t="s">
        <v>548</v>
      </c>
      <c r="L2231" s="5" t="s">
        <v>15</v>
      </c>
      <c r="M2231" s="11">
        <v>7.5191963049463822E-2</v>
      </c>
      <c r="N2231" s="12">
        <v>6.1116740954020449E-2</v>
      </c>
      <c r="O2231" s="12">
        <v>0.16224093425112426</v>
      </c>
      <c r="P2231" s="12">
        <v>0.70145036174539188</v>
      </c>
      <c r="Q2231" s="13">
        <v>757.00000000000011</v>
      </c>
    </row>
    <row r="2232" spans="1:17" ht="16" customHeight="1" x14ac:dyDescent="0.35">
      <c r="A2232">
        <v>2231</v>
      </c>
      <c r="B2232" t="str">
        <f t="shared" si="171"/>
        <v>Closed End</v>
      </c>
      <c r="C2232" t="s">
        <v>548</v>
      </c>
      <c r="D2232" t="str">
        <f t="shared" si="172"/>
        <v>Q14</v>
      </c>
      <c r="E2232" t="str">
        <f t="shared" si="173"/>
        <v>Gender</v>
      </c>
      <c r="F2232">
        <f t="shared" si="174"/>
        <v>1</v>
      </c>
      <c r="G2232" t="str">
        <f t="shared" si="175"/>
        <v>Header</v>
      </c>
      <c r="H2232" t="s">
        <v>625</v>
      </c>
      <c r="I2232" t="s">
        <v>548</v>
      </c>
      <c r="J2232" t="s">
        <v>625</v>
      </c>
      <c r="K2232" t="s">
        <v>548</v>
      </c>
      <c r="L2232" s="6" t="s">
        <v>16</v>
      </c>
      <c r="M2232" s="14" t="s">
        <v>1</v>
      </c>
      <c r="N2232" s="15" t="s">
        <v>1</v>
      </c>
      <c r="O2232" s="15" t="s">
        <v>1</v>
      </c>
      <c r="P2232" s="15" t="s">
        <v>1</v>
      </c>
      <c r="Q2232" s="16" t="s">
        <v>1</v>
      </c>
    </row>
    <row r="2233" spans="1:17" ht="16" customHeight="1" x14ac:dyDescent="0.35">
      <c r="A2233">
        <v>2232</v>
      </c>
      <c r="B2233" t="str">
        <f t="shared" si="171"/>
        <v>Closed End</v>
      </c>
      <c r="C2233" t="s">
        <v>548</v>
      </c>
      <c r="D2233" t="str">
        <f t="shared" si="172"/>
        <v>Q14</v>
      </c>
      <c r="E2233" t="str">
        <f t="shared" si="173"/>
        <v>Gender</v>
      </c>
      <c r="F2233">
        <f t="shared" si="174"/>
        <v>2</v>
      </c>
      <c r="G2233" t="str">
        <f t="shared" si="175"/>
        <v>Data</v>
      </c>
      <c r="H2233" t="s">
        <v>625</v>
      </c>
      <c r="I2233" t="s">
        <v>548</v>
      </c>
      <c r="J2233" t="s">
        <v>625</v>
      </c>
      <c r="K2233" t="s">
        <v>548</v>
      </c>
      <c r="L2233" s="5" t="s">
        <v>17</v>
      </c>
      <c r="M2233" s="11">
        <v>6.8197840808318533E-2</v>
      </c>
      <c r="N2233" s="12">
        <v>7.2865261766323158E-2</v>
      </c>
      <c r="O2233" s="12">
        <v>0.17529533147118787</v>
      </c>
      <c r="P2233" s="12">
        <v>0.68364156595417158</v>
      </c>
      <c r="Q2233" s="13">
        <v>2119.9999999999982</v>
      </c>
    </row>
    <row r="2234" spans="1:17" ht="16" customHeight="1" x14ac:dyDescent="0.35">
      <c r="A2234">
        <v>2233</v>
      </c>
      <c r="B2234" t="str">
        <f t="shared" si="171"/>
        <v>Closed End</v>
      </c>
      <c r="C2234" t="s">
        <v>548</v>
      </c>
      <c r="D2234" t="str">
        <f t="shared" si="172"/>
        <v>Q14</v>
      </c>
      <c r="E2234" t="str">
        <f t="shared" si="173"/>
        <v>Gender</v>
      </c>
      <c r="F2234">
        <f t="shared" si="174"/>
        <v>3</v>
      </c>
      <c r="G2234" t="str">
        <f t="shared" si="175"/>
        <v>Data</v>
      </c>
      <c r="H2234" t="s">
        <v>625</v>
      </c>
      <c r="I2234" t="s">
        <v>548</v>
      </c>
      <c r="J2234" t="s">
        <v>625</v>
      </c>
      <c r="K2234" t="s">
        <v>548</v>
      </c>
      <c r="L2234" s="5" t="s">
        <v>18</v>
      </c>
      <c r="M2234" s="11">
        <v>6.5956779344515507E-2</v>
      </c>
      <c r="N2234" s="12">
        <v>6.5475765969960506E-2</v>
      </c>
      <c r="O2234" s="12">
        <v>0.18913898431821788</v>
      </c>
      <c r="P2234" s="12">
        <v>0.67942847036730569</v>
      </c>
      <c r="Q2234" s="13">
        <v>1260</v>
      </c>
    </row>
    <row r="2235" spans="1:17" ht="16" customHeight="1" x14ac:dyDescent="0.35">
      <c r="A2235">
        <v>2234</v>
      </c>
      <c r="B2235" t="str">
        <f t="shared" si="171"/>
        <v>Closed End</v>
      </c>
      <c r="C2235" t="s">
        <v>548</v>
      </c>
      <c r="D2235" t="str">
        <f t="shared" si="172"/>
        <v>Q14</v>
      </c>
      <c r="E2235" t="str">
        <f t="shared" si="173"/>
        <v>Age</v>
      </c>
      <c r="F2235">
        <f t="shared" si="174"/>
        <v>1</v>
      </c>
      <c r="G2235" t="str">
        <f t="shared" si="175"/>
        <v>Header</v>
      </c>
      <c r="H2235" t="s">
        <v>625</v>
      </c>
      <c r="I2235" t="s">
        <v>548</v>
      </c>
      <c r="J2235" t="s">
        <v>625</v>
      </c>
      <c r="K2235" t="s">
        <v>548</v>
      </c>
      <c r="L2235" s="6" t="s">
        <v>19</v>
      </c>
      <c r="M2235" s="14" t="s">
        <v>1</v>
      </c>
      <c r="N2235" s="15" t="s">
        <v>1</v>
      </c>
      <c r="O2235" s="15" t="s">
        <v>1</v>
      </c>
      <c r="P2235" s="15" t="s">
        <v>1</v>
      </c>
      <c r="Q2235" s="16" t="s">
        <v>1</v>
      </c>
    </row>
    <row r="2236" spans="1:17" ht="16" customHeight="1" x14ac:dyDescent="0.35">
      <c r="A2236">
        <v>2235</v>
      </c>
      <c r="B2236" t="str">
        <f t="shared" si="171"/>
        <v>Closed End</v>
      </c>
      <c r="C2236" t="s">
        <v>548</v>
      </c>
      <c r="D2236" t="str">
        <f t="shared" si="172"/>
        <v>Q14</v>
      </c>
      <c r="E2236" t="str">
        <f t="shared" si="173"/>
        <v>Age</v>
      </c>
      <c r="F2236">
        <f t="shared" si="174"/>
        <v>2</v>
      </c>
      <c r="G2236" t="str">
        <f t="shared" si="175"/>
        <v>Data</v>
      </c>
      <c r="H2236" t="s">
        <v>625</v>
      </c>
      <c r="I2236" t="s">
        <v>548</v>
      </c>
      <c r="J2236" t="s">
        <v>625</v>
      </c>
      <c r="K2236" t="s">
        <v>548</v>
      </c>
      <c r="L2236" s="5" t="s">
        <v>20</v>
      </c>
      <c r="M2236" s="11">
        <v>5.8829564829548299E-2</v>
      </c>
      <c r="N2236" s="12">
        <v>7.6598284269003197E-2</v>
      </c>
      <c r="O2236" s="12">
        <v>0.15354337625658734</v>
      </c>
      <c r="P2236" s="12">
        <v>0.71102877464486169</v>
      </c>
      <c r="Q2236" s="13">
        <v>438.99999999999943</v>
      </c>
    </row>
    <row r="2237" spans="1:17" ht="16" customHeight="1" x14ac:dyDescent="0.35">
      <c r="A2237">
        <v>2236</v>
      </c>
      <c r="B2237" t="str">
        <f t="shared" si="171"/>
        <v>Closed End</v>
      </c>
      <c r="C2237" t="s">
        <v>548</v>
      </c>
      <c r="D2237" t="str">
        <f t="shared" si="172"/>
        <v>Q14</v>
      </c>
      <c r="E2237" t="str">
        <f t="shared" si="173"/>
        <v>Age</v>
      </c>
      <c r="F2237">
        <f t="shared" si="174"/>
        <v>3</v>
      </c>
      <c r="G2237" t="str">
        <f t="shared" si="175"/>
        <v>Data</v>
      </c>
      <c r="H2237" t="s">
        <v>625</v>
      </c>
      <c r="I2237" t="s">
        <v>548</v>
      </c>
      <c r="J2237" t="s">
        <v>625</v>
      </c>
      <c r="K2237" t="s">
        <v>548</v>
      </c>
      <c r="L2237" s="5" t="s">
        <v>21</v>
      </c>
      <c r="M2237" s="11">
        <v>7.5103289996076864E-2</v>
      </c>
      <c r="N2237" s="12">
        <v>5.5555334546448287E-2</v>
      </c>
      <c r="O2237" s="12">
        <v>0.16619721129963408</v>
      </c>
      <c r="P2237" s="12">
        <v>0.70314416415783998</v>
      </c>
      <c r="Q2237" s="13">
        <v>599.00000000000034</v>
      </c>
    </row>
    <row r="2238" spans="1:17" ht="16" customHeight="1" x14ac:dyDescent="0.35">
      <c r="A2238">
        <v>2237</v>
      </c>
      <c r="B2238" t="str">
        <f t="shared" si="171"/>
        <v>Closed End</v>
      </c>
      <c r="C2238" t="s">
        <v>548</v>
      </c>
      <c r="D2238" t="str">
        <f t="shared" si="172"/>
        <v>Q14</v>
      </c>
      <c r="E2238" t="str">
        <f t="shared" si="173"/>
        <v>Age</v>
      </c>
      <c r="F2238">
        <f t="shared" si="174"/>
        <v>4</v>
      </c>
      <c r="G2238" t="str">
        <f t="shared" si="175"/>
        <v>Data</v>
      </c>
      <c r="H2238" t="s">
        <v>625</v>
      </c>
      <c r="I2238" t="s">
        <v>548</v>
      </c>
      <c r="J2238" t="s">
        <v>625</v>
      </c>
      <c r="K2238" t="s">
        <v>548</v>
      </c>
      <c r="L2238" s="5" t="s">
        <v>22</v>
      </c>
      <c r="M2238" s="11">
        <v>9.7728195718108049E-2</v>
      </c>
      <c r="N2238" s="12">
        <v>8.4271499337179825E-2</v>
      </c>
      <c r="O2238" s="12">
        <v>0.19577675828991692</v>
      </c>
      <c r="P2238" s="12">
        <v>0.62222354665479496</v>
      </c>
      <c r="Q2238" s="13">
        <v>419.00000000000017</v>
      </c>
    </row>
    <row r="2239" spans="1:17" ht="16" customHeight="1" x14ac:dyDescent="0.35">
      <c r="A2239">
        <v>2238</v>
      </c>
      <c r="B2239" t="str">
        <f t="shared" si="171"/>
        <v>Closed End</v>
      </c>
      <c r="C2239" t="s">
        <v>548</v>
      </c>
      <c r="D2239" t="str">
        <f t="shared" si="172"/>
        <v>Q14</v>
      </c>
      <c r="E2239" t="str">
        <f t="shared" si="173"/>
        <v>Age</v>
      </c>
      <c r="F2239">
        <f t="shared" si="174"/>
        <v>5</v>
      </c>
      <c r="G2239" t="str">
        <f t="shared" si="175"/>
        <v>Data</v>
      </c>
      <c r="H2239" t="s">
        <v>625</v>
      </c>
      <c r="I2239" t="s">
        <v>548</v>
      </c>
      <c r="J2239" t="s">
        <v>625</v>
      </c>
      <c r="K2239" t="s">
        <v>548</v>
      </c>
      <c r="L2239" s="5" t="s">
        <v>23</v>
      </c>
      <c r="M2239" s="11">
        <v>5.5440927797905014E-2</v>
      </c>
      <c r="N2239" s="12">
        <v>9.2319428082426575E-2</v>
      </c>
      <c r="O2239" s="12">
        <v>0.23969880985222697</v>
      </c>
      <c r="P2239" s="12">
        <v>0.6125408342674411</v>
      </c>
      <c r="Q2239" s="13">
        <v>536.99999999999966</v>
      </c>
    </row>
    <row r="2240" spans="1:17" ht="16" customHeight="1" x14ac:dyDescent="0.35">
      <c r="A2240">
        <v>2239</v>
      </c>
      <c r="B2240" t="str">
        <f t="shared" si="171"/>
        <v>Closed End</v>
      </c>
      <c r="C2240" t="s">
        <v>548</v>
      </c>
      <c r="D2240" t="str">
        <f t="shared" si="172"/>
        <v>Q14</v>
      </c>
      <c r="E2240" t="str">
        <f t="shared" si="173"/>
        <v>Age</v>
      </c>
      <c r="F2240">
        <f t="shared" si="174"/>
        <v>6</v>
      </c>
      <c r="G2240" t="str">
        <f t="shared" si="175"/>
        <v>Data</v>
      </c>
      <c r="H2240" t="s">
        <v>625</v>
      </c>
      <c r="I2240" t="s">
        <v>548</v>
      </c>
      <c r="J2240" t="s">
        <v>625</v>
      </c>
      <c r="K2240" t="s">
        <v>548</v>
      </c>
      <c r="L2240" s="5" t="s">
        <v>24</v>
      </c>
      <c r="M2240" s="11">
        <v>3.7559676378943765E-2</v>
      </c>
      <c r="N2240" s="12">
        <v>5.1390363747197923E-2</v>
      </c>
      <c r="O2240" s="12">
        <v>0.16693130098342682</v>
      </c>
      <c r="P2240" s="12">
        <v>0.74411865889043183</v>
      </c>
      <c r="Q2240" s="13">
        <v>1095.0000000000007</v>
      </c>
    </row>
    <row r="2241" spans="1:17" ht="16" customHeight="1" x14ac:dyDescent="0.35">
      <c r="A2241">
        <v>2240</v>
      </c>
      <c r="B2241" t="str">
        <f t="shared" si="171"/>
        <v>Closed End</v>
      </c>
      <c r="C2241" t="s">
        <v>548</v>
      </c>
      <c r="D2241" t="str">
        <f t="shared" si="172"/>
        <v>Q14</v>
      </c>
      <c r="E2241" t="str">
        <f t="shared" si="173"/>
        <v>Education</v>
      </c>
      <c r="F2241">
        <f t="shared" si="174"/>
        <v>1</v>
      </c>
      <c r="G2241" t="str">
        <f t="shared" si="175"/>
        <v>Header</v>
      </c>
      <c r="H2241" t="s">
        <v>625</v>
      </c>
      <c r="I2241" t="s">
        <v>548</v>
      </c>
      <c r="J2241" t="s">
        <v>625</v>
      </c>
      <c r="K2241" t="s">
        <v>548</v>
      </c>
      <c r="L2241" s="6" t="s">
        <v>25</v>
      </c>
      <c r="M2241" s="14" t="s">
        <v>1</v>
      </c>
      <c r="N2241" s="15" t="s">
        <v>1</v>
      </c>
      <c r="O2241" s="15" t="s">
        <v>1</v>
      </c>
      <c r="P2241" s="15" t="s">
        <v>1</v>
      </c>
      <c r="Q2241" s="16" t="s">
        <v>1</v>
      </c>
    </row>
    <row r="2242" spans="1:17" ht="16" customHeight="1" x14ac:dyDescent="0.35">
      <c r="A2242">
        <v>2241</v>
      </c>
      <c r="B2242" t="str">
        <f t="shared" si="171"/>
        <v>Closed End</v>
      </c>
      <c r="C2242" t="s">
        <v>548</v>
      </c>
      <c r="D2242" t="str">
        <f t="shared" si="172"/>
        <v>Q14</v>
      </c>
      <c r="E2242" t="str">
        <f t="shared" si="173"/>
        <v>Education</v>
      </c>
      <c r="F2242">
        <f t="shared" si="174"/>
        <v>2</v>
      </c>
      <c r="G2242" t="str">
        <f t="shared" si="175"/>
        <v>Data</v>
      </c>
      <c r="H2242" t="s">
        <v>625</v>
      </c>
      <c r="I2242" t="s">
        <v>548</v>
      </c>
      <c r="J2242" t="s">
        <v>625</v>
      </c>
      <c r="K2242" t="s">
        <v>548</v>
      </c>
      <c r="L2242" s="5" t="s">
        <v>26</v>
      </c>
      <c r="M2242" s="11">
        <v>0.26544223568219377</v>
      </c>
      <c r="N2242" s="12">
        <v>2.9111298444519384E-2</v>
      </c>
      <c r="O2242" s="12">
        <v>0.24020356661565731</v>
      </c>
      <c r="P2242" s="12">
        <v>0.46524289925762952</v>
      </c>
      <c r="Q2242" s="13">
        <v>51.999999999999993</v>
      </c>
    </row>
    <row r="2243" spans="1:17" ht="16" customHeight="1" x14ac:dyDescent="0.35">
      <c r="A2243">
        <v>2242</v>
      </c>
      <c r="B2243" t="str">
        <f t="shared" ref="B2243:B2306" si="176">IF(L2245="Results by region:","Closed End",IF(M2244="East Metro overall","Open End",IF(AND(L2243="",L2245=""),"",B2242)))</f>
        <v>Closed End</v>
      </c>
      <c r="C2243" t="s">
        <v>548</v>
      </c>
      <c r="D2243" t="str">
        <f t="shared" ref="D2243:D2306" si="177">IF(B2243="","",IF(ISERROR(FIND(".",L2243,1)),D2242,IF(ISNUMBER(FIND(".",L2243,1)),CONCATENATE("Q",LEFT(L2243,SUM(FIND(".",L2243,1),-1))))))</f>
        <v>Q14</v>
      </c>
      <c r="E2243" t="str">
        <f t="shared" ref="E2243:E2306" si="178">IF(AND(L2243="",L2244="Results by region:"),"Column labels",
IF(AND(L2243="",M2243="East Metro overall"),"Column labels",
IF(AND(L2243="",M2243=""),"",
IF(AND(B2243="Open End",L2243&lt;&gt;"",E2242="Column labels"),"Open end results",
IF(L2243="Results by region:","Region",
IF(L2243="Results by gender identity:","Gender",
IF(L2243="Results by age:","Age",
IF(L2243="Results by education level:","Education",
IF(L2243="Results by household income:","Household income",
IF(L2243="Results by housing status:","Housing status",
IF(L2243="Results by home language:","Home language",
IF(L2243="Results by race/ethnicity:","Race / ethnicity",
IF(ISERROR(FIND(".",L2243)),E2242,
IF(FIND(".",L2243)&lt;=4,"Title"))))))))))))))</f>
        <v>Education</v>
      </c>
      <c r="F2243">
        <f t="shared" ref="F2243:F2306" si="179">IF(B2243="","",IF(E2243&lt;&gt;E2242,1,SUM(F2242,1)))</f>
        <v>3</v>
      </c>
      <c r="G2243" t="str">
        <f t="shared" si="175"/>
        <v>Data</v>
      </c>
      <c r="H2243" t="s">
        <v>625</v>
      </c>
      <c r="I2243" t="s">
        <v>548</v>
      </c>
      <c r="J2243" t="s">
        <v>625</v>
      </c>
      <c r="K2243" t="s">
        <v>548</v>
      </c>
      <c r="L2243" s="5" t="s">
        <v>27</v>
      </c>
      <c r="M2243" s="11">
        <v>0.10776012909085196</v>
      </c>
      <c r="N2243" s="12">
        <v>0.11082796239663679</v>
      </c>
      <c r="O2243" s="12">
        <v>0.17605811255103326</v>
      </c>
      <c r="P2243" s="12">
        <v>0.60535379596147754</v>
      </c>
      <c r="Q2243" s="13">
        <v>290.00000000000011</v>
      </c>
    </row>
    <row r="2244" spans="1:17" ht="16" customHeight="1" x14ac:dyDescent="0.35">
      <c r="A2244">
        <v>2243</v>
      </c>
      <c r="B2244" t="str">
        <f t="shared" si="176"/>
        <v>Closed End</v>
      </c>
      <c r="C2244" t="s">
        <v>548</v>
      </c>
      <c r="D2244" t="str">
        <f t="shared" si="177"/>
        <v>Q14</v>
      </c>
      <c r="E2244" t="str">
        <f t="shared" si="178"/>
        <v>Education</v>
      </c>
      <c r="F2244">
        <f t="shared" si="179"/>
        <v>4</v>
      </c>
      <c r="G2244" t="str">
        <f t="shared" si="175"/>
        <v>Data</v>
      </c>
      <c r="H2244" t="s">
        <v>625</v>
      </c>
      <c r="I2244" t="s">
        <v>548</v>
      </c>
      <c r="J2244" t="s">
        <v>625</v>
      </c>
      <c r="K2244" t="s">
        <v>548</v>
      </c>
      <c r="L2244" s="5" t="s">
        <v>28</v>
      </c>
      <c r="M2244" s="11">
        <v>5.3109909584923336E-2</v>
      </c>
      <c r="N2244" s="12">
        <v>7.8964820280514325E-2</v>
      </c>
      <c r="O2244" s="12">
        <v>0.20302664671227272</v>
      </c>
      <c r="P2244" s="12">
        <v>0.66489862342229089</v>
      </c>
      <c r="Q2244" s="13">
        <v>912.99999999999864</v>
      </c>
    </row>
    <row r="2245" spans="1:17" ht="16" customHeight="1" x14ac:dyDescent="0.35">
      <c r="A2245">
        <v>2244</v>
      </c>
      <c r="B2245" t="str">
        <f t="shared" si="176"/>
        <v>Closed End</v>
      </c>
      <c r="C2245" t="s">
        <v>548</v>
      </c>
      <c r="D2245" t="str">
        <f t="shared" si="177"/>
        <v>Q14</v>
      </c>
      <c r="E2245" t="str">
        <f t="shared" si="178"/>
        <v>Education</v>
      </c>
      <c r="F2245">
        <f t="shared" si="179"/>
        <v>5</v>
      </c>
      <c r="G2245" t="str">
        <f t="shared" si="175"/>
        <v>Data</v>
      </c>
      <c r="H2245" t="s">
        <v>625</v>
      </c>
      <c r="I2245" t="s">
        <v>548</v>
      </c>
      <c r="J2245" t="s">
        <v>625</v>
      </c>
      <c r="K2245" t="s">
        <v>548</v>
      </c>
      <c r="L2245" s="5" t="s">
        <v>29</v>
      </c>
      <c r="M2245" s="11">
        <v>3.9726132324895261E-2</v>
      </c>
      <c r="N2245" s="12">
        <v>6.0929983842101451E-2</v>
      </c>
      <c r="O2245" s="12">
        <v>0.17017872162628303</v>
      </c>
      <c r="P2245" s="12">
        <v>0.72916516220672334</v>
      </c>
      <c r="Q2245" s="13">
        <v>2153.9999999999864</v>
      </c>
    </row>
    <row r="2246" spans="1:17" ht="16" customHeight="1" x14ac:dyDescent="0.35">
      <c r="A2246">
        <v>2245</v>
      </c>
      <c r="B2246" t="str">
        <f t="shared" si="176"/>
        <v>Closed End</v>
      </c>
      <c r="C2246" t="s">
        <v>548</v>
      </c>
      <c r="D2246" t="str">
        <f t="shared" si="177"/>
        <v>Q14</v>
      </c>
      <c r="E2246" t="str">
        <f t="shared" si="178"/>
        <v>Household income</v>
      </c>
      <c r="F2246">
        <f t="shared" si="179"/>
        <v>1</v>
      </c>
      <c r="G2246" t="str">
        <f t="shared" si="175"/>
        <v>Header</v>
      </c>
      <c r="H2246" t="s">
        <v>625</v>
      </c>
      <c r="I2246" t="s">
        <v>548</v>
      </c>
      <c r="J2246" t="s">
        <v>625</v>
      </c>
      <c r="K2246" t="s">
        <v>548</v>
      </c>
      <c r="L2246" s="6" t="s">
        <v>30</v>
      </c>
      <c r="M2246" s="14" t="s">
        <v>1</v>
      </c>
      <c r="N2246" s="15" t="s">
        <v>1</v>
      </c>
      <c r="O2246" s="15" t="s">
        <v>1</v>
      </c>
      <c r="P2246" s="15" t="s">
        <v>1</v>
      </c>
      <c r="Q2246" s="16" t="s">
        <v>1</v>
      </c>
    </row>
    <row r="2247" spans="1:17" ht="16" customHeight="1" x14ac:dyDescent="0.35">
      <c r="A2247">
        <v>2246</v>
      </c>
      <c r="B2247" t="str">
        <f t="shared" si="176"/>
        <v>Closed End</v>
      </c>
      <c r="C2247" t="s">
        <v>548</v>
      </c>
      <c r="D2247" t="str">
        <f t="shared" si="177"/>
        <v>Q14</v>
      </c>
      <c r="E2247" t="str">
        <f t="shared" si="178"/>
        <v>Household income</v>
      </c>
      <c r="F2247">
        <f t="shared" si="179"/>
        <v>2</v>
      </c>
      <c r="G2247" t="str">
        <f t="shared" si="175"/>
        <v>Data</v>
      </c>
      <c r="H2247" t="s">
        <v>625</v>
      </c>
      <c r="I2247" t="s">
        <v>548</v>
      </c>
      <c r="J2247" t="s">
        <v>625</v>
      </c>
      <c r="K2247" t="s">
        <v>548</v>
      </c>
      <c r="L2247" s="5" t="s">
        <v>31</v>
      </c>
      <c r="M2247" s="11">
        <v>0.16654943561765692</v>
      </c>
      <c r="N2247" s="12">
        <v>8.3024898486123919E-2</v>
      </c>
      <c r="O2247" s="12">
        <v>0.28054759833718373</v>
      </c>
      <c r="P2247" s="12">
        <v>0.46987806755903477</v>
      </c>
      <c r="Q2247" s="13">
        <v>238.00000000000006</v>
      </c>
    </row>
    <row r="2248" spans="1:17" ht="16" customHeight="1" x14ac:dyDescent="0.35">
      <c r="A2248">
        <v>2247</v>
      </c>
      <c r="B2248" t="str">
        <f t="shared" si="176"/>
        <v>Closed End</v>
      </c>
      <c r="C2248" t="s">
        <v>548</v>
      </c>
      <c r="D2248" t="str">
        <f t="shared" si="177"/>
        <v>Q14</v>
      </c>
      <c r="E2248" t="str">
        <f t="shared" si="178"/>
        <v>Household income</v>
      </c>
      <c r="F2248">
        <f t="shared" si="179"/>
        <v>3</v>
      </c>
      <c r="G2248" t="str">
        <f t="shared" si="175"/>
        <v>Data</v>
      </c>
      <c r="H2248" t="s">
        <v>625</v>
      </c>
      <c r="I2248" t="s">
        <v>548</v>
      </c>
      <c r="J2248" t="s">
        <v>625</v>
      </c>
      <c r="K2248" t="s">
        <v>548</v>
      </c>
      <c r="L2248" s="5" t="s">
        <v>32</v>
      </c>
      <c r="M2248" s="11">
        <v>0.16856352652093126</v>
      </c>
      <c r="N2248" s="12">
        <v>0.15450485531328692</v>
      </c>
      <c r="O2248" s="12">
        <v>0.19091587366926363</v>
      </c>
      <c r="P2248" s="12">
        <v>0.4860157444965183</v>
      </c>
      <c r="Q2248" s="13">
        <v>355.99999999999994</v>
      </c>
    </row>
    <row r="2249" spans="1:17" ht="16" customHeight="1" x14ac:dyDescent="0.35">
      <c r="A2249">
        <v>2248</v>
      </c>
      <c r="B2249" t="str">
        <f t="shared" si="176"/>
        <v>Closed End</v>
      </c>
      <c r="C2249" t="s">
        <v>548</v>
      </c>
      <c r="D2249" t="str">
        <f t="shared" si="177"/>
        <v>Q14</v>
      </c>
      <c r="E2249" t="str">
        <f t="shared" si="178"/>
        <v>Household income</v>
      </c>
      <c r="F2249">
        <f t="shared" si="179"/>
        <v>4</v>
      </c>
      <c r="G2249" t="str">
        <f t="shared" si="175"/>
        <v>Data</v>
      </c>
      <c r="H2249" t="s">
        <v>625</v>
      </c>
      <c r="I2249" t="s">
        <v>548</v>
      </c>
      <c r="J2249" t="s">
        <v>625</v>
      </c>
      <c r="K2249" t="s">
        <v>548</v>
      </c>
      <c r="L2249" s="5" t="s">
        <v>33</v>
      </c>
      <c r="M2249" s="11">
        <v>0.13556712832948623</v>
      </c>
      <c r="N2249" s="12">
        <v>0.14000464815965608</v>
      </c>
      <c r="O2249" s="12">
        <v>0.2043798793727174</v>
      </c>
      <c r="P2249" s="12">
        <v>0.52004834413813927</v>
      </c>
      <c r="Q2249" s="13">
        <v>401.00000000000114</v>
      </c>
    </row>
    <row r="2250" spans="1:17" ht="16" customHeight="1" x14ac:dyDescent="0.35">
      <c r="A2250">
        <v>2249</v>
      </c>
      <c r="B2250" t="str">
        <f t="shared" si="176"/>
        <v>Closed End</v>
      </c>
      <c r="C2250" t="s">
        <v>548</v>
      </c>
      <c r="D2250" t="str">
        <f t="shared" si="177"/>
        <v>Q14</v>
      </c>
      <c r="E2250" t="str">
        <f t="shared" si="178"/>
        <v>Household income</v>
      </c>
      <c r="F2250">
        <f t="shared" si="179"/>
        <v>5</v>
      </c>
      <c r="G2250" t="str">
        <f t="shared" si="175"/>
        <v>Data</v>
      </c>
      <c r="H2250" t="s">
        <v>625</v>
      </c>
      <c r="I2250" t="s">
        <v>548</v>
      </c>
      <c r="J2250" t="s">
        <v>625</v>
      </c>
      <c r="K2250" t="s">
        <v>548</v>
      </c>
      <c r="L2250" s="5" t="s">
        <v>34</v>
      </c>
      <c r="M2250" s="11">
        <v>7.1944815311479934E-2</v>
      </c>
      <c r="N2250" s="12">
        <v>6.4842608407645094E-2</v>
      </c>
      <c r="O2250" s="12">
        <v>0.20747266618268875</v>
      </c>
      <c r="P2250" s="12">
        <v>0.65573991009818622</v>
      </c>
      <c r="Q2250" s="13">
        <v>426.99999999999966</v>
      </c>
    </row>
    <row r="2251" spans="1:17" ht="16" customHeight="1" x14ac:dyDescent="0.35">
      <c r="A2251">
        <v>2250</v>
      </c>
      <c r="B2251" t="str">
        <f t="shared" si="176"/>
        <v>Closed End</v>
      </c>
      <c r="C2251" t="s">
        <v>548</v>
      </c>
      <c r="D2251" t="str">
        <f t="shared" si="177"/>
        <v>Q14</v>
      </c>
      <c r="E2251" t="str">
        <f t="shared" si="178"/>
        <v>Household income</v>
      </c>
      <c r="F2251">
        <f t="shared" si="179"/>
        <v>6</v>
      </c>
      <c r="G2251" t="str">
        <f t="shared" si="175"/>
        <v>Data</v>
      </c>
      <c r="H2251" t="s">
        <v>625</v>
      </c>
      <c r="I2251" t="s">
        <v>548</v>
      </c>
      <c r="J2251" t="s">
        <v>625</v>
      </c>
      <c r="K2251" t="s">
        <v>548</v>
      </c>
      <c r="L2251" s="5" t="s">
        <v>35</v>
      </c>
      <c r="M2251" s="11">
        <v>4.9787728300365597E-2</v>
      </c>
      <c r="N2251" s="12">
        <v>7.7408989821976137E-2</v>
      </c>
      <c r="O2251" s="12">
        <v>0.17785521684805111</v>
      </c>
      <c r="P2251" s="12">
        <v>0.6949480650296076</v>
      </c>
      <c r="Q2251" s="13">
        <v>315.99999999999966</v>
      </c>
    </row>
    <row r="2252" spans="1:17" ht="16" customHeight="1" x14ac:dyDescent="0.35">
      <c r="A2252">
        <v>2251</v>
      </c>
      <c r="B2252" t="str">
        <f t="shared" si="176"/>
        <v>Closed End</v>
      </c>
      <c r="C2252" t="s">
        <v>548</v>
      </c>
      <c r="D2252" t="str">
        <f t="shared" si="177"/>
        <v>Q14</v>
      </c>
      <c r="E2252" t="str">
        <f t="shared" si="178"/>
        <v>Household income</v>
      </c>
      <c r="F2252">
        <f t="shared" si="179"/>
        <v>7</v>
      </c>
      <c r="G2252" t="str">
        <f t="shared" si="175"/>
        <v>Data</v>
      </c>
      <c r="H2252" t="s">
        <v>625</v>
      </c>
      <c r="I2252" t="s">
        <v>548</v>
      </c>
      <c r="J2252" t="s">
        <v>625</v>
      </c>
      <c r="K2252" t="s">
        <v>548</v>
      </c>
      <c r="L2252" s="5" t="s">
        <v>36</v>
      </c>
      <c r="M2252" s="11">
        <v>1.4547951346861043E-2</v>
      </c>
      <c r="N2252" s="12">
        <v>4.9325543298734661E-2</v>
      </c>
      <c r="O2252" s="12">
        <v>0.17620515796831929</v>
      </c>
      <c r="P2252" s="12">
        <v>0.7599213473860853</v>
      </c>
      <c r="Q2252" s="13">
        <v>567.99999999999966</v>
      </c>
    </row>
    <row r="2253" spans="1:17" ht="16" customHeight="1" x14ac:dyDescent="0.35">
      <c r="A2253">
        <v>2252</v>
      </c>
      <c r="B2253" t="str">
        <f t="shared" si="176"/>
        <v>Closed End</v>
      </c>
      <c r="C2253" t="s">
        <v>548</v>
      </c>
      <c r="D2253" t="str">
        <f t="shared" si="177"/>
        <v>Q14</v>
      </c>
      <c r="E2253" t="str">
        <f t="shared" si="178"/>
        <v>Household income</v>
      </c>
      <c r="F2253">
        <f t="shared" si="179"/>
        <v>8</v>
      </c>
      <c r="G2253" t="str">
        <f t="shared" si="175"/>
        <v>Data</v>
      </c>
      <c r="H2253" t="s">
        <v>625</v>
      </c>
      <c r="I2253" t="s">
        <v>548</v>
      </c>
      <c r="J2253" t="s">
        <v>625</v>
      </c>
      <c r="K2253" t="s">
        <v>548</v>
      </c>
      <c r="L2253" s="5" t="s">
        <v>37</v>
      </c>
      <c r="M2253" s="11">
        <v>2.6582181360797673E-2</v>
      </c>
      <c r="N2253" s="12">
        <v>4.4641069640508853E-2</v>
      </c>
      <c r="O2253" s="12">
        <v>0.12830219843198828</v>
      </c>
      <c r="P2253" s="12">
        <v>0.80047455056670502</v>
      </c>
      <c r="Q2253" s="13">
        <v>629.99999999999932</v>
      </c>
    </row>
    <row r="2254" spans="1:17" ht="16" customHeight="1" x14ac:dyDescent="0.35">
      <c r="A2254">
        <v>2253</v>
      </c>
      <c r="B2254" t="str">
        <f t="shared" si="176"/>
        <v>Closed End</v>
      </c>
      <c r="C2254" t="s">
        <v>548</v>
      </c>
      <c r="D2254" t="str">
        <f t="shared" si="177"/>
        <v>Q14</v>
      </c>
      <c r="E2254" t="str">
        <f t="shared" si="178"/>
        <v>Housing status</v>
      </c>
      <c r="F2254">
        <f t="shared" si="179"/>
        <v>1</v>
      </c>
      <c r="G2254" t="str">
        <f t="shared" si="175"/>
        <v>Header</v>
      </c>
      <c r="H2254" t="s">
        <v>625</v>
      </c>
      <c r="I2254" t="s">
        <v>548</v>
      </c>
      <c r="J2254" t="s">
        <v>625</v>
      </c>
      <c r="K2254" t="s">
        <v>548</v>
      </c>
      <c r="L2254" s="6" t="s">
        <v>38</v>
      </c>
      <c r="M2254" s="14" t="s">
        <v>1</v>
      </c>
      <c r="N2254" s="15" t="s">
        <v>1</v>
      </c>
      <c r="O2254" s="15" t="s">
        <v>1</v>
      </c>
      <c r="P2254" s="15" t="s">
        <v>1</v>
      </c>
      <c r="Q2254" s="16" t="s">
        <v>1</v>
      </c>
    </row>
    <row r="2255" spans="1:17" ht="16" customHeight="1" x14ac:dyDescent="0.35">
      <c r="A2255">
        <v>2254</v>
      </c>
      <c r="B2255" t="str">
        <f t="shared" si="176"/>
        <v>Closed End</v>
      </c>
      <c r="C2255" t="s">
        <v>548</v>
      </c>
      <c r="D2255" t="str">
        <f t="shared" si="177"/>
        <v>Q14</v>
      </c>
      <c r="E2255" t="str">
        <f t="shared" si="178"/>
        <v>Housing status</v>
      </c>
      <c r="F2255">
        <f t="shared" si="179"/>
        <v>2</v>
      </c>
      <c r="G2255" t="str">
        <f t="shared" si="175"/>
        <v>Data</v>
      </c>
      <c r="H2255" t="s">
        <v>625</v>
      </c>
      <c r="I2255" t="s">
        <v>548</v>
      </c>
      <c r="J2255" t="s">
        <v>625</v>
      </c>
      <c r="K2255" t="s">
        <v>548</v>
      </c>
      <c r="L2255" s="5" t="s">
        <v>39</v>
      </c>
      <c r="M2255" s="11">
        <v>5.5668147759302483E-2</v>
      </c>
      <c r="N2255" s="12">
        <v>6.6575930383676582E-2</v>
      </c>
      <c r="O2255" s="12">
        <v>0.16756108217353749</v>
      </c>
      <c r="P2255" s="12">
        <v>0.71019483968347619</v>
      </c>
      <c r="Q2255" s="13">
        <v>2703.0000000000091</v>
      </c>
    </row>
    <row r="2256" spans="1:17" ht="16" customHeight="1" x14ac:dyDescent="0.35">
      <c r="A2256">
        <v>2255</v>
      </c>
      <c r="B2256" t="str">
        <f t="shared" si="176"/>
        <v>Closed End</v>
      </c>
      <c r="C2256" t="s">
        <v>548</v>
      </c>
      <c r="D2256" t="str">
        <f t="shared" si="177"/>
        <v>Q14</v>
      </c>
      <c r="E2256" t="str">
        <f t="shared" si="178"/>
        <v>Housing status</v>
      </c>
      <c r="F2256">
        <f t="shared" si="179"/>
        <v>3</v>
      </c>
      <c r="G2256" t="str">
        <f t="shared" si="175"/>
        <v>Data</v>
      </c>
      <c r="H2256" t="s">
        <v>625</v>
      </c>
      <c r="I2256" t="s">
        <v>548</v>
      </c>
      <c r="J2256" t="s">
        <v>625</v>
      </c>
      <c r="K2256" t="s">
        <v>548</v>
      </c>
      <c r="L2256" s="5" t="s">
        <v>40</v>
      </c>
      <c r="M2256" s="11">
        <v>0.10162549718893832</v>
      </c>
      <c r="N2256" s="12">
        <v>8.9926759867800229E-2</v>
      </c>
      <c r="O2256" s="12">
        <v>0.21878276943925218</v>
      </c>
      <c r="P2256" s="12">
        <v>0.58966497350401104</v>
      </c>
      <c r="Q2256" s="13">
        <v>776.99999999999966</v>
      </c>
    </row>
    <row r="2257" spans="1:17" ht="29" customHeight="1" x14ac:dyDescent="0.35">
      <c r="A2257">
        <v>2256</v>
      </c>
      <c r="B2257" t="str">
        <f t="shared" si="176"/>
        <v>Closed End</v>
      </c>
      <c r="C2257" t="s">
        <v>548</v>
      </c>
      <c r="D2257" t="str">
        <f t="shared" si="177"/>
        <v>Q14</v>
      </c>
      <c r="E2257" t="str">
        <f t="shared" si="178"/>
        <v>Housing status</v>
      </c>
      <c r="F2257">
        <f t="shared" si="179"/>
        <v>4</v>
      </c>
      <c r="G2257" t="str">
        <f t="shared" si="175"/>
        <v>Data</v>
      </c>
      <c r="H2257" t="s">
        <v>625</v>
      </c>
      <c r="I2257" t="s">
        <v>548</v>
      </c>
      <c r="J2257" t="s">
        <v>625</v>
      </c>
      <c r="K2257" t="s">
        <v>548</v>
      </c>
      <c r="L2257" s="5" t="s">
        <v>41</v>
      </c>
      <c r="M2257" s="11">
        <v>0.19554541531375619</v>
      </c>
      <c r="N2257" s="12">
        <v>0.21688910937089065</v>
      </c>
      <c r="O2257" s="12">
        <v>0.31603149947084519</v>
      </c>
      <c r="P2257" s="12">
        <v>0.27153397584450806</v>
      </c>
      <c r="Q2257" s="13">
        <v>64</v>
      </c>
    </row>
    <row r="2258" spans="1:17" ht="16" customHeight="1" x14ac:dyDescent="0.35">
      <c r="A2258">
        <v>2257</v>
      </c>
      <c r="B2258" t="str">
        <f t="shared" si="176"/>
        <v>Closed End</v>
      </c>
      <c r="C2258" t="s">
        <v>548</v>
      </c>
      <c r="D2258" t="str">
        <f t="shared" si="177"/>
        <v>Q14</v>
      </c>
      <c r="E2258" t="str">
        <f t="shared" si="178"/>
        <v>Home language</v>
      </c>
      <c r="F2258">
        <f t="shared" si="179"/>
        <v>1</v>
      </c>
      <c r="G2258" t="str">
        <f t="shared" si="175"/>
        <v>Header</v>
      </c>
      <c r="H2258" t="s">
        <v>625</v>
      </c>
      <c r="I2258" t="s">
        <v>548</v>
      </c>
      <c r="J2258" t="s">
        <v>625</v>
      </c>
      <c r="K2258" t="s">
        <v>548</v>
      </c>
      <c r="L2258" s="6" t="s">
        <v>42</v>
      </c>
      <c r="M2258" s="14" t="s">
        <v>1</v>
      </c>
      <c r="N2258" s="15" t="s">
        <v>1</v>
      </c>
      <c r="O2258" s="15" t="s">
        <v>1</v>
      </c>
      <c r="P2258" s="15" t="s">
        <v>1</v>
      </c>
      <c r="Q2258" s="16" t="s">
        <v>1</v>
      </c>
    </row>
    <row r="2259" spans="1:17" ht="16" customHeight="1" x14ac:dyDescent="0.35">
      <c r="A2259">
        <v>2258</v>
      </c>
      <c r="B2259" t="str">
        <f t="shared" si="176"/>
        <v>Closed End</v>
      </c>
      <c r="C2259" t="s">
        <v>548</v>
      </c>
      <c r="D2259" t="str">
        <f t="shared" si="177"/>
        <v>Q14</v>
      </c>
      <c r="E2259" t="str">
        <f t="shared" si="178"/>
        <v>Home language</v>
      </c>
      <c r="F2259">
        <f t="shared" si="179"/>
        <v>2</v>
      </c>
      <c r="G2259" t="str">
        <f t="shared" si="175"/>
        <v>Data</v>
      </c>
      <c r="H2259" t="s">
        <v>625</v>
      </c>
      <c r="I2259" t="s">
        <v>548</v>
      </c>
      <c r="J2259" t="s">
        <v>625</v>
      </c>
      <c r="K2259" t="s">
        <v>548</v>
      </c>
      <c r="L2259" s="5" t="s">
        <v>43</v>
      </c>
      <c r="M2259" s="11">
        <v>4.430323445450543E-2</v>
      </c>
      <c r="N2259" s="12">
        <v>5.6960322993076407E-2</v>
      </c>
      <c r="O2259" s="12">
        <v>0.18365558222757375</v>
      </c>
      <c r="P2259" s="12">
        <v>0.71508086032484131</v>
      </c>
      <c r="Q2259" s="13">
        <v>3104.0000000000118</v>
      </c>
    </row>
    <row r="2260" spans="1:17" ht="16" customHeight="1" x14ac:dyDescent="0.35">
      <c r="A2260">
        <v>2259</v>
      </c>
      <c r="B2260" t="str">
        <f t="shared" si="176"/>
        <v>Closed End</v>
      </c>
      <c r="C2260" t="s">
        <v>548</v>
      </c>
      <c r="D2260" t="str">
        <f t="shared" si="177"/>
        <v>Q14</v>
      </c>
      <c r="E2260" t="str">
        <f t="shared" si="178"/>
        <v>Home language</v>
      </c>
      <c r="F2260">
        <f t="shared" si="179"/>
        <v>3</v>
      </c>
      <c r="G2260" t="str">
        <f t="shared" ref="G2260:G2321" si="180">IF(B2260="","",IF(E2260="Title","Title",IF(E2260="Column labels","Labels",IF(AND(F2260=1,B2260="Closed End"),"Header","Data"))))</f>
        <v>Data</v>
      </c>
      <c r="H2260" t="s">
        <v>625</v>
      </c>
      <c r="I2260" t="s">
        <v>548</v>
      </c>
      <c r="J2260" t="s">
        <v>625</v>
      </c>
      <c r="K2260" t="s">
        <v>548</v>
      </c>
      <c r="L2260" s="5" t="s">
        <v>44</v>
      </c>
      <c r="M2260" s="11">
        <v>0.1399937190994881</v>
      </c>
      <c r="N2260" s="12">
        <v>0.183338439959328</v>
      </c>
      <c r="O2260" s="12">
        <v>0.19226452024511353</v>
      </c>
      <c r="P2260" s="12">
        <v>0.48440332069607051</v>
      </c>
      <c r="Q2260" s="13">
        <v>230.00000000000003</v>
      </c>
    </row>
    <row r="2261" spans="1:17" ht="16" customHeight="1" x14ac:dyDescent="0.35">
      <c r="A2261">
        <v>2260</v>
      </c>
      <c r="B2261" t="str">
        <f t="shared" si="176"/>
        <v>Closed End</v>
      </c>
      <c r="C2261" t="s">
        <v>548</v>
      </c>
      <c r="D2261" t="str">
        <f t="shared" si="177"/>
        <v>Q14</v>
      </c>
      <c r="E2261" t="str">
        <f t="shared" si="178"/>
        <v>Home language</v>
      </c>
      <c r="F2261">
        <f t="shared" si="179"/>
        <v>4</v>
      </c>
      <c r="G2261" t="str">
        <f t="shared" si="180"/>
        <v>Data</v>
      </c>
      <c r="H2261" t="s">
        <v>625</v>
      </c>
      <c r="I2261" t="s">
        <v>548</v>
      </c>
      <c r="J2261" t="s">
        <v>625</v>
      </c>
      <c r="K2261" t="s">
        <v>548</v>
      </c>
      <c r="L2261" s="5" t="s">
        <v>45</v>
      </c>
      <c r="M2261" s="11">
        <v>0.33214473443114428</v>
      </c>
      <c r="N2261" s="12">
        <v>0.14474572570097868</v>
      </c>
      <c r="O2261" s="12">
        <v>0.1333569129334036</v>
      </c>
      <c r="P2261" s="12">
        <v>0.38975262693447355</v>
      </c>
      <c r="Q2261" s="13">
        <v>111.99999999999997</v>
      </c>
    </row>
    <row r="2262" spans="1:17" ht="16" customHeight="1" x14ac:dyDescent="0.35">
      <c r="A2262">
        <v>2261</v>
      </c>
      <c r="B2262" t="str">
        <f t="shared" si="176"/>
        <v>Closed End</v>
      </c>
      <c r="C2262" t="s">
        <v>548</v>
      </c>
      <c r="D2262" t="str">
        <f t="shared" si="177"/>
        <v>Q14</v>
      </c>
      <c r="E2262" t="str">
        <f t="shared" si="178"/>
        <v>Race / ethnicity</v>
      </c>
      <c r="F2262">
        <f t="shared" si="179"/>
        <v>1</v>
      </c>
      <c r="G2262" t="str">
        <f t="shared" si="180"/>
        <v>Header</v>
      </c>
      <c r="H2262" t="s">
        <v>625</v>
      </c>
      <c r="I2262" t="s">
        <v>548</v>
      </c>
      <c r="J2262" t="s">
        <v>625</v>
      </c>
      <c r="K2262" t="s">
        <v>548</v>
      </c>
      <c r="L2262" s="6" t="s">
        <v>46</v>
      </c>
      <c r="M2262" s="14" t="s">
        <v>1</v>
      </c>
      <c r="N2262" s="15" t="s">
        <v>1</v>
      </c>
      <c r="O2262" s="15" t="s">
        <v>1</v>
      </c>
      <c r="P2262" s="15" t="s">
        <v>1</v>
      </c>
      <c r="Q2262" s="16" t="s">
        <v>1</v>
      </c>
    </row>
    <row r="2263" spans="1:17" ht="16" customHeight="1" x14ac:dyDescent="0.35">
      <c r="A2263">
        <v>2262</v>
      </c>
      <c r="B2263" t="str">
        <f t="shared" si="176"/>
        <v>Closed End</v>
      </c>
      <c r="C2263" t="s">
        <v>548</v>
      </c>
      <c r="D2263" t="str">
        <f t="shared" si="177"/>
        <v>Q14</v>
      </c>
      <c r="E2263" t="str">
        <f t="shared" si="178"/>
        <v>Race / ethnicity</v>
      </c>
      <c r="F2263">
        <f t="shared" si="179"/>
        <v>2</v>
      </c>
      <c r="G2263" t="str">
        <f t="shared" si="180"/>
        <v>Data</v>
      </c>
      <c r="H2263" t="s">
        <v>625</v>
      </c>
      <c r="I2263" t="s">
        <v>548</v>
      </c>
      <c r="J2263" t="s">
        <v>625</v>
      </c>
      <c r="K2263" t="s">
        <v>548</v>
      </c>
      <c r="L2263" s="5" t="s">
        <v>47</v>
      </c>
      <c r="M2263" s="11">
        <v>0.16805998145543302</v>
      </c>
      <c r="N2263" s="12">
        <v>0.14736162913686732</v>
      </c>
      <c r="O2263" s="12">
        <v>0.19194542609818058</v>
      </c>
      <c r="P2263" s="12">
        <v>0.49263296330952067</v>
      </c>
      <c r="Q2263" s="13">
        <v>562.99999999999898</v>
      </c>
    </row>
    <row r="2264" spans="1:17" ht="16" customHeight="1" x14ac:dyDescent="0.35">
      <c r="A2264">
        <v>2263</v>
      </c>
      <c r="B2264" t="str">
        <f t="shared" si="176"/>
        <v>Closed End</v>
      </c>
      <c r="C2264" t="s">
        <v>548</v>
      </c>
      <c r="D2264" t="str">
        <f t="shared" si="177"/>
        <v>Q14</v>
      </c>
      <c r="E2264" t="str">
        <f t="shared" si="178"/>
        <v>Race / ethnicity</v>
      </c>
      <c r="F2264">
        <f t="shared" si="179"/>
        <v>3</v>
      </c>
      <c r="G2264" t="str">
        <f t="shared" si="180"/>
        <v>Data</v>
      </c>
      <c r="H2264" t="s">
        <v>625</v>
      </c>
      <c r="I2264" t="s">
        <v>548</v>
      </c>
      <c r="J2264" t="s">
        <v>625</v>
      </c>
      <c r="K2264" t="s">
        <v>548</v>
      </c>
      <c r="L2264" s="5" t="s">
        <v>48</v>
      </c>
      <c r="M2264" s="11">
        <v>0.26813475980209467</v>
      </c>
      <c r="N2264" s="12">
        <v>1.2219352666173782E-2</v>
      </c>
      <c r="O2264" s="12">
        <v>0.16280721620445449</v>
      </c>
      <c r="P2264" s="12">
        <v>0.55683867132727716</v>
      </c>
      <c r="Q2264" s="13">
        <v>64.000000000000014</v>
      </c>
    </row>
    <row r="2265" spans="1:17" ht="16" customHeight="1" x14ac:dyDescent="0.35">
      <c r="A2265">
        <v>2264</v>
      </c>
      <c r="B2265" t="str">
        <f t="shared" si="176"/>
        <v>Closed End</v>
      </c>
      <c r="C2265" t="s">
        <v>548</v>
      </c>
      <c r="D2265" t="str">
        <f t="shared" si="177"/>
        <v>Q14</v>
      </c>
      <c r="E2265" t="str">
        <f t="shared" si="178"/>
        <v>Race / ethnicity</v>
      </c>
      <c r="F2265">
        <f t="shared" si="179"/>
        <v>4</v>
      </c>
      <c r="G2265" t="str">
        <f t="shared" si="180"/>
        <v>Data</v>
      </c>
      <c r="H2265" t="s">
        <v>625</v>
      </c>
      <c r="I2265" t="s">
        <v>548</v>
      </c>
      <c r="J2265" t="s">
        <v>625</v>
      </c>
      <c r="K2265" t="s">
        <v>548</v>
      </c>
      <c r="L2265" s="5" t="s">
        <v>49</v>
      </c>
      <c r="M2265" s="11">
        <v>0.19556067029516314</v>
      </c>
      <c r="N2265" s="12">
        <v>0.17769374224355303</v>
      </c>
      <c r="O2265" s="12">
        <v>0.14291797335689183</v>
      </c>
      <c r="P2265" s="12">
        <v>0.48382761410439173</v>
      </c>
      <c r="Q2265" s="13">
        <v>228.99999999999991</v>
      </c>
    </row>
    <row r="2266" spans="1:17" ht="16" customHeight="1" x14ac:dyDescent="0.35">
      <c r="A2266">
        <v>2265</v>
      </c>
      <c r="B2266" t="str">
        <f t="shared" si="176"/>
        <v>Closed End</v>
      </c>
      <c r="C2266" t="s">
        <v>548</v>
      </c>
      <c r="D2266" t="str">
        <f t="shared" si="177"/>
        <v>Q14</v>
      </c>
      <c r="E2266" t="str">
        <f t="shared" si="178"/>
        <v>Race / ethnicity</v>
      </c>
      <c r="F2266">
        <f t="shared" si="179"/>
        <v>5</v>
      </c>
      <c r="G2266" t="str">
        <f t="shared" si="180"/>
        <v>Data</v>
      </c>
      <c r="H2266" t="s">
        <v>625</v>
      </c>
      <c r="I2266" t="s">
        <v>548</v>
      </c>
      <c r="J2266" t="s">
        <v>625</v>
      </c>
      <c r="K2266" t="s">
        <v>548</v>
      </c>
      <c r="L2266" s="5" t="s">
        <v>50</v>
      </c>
      <c r="M2266" s="11">
        <v>0.14736741451541702</v>
      </c>
      <c r="N2266" s="12">
        <v>6.7479397106325112E-2</v>
      </c>
      <c r="O2266" s="12">
        <v>0.245713547816996</v>
      </c>
      <c r="P2266" s="12">
        <v>0.53943964056126148</v>
      </c>
      <c r="Q2266" s="13">
        <v>175.99999999999997</v>
      </c>
    </row>
    <row r="2267" spans="1:17" ht="16" customHeight="1" x14ac:dyDescent="0.35">
      <c r="A2267">
        <v>2266</v>
      </c>
      <c r="B2267" t="str">
        <f t="shared" si="176"/>
        <v>Closed End</v>
      </c>
      <c r="C2267" t="s">
        <v>548</v>
      </c>
      <c r="D2267" t="str">
        <f t="shared" si="177"/>
        <v>Q14</v>
      </c>
      <c r="E2267" t="str">
        <f t="shared" si="178"/>
        <v>Race / ethnicity</v>
      </c>
      <c r="F2267">
        <f t="shared" si="179"/>
        <v>6</v>
      </c>
      <c r="G2267" t="str">
        <f t="shared" si="180"/>
        <v>Data</v>
      </c>
      <c r="H2267" t="s">
        <v>625</v>
      </c>
      <c r="I2267" t="s">
        <v>548</v>
      </c>
      <c r="J2267" t="s">
        <v>625</v>
      </c>
      <c r="K2267" t="s">
        <v>548</v>
      </c>
      <c r="L2267" s="5" t="s">
        <v>51</v>
      </c>
      <c r="M2267" s="11">
        <v>0.15525797619881382</v>
      </c>
      <c r="N2267" s="12">
        <v>0.19807347957027535</v>
      </c>
      <c r="O2267" s="12">
        <v>0.18204319319068341</v>
      </c>
      <c r="P2267" s="12">
        <v>0.46462535104022756</v>
      </c>
      <c r="Q2267" s="13">
        <v>128.99999999999997</v>
      </c>
    </row>
    <row r="2268" spans="1:17" ht="16" customHeight="1" x14ac:dyDescent="0.35">
      <c r="A2268">
        <v>2267</v>
      </c>
      <c r="B2268" t="str">
        <f t="shared" si="176"/>
        <v>Closed End</v>
      </c>
      <c r="C2268" t="s">
        <v>548</v>
      </c>
      <c r="D2268" t="str">
        <f t="shared" si="177"/>
        <v>Q14</v>
      </c>
      <c r="E2268" t="str">
        <f t="shared" si="178"/>
        <v>Race / ethnicity</v>
      </c>
      <c r="F2268">
        <f t="shared" si="179"/>
        <v>7</v>
      </c>
      <c r="G2268" t="str">
        <f t="shared" si="180"/>
        <v>Data</v>
      </c>
      <c r="H2268" t="s">
        <v>625</v>
      </c>
      <c r="I2268" t="s">
        <v>548</v>
      </c>
      <c r="J2268" t="s">
        <v>625</v>
      </c>
      <c r="K2268" t="s">
        <v>548</v>
      </c>
      <c r="L2268" s="7" t="s">
        <v>52</v>
      </c>
      <c r="M2268" s="17">
        <v>3.0979904619816378E-2</v>
      </c>
      <c r="N2268" s="18">
        <v>4.5572253202017653E-2</v>
      </c>
      <c r="O2268" s="18">
        <v>0.18138399215792644</v>
      </c>
      <c r="P2268" s="18">
        <v>0.74206385002023212</v>
      </c>
      <c r="Q2268" s="19">
        <v>2752.0000000000082</v>
      </c>
    </row>
    <row r="2269" spans="1:17" x14ac:dyDescent="0.35">
      <c r="A2269">
        <v>2268</v>
      </c>
      <c r="B2269" t="str">
        <f t="shared" si="176"/>
        <v/>
      </c>
      <c r="D2269" t="str">
        <f t="shared" si="177"/>
        <v/>
      </c>
      <c r="E2269" t="str">
        <f t="shared" si="178"/>
        <v/>
      </c>
      <c r="F2269" t="str">
        <f t="shared" si="179"/>
        <v/>
      </c>
      <c r="G2269" t="str">
        <f t="shared" si="180"/>
        <v/>
      </c>
    </row>
    <row r="2270" spans="1:17" ht="36" customHeight="1" x14ac:dyDescent="0.35">
      <c r="A2270">
        <v>2269</v>
      </c>
      <c r="B2270" t="str">
        <f t="shared" si="176"/>
        <v>Closed End</v>
      </c>
      <c r="C2270" t="s">
        <v>548</v>
      </c>
      <c r="D2270" t="str">
        <f t="shared" si="177"/>
        <v>Q15</v>
      </c>
      <c r="E2270" t="str">
        <f t="shared" si="178"/>
        <v>Title</v>
      </c>
      <c r="F2270">
        <f t="shared" si="179"/>
        <v>1</v>
      </c>
      <c r="G2270" t="str">
        <f t="shared" si="180"/>
        <v>Title</v>
      </c>
      <c r="H2270" t="s">
        <v>626</v>
      </c>
      <c r="I2270" t="s">
        <v>548</v>
      </c>
      <c r="J2270" t="s">
        <v>626</v>
      </c>
      <c r="K2270" t="s">
        <v>548</v>
      </c>
      <c r="L2270" s="72" t="s">
        <v>204</v>
      </c>
      <c r="M2270" s="72"/>
      <c r="N2270" s="72"/>
      <c r="O2270" s="72"/>
      <c r="P2270" s="72"/>
      <c r="Q2270" s="72"/>
    </row>
    <row r="2271" spans="1:17" ht="30" customHeight="1" thickTop="1" thickBot="1" x14ac:dyDescent="0.4">
      <c r="A2271">
        <v>2270</v>
      </c>
      <c r="B2271" t="str">
        <f t="shared" si="176"/>
        <v>Closed End</v>
      </c>
      <c r="C2271" t="s">
        <v>548</v>
      </c>
      <c r="D2271" t="str">
        <f t="shared" si="177"/>
        <v>Q15</v>
      </c>
      <c r="E2271" t="str">
        <f t="shared" si="178"/>
        <v>Column labels</v>
      </c>
      <c r="F2271">
        <f t="shared" si="179"/>
        <v>1</v>
      </c>
      <c r="G2271" t="str">
        <f t="shared" si="180"/>
        <v>Labels</v>
      </c>
      <c r="H2271" t="s">
        <v>626</v>
      </c>
      <c r="I2271" t="s">
        <v>548</v>
      </c>
      <c r="J2271" t="s">
        <v>626</v>
      </c>
      <c r="K2271" t="s">
        <v>548</v>
      </c>
      <c r="L2271" s="71" t="s">
        <v>1</v>
      </c>
      <c r="M2271" s="1" t="s">
        <v>200</v>
      </c>
      <c r="N2271" s="2" t="s">
        <v>201</v>
      </c>
      <c r="O2271" s="2" t="s">
        <v>202</v>
      </c>
      <c r="P2271" s="2" t="s">
        <v>203</v>
      </c>
      <c r="Q2271" s="70" t="s">
        <v>8</v>
      </c>
    </row>
    <row r="2272" spans="1:17" ht="16" customHeight="1" thickTop="1" x14ac:dyDescent="0.35">
      <c r="A2272">
        <v>2271</v>
      </c>
      <c r="B2272" t="str">
        <f t="shared" si="176"/>
        <v>Closed End</v>
      </c>
      <c r="C2272" t="s">
        <v>548</v>
      </c>
      <c r="D2272" t="str">
        <f t="shared" si="177"/>
        <v>Q15</v>
      </c>
      <c r="E2272" t="str">
        <f t="shared" si="178"/>
        <v>Region</v>
      </c>
      <c r="F2272">
        <f t="shared" si="179"/>
        <v>1</v>
      </c>
      <c r="G2272" t="str">
        <f t="shared" si="180"/>
        <v>Header</v>
      </c>
      <c r="H2272" t="s">
        <v>626</v>
      </c>
      <c r="I2272" t="s">
        <v>548</v>
      </c>
      <c r="J2272" t="s">
        <v>626</v>
      </c>
      <c r="K2272" t="s">
        <v>548</v>
      </c>
      <c r="L2272" s="4" t="s">
        <v>9</v>
      </c>
      <c r="M2272" s="8" t="s">
        <v>1</v>
      </c>
      <c r="N2272" s="9" t="s">
        <v>1</v>
      </c>
      <c r="O2272" s="9" t="s">
        <v>1</v>
      </c>
      <c r="P2272" s="9" t="s">
        <v>1</v>
      </c>
      <c r="Q2272" s="10" t="s">
        <v>1</v>
      </c>
    </row>
    <row r="2273" spans="1:17" ht="16" customHeight="1" x14ac:dyDescent="0.35">
      <c r="A2273">
        <v>2272</v>
      </c>
      <c r="B2273" t="str">
        <f t="shared" si="176"/>
        <v>Closed End</v>
      </c>
      <c r="C2273" t="s">
        <v>548</v>
      </c>
      <c r="D2273" t="str">
        <f t="shared" si="177"/>
        <v>Q15</v>
      </c>
      <c r="E2273" t="str">
        <f t="shared" si="178"/>
        <v>Region</v>
      </c>
      <c r="F2273">
        <f t="shared" si="179"/>
        <v>2</v>
      </c>
      <c r="G2273" t="str">
        <f t="shared" si="180"/>
        <v>Data</v>
      </c>
      <c r="H2273" t="s">
        <v>626</v>
      </c>
      <c r="I2273" t="s">
        <v>548</v>
      </c>
      <c r="J2273" t="s">
        <v>626</v>
      </c>
      <c r="K2273" t="s">
        <v>548</v>
      </c>
      <c r="L2273" s="5" t="s">
        <v>10</v>
      </c>
      <c r="M2273" s="11">
        <v>0.11269735779626816</v>
      </c>
      <c r="N2273" s="12">
        <v>0.17480762289888874</v>
      </c>
      <c r="O2273" s="12">
        <v>0.34804022807986279</v>
      </c>
      <c r="P2273" s="12">
        <v>0.36445479122497848</v>
      </c>
      <c r="Q2273" s="13">
        <v>3452.0000000000032</v>
      </c>
    </row>
    <row r="2274" spans="1:17" ht="16" customHeight="1" x14ac:dyDescent="0.35">
      <c r="A2274">
        <v>2273</v>
      </c>
      <c r="B2274" t="str">
        <f t="shared" si="176"/>
        <v>Closed End</v>
      </c>
      <c r="C2274" t="s">
        <v>548</v>
      </c>
      <c r="D2274" t="str">
        <f t="shared" si="177"/>
        <v>Q15</v>
      </c>
      <c r="E2274" t="str">
        <f t="shared" si="178"/>
        <v>Region</v>
      </c>
      <c r="F2274">
        <f t="shared" si="179"/>
        <v>3</v>
      </c>
      <c r="G2274" t="str">
        <f t="shared" si="180"/>
        <v>Data</v>
      </c>
      <c r="H2274" t="s">
        <v>626</v>
      </c>
      <c r="I2274" t="s">
        <v>548</v>
      </c>
      <c r="J2274" t="s">
        <v>626</v>
      </c>
      <c r="K2274" t="s">
        <v>548</v>
      </c>
      <c r="L2274" s="5" t="s">
        <v>11</v>
      </c>
      <c r="M2274" s="11">
        <v>9.752293789975805E-2</v>
      </c>
      <c r="N2274" s="12">
        <v>0.15247556369644008</v>
      </c>
      <c r="O2274" s="12">
        <v>0.38529320575185932</v>
      </c>
      <c r="P2274" s="12">
        <v>0.3647082926519426</v>
      </c>
      <c r="Q2274" s="13">
        <v>858.0000000000008</v>
      </c>
    </row>
    <row r="2275" spans="1:17" ht="16" customHeight="1" x14ac:dyDescent="0.35">
      <c r="A2275">
        <v>2274</v>
      </c>
      <c r="B2275" t="str">
        <f t="shared" si="176"/>
        <v>Closed End</v>
      </c>
      <c r="C2275" t="s">
        <v>548</v>
      </c>
      <c r="D2275" t="str">
        <f t="shared" si="177"/>
        <v>Q15</v>
      </c>
      <c r="E2275" t="str">
        <f t="shared" si="178"/>
        <v>Region</v>
      </c>
      <c r="F2275">
        <f t="shared" si="179"/>
        <v>4</v>
      </c>
      <c r="G2275" t="str">
        <f t="shared" si="180"/>
        <v>Data</v>
      </c>
      <c r="H2275" t="s">
        <v>626</v>
      </c>
      <c r="I2275" t="s">
        <v>548</v>
      </c>
      <c r="J2275" t="s">
        <v>626</v>
      </c>
      <c r="K2275" t="s">
        <v>548</v>
      </c>
      <c r="L2275" s="5" t="s">
        <v>12</v>
      </c>
      <c r="M2275" s="11">
        <v>0.12966308186990722</v>
      </c>
      <c r="N2275" s="12">
        <v>0.19418678850829463</v>
      </c>
      <c r="O2275" s="12">
        <v>0.34009481113814</v>
      </c>
      <c r="P2275" s="12">
        <v>0.33605531848366132</v>
      </c>
      <c r="Q2275" s="13">
        <v>1865.999999999992</v>
      </c>
    </row>
    <row r="2276" spans="1:17" ht="16" customHeight="1" x14ac:dyDescent="0.35">
      <c r="A2276">
        <v>2275</v>
      </c>
      <c r="B2276" t="str">
        <f t="shared" si="176"/>
        <v>Closed End</v>
      </c>
      <c r="C2276" t="s">
        <v>548</v>
      </c>
      <c r="D2276" t="str">
        <f t="shared" si="177"/>
        <v>Q15</v>
      </c>
      <c r="E2276" t="str">
        <f t="shared" si="178"/>
        <v>Region</v>
      </c>
      <c r="F2276">
        <f t="shared" si="179"/>
        <v>5</v>
      </c>
      <c r="G2276" t="str">
        <f t="shared" si="180"/>
        <v>Data</v>
      </c>
      <c r="H2276" t="s">
        <v>626</v>
      </c>
      <c r="I2276" t="s">
        <v>548</v>
      </c>
      <c r="J2276" t="s">
        <v>626</v>
      </c>
      <c r="K2276" t="s">
        <v>548</v>
      </c>
      <c r="L2276" s="5" t="s">
        <v>13</v>
      </c>
      <c r="M2276" s="11">
        <v>0.14008460071767098</v>
      </c>
      <c r="N2276" s="12">
        <v>0.20360176160082127</v>
      </c>
      <c r="O2276" s="12">
        <v>0.33362026766554648</v>
      </c>
      <c r="P2276" s="12">
        <v>0.32269337001596143</v>
      </c>
      <c r="Q2276" s="13">
        <v>1012.9999999999987</v>
      </c>
    </row>
    <row r="2277" spans="1:17" ht="16" customHeight="1" x14ac:dyDescent="0.35">
      <c r="A2277">
        <v>2276</v>
      </c>
      <c r="B2277" t="str">
        <f t="shared" si="176"/>
        <v>Closed End</v>
      </c>
      <c r="C2277" t="s">
        <v>548</v>
      </c>
      <c r="D2277" t="str">
        <f t="shared" si="177"/>
        <v>Q15</v>
      </c>
      <c r="E2277" t="str">
        <f t="shared" si="178"/>
        <v>Region</v>
      </c>
      <c r="F2277">
        <f t="shared" si="179"/>
        <v>6</v>
      </c>
      <c r="G2277" t="str">
        <f t="shared" si="180"/>
        <v>Data</v>
      </c>
      <c r="H2277" t="s">
        <v>626</v>
      </c>
      <c r="I2277" t="s">
        <v>548</v>
      </c>
      <c r="J2277" t="s">
        <v>626</v>
      </c>
      <c r="K2277" t="s">
        <v>548</v>
      </c>
      <c r="L2277" s="5" t="s">
        <v>14</v>
      </c>
      <c r="M2277" s="11">
        <v>0.11683043766271807</v>
      </c>
      <c r="N2277" s="12">
        <v>0.18259356474872848</v>
      </c>
      <c r="O2277" s="12">
        <v>0.34806730670250502</v>
      </c>
      <c r="P2277" s="12">
        <v>0.35250869088604975</v>
      </c>
      <c r="Q2277" s="13">
        <v>852.99999999999841</v>
      </c>
    </row>
    <row r="2278" spans="1:17" ht="16" customHeight="1" x14ac:dyDescent="0.35">
      <c r="A2278">
        <v>2277</v>
      </c>
      <c r="B2278" t="str">
        <f t="shared" si="176"/>
        <v>Closed End</v>
      </c>
      <c r="C2278" t="s">
        <v>548</v>
      </c>
      <c r="D2278" t="str">
        <f t="shared" si="177"/>
        <v>Q15</v>
      </c>
      <c r="E2278" t="str">
        <f t="shared" si="178"/>
        <v>Region</v>
      </c>
      <c r="F2278">
        <f t="shared" si="179"/>
        <v>7</v>
      </c>
      <c r="G2278" t="str">
        <f t="shared" si="180"/>
        <v>Data</v>
      </c>
      <c r="H2278" t="s">
        <v>626</v>
      </c>
      <c r="I2278" t="s">
        <v>548</v>
      </c>
      <c r="J2278" t="s">
        <v>626</v>
      </c>
      <c r="K2278" t="s">
        <v>548</v>
      </c>
      <c r="L2278" s="5" t="s">
        <v>15</v>
      </c>
      <c r="M2278" s="11">
        <v>0.10094620736754478</v>
      </c>
      <c r="N2278" s="12">
        <v>0.16940119289488578</v>
      </c>
      <c r="O2278" s="12">
        <v>0.30520101512260145</v>
      </c>
      <c r="P2278" s="12">
        <v>0.42445158461496818</v>
      </c>
      <c r="Q2278" s="13">
        <v>727.99999999999864</v>
      </c>
    </row>
    <row r="2279" spans="1:17" ht="16" customHeight="1" x14ac:dyDescent="0.35">
      <c r="A2279">
        <v>2278</v>
      </c>
      <c r="B2279" t="str">
        <f t="shared" si="176"/>
        <v>Closed End</v>
      </c>
      <c r="C2279" t="s">
        <v>548</v>
      </c>
      <c r="D2279" t="str">
        <f t="shared" si="177"/>
        <v>Q15</v>
      </c>
      <c r="E2279" t="str">
        <f t="shared" si="178"/>
        <v>Gender</v>
      </c>
      <c r="F2279">
        <f t="shared" si="179"/>
        <v>1</v>
      </c>
      <c r="G2279" t="str">
        <f t="shared" si="180"/>
        <v>Header</v>
      </c>
      <c r="H2279" t="s">
        <v>626</v>
      </c>
      <c r="I2279" t="s">
        <v>548</v>
      </c>
      <c r="J2279" t="s">
        <v>626</v>
      </c>
      <c r="K2279" t="s">
        <v>548</v>
      </c>
      <c r="L2279" s="6" t="s">
        <v>16</v>
      </c>
      <c r="M2279" s="14" t="s">
        <v>1</v>
      </c>
      <c r="N2279" s="15" t="s">
        <v>1</v>
      </c>
      <c r="O2279" s="15" t="s">
        <v>1</v>
      </c>
      <c r="P2279" s="15" t="s">
        <v>1</v>
      </c>
      <c r="Q2279" s="16" t="s">
        <v>1</v>
      </c>
    </row>
    <row r="2280" spans="1:17" ht="16" customHeight="1" x14ac:dyDescent="0.35">
      <c r="A2280">
        <v>2279</v>
      </c>
      <c r="B2280" t="str">
        <f t="shared" si="176"/>
        <v>Closed End</v>
      </c>
      <c r="C2280" t="s">
        <v>548</v>
      </c>
      <c r="D2280" t="str">
        <f t="shared" si="177"/>
        <v>Q15</v>
      </c>
      <c r="E2280" t="str">
        <f t="shared" si="178"/>
        <v>Gender</v>
      </c>
      <c r="F2280">
        <f t="shared" si="179"/>
        <v>2</v>
      </c>
      <c r="G2280" t="str">
        <f t="shared" si="180"/>
        <v>Data</v>
      </c>
      <c r="H2280" t="s">
        <v>626</v>
      </c>
      <c r="I2280" t="s">
        <v>548</v>
      </c>
      <c r="J2280" t="s">
        <v>626</v>
      </c>
      <c r="K2280" t="s">
        <v>548</v>
      </c>
      <c r="L2280" s="5" t="s">
        <v>17</v>
      </c>
      <c r="M2280" s="11">
        <v>0.11437463072889616</v>
      </c>
      <c r="N2280" s="12">
        <v>0.16770103566819439</v>
      </c>
      <c r="O2280" s="12">
        <v>0.35163446049602665</v>
      </c>
      <c r="P2280" s="12">
        <v>0.36628987310688549</v>
      </c>
      <c r="Q2280" s="13">
        <v>2049.9999999999941</v>
      </c>
    </row>
    <row r="2281" spans="1:17" ht="16" customHeight="1" x14ac:dyDescent="0.35">
      <c r="A2281">
        <v>2280</v>
      </c>
      <c r="B2281" t="str">
        <f t="shared" si="176"/>
        <v>Closed End</v>
      </c>
      <c r="C2281" t="s">
        <v>548</v>
      </c>
      <c r="D2281" t="str">
        <f t="shared" si="177"/>
        <v>Q15</v>
      </c>
      <c r="E2281" t="str">
        <f t="shared" si="178"/>
        <v>Gender</v>
      </c>
      <c r="F2281">
        <f t="shared" si="179"/>
        <v>3</v>
      </c>
      <c r="G2281" t="str">
        <f t="shared" si="180"/>
        <v>Data</v>
      </c>
      <c r="H2281" t="s">
        <v>626</v>
      </c>
      <c r="I2281" t="s">
        <v>548</v>
      </c>
      <c r="J2281" t="s">
        <v>626</v>
      </c>
      <c r="K2281" t="s">
        <v>548</v>
      </c>
      <c r="L2281" s="5" t="s">
        <v>18</v>
      </c>
      <c r="M2281" s="11">
        <v>0.10292341980703135</v>
      </c>
      <c r="N2281" s="12">
        <v>0.18264042425631744</v>
      </c>
      <c r="O2281" s="12">
        <v>0.34555843997592173</v>
      </c>
      <c r="P2281" s="12">
        <v>0.36887771596072982</v>
      </c>
      <c r="Q2281" s="13">
        <v>1219.9999999999989</v>
      </c>
    </row>
    <row r="2282" spans="1:17" ht="16" customHeight="1" x14ac:dyDescent="0.35">
      <c r="A2282">
        <v>2281</v>
      </c>
      <c r="B2282" t="str">
        <f t="shared" si="176"/>
        <v>Closed End</v>
      </c>
      <c r="C2282" t="s">
        <v>548</v>
      </c>
      <c r="D2282" t="str">
        <f t="shared" si="177"/>
        <v>Q15</v>
      </c>
      <c r="E2282" t="str">
        <f t="shared" si="178"/>
        <v>Age</v>
      </c>
      <c r="F2282">
        <f t="shared" si="179"/>
        <v>1</v>
      </c>
      <c r="G2282" t="str">
        <f t="shared" si="180"/>
        <v>Header</v>
      </c>
      <c r="H2282" t="s">
        <v>626</v>
      </c>
      <c r="I2282" t="s">
        <v>548</v>
      </c>
      <c r="J2282" t="s">
        <v>626</v>
      </c>
      <c r="K2282" t="s">
        <v>548</v>
      </c>
      <c r="L2282" s="6" t="s">
        <v>19</v>
      </c>
      <c r="M2282" s="14" t="s">
        <v>1</v>
      </c>
      <c r="N2282" s="15" t="s">
        <v>1</v>
      </c>
      <c r="O2282" s="15" t="s">
        <v>1</v>
      </c>
      <c r="P2282" s="15" t="s">
        <v>1</v>
      </c>
      <c r="Q2282" s="16" t="s">
        <v>1</v>
      </c>
    </row>
    <row r="2283" spans="1:17" ht="16" customHeight="1" x14ac:dyDescent="0.35">
      <c r="A2283">
        <v>2282</v>
      </c>
      <c r="B2283" t="str">
        <f t="shared" si="176"/>
        <v>Closed End</v>
      </c>
      <c r="C2283" t="s">
        <v>548</v>
      </c>
      <c r="D2283" t="str">
        <f t="shared" si="177"/>
        <v>Q15</v>
      </c>
      <c r="E2283" t="str">
        <f t="shared" si="178"/>
        <v>Age</v>
      </c>
      <c r="F2283">
        <f t="shared" si="179"/>
        <v>2</v>
      </c>
      <c r="G2283" t="str">
        <f t="shared" si="180"/>
        <v>Data</v>
      </c>
      <c r="H2283" t="s">
        <v>626</v>
      </c>
      <c r="I2283" t="s">
        <v>548</v>
      </c>
      <c r="J2283" t="s">
        <v>626</v>
      </c>
      <c r="K2283" t="s">
        <v>548</v>
      </c>
      <c r="L2283" s="5" t="s">
        <v>20</v>
      </c>
      <c r="M2283" s="11">
        <v>0.14245449004760305</v>
      </c>
      <c r="N2283" s="12">
        <v>0.18990081321862565</v>
      </c>
      <c r="O2283" s="12">
        <v>0.3245651485485187</v>
      </c>
      <c r="P2283" s="12">
        <v>0.34307954818525355</v>
      </c>
      <c r="Q2283" s="13">
        <v>433.00000000000006</v>
      </c>
    </row>
    <row r="2284" spans="1:17" ht="16" customHeight="1" x14ac:dyDescent="0.35">
      <c r="A2284">
        <v>2283</v>
      </c>
      <c r="B2284" t="str">
        <f t="shared" si="176"/>
        <v>Closed End</v>
      </c>
      <c r="C2284" t="s">
        <v>548</v>
      </c>
      <c r="D2284" t="str">
        <f t="shared" si="177"/>
        <v>Q15</v>
      </c>
      <c r="E2284" t="str">
        <f t="shared" si="178"/>
        <v>Age</v>
      </c>
      <c r="F2284">
        <f t="shared" si="179"/>
        <v>3</v>
      </c>
      <c r="G2284" t="str">
        <f t="shared" si="180"/>
        <v>Data</v>
      </c>
      <c r="H2284" t="s">
        <v>626</v>
      </c>
      <c r="I2284" t="s">
        <v>548</v>
      </c>
      <c r="J2284" t="s">
        <v>626</v>
      </c>
      <c r="K2284" t="s">
        <v>548</v>
      </c>
      <c r="L2284" s="5" t="s">
        <v>21</v>
      </c>
      <c r="M2284" s="11">
        <v>0.1221515179266577</v>
      </c>
      <c r="N2284" s="12">
        <v>0.16421678886406835</v>
      </c>
      <c r="O2284" s="12">
        <v>0.37578905867386558</v>
      </c>
      <c r="P2284" s="12">
        <v>0.33784263453540797</v>
      </c>
      <c r="Q2284" s="13">
        <v>592</v>
      </c>
    </row>
    <row r="2285" spans="1:17" ht="16" customHeight="1" x14ac:dyDescent="0.35">
      <c r="A2285">
        <v>2284</v>
      </c>
      <c r="B2285" t="str">
        <f t="shared" si="176"/>
        <v>Closed End</v>
      </c>
      <c r="C2285" t="s">
        <v>548</v>
      </c>
      <c r="D2285" t="str">
        <f t="shared" si="177"/>
        <v>Q15</v>
      </c>
      <c r="E2285" t="str">
        <f t="shared" si="178"/>
        <v>Age</v>
      </c>
      <c r="F2285">
        <f t="shared" si="179"/>
        <v>4</v>
      </c>
      <c r="G2285" t="str">
        <f t="shared" si="180"/>
        <v>Data</v>
      </c>
      <c r="H2285" t="s">
        <v>626</v>
      </c>
      <c r="I2285" t="s">
        <v>548</v>
      </c>
      <c r="J2285" t="s">
        <v>626</v>
      </c>
      <c r="K2285" t="s">
        <v>548</v>
      </c>
      <c r="L2285" s="5" t="s">
        <v>22</v>
      </c>
      <c r="M2285" s="11">
        <v>0.11373684030647568</v>
      </c>
      <c r="N2285" s="12">
        <v>0.19730910086534326</v>
      </c>
      <c r="O2285" s="12">
        <v>0.32783854615398217</v>
      </c>
      <c r="P2285" s="12">
        <v>0.36111551267419856</v>
      </c>
      <c r="Q2285" s="13">
        <v>410.00000000000034</v>
      </c>
    </row>
    <row r="2286" spans="1:17" ht="16" customHeight="1" x14ac:dyDescent="0.35">
      <c r="A2286">
        <v>2285</v>
      </c>
      <c r="B2286" t="str">
        <f t="shared" si="176"/>
        <v>Closed End</v>
      </c>
      <c r="C2286" t="s">
        <v>548</v>
      </c>
      <c r="D2286" t="str">
        <f t="shared" si="177"/>
        <v>Q15</v>
      </c>
      <c r="E2286" t="str">
        <f t="shared" si="178"/>
        <v>Age</v>
      </c>
      <c r="F2286">
        <f t="shared" si="179"/>
        <v>5</v>
      </c>
      <c r="G2286" t="str">
        <f t="shared" si="180"/>
        <v>Data</v>
      </c>
      <c r="H2286" t="s">
        <v>626</v>
      </c>
      <c r="I2286" t="s">
        <v>548</v>
      </c>
      <c r="J2286" t="s">
        <v>626</v>
      </c>
      <c r="K2286" t="s">
        <v>548</v>
      </c>
      <c r="L2286" s="5" t="s">
        <v>23</v>
      </c>
      <c r="M2286" s="11">
        <v>9.5847129677440232E-2</v>
      </c>
      <c r="N2286" s="12">
        <v>0.18163926170366271</v>
      </c>
      <c r="O2286" s="12">
        <v>0.350812356218692</v>
      </c>
      <c r="P2286" s="12">
        <v>0.37170125240020474</v>
      </c>
      <c r="Q2286" s="13">
        <v>518.99999999999943</v>
      </c>
    </row>
    <row r="2287" spans="1:17" ht="16" customHeight="1" x14ac:dyDescent="0.35">
      <c r="A2287">
        <v>2286</v>
      </c>
      <c r="B2287" t="str">
        <f t="shared" si="176"/>
        <v>Closed End</v>
      </c>
      <c r="C2287" t="s">
        <v>548</v>
      </c>
      <c r="D2287" t="str">
        <f t="shared" si="177"/>
        <v>Q15</v>
      </c>
      <c r="E2287" t="str">
        <f t="shared" si="178"/>
        <v>Age</v>
      </c>
      <c r="F2287">
        <f t="shared" si="179"/>
        <v>6</v>
      </c>
      <c r="G2287" t="str">
        <f t="shared" si="180"/>
        <v>Data</v>
      </c>
      <c r="H2287" t="s">
        <v>626</v>
      </c>
      <c r="I2287" t="s">
        <v>548</v>
      </c>
      <c r="J2287" t="s">
        <v>626</v>
      </c>
      <c r="K2287" t="s">
        <v>548</v>
      </c>
      <c r="L2287" s="5" t="s">
        <v>24</v>
      </c>
      <c r="M2287" s="11">
        <v>6.4224424320904555E-2</v>
      </c>
      <c r="N2287" s="12">
        <v>0.13064605827189621</v>
      </c>
      <c r="O2287" s="12">
        <v>0.38044684951438912</v>
      </c>
      <c r="P2287" s="12">
        <v>0.42468266789280873</v>
      </c>
      <c r="Q2287" s="13">
        <v>1039.0000000000007</v>
      </c>
    </row>
    <row r="2288" spans="1:17" ht="16" customHeight="1" x14ac:dyDescent="0.35">
      <c r="A2288">
        <v>2287</v>
      </c>
      <c r="B2288" t="str">
        <f t="shared" si="176"/>
        <v>Closed End</v>
      </c>
      <c r="C2288" t="s">
        <v>548</v>
      </c>
      <c r="D2288" t="str">
        <f t="shared" si="177"/>
        <v>Q15</v>
      </c>
      <c r="E2288" t="str">
        <f t="shared" si="178"/>
        <v>Education</v>
      </c>
      <c r="F2288">
        <f t="shared" si="179"/>
        <v>1</v>
      </c>
      <c r="G2288" t="str">
        <f t="shared" si="180"/>
        <v>Header</v>
      </c>
      <c r="H2288" t="s">
        <v>626</v>
      </c>
      <c r="I2288" t="s">
        <v>548</v>
      </c>
      <c r="J2288" t="s">
        <v>626</v>
      </c>
      <c r="K2288" t="s">
        <v>548</v>
      </c>
      <c r="L2288" s="6" t="s">
        <v>25</v>
      </c>
      <c r="M2288" s="14" t="s">
        <v>1</v>
      </c>
      <c r="N2288" s="15" t="s">
        <v>1</v>
      </c>
      <c r="O2288" s="15" t="s">
        <v>1</v>
      </c>
      <c r="P2288" s="15" t="s">
        <v>1</v>
      </c>
      <c r="Q2288" s="16" t="s">
        <v>1</v>
      </c>
    </row>
    <row r="2289" spans="1:17" ht="16" customHeight="1" x14ac:dyDescent="0.35">
      <c r="A2289">
        <v>2288</v>
      </c>
      <c r="B2289" t="str">
        <f t="shared" si="176"/>
        <v>Closed End</v>
      </c>
      <c r="C2289" t="s">
        <v>548</v>
      </c>
      <c r="D2289" t="str">
        <f t="shared" si="177"/>
        <v>Q15</v>
      </c>
      <c r="E2289" t="str">
        <f t="shared" si="178"/>
        <v>Education</v>
      </c>
      <c r="F2289">
        <f t="shared" si="179"/>
        <v>2</v>
      </c>
      <c r="G2289" t="str">
        <f t="shared" si="180"/>
        <v>Data</v>
      </c>
      <c r="H2289" t="s">
        <v>626</v>
      </c>
      <c r="I2289" t="s">
        <v>548</v>
      </c>
      <c r="J2289" t="s">
        <v>626</v>
      </c>
      <c r="K2289" t="s">
        <v>548</v>
      </c>
      <c r="L2289" s="5" t="s">
        <v>26</v>
      </c>
      <c r="M2289" s="11">
        <v>0.32314449852291122</v>
      </c>
      <c r="N2289" s="12">
        <v>0.12010612787221847</v>
      </c>
      <c r="O2289" s="12">
        <v>0.23125139930999927</v>
      </c>
      <c r="P2289" s="12">
        <v>0.3254979742948711</v>
      </c>
      <c r="Q2289" s="13">
        <v>50.000000000000007</v>
      </c>
    </row>
    <row r="2290" spans="1:17" ht="16" customHeight="1" x14ac:dyDescent="0.35">
      <c r="A2290">
        <v>2289</v>
      </c>
      <c r="B2290" t="str">
        <f t="shared" si="176"/>
        <v>Closed End</v>
      </c>
      <c r="C2290" t="s">
        <v>548</v>
      </c>
      <c r="D2290" t="str">
        <f t="shared" si="177"/>
        <v>Q15</v>
      </c>
      <c r="E2290" t="str">
        <f t="shared" si="178"/>
        <v>Education</v>
      </c>
      <c r="F2290">
        <f t="shared" si="179"/>
        <v>3</v>
      </c>
      <c r="G2290" t="str">
        <f t="shared" si="180"/>
        <v>Data</v>
      </c>
      <c r="H2290" t="s">
        <v>626</v>
      </c>
      <c r="I2290" t="s">
        <v>548</v>
      </c>
      <c r="J2290" t="s">
        <v>626</v>
      </c>
      <c r="K2290" t="s">
        <v>548</v>
      </c>
      <c r="L2290" s="5" t="s">
        <v>27</v>
      </c>
      <c r="M2290" s="11">
        <v>9.8057189877603146E-2</v>
      </c>
      <c r="N2290" s="12">
        <v>0.18943719973233608</v>
      </c>
      <c r="O2290" s="12">
        <v>0.33315495852407878</v>
      </c>
      <c r="P2290" s="12">
        <v>0.37935065186598194</v>
      </c>
      <c r="Q2290" s="13">
        <v>279.00000000000017</v>
      </c>
    </row>
    <row r="2291" spans="1:17" ht="16" customHeight="1" x14ac:dyDescent="0.35">
      <c r="A2291">
        <v>2290</v>
      </c>
      <c r="B2291" t="str">
        <f t="shared" si="176"/>
        <v>Closed End</v>
      </c>
      <c r="C2291" t="s">
        <v>548</v>
      </c>
      <c r="D2291" t="str">
        <f t="shared" si="177"/>
        <v>Q15</v>
      </c>
      <c r="E2291" t="str">
        <f t="shared" si="178"/>
        <v>Education</v>
      </c>
      <c r="F2291">
        <f t="shared" si="179"/>
        <v>4</v>
      </c>
      <c r="G2291" t="str">
        <f t="shared" si="180"/>
        <v>Data</v>
      </c>
      <c r="H2291" t="s">
        <v>626</v>
      </c>
      <c r="I2291" t="s">
        <v>548</v>
      </c>
      <c r="J2291" t="s">
        <v>626</v>
      </c>
      <c r="K2291" t="s">
        <v>548</v>
      </c>
      <c r="L2291" s="5" t="s">
        <v>28</v>
      </c>
      <c r="M2291" s="11">
        <v>0.12347841413788066</v>
      </c>
      <c r="N2291" s="12">
        <v>0.17433791961220022</v>
      </c>
      <c r="O2291" s="12">
        <v>0.34771233817166719</v>
      </c>
      <c r="P2291" s="12">
        <v>0.3544713280782541</v>
      </c>
      <c r="Q2291" s="13">
        <v>877.99999999999795</v>
      </c>
    </row>
    <row r="2292" spans="1:17" ht="16" customHeight="1" x14ac:dyDescent="0.35">
      <c r="A2292">
        <v>2291</v>
      </c>
      <c r="B2292" t="str">
        <f t="shared" si="176"/>
        <v>Closed End</v>
      </c>
      <c r="C2292" t="s">
        <v>548</v>
      </c>
      <c r="D2292" t="str">
        <f t="shared" si="177"/>
        <v>Q15</v>
      </c>
      <c r="E2292" t="str">
        <f t="shared" si="178"/>
        <v>Education</v>
      </c>
      <c r="F2292">
        <f t="shared" si="179"/>
        <v>5</v>
      </c>
      <c r="G2292" t="str">
        <f t="shared" si="180"/>
        <v>Data</v>
      </c>
      <c r="H2292" t="s">
        <v>626</v>
      </c>
      <c r="I2292" t="s">
        <v>548</v>
      </c>
      <c r="J2292" t="s">
        <v>626</v>
      </c>
      <c r="K2292" t="s">
        <v>548</v>
      </c>
      <c r="L2292" s="5" t="s">
        <v>29</v>
      </c>
      <c r="M2292" s="11">
        <v>9.5139854907408505E-2</v>
      </c>
      <c r="N2292" s="12">
        <v>0.16687956532861165</v>
      </c>
      <c r="O2292" s="12">
        <v>0.36632843755082056</v>
      </c>
      <c r="P2292" s="12">
        <v>0.37165214221316484</v>
      </c>
      <c r="Q2292" s="13">
        <v>2092.9999999999918</v>
      </c>
    </row>
    <row r="2293" spans="1:17" ht="16" customHeight="1" x14ac:dyDescent="0.35">
      <c r="A2293">
        <v>2292</v>
      </c>
      <c r="B2293" t="str">
        <f t="shared" si="176"/>
        <v>Closed End</v>
      </c>
      <c r="C2293" t="s">
        <v>548</v>
      </c>
      <c r="D2293" t="str">
        <f t="shared" si="177"/>
        <v>Q15</v>
      </c>
      <c r="E2293" t="str">
        <f t="shared" si="178"/>
        <v>Household income</v>
      </c>
      <c r="F2293">
        <f t="shared" si="179"/>
        <v>1</v>
      </c>
      <c r="G2293" t="str">
        <f t="shared" si="180"/>
        <v>Header</v>
      </c>
      <c r="H2293" t="s">
        <v>626</v>
      </c>
      <c r="I2293" t="s">
        <v>548</v>
      </c>
      <c r="J2293" t="s">
        <v>626</v>
      </c>
      <c r="K2293" t="s">
        <v>548</v>
      </c>
      <c r="L2293" s="6" t="s">
        <v>30</v>
      </c>
      <c r="M2293" s="14" t="s">
        <v>1</v>
      </c>
      <c r="N2293" s="15" t="s">
        <v>1</v>
      </c>
      <c r="O2293" s="15" t="s">
        <v>1</v>
      </c>
      <c r="P2293" s="15" t="s">
        <v>1</v>
      </c>
      <c r="Q2293" s="16" t="s">
        <v>1</v>
      </c>
    </row>
    <row r="2294" spans="1:17" ht="16" customHeight="1" x14ac:dyDescent="0.35">
      <c r="A2294">
        <v>2293</v>
      </c>
      <c r="B2294" t="str">
        <f t="shared" si="176"/>
        <v>Closed End</v>
      </c>
      <c r="C2294" t="s">
        <v>548</v>
      </c>
      <c r="D2294" t="str">
        <f t="shared" si="177"/>
        <v>Q15</v>
      </c>
      <c r="E2294" t="str">
        <f t="shared" si="178"/>
        <v>Household income</v>
      </c>
      <c r="F2294">
        <f t="shared" si="179"/>
        <v>2</v>
      </c>
      <c r="G2294" t="str">
        <f t="shared" si="180"/>
        <v>Data</v>
      </c>
      <c r="H2294" t="s">
        <v>626</v>
      </c>
      <c r="I2294" t="s">
        <v>548</v>
      </c>
      <c r="J2294" t="s">
        <v>626</v>
      </c>
      <c r="K2294" t="s">
        <v>548</v>
      </c>
      <c r="L2294" s="5" t="s">
        <v>31</v>
      </c>
      <c r="M2294" s="11">
        <v>0.17877650620647489</v>
      </c>
      <c r="N2294" s="12">
        <v>0.14733982569116214</v>
      </c>
      <c r="O2294" s="12">
        <v>0.31544376472866598</v>
      </c>
      <c r="P2294" s="12">
        <v>0.35843990337369652</v>
      </c>
      <c r="Q2294" s="13">
        <v>227</v>
      </c>
    </row>
    <row r="2295" spans="1:17" ht="16" customHeight="1" x14ac:dyDescent="0.35">
      <c r="A2295">
        <v>2294</v>
      </c>
      <c r="B2295" t="str">
        <f t="shared" si="176"/>
        <v>Closed End</v>
      </c>
      <c r="C2295" t="s">
        <v>548</v>
      </c>
      <c r="D2295" t="str">
        <f t="shared" si="177"/>
        <v>Q15</v>
      </c>
      <c r="E2295" t="str">
        <f t="shared" si="178"/>
        <v>Household income</v>
      </c>
      <c r="F2295">
        <f t="shared" si="179"/>
        <v>3</v>
      </c>
      <c r="G2295" t="str">
        <f t="shared" si="180"/>
        <v>Data</v>
      </c>
      <c r="H2295" t="s">
        <v>626</v>
      </c>
      <c r="I2295" t="s">
        <v>548</v>
      </c>
      <c r="J2295" t="s">
        <v>626</v>
      </c>
      <c r="K2295" t="s">
        <v>548</v>
      </c>
      <c r="L2295" s="5" t="s">
        <v>32</v>
      </c>
      <c r="M2295" s="11">
        <v>0.19616025169561294</v>
      </c>
      <c r="N2295" s="12">
        <v>0.24510694978516384</v>
      </c>
      <c r="O2295" s="12">
        <v>0.31212308554431073</v>
      </c>
      <c r="P2295" s="12">
        <v>0.24660971297491202</v>
      </c>
      <c r="Q2295" s="13">
        <v>335.00000000000023</v>
      </c>
    </row>
    <row r="2296" spans="1:17" ht="16" customHeight="1" x14ac:dyDescent="0.35">
      <c r="A2296">
        <v>2295</v>
      </c>
      <c r="B2296" t="str">
        <f t="shared" si="176"/>
        <v>Closed End</v>
      </c>
      <c r="C2296" t="s">
        <v>548</v>
      </c>
      <c r="D2296" t="str">
        <f t="shared" si="177"/>
        <v>Q15</v>
      </c>
      <c r="E2296" t="str">
        <f t="shared" si="178"/>
        <v>Household income</v>
      </c>
      <c r="F2296">
        <f t="shared" si="179"/>
        <v>4</v>
      </c>
      <c r="G2296" t="str">
        <f t="shared" si="180"/>
        <v>Data</v>
      </c>
      <c r="H2296" t="s">
        <v>626</v>
      </c>
      <c r="I2296" t="s">
        <v>548</v>
      </c>
      <c r="J2296" t="s">
        <v>626</v>
      </c>
      <c r="K2296" t="s">
        <v>548</v>
      </c>
      <c r="L2296" s="5" t="s">
        <v>33</v>
      </c>
      <c r="M2296" s="11">
        <v>0.20365935009379155</v>
      </c>
      <c r="N2296" s="12">
        <v>0.21668414347656514</v>
      </c>
      <c r="O2296" s="12">
        <v>0.32644000159084691</v>
      </c>
      <c r="P2296" s="12">
        <v>0.25321650483879504</v>
      </c>
      <c r="Q2296" s="13">
        <v>392.00000000000057</v>
      </c>
    </row>
    <row r="2297" spans="1:17" ht="16" customHeight="1" x14ac:dyDescent="0.35">
      <c r="A2297">
        <v>2296</v>
      </c>
      <c r="B2297" t="str">
        <f t="shared" si="176"/>
        <v>Closed End</v>
      </c>
      <c r="C2297" t="s">
        <v>548</v>
      </c>
      <c r="D2297" t="str">
        <f t="shared" si="177"/>
        <v>Q15</v>
      </c>
      <c r="E2297" t="str">
        <f t="shared" si="178"/>
        <v>Household income</v>
      </c>
      <c r="F2297">
        <f t="shared" si="179"/>
        <v>5</v>
      </c>
      <c r="G2297" t="str">
        <f t="shared" si="180"/>
        <v>Data</v>
      </c>
      <c r="H2297" t="s">
        <v>626</v>
      </c>
      <c r="I2297" t="s">
        <v>548</v>
      </c>
      <c r="J2297" t="s">
        <v>626</v>
      </c>
      <c r="K2297" t="s">
        <v>548</v>
      </c>
      <c r="L2297" s="5" t="s">
        <v>34</v>
      </c>
      <c r="M2297" s="11">
        <v>0.13840212471080457</v>
      </c>
      <c r="N2297" s="12">
        <v>0.20908349532394996</v>
      </c>
      <c r="O2297" s="12">
        <v>0.33403737917359666</v>
      </c>
      <c r="P2297" s="12">
        <v>0.31847700079165014</v>
      </c>
      <c r="Q2297" s="13">
        <v>410.99999999999966</v>
      </c>
    </row>
    <row r="2298" spans="1:17" ht="16" customHeight="1" x14ac:dyDescent="0.35">
      <c r="A2298">
        <v>2297</v>
      </c>
      <c r="B2298" t="str">
        <f t="shared" si="176"/>
        <v>Closed End</v>
      </c>
      <c r="C2298" t="s">
        <v>548</v>
      </c>
      <c r="D2298" t="str">
        <f t="shared" si="177"/>
        <v>Q15</v>
      </c>
      <c r="E2298" t="str">
        <f t="shared" si="178"/>
        <v>Household income</v>
      </c>
      <c r="F2298">
        <f t="shared" si="179"/>
        <v>6</v>
      </c>
      <c r="G2298" t="str">
        <f t="shared" si="180"/>
        <v>Data</v>
      </c>
      <c r="H2298" t="s">
        <v>626</v>
      </c>
      <c r="I2298" t="s">
        <v>548</v>
      </c>
      <c r="J2298" t="s">
        <v>626</v>
      </c>
      <c r="K2298" t="s">
        <v>548</v>
      </c>
      <c r="L2298" s="5" t="s">
        <v>35</v>
      </c>
      <c r="M2298" s="11">
        <v>9.462529467633185E-2</v>
      </c>
      <c r="N2298" s="12">
        <v>0.19799058396792646</v>
      </c>
      <c r="O2298" s="12">
        <v>0.38194282268217139</v>
      </c>
      <c r="P2298" s="12">
        <v>0.32544129867357113</v>
      </c>
      <c r="Q2298" s="13">
        <v>308.99999999999977</v>
      </c>
    </row>
    <row r="2299" spans="1:17" ht="16" customHeight="1" x14ac:dyDescent="0.35">
      <c r="A2299">
        <v>2298</v>
      </c>
      <c r="B2299" t="str">
        <f t="shared" si="176"/>
        <v>Closed End</v>
      </c>
      <c r="C2299" t="s">
        <v>548</v>
      </c>
      <c r="D2299" t="str">
        <f t="shared" si="177"/>
        <v>Q15</v>
      </c>
      <c r="E2299" t="str">
        <f t="shared" si="178"/>
        <v>Household income</v>
      </c>
      <c r="F2299">
        <f t="shared" si="179"/>
        <v>7</v>
      </c>
      <c r="G2299" t="str">
        <f t="shared" si="180"/>
        <v>Data</v>
      </c>
      <c r="H2299" t="s">
        <v>626</v>
      </c>
      <c r="I2299" t="s">
        <v>548</v>
      </c>
      <c r="J2299" t="s">
        <v>626</v>
      </c>
      <c r="K2299" t="s">
        <v>548</v>
      </c>
      <c r="L2299" s="5" t="s">
        <v>36</v>
      </c>
      <c r="M2299" s="11">
        <v>8.8357532249849963E-2</v>
      </c>
      <c r="N2299" s="12">
        <v>0.1251199724000682</v>
      </c>
      <c r="O2299" s="12">
        <v>0.38103051799755322</v>
      </c>
      <c r="P2299" s="12">
        <v>0.40549197735252895</v>
      </c>
      <c r="Q2299" s="13">
        <v>552.99999999999966</v>
      </c>
    </row>
    <row r="2300" spans="1:17" ht="16" customHeight="1" x14ac:dyDescent="0.35">
      <c r="A2300">
        <v>2299</v>
      </c>
      <c r="B2300" t="str">
        <f t="shared" si="176"/>
        <v>Closed End</v>
      </c>
      <c r="C2300" t="s">
        <v>548</v>
      </c>
      <c r="D2300" t="str">
        <f t="shared" si="177"/>
        <v>Q15</v>
      </c>
      <c r="E2300" t="str">
        <f t="shared" si="178"/>
        <v>Household income</v>
      </c>
      <c r="F2300">
        <f t="shared" si="179"/>
        <v>8</v>
      </c>
      <c r="G2300" t="str">
        <f t="shared" si="180"/>
        <v>Data</v>
      </c>
      <c r="H2300" t="s">
        <v>626</v>
      </c>
      <c r="I2300" t="s">
        <v>548</v>
      </c>
      <c r="J2300" t="s">
        <v>626</v>
      </c>
      <c r="K2300" t="s">
        <v>548</v>
      </c>
      <c r="L2300" s="5" t="s">
        <v>37</v>
      </c>
      <c r="M2300" s="11">
        <v>5.8227438044044483E-2</v>
      </c>
      <c r="N2300" s="12">
        <v>0.13364923656639163</v>
      </c>
      <c r="O2300" s="12">
        <v>0.35215855282974473</v>
      </c>
      <c r="P2300" s="12">
        <v>0.4559647725598196</v>
      </c>
      <c r="Q2300" s="13">
        <v>622.99999999999898</v>
      </c>
    </row>
    <row r="2301" spans="1:17" ht="16" customHeight="1" x14ac:dyDescent="0.35">
      <c r="A2301">
        <v>2300</v>
      </c>
      <c r="B2301" t="str">
        <f t="shared" si="176"/>
        <v>Closed End</v>
      </c>
      <c r="C2301" t="s">
        <v>548</v>
      </c>
      <c r="D2301" t="str">
        <f t="shared" si="177"/>
        <v>Q15</v>
      </c>
      <c r="E2301" t="str">
        <f t="shared" si="178"/>
        <v>Housing status</v>
      </c>
      <c r="F2301">
        <f t="shared" si="179"/>
        <v>1</v>
      </c>
      <c r="G2301" t="str">
        <f t="shared" si="180"/>
        <v>Header</v>
      </c>
      <c r="H2301" t="s">
        <v>626</v>
      </c>
      <c r="I2301" t="s">
        <v>548</v>
      </c>
      <c r="J2301" t="s">
        <v>626</v>
      </c>
      <c r="K2301" t="s">
        <v>548</v>
      </c>
      <c r="L2301" s="6" t="s">
        <v>38</v>
      </c>
      <c r="M2301" s="14" t="s">
        <v>1</v>
      </c>
      <c r="N2301" s="15" t="s">
        <v>1</v>
      </c>
      <c r="O2301" s="15" t="s">
        <v>1</v>
      </c>
      <c r="P2301" s="15" t="s">
        <v>1</v>
      </c>
      <c r="Q2301" s="16" t="s">
        <v>1</v>
      </c>
    </row>
    <row r="2302" spans="1:17" ht="16" customHeight="1" x14ac:dyDescent="0.35">
      <c r="A2302">
        <v>2301</v>
      </c>
      <c r="B2302" t="str">
        <f t="shared" si="176"/>
        <v>Closed End</v>
      </c>
      <c r="C2302" t="s">
        <v>548</v>
      </c>
      <c r="D2302" t="str">
        <f t="shared" si="177"/>
        <v>Q15</v>
      </c>
      <c r="E2302" t="str">
        <f t="shared" si="178"/>
        <v>Housing status</v>
      </c>
      <c r="F2302">
        <f t="shared" si="179"/>
        <v>2</v>
      </c>
      <c r="G2302" t="str">
        <f t="shared" si="180"/>
        <v>Data</v>
      </c>
      <c r="H2302" t="s">
        <v>626</v>
      </c>
      <c r="I2302" t="s">
        <v>548</v>
      </c>
      <c r="J2302" t="s">
        <v>626</v>
      </c>
      <c r="K2302" t="s">
        <v>548</v>
      </c>
      <c r="L2302" s="5" t="s">
        <v>39</v>
      </c>
      <c r="M2302" s="11">
        <v>9.8962235181626459E-2</v>
      </c>
      <c r="N2302" s="12">
        <v>0.17040324655794867</v>
      </c>
      <c r="O2302" s="12">
        <v>0.3504184016743136</v>
      </c>
      <c r="P2302" s="12">
        <v>0.38021611658610427</v>
      </c>
      <c r="Q2302" s="13">
        <v>2617.0000000000196</v>
      </c>
    </row>
    <row r="2303" spans="1:17" ht="16" customHeight="1" x14ac:dyDescent="0.35">
      <c r="A2303">
        <v>2302</v>
      </c>
      <c r="B2303" t="str">
        <f t="shared" si="176"/>
        <v>Closed End</v>
      </c>
      <c r="C2303" t="s">
        <v>548</v>
      </c>
      <c r="D2303" t="str">
        <f t="shared" si="177"/>
        <v>Q15</v>
      </c>
      <c r="E2303" t="str">
        <f t="shared" si="178"/>
        <v>Housing status</v>
      </c>
      <c r="F2303">
        <f t="shared" si="179"/>
        <v>3</v>
      </c>
      <c r="G2303" t="str">
        <f t="shared" si="180"/>
        <v>Data</v>
      </c>
      <c r="H2303" t="s">
        <v>626</v>
      </c>
      <c r="I2303" t="s">
        <v>548</v>
      </c>
      <c r="J2303" t="s">
        <v>626</v>
      </c>
      <c r="K2303" t="s">
        <v>548</v>
      </c>
      <c r="L2303" s="5" t="s">
        <v>40</v>
      </c>
      <c r="M2303" s="11">
        <v>0.14424024992500187</v>
      </c>
      <c r="N2303" s="12">
        <v>0.18037906010345192</v>
      </c>
      <c r="O2303" s="12">
        <v>0.34769642243809762</v>
      </c>
      <c r="P2303" s="12">
        <v>0.32768426753345126</v>
      </c>
      <c r="Q2303" s="13">
        <v>747.9999999999967</v>
      </c>
    </row>
    <row r="2304" spans="1:17" ht="29" customHeight="1" x14ac:dyDescent="0.35">
      <c r="A2304">
        <v>2303</v>
      </c>
      <c r="B2304" t="str">
        <f t="shared" si="176"/>
        <v>Closed End</v>
      </c>
      <c r="C2304" t="s">
        <v>548</v>
      </c>
      <c r="D2304" t="str">
        <f t="shared" si="177"/>
        <v>Q15</v>
      </c>
      <c r="E2304" t="str">
        <f t="shared" si="178"/>
        <v>Housing status</v>
      </c>
      <c r="F2304">
        <f t="shared" si="179"/>
        <v>4</v>
      </c>
      <c r="G2304" t="str">
        <f t="shared" si="180"/>
        <v>Data</v>
      </c>
      <c r="H2304" t="s">
        <v>626</v>
      </c>
      <c r="I2304" t="s">
        <v>548</v>
      </c>
      <c r="J2304" t="s">
        <v>626</v>
      </c>
      <c r="K2304" t="s">
        <v>548</v>
      </c>
      <c r="L2304" s="5" t="s">
        <v>41</v>
      </c>
      <c r="M2304" s="11">
        <v>0.22812819612781879</v>
      </c>
      <c r="N2304" s="12">
        <v>0.28971628367045071</v>
      </c>
      <c r="O2304" s="12">
        <v>0.3107057591840619</v>
      </c>
      <c r="P2304" s="12">
        <v>0.1714497610176689</v>
      </c>
      <c r="Q2304" s="13">
        <v>64</v>
      </c>
    </row>
    <row r="2305" spans="1:17" ht="16" customHeight="1" x14ac:dyDescent="0.35">
      <c r="A2305">
        <v>2304</v>
      </c>
      <c r="B2305" t="str">
        <f t="shared" si="176"/>
        <v>Closed End</v>
      </c>
      <c r="C2305" t="s">
        <v>548</v>
      </c>
      <c r="D2305" t="str">
        <f t="shared" si="177"/>
        <v>Q15</v>
      </c>
      <c r="E2305" t="str">
        <f t="shared" si="178"/>
        <v>Home language</v>
      </c>
      <c r="F2305">
        <f t="shared" si="179"/>
        <v>1</v>
      </c>
      <c r="G2305" t="str">
        <f t="shared" si="180"/>
        <v>Header</v>
      </c>
      <c r="H2305" t="s">
        <v>626</v>
      </c>
      <c r="I2305" t="s">
        <v>548</v>
      </c>
      <c r="J2305" t="s">
        <v>626</v>
      </c>
      <c r="K2305" t="s">
        <v>548</v>
      </c>
      <c r="L2305" s="6" t="s">
        <v>42</v>
      </c>
      <c r="M2305" s="14" t="s">
        <v>1</v>
      </c>
      <c r="N2305" s="15" t="s">
        <v>1</v>
      </c>
      <c r="O2305" s="15" t="s">
        <v>1</v>
      </c>
      <c r="P2305" s="15" t="s">
        <v>1</v>
      </c>
      <c r="Q2305" s="16" t="s">
        <v>1</v>
      </c>
    </row>
    <row r="2306" spans="1:17" ht="16" customHeight="1" x14ac:dyDescent="0.35">
      <c r="A2306">
        <v>2305</v>
      </c>
      <c r="B2306" t="str">
        <f t="shared" si="176"/>
        <v>Closed End</v>
      </c>
      <c r="C2306" t="s">
        <v>548</v>
      </c>
      <c r="D2306" t="str">
        <f t="shared" si="177"/>
        <v>Q15</v>
      </c>
      <c r="E2306" t="str">
        <f t="shared" si="178"/>
        <v>Home language</v>
      </c>
      <c r="F2306">
        <f t="shared" si="179"/>
        <v>2</v>
      </c>
      <c r="G2306" t="str">
        <f t="shared" si="180"/>
        <v>Data</v>
      </c>
      <c r="H2306" t="s">
        <v>626</v>
      </c>
      <c r="I2306" t="s">
        <v>548</v>
      </c>
      <c r="J2306" t="s">
        <v>626</v>
      </c>
      <c r="K2306" t="s">
        <v>548</v>
      </c>
      <c r="L2306" s="5" t="s">
        <v>43</v>
      </c>
      <c r="M2306" s="11">
        <v>9.8119749145778978E-2</v>
      </c>
      <c r="N2306" s="12">
        <v>0.1671365390600075</v>
      </c>
      <c r="O2306" s="12">
        <v>0.34616326917690443</v>
      </c>
      <c r="P2306" s="12">
        <v>0.38858044261730618</v>
      </c>
      <c r="Q2306" s="13">
        <v>3007.0000000000077</v>
      </c>
    </row>
    <row r="2307" spans="1:17" ht="16" customHeight="1" x14ac:dyDescent="0.35">
      <c r="A2307">
        <v>2306</v>
      </c>
      <c r="B2307" t="str">
        <f t="shared" ref="B2307:B2370" si="181">IF(L2309="Results by region:","Closed End",IF(M2308="East Metro overall","Open End",IF(AND(L2307="",L2309=""),"",B2306)))</f>
        <v>Closed End</v>
      </c>
      <c r="C2307" t="s">
        <v>548</v>
      </c>
      <c r="D2307" t="str">
        <f t="shared" ref="D2307:D2370" si="182">IF(B2307="","",IF(ISERROR(FIND(".",L2307,1)),D2306,IF(ISNUMBER(FIND(".",L2307,1)),CONCATENATE("Q",LEFT(L2307,SUM(FIND(".",L2307,1),-1))))))</f>
        <v>Q15</v>
      </c>
      <c r="E2307" t="str">
        <f t="shared" ref="E2307:E2370" si="183">IF(AND(L2307="",L2308="Results by region:"),"Column labels",
IF(AND(L2307="",M2307="East Metro overall"),"Column labels",
IF(AND(L2307="",M2307=""),"",
IF(AND(B2307="Open End",L2307&lt;&gt;"",E2306="Column labels"),"Open end results",
IF(L2307="Results by region:","Region",
IF(L2307="Results by gender identity:","Gender",
IF(L2307="Results by age:","Age",
IF(L2307="Results by education level:","Education",
IF(L2307="Results by household income:","Household income",
IF(L2307="Results by housing status:","Housing status",
IF(L2307="Results by home language:","Home language",
IF(L2307="Results by race/ethnicity:","Race / ethnicity",
IF(ISERROR(FIND(".",L2307)),E2306,
IF(FIND(".",L2307)&lt;=4,"Title"))))))))))))))</f>
        <v>Home language</v>
      </c>
      <c r="F2307">
        <f t="shared" ref="F2307:F2370" si="184">IF(B2307="","",IF(E2307&lt;&gt;E2306,1,SUM(F2306,1)))</f>
        <v>3</v>
      </c>
      <c r="G2307" t="str">
        <f t="shared" si="180"/>
        <v>Data</v>
      </c>
      <c r="H2307" t="s">
        <v>626</v>
      </c>
      <c r="I2307" t="s">
        <v>548</v>
      </c>
      <c r="J2307" t="s">
        <v>626</v>
      </c>
      <c r="K2307" t="s">
        <v>548</v>
      </c>
      <c r="L2307" s="5" t="s">
        <v>44</v>
      </c>
      <c r="M2307" s="11">
        <v>0.16135150707757565</v>
      </c>
      <c r="N2307" s="12">
        <v>0.26133668031979657</v>
      </c>
      <c r="O2307" s="12">
        <v>0.38102991154733862</v>
      </c>
      <c r="P2307" s="12">
        <v>0.19628190105528898</v>
      </c>
      <c r="Q2307" s="13">
        <v>225</v>
      </c>
    </row>
    <row r="2308" spans="1:17" ht="16" customHeight="1" x14ac:dyDescent="0.35">
      <c r="A2308">
        <v>2307</v>
      </c>
      <c r="B2308" t="str">
        <f t="shared" si="181"/>
        <v>Closed End</v>
      </c>
      <c r="C2308" t="s">
        <v>548</v>
      </c>
      <c r="D2308" t="str">
        <f t="shared" si="182"/>
        <v>Q15</v>
      </c>
      <c r="E2308" t="str">
        <f t="shared" si="183"/>
        <v>Home language</v>
      </c>
      <c r="F2308">
        <f t="shared" si="184"/>
        <v>4</v>
      </c>
      <c r="G2308" t="str">
        <f t="shared" si="180"/>
        <v>Data</v>
      </c>
      <c r="H2308" t="s">
        <v>626</v>
      </c>
      <c r="I2308" t="s">
        <v>548</v>
      </c>
      <c r="J2308" t="s">
        <v>626</v>
      </c>
      <c r="K2308" t="s">
        <v>548</v>
      </c>
      <c r="L2308" s="5" t="s">
        <v>45</v>
      </c>
      <c r="M2308" s="11">
        <v>0.27562058593379324</v>
      </c>
      <c r="N2308" s="12">
        <v>0.1359247891404915</v>
      </c>
      <c r="O2308" s="12">
        <v>0.35295727465997545</v>
      </c>
      <c r="P2308" s="12">
        <v>0.23549735026574009</v>
      </c>
      <c r="Q2308" s="13">
        <v>104.99999999999996</v>
      </c>
    </row>
    <row r="2309" spans="1:17" ht="16" customHeight="1" x14ac:dyDescent="0.35">
      <c r="A2309">
        <v>2308</v>
      </c>
      <c r="B2309" t="str">
        <f t="shared" si="181"/>
        <v>Closed End</v>
      </c>
      <c r="C2309" t="s">
        <v>548</v>
      </c>
      <c r="D2309" t="str">
        <f t="shared" si="182"/>
        <v>Q15</v>
      </c>
      <c r="E2309" t="str">
        <f t="shared" si="183"/>
        <v>Race / ethnicity</v>
      </c>
      <c r="F2309">
        <f t="shared" si="184"/>
        <v>1</v>
      </c>
      <c r="G2309" t="str">
        <f t="shared" si="180"/>
        <v>Header</v>
      </c>
      <c r="H2309" t="s">
        <v>626</v>
      </c>
      <c r="I2309" t="s">
        <v>548</v>
      </c>
      <c r="J2309" t="s">
        <v>626</v>
      </c>
      <c r="K2309" t="s">
        <v>548</v>
      </c>
      <c r="L2309" s="6" t="s">
        <v>46</v>
      </c>
      <c r="M2309" s="14" t="s">
        <v>1</v>
      </c>
      <c r="N2309" s="15" t="s">
        <v>1</v>
      </c>
      <c r="O2309" s="15" t="s">
        <v>1</v>
      </c>
      <c r="P2309" s="15" t="s">
        <v>1</v>
      </c>
      <c r="Q2309" s="16" t="s">
        <v>1</v>
      </c>
    </row>
    <row r="2310" spans="1:17" ht="16" customHeight="1" x14ac:dyDescent="0.35">
      <c r="A2310">
        <v>2309</v>
      </c>
      <c r="B2310" t="str">
        <f t="shared" si="181"/>
        <v>Closed End</v>
      </c>
      <c r="C2310" t="s">
        <v>548</v>
      </c>
      <c r="D2310" t="str">
        <f t="shared" si="182"/>
        <v>Q15</v>
      </c>
      <c r="E2310" t="str">
        <f t="shared" si="183"/>
        <v>Race / ethnicity</v>
      </c>
      <c r="F2310">
        <f t="shared" si="184"/>
        <v>2</v>
      </c>
      <c r="G2310" t="str">
        <f t="shared" si="180"/>
        <v>Data</v>
      </c>
      <c r="H2310" t="s">
        <v>626</v>
      </c>
      <c r="I2310" t="s">
        <v>548</v>
      </c>
      <c r="J2310" t="s">
        <v>626</v>
      </c>
      <c r="K2310" t="s">
        <v>548</v>
      </c>
      <c r="L2310" s="5" t="s">
        <v>47</v>
      </c>
      <c r="M2310" s="11">
        <v>0.19271650915212135</v>
      </c>
      <c r="N2310" s="12">
        <v>0.23876247575492657</v>
      </c>
      <c r="O2310" s="12">
        <v>0.29704507293782056</v>
      </c>
      <c r="P2310" s="12">
        <v>0.27147594215513271</v>
      </c>
      <c r="Q2310" s="13">
        <v>540.99999999999909</v>
      </c>
    </row>
    <row r="2311" spans="1:17" ht="16" customHeight="1" x14ac:dyDescent="0.35">
      <c r="A2311">
        <v>2310</v>
      </c>
      <c r="B2311" t="str">
        <f t="shared" si="181"/>
        <v>Closed End</v>
      </c>
      <c r="C2311" t="s">
        <v>548</v>
      </c>
      <c r="D2311" t="str">
        <f t="shared" si="182"/>
        <v>Q15</v>
      </c>
      <c r="E2311" t="str">
        <f t="shared" si="183"/>
        <v>Race / ethnicity</v>
      </c>
      <c r="F2311">
        <f t="shared" si="184"/>
        <v>3</v>
      </c>
      <c r="G2311" t="str">
        <f t="shared" si="180"/>
        <v>Data</v>
      </c>
      <c r="H2311" t="s">
        <v>626</v>
      </c>
      <c r="I2311" t="s">
        <v>548</v>
      </c>
      <c r="J2311" t="s">
        <v>626</v>
      </c>
      <c r="K2311" t="s">
        <v>548</v>
      </c>
      <c r="L2311" s="5" t="s">
        <v>48</v>
      </c>
      <c r="M2311" s="11">
        <v>0.23121646990477718</v>
      </c>
      <c r="N2311" s="12">
        <v>0.17318389936903919</v>
      </c>
      <c r="O2311" s="12">
        <v>0.19583632867511838</v>
      </c>
      <c r="P2311" s="12">
        <v>0.39976330205106531</v>
      </c>
      <c r="Q2311" s="13">
        <v>61.000000000000014</v>
      </c>
    </row>
    <row r="2312" spans="1:17" ht="16" customHeight="1" x14ac:dyDescent="0.35">
      <c r="A2312">
        <v>2311</v>
      </c>
      <c r="B2312" t="str">
        <f t="shared" si="181"/>
        <v>Closed End</v>
      </c>
      <c r="C2312" t="s">
        <v>548</v>
      </c>
      <c r="D2312" t="str">
        <f t="shared" si="182"/>
        <v>Q15</v>
      </c>
      <c r="E2312" t="str">
        <f t="shared" si="183"/>
        <v>Race / ethnicity</v>
      </c>
      <c r="F2312">
        <f t="shared" si="184"/>
        <v>4</v>
      </c>
      <c r="G2312" t="str">
        <f t="shared" si="180"/>
        <v>Data</v>
      </c>
      <c r="H2312" t="s">
        <v>626</v>
      </c>
      <c r="I2312" t="s">
        <v>548</v>
      </c>
      <c r="J2312" t="s">
        <v>626</v>
      </c>
      <c r="K2312" t="s">
        <v>548</v>
      </c>
      <c r="L2312" s="5" t="s">
        <v>49</v>
      </c>
      <c r="M2312" s="11">
        <v>0.21823038905942702</v>
      </c>
      <c r="N2312" s="12">
        <v>0.21167834300051996</v>
      </c>
      <c r="O2312" s="12">
        <v>0.3210769235443261</v>
      </c>
      <c r="P2312" s="12">
        <v>0.24901434439572656</v>
      </c>
      <c r="Q2312" s="13">
        <v>220.0000000000002</v>
      </c>
    </row>
    <row r="2313" spans="1:17" ht="16" customHeight="1" x14ac:dyDescent="0.35">
      <c r="A2313">
        <v>2312</v>
      </c>
      <c r="B2313" t="str">
        <f t="shared" si="181"/>
        <v>Closed End</v>
      </c>
      <c r="C2313" t="s">
        <v>548</v>
      </c>
      <c r="D2313" t="str">
        <f t="shared" si="182"/>
        <v>Q15</v>
      </c>
      <c r="E2313" t="str">
        <f t="shared" si="183"/>
        <v>Race / ethnicity</v>
      </c>
      <c r="F2313">
        <f t="shared" si="184"/>
        <v>5</v>
      </c>
      <c r="G2313" t="str">
        <f t="shared" si="180"/>
        <v>Data</v>
      </c>
      <c r="H2313" t="s">
        <v>626</v>
      </c>
      <c r="I2313" t="s">
        <v>548</v>
      </c>
      <c r="J2313" t="s">
        <v>626</v>
      </c>
      <c r="K2313" t="s">
        <v>548</v>
      </c>
      <c r="L2313" s="5" t="s">
        <v>50</v>
      </c>
      <c r="M2313" s="11">
        <v>0.18700040674391857</v>
      </c>
      <c r="N2313" s="12">
        <v>0.25917815357234664</v>
      </c>
      <c r="O2313" s="12">
        <v>0.23234886735617394</v>
      </c>
      <c r="P2313" s="12">
        <v>0.32147257232756049</v>
      </c>
      <c r="Q2313" s="13">
        <v>169.00000000000009</v>
      </c>
    </row>
    <row r="2314" spans="1:17" ht="16" customHeight="1" x14ac:dyDescent="0.35">
      <c r="A2314">
        <v>2313</v>
      </c>
      <c r="B2314" t="str">
        <f t="shared" si="181"/>
        <v>Closed End</v>
      </c>
      <c r="C2314" t="s">
        <v>548</v>
      </c>
      <c r="D2314" t="str">
        <f t="shared" si="182"/>
        <v>Q15</v>
      </c>
      <c r="E2314" t="str">
        <f t="shared" si="183"/>
        <v>Race / ethnicity</v>
      </c>
      <c r="F2314">
        <f t="shared" si="184"/>
        <v>6</v>
      </c>
      <c r="G2314" t="str">
        <f t="shared" si="180"/>
        <v>Data</v>
      </c>
      <c r="H2314" t="s">
        <v>626</v>
      </c>
      <c r="I2314" t="s">
        <v>548</v>
      </c>
      <c r="J2314" t="s">
        <v>626</v>
      </c>
      <c r="K2314" t="s">
        <v>548</v>
      </c>
      <c r="L2314" s="5" t="s">
        <v>51</v>
      </c>
      <c r="M2314" s="11">
        <v>0.18865275336603646</v>
      </c>
      <c r="N2314" s="12">
        <v>0.24923531416214653</v>
      </c>
      <c r="O2314" s="12">
        <v>0.33613012376385931</v>
      </c>
      <c r="P2314" s="12">
        <v>0.225981808707958</v>
      </c>
      <c r="Q2314" s="13">
        <v>125.99999999999997</v>
      </c>
    </row>
    <row r="2315" spans="1:17" ht="16" customHeight="1" x14ac:dyDescent="0.35">
      <c r="A2315">
        <v>2314</v>
      </c>
      <c r="B2315" t="str">
        <f t="shared" si="181"/>
        <v>Closed End</v>
      </c>
      <c r="C2315" t="s">
        <v>548</v>
      </c>
      <c r="D2315" t="str">
        <f t="shared" si="182"/>
        <v>Q15</v>
      </c>
      <c r="E2315" t="str">
        <f t="shared" si="183"/>
        <v>Race / ethnicity</v>
      </c>
      <c r="F2315">
        <f t="shared" si="184"/>
        <v>7</v>
      </c>
      <c r="G2315" t="str">
        <f t="shared" si="180"/>
        <v>Data</v>
      </c>
      <c r="H2315" t="s">
        <v>626</v>
      </c>
      <c r="I2315" t="s">
        <v>548</v>
      </c>
      <c r="J2315" t="s">
        <v>626</v>
      </c>
      <c r="K2315" t="s">
        <v>548</v>
      </c>
      <c r="L2315" s="7" t="s">
        <v>52</v>
      </c>
      <c r="M2315" s="17">
        <v>8.3303623013633157E-2</v>
      </c>
      <c r="N2315" s="18">
        <v>0.15170536723984951</v>
      </c>
      <c r="O2315" s="18">
        <v>0.36813861450148005</v>
      </c>
      <c r="P2315" s="18">
        <v>0.39685239524503024</v>
      </c>
      <c r="Q2315" s="19">
        <v>2675.0000000000214</v>
      </c>
    </row>
    <row r="2316" spans="1:17" x14ac:dyDescent="0.35">
      <c r="A2316">
        <v>2315</v>
      </c>
      <c r="B2316" t="str">
        <f t="shared" si="181"/>
        <v/>
      </c>
      <c r="D2316" t="str">
        <f t="shared" si="182"/>
        <v/>
      </c>
      <c r="E2316" t="str">
        <f t="shared" si="183"/>
        <v/>
      </c>
      <c r="F2316" t="str">
        <f t="shared" si="184"/>
        <v/>
      </c>
      <c r="G2316" t="str">
        <f t="shared" si="180"/>
        <v/>
      </c>
    </row>
    <row r="2317" spans="1:17" ht="21" customHeight="1" x14ac:dyDescent="0.35">
      <c r="A2317">
        <v>2316</v>
      </c>
      <c r="B2317" t="str">
        <f t="shared" si="181"/>
        <v>Closed End</v>
      </c>
      <c r="C2317" t="s">
        <v>548</v>
      </c>
      <c r="D2317" t="str">
        <f t="shared" si="182"/>
        <v>Q16</v>
      </c>
      <c r="E2317" t="str">
        <f t="shared" si="183"/>
        <v>Title</v>
      </c>
      <c r="F2317">
        <f t="shared" si="184"/>
        <v>1</v>
      </c>
      <c r="G2317" t="str">
        <f t="shared" si="180"/>
        <v>Title</v>
      </c>
      <c r="H2317" t="s">
        <v>627</v>
      </c>
      <c r="I2317" t="s">
        <v>548</v>
      </c>
      <c r="J2317" t="s">
        <v>627</v>
      </c>
      <c r="K2317" t="s">
        <v>548</v>
      </c>
      <c r="L2317" s="72" t="s">
        <v>205</v>
      </c>
      <c r="M2317" s="72"/>
      <c r="N2317" s="72"/>
      <c r="O2317" s="72"/>
      <c r="P2317" s="72"/>
      <c r="Q2317" s="72"/>
    </row>
    <row r="2318" spans="1:17" ht="30" customHeight="1" thickTop="1" thickBot="1" x14ac:dyDescent="0.4">
      <c r="A2318">
        <v>2317</v>
      </c>
      <c r="B2318" t="str">
        <f t="shared" si="181"/>
        <v>Closed End</v>
      </c>
      <c r="C2318" t="s">
        <v>548</v>
      </c>
      <c r="D2318" t="str">
        <f t="shared" si="182"/>
        <v>Q16</v>
      </c>
      <c r="E2318" t="str">
        <f t="shared" si="183"/>
        <v>Column labels</v>
      </c>
      <c r="F2318">
        <f t="shared" si="184"/>
        <v>1</v>
      </c>
      <c r="G2318" t="str">
        <f t="shared" si="180"/>
        <v>Labels</v>
      </c>
      <c r="H2318" t="s">
        <v>627</v>
      </c>
      <c r="I2318" t="s">
        <v>548</v>
      </c>
      <c r="J2318" t="s">
        <v>627</v>
      </c>
      <c r="K2318" t="s">
        <v>548</v>
      </c>
      <c r="L2318" s="71" t="s">
        <v>1</v>
      </c>
      <c r="M2318" s="1" t="s">
        <v>200</v>
      </c>
      <c r="N2318" s="2" t="s">
        <v>201</v>
      </c>
      <c r="O2318" s="2" t="s">
        <v>202</v>
      </c>
      <c r="P2318" s="2" t="s">
        <v>203</v>
      </c>
      <c r="Q2318" s="70" t="s">
        <v>8</v>
      </c>
    </row>
    <row r="2319" spans="1:17" ht="16" customHeight="1" thickTop="1" x14ac:dyDescent="0.35">
      <c r="A2319">
        <v>2318</v>
      </c>
      <c r="B2319" t="str">
        <f t="shared" si="181"/>
        <v>Closed End</v>
      </c>
      <c r="C2319" t="s">
        <v>548</v>
      </c>
      <c r="D2319" t="str">
        <f t="shared" si="182"/>
        <v>Q16</v>
      </c>
      <c r="E2319" t="str">
        <f t="shared" si="183"/>
        <v>Region</v>
      </c>
      <c r="F2319">
        <f t="shared" si="184"/>
        <v>1</v>
      </c>
      <c r="G2319" t="str">
        <f t="shared" si="180"/>
        <v>Header</v>
      </c>
      <c r="H2319" t="s">
        <v>627</v>
      </c>
      <c r="I2319" t="s">
        <v>548</v>
      </c>
      <c r="J2319" t="s">
        <v>627</v>
      </c>
      <c r="K2319" t="s">
        <v>548</v>
      </c>
      <c r="L2319" s="4" t="s">
        <v>9</v>
      </c>
      <c r="M2319" s="8" t="s">
        <v>1</v>
      </c>
      <c r="N2319" s="9" t="s">
        <v>1</v>
      </c>
      <c r="O2319" s="9" t="s">
        <v>1</v>
      </c>
      <c r="P2319" s="9" t="s">
        <v>1</v>
      </c>
      <c r="Q2319" s="10" t="s">
        <v>1</v>
      </c>
    </row>
    <row r="2320" spans="1:17" ht="16" customHeight="1" x14ac:dyDescent="0.35">
      <c r="A2320">
        <v>2319</v>
      </c>
      <c r="B2320" t="str">
        <f t="shared" si="181"/>
        <v>Closed End</v>
      </c>
      <c r="C2320" t="s">
        <v>548</v>
      </c>
      <c r="D2320" t="str">
        <f t="shared" si="182"/>
        <v>Q16</v>
      </c>
      <c r="E2320" t="str">
        <f t="shared" si="183"/>
        <v>Region</v>
      </c>
      <c r="F2320">
        <f t="shared" si="184"/>
        <v>2</v>
      </c>
      <c r="G2320" t="str">
        <f t="shared" si="180"/>
        <v>Data</v>
      </c>
      <c r="H2320" t="s">
        <v>627</v>
      </c>
      <c r="I2320" t="s">
        <v>548</v>
      </c>
      <c r="J2320" t="s">
        <v>627</v>
      </c>
      <c r="K2320" t="s">
        <v>548</v>
      </c>
      <c r="L2320" s="5" t="s">
        <v>10</v>
      </c>
      <c r="M2320" s="11">
        <v>0.10159937051041759</v>
      </c>
      <c r="N2320" s="12">
        <v>0.13181118996522451</v>
      </c>
      <c r="O2320" s="12">
        <v>0.24376679044802352</v>
      </c>
      <c r="P2320" s="12">
        <v>0.52282264907633302</v>
      </c>
      <c r="Q2320" s="13">
        <v>3463.9999999999927</v>
      </c>
    </row>
    <row r="2321" spans="1:17" ht="16" customHeight="1" x14ac:dyDescent="0.35">
      <c r="A2321">
        <v>2320</v>
      </c>
      <c r="B2321" t="str">
        <f t="shared" si="181"/>
        <v>Closed End</v>
      </c>
      <c r="C2321" t="s">
        <v>548</v>
      </c>
      <c r="D2321" t="str">
        <f t="shared" si="182"/>
        <v>Q16</v>
      </c>
      <c r="E2321" t="str">
        <f t="shared" si="183"/>
        <v>Region</v>
      </c>
      <c r="F2321">
        <f t="shared" si="184"/>
        <v>3</v>
      </c>
      <c r="G2321" t="str">
        <f t="shared" si="180"/>
        <v>Data</v>
      </c>
      <c r="H2321" t="s">
        <v>627</v>
      </c>
      <c r="I2321" t="s">
        <v>548</v>
      </c>
      <c r="J2321" t="s">
        <v>627</v>
      </c>
      <c r="K2321" t="s">
        <v>548</v>
      </c>
      <c r="L2321" s="5" t="s">
        <v>11</v>
      </c>
      <c r="M2321" s="11">
        <v>7.9607348751346951E-2</v>
      </c>
      <c r="N2321" s="12">
        <v>0.11950285924877665</v>
      </c>
      <c r="O2321" s="12">
        <v>0.27158155998387978</v>
      </c>
      <c r="P2321" s="12">
        <v>0.52930823201599675</v>
      </c>
      <c r="Q2321" s="13">
        <v>860.0000000000008</v>
      </c>
    </row>
    <row r="2322" spans="1:17" ht="16" customHeight="1" x14ac:dyDescent="0.35">
      <c r="A2322">
        <v>2321</v>
      </c>
      <c r="B2322" t="str">
        <f t="shared" si="181"/>
        <v>Closed End</v>
      </c>
      <c r="C2322" t="s">
        <v>548</v>
      </c>
      <c r="D2322" t="str">
        <f t="shared" si="182"/>
        <v>Q16</v>
      </c>
      <c r="E2322" t="str">
        <f t="shared" si="183"/>
        <v>Region</v>
      </c>
      <c r="F2322">
        <f t="shared" si="184"/>
        <v>4</v>
      </c>
      <c r="G2322" t="str">
        <f t="shared" ref="G2322:G2384" si="185">IF(B2322="","",IF(E2322="Title","Title",IF(E2322="Column labels","Labels",IF(AND(F2322=1,B2322="Closed End"),"Header","Data"))))</f>
        <v>Data</v>
      </c>
      <c r="H2322" t="s">
        <v>627</v>
      </c>
      <c r="I2322" t="s">
        <v>548</v>
      </c>
      <c r="J2322" t="s">
        <v>627</v>
      </c>
      <c r="K2322" t="s">
        <v>548</v>
      </c>
      <c r="L2322" s="5" t="s">
        <v>12</v>
      </c>
      <c r="M2322" s="11">
        <v>0.12112119737630689</v>
      </c>
      <c r="N2322" s="12">
        <v>0.14072356270472244</v>
      </c>
      <c r="O2322" s="12">
        <v>0.23600091347319996</v>
      </c>
      <c r="P2322" s="12">
        <v>0.50215432644577296</v>
      </c>
      <c r="Q2322" s="13">
        <v>1873.9999999999941</v>
      </c>
    </row>
    <row r="2323" spans="1:17" ht="16" customHeight="1" x14ac:dyDescent="0.35">
      <c r="A2323">
        <v>2322</v>
      </c>
      <c r="B2323" t="str">
        <f t="shared" si="181"/>
        <v>Closed End</v>
      </c>
      <c r="C2323" t="s">
        <v>548</v>
      </c>
      <c r="D2323" t="str">
        <f t="shared" si="182"/>
        <v>Q16</v>
      </c>
      <c r="E2323" t="str">
        <f t="shared" si="183"/>
        <v>Region</v>
      </c>
      <c r="F2323">
        <f t="shared" si="184"/>
        <v>5</v>
      </c>
      <c r="G2323" t="str">
        <f t="shared" si="185"/>
        <v>Data</v>
      </c>
      <c r="H2323" t="s">
        <v>627</v>
      </c>
      <c r="I2323" t="s">
        <v>548</v>
      </c>
      <c r="J2323" t="s">
        <v>627</v>
      </c>
      <c r="K2323" t="s">
        <v>548</v>
      </c>
      <c r="L2323" s="5" t="s">
        <v>13</v>
      </c>
      <c r="M2323" s="11">
        <v>0.12686219023261427</v>
      </c>
      <c r="N2323" s="12">
        <v>0.13276419870818373</v>
      </c>
      <c r="O2323" s="12">
        <v>0.26772332174170599</v>
      </c>
      <c r="P2323" s="12">
        <v>0.47265028931749631</v>
      </c>
      <c r="Q2323" s="13">
        <v>1016.9999999999991</v>
      </c>
    </row>
    <row r="2324" spans="1:17" ht="16" customHeight="1" x14ac:dyDescent="0.35">
      <c r="A2324">
        <v>2323</v>
      </c>
      <c r="B2324" t="str">
        <f t="shared" si="181"/>
        <v>Closed End</v>
      </c>
      <c r="C2324" t="s">
        <v>548</v>
      </c>
      <c r="D2324" t="str">
        <f t="shared" si="182"/>
        <v>Q16</v>
      </c>
      <c r="E2324" t="str">
        <f t="shared" si="183"/>
        <v>Region</v>
      </c>
      <c r="F2324">
        <f t="shared" si="184"/>
        <v>6</v>
      </c>
      <c r="G2324" t="str">
        <f t="shared" si="185"/>
        <v>Data</v>
      </c>
      <c r="H2324" t="s">
        <v>627</v>
      </c>
      <c r="I2324" t="s">
        <v>548</v>
      </c>
      <c r="J2324" t="s">
        <v>627</v>
      </c>
      <c r="K2324" t="s">
        <v>548</v>
      </c>
      <c r="L2324" s="5" t="s">
        <v>14</v>
      </c>
      <c r="M2324" s="11">
        <v>0.11406212190377817</v>
      </c>
      <c r="N2324" s="12">
        <v>0.15051032826447319</v>
      </c>
      <c r="O2324" s="12">
        <v>0.19699531291898331</v>
      </c>
      <c r="P2324" s="12">
        <v>0.53843223691276565</v>
      </c>
      <c r="Q2324" s="13">
        <v>856.99999999999864</v>
      </c>
    </row>
    <row r="2325" spans="1:17" ht="16" customHeight="1" x14ac:dyDescent="0.35">
      <c r="A2325">
        <v>2324</v>
      </c>
      <c r="B2325" t="str">
        <f t="shared" si="181"/>
        <v>Closed End</v>
      </c>
      <c r="C2325" t="s">
        <v>548</v>
      </c>
      <c r="D2325" t="str">
        <f t="shared" si="182"/>
        <v>Q16</v>
      </c>
      <c r="E2325" t="str">
        <f t="shared" si="183"/>
        <v>Region</v>
      </c>
      <c r="F2325">
        <f t="shared" si="184"/>
        <v>7</v>
      </c>
      <c r="G2325" t="str">
        <f t="shared" si="185"/>
        <v>Data</v>
      </c>
      <c r="H2325" t="s">
        <v>627</v>
      </c>
      <c r="I2325" t="s">
        <v>548</v>
      </c>
      <c r="J2325" t="s">
        <v>627</v>
      </c>
      <c r="K2325" t="s">
        <v>548</v>
      </c>
      <c r="L2325" s="5" t="s">
        <v>15</v>
      </c>
      <c r="M2325" s="11">
        <v>9.5209368817979353E-2</v>
      </c>
      <c r="N2325" s="12">
        <v>0.13253123059007643</v>
      </c>
      <c r="O2325" s="12">
        <v>0.21573450455801191</v>
      </c>
      <c r="P2325" s="12">
        <v>0.5565248960339324</v>
      </c>
      <c r="Q2325" s="13">
        <v>729.99999999999852</v>
      </c>
    </row>
    <row r="2326" spans="1:17" ht="16" customHeight="1" x14ac:dyDescent="0.35">
      <c r="A2326">
        <v>2325</v>
      </c>
      <c r="B2326" t="str">
        <f t="shared" si="181"/>
        <v>Closed End</v>
      </c>
      <c r="C2326" t="s">
        <v>548</v>
      </c>
      <c r="D2326" t="str">
        <f t="shared" si="182"/>
        <v>Q16</v>
      </c>
      <c r="E2326" t="str">
        <f t="shared" si="183"/>
        <v>Gender</v>
      </c>
      <c r="F2326">
        <f t="shared" si="184"/>
        <v>1</v>
      </c>
      <c r="G2326" t="str">
        <f t="shared" si="185"/>
        <v>Header</v>
      </c>
      <c r="H2326" t="s">
        <v>627</v>
      </c>
      <c r="I2326" t="s">
        <v>548</v>
      </c>
      <c r="J2326" t="s">
        <v>627</v>
      </c>
      <c r="K2326" t="s">
        <v>548</v>
      </c>
      <c r="L2326" s="6" t="s">
        <v>16</v>
      </c>
      <c r="M2326" s="14" t="s">
        <v>1</v>
      </c>
      <c r="N2326" s="15" t="s">
        <v>1</v>
      </c>
      <c r="O2326" s="15" t="s">
        <v>1</v>
      </c>
      <c r="P2326" s="15" t="s">
        <v>1</v>
      </c>
      <c r="Q2326" s="16" t="s">
        <v>1</v>
      </c>
    </row>
    <row r="2327" spans="1:17" ht="16" customHeight="1" x14ac:dyDescent="0.35">
      <c r="A2327">
        <v>2326</v>
      </c>
      <c r="B2327" t="str">
        <f t="shared" si="181"/>
        <v>Closed End</v>
      </c>
      <c r="C2327" t="s">
        <v>548</v>
      </c>
      <c r="D2327" t="str">
        <f t="shared" si="182"/>
        <v>Q16</v>
      </c>
      <c r="E2327" t="str">
        <f t="shared" si="183"/>
        <v>Gender</v>
      </c>
      <c r="F2327">
        <f t="shared" si="184"/>
        <v>2</v>
      </c>
      <c r="G2327" t="str">
        <f t="shared" si="185"/>
        <v>Data</v>
      </c>
      <c r="H2327" t="s">
        <v>627</v>
      </c>
      <c r="I2327" t="s">
        <v>548</v>
      </c>
      <c r="J2327" t="s">
        <v>627</v>
      </c>
      <c r="K2327" t="s">
        <v>548</v>
      </c>
      <c r="L2327" s="5" t="s">
        <v>17</v>
      </c>
      <c r="M2327" s="11">
        <v>0.1073761164432432</v>
      </c>
      <c r="N2327" s="12">
        <v>0.12498123795410317</v>
      </c>
      <c r="O2327" s="12">
        <v>0.24607985150066203</v>
      </c>
      <c r="P2327" s="12">
        <v>0.52156279410199413</v>
      </c>
      <c r="Q2327" s="13">
        <v>2055.9999999999927</v>
      </c>
    </row>
    <row r="2328" spans="1:17" ht="16" customHeight="1" x14ac:dyDescent="0.35">
      <c r="A2328">
        <v>2327</v>
      </c>
      <c r="B2328" t="str">
        <f t="shared" si="181"/>
        <v>Closed End</v>
      </c>
      <c r="C2328" t="s">
        <v>548</v>
      </c>
      <c r="D2328" t="str">
        <f t="shared" si="182"/>
        <v>Q16</v>
      </c>
      <c r="E2328" t="str">
        <f t="shared" si="183"/>
        <v>Gender</v>
      </c>
      <c r="F2328">
        <f t="shared" si="184"/>
        <v>3</v>
      </c>
      <c r="G2328" t="str">
        <f t="shared" si="185"/>
        <v>Data</v>
      </c>
      <c r="H2328" t="s">
        <v>627</v>
      </c>
      <c r="I2328" t="s">
        <v>548</v>
      </c>
      <c r="J2328" t="s">
        <v>627</v>
      </c>
      <c r="K2328" t="s">
        <v>548</v>
      </c>
      <c r="L2328" s="5" t="s">
        <v>18</v>
      </c>
      <c r="M2328" s="11">
        <v>8.9853631227394606E-2</v>
      </c>
      <c r="N2328" s="12">
        <v>0.13396822496476943</v>
      </c>
      <c r="O2328" s="12">
        <v>0.2345547121595131</v>
      </c>
      <c r="P2328" s="12">
        <v>0.54162343164832283</v>
      </c>
      <c r="Q2328" s="13">
        <v>1225</v>
      </c>
    </row>
    <row r="2329" spans="1:17" ht="16" customHeight="1" x14ac:dyDescent="0.35">
      <c r="A2329">
        <v>2328</v>
      </c>
      <c r="B2329" t="str">
        <f t="shared" si="181"/>
        <v>Closed End</v>
      </c>
      <c r="C2329" t="s">
        <v>548</v>
      </c>
      <c r="D2329" t="str">
        <f t="shared" si="182"/>
        <v>Q16</v>
      </c>
      <c r="E2329" t="str">
        <f t="shared" si="183"/>
        <v>Age</v>
      </c>
      <c r="F2329">
        <f t="shared" si="184"/>
        <v>1</v>
      </c>
      <c r="G2329" t="str">
        <f t="shared" si="185"/>
        <v>Header</v>
      </c>
      <c r="H2329" t="s">
        <v>627</v>
      </c>
      <c r="I2329" t="s">
        <v>548</v>
      </c>
      <c r="J2329" t="s">
        <v>627</v>
      </c>
      <c r="K2329" t="s">
        <v>548</v>
      </c>
      <c r="L2329" s="6" t="s">
        <v>19</v>
      </c>
      <c r="M2329" s="14" t="s">
        <v>1</v>
      </c>
      <c r="N2329" s="15" t="s">
        <v>1</v>
      </c>
      <c r="O2329" s="15" t="s">
        <v>1</v>
      </c>
      <c r="P2329" s="15" t="s">
        <v>1</v>
      </c>
      <c r="Q2329" s="16" t="s">
        <v>1</v>
      </c>
    </row>
    <row r="2330" spans="1:17" ht="16" customHeight="1" x14ac:dyDescent="0.35">
      <c r="A2330">
        <v>2329</v>
      </c>
      <c r="B2330" t="str">
        <f t="shared" si="181"/>
        <v>Closed End</v>
      </c>
      <c r="C2330" t="s">
        <v>548</v>
      </c>
      <c r="D2330" t="str">
        <f t="shared" si="182"/>
        <v>Q16</v>
      </c>
      <c r="E2330" t="str">
        <f t="shared" si="183"/>
        <v>Age</v>
      </c>
      <c r="F2330">
        <f t="shared" si="184"/>
        <v>2</v>
      </c>
      <c r="G2330" t="str">
        <f t="shared" si="185"/>
        <v>Data</v>
      </c>
      <c r="H2330" t="s">
        <v>627</v>
      </c>
      <c r="I2330" t="s">
        <v>548</v>
      </c>
      <c r="J2330" t="s">
        <v>627</v>
      </c>
      <c r="K2330" t="s">
        <v>548</v>
      </c>
      <c r="L2330" s="5" t="s">
        <v>20</v>
      </c>
      <c r="M2330" s="11">
        <v>0.11811227534339913</v>
      </c>
      <c r="N2330" s="12">
        <v>0.13303787929654126</v>
      </c>
      <c r="O2330" s="12">
        <v>0.24160816668338242</v>
      </c>
      <c r="P2330" s="12">
        <v>0.50724167867667802</v>
      </c>
      <c r="Q2330" s="13">
        <v>434</v>
      </c>
    </row>
    <row r="2331" spans="1:17" ht="16" customHeight="1" x14ac:dyDescent="0.35">
      <c r="A2331">
        <v>2330</v>
      </c>
      <c r="B2331" t="str">
        <f t="shared" si="181"/>
        <v>Closed End</v>
      </c>
      <c r="C2331" t="s">
        <v>548</v>
      </c>
      <c r="D2331" t="str">
        <f t="shared" si="182"/>
        <v>Q16</v>
      </c>
      <c r="E2331" t="str">
        <f t="shared" si="183"/>
        <v>Age</v>
      </c>
      <c r="F2331">
        <f t="shared" si="184"/>
        <v>3</v>
      </c>
      <c r="G2331" t="str">
        <f t="shared" si="185"/>
        <v>Data</v>
      </c>
      <c r="H2331" t="s">
        <v>627</v>
      </c>
      <c r="I2331" t="s">
        <v>548</v>
      </c>
      <c r="J2331" t="s">
        <v>627</v>
      </c>
      <c r="K2331" t="s">
        <v>548</v>
      </c>
      <c r="L2331" s="5" t="s">
        <v>21</v>
      </c>
      <c r="M2331" s="11">
        <v>0.11097921229566561</v>
      </c>
      <c r="N2331" s="12">
        <v>8.7226604778389658E-2</v>
      </c>
      <c r="O2331" s="12">
        <v>0.28413830010039054</v>
      </c>
      <c r="P2331" s="12">
        <v>0.51765588282555308</v>
      </c>
      <c r="Q2331" s="13">
        <v>592</v>
      </c>
    </row>
    <row r="2332" spans="1:17" ht="16" customHeight="1" x14ac:dyDescent="0.35">
      <c r="A2332">
        <v>2331</v>
      </c>
      <c r="B2332" t="str">
        <f t="shared" si="181"/>
        <v>Closed End</v>
      </c>
      <c r="C2332" t="s">
        <v>548</v>
      </c>
      <c r="D2332" t="str">
        <f t="shared" si="182"/>
        <v>Q16</v>
      </c>
      <c r="E2332" t="str">
        <f t="shared" si="183"/>
        <v>Age</v>
      </c>
      <c r="F2332">
        <f t="shared" si="184"/>
        <v>4</v>
      </c>
      <c r="G2332" t="str">
        <f t="shared" si="185"/>
        <v>Data</v>
      </c>
      <c r="H2332" t="s">
        <v>627</v>
      </c>
      <c r="I2332" t="s">
        <v>548</v>
      </c>
      <c r="J2332" t="s">
        <v>627</v>
      </c>
      <c r="K2332" t="s">
        <v>548</v>
      </c>
      <c r="L2332" s="5" t="s">
        <v>22</v>
      </c>
      <c r="M2332" s="11">
        <v>0.11947863235718177</v>
      </c>
      <c r="N2332" s="12">
        <v>0.13945407429758463</v>
      </c>
      <c r="O2332" s="12">
        <v>0.21696465625822714</v>
      </c>
      <c r="P2332" s="12">
        <v>0.52410263708700644</v>
      </c>
      <c r="Q2332" s="13">
        <v>411</v>
      </c>
    </row>
    <row r="2333" spans="1:17" ht="16" customHeight="1" x14ac:dyDescent="0.35">
      <c r="A2333">
        <v>2332</v>
      </c>
      <c r="B2333" t="str">
        <f t="shared" si="181"/>
        <v>Closed End</v>
      </c>
      <c r="C2333" t="s">
        <v>548</v>
      </c>
      <c r="D2333" t="str">
        <f t="shared" si="182"/>
        <v>Q16</v>
      </c>
      <c r="E2333" t="str">
        <f t="shared" si="183"/>
        <v>Age</v>
      </c>
      <c r="F2333">
        <f t="shared" si="184"/>
        <v>5</v>
      </c>
      <c r="G2333" t="str">
        <f t="shared" si="185"/>
        <v>Data</v>
      </c>
      <c r="H2333" t="s">
        <v>627</v>
      </c>
      <c r="I2333" t="s">
        <v>548</v>
      </c>
      <c r="J2333" t="s">
        <v>627</v>
      </c>
      <c r="K2333" t="s">
        <v>548</v>
      </c>
      <c r="L2333" s="5" t="s">
        <v>23</v>
      </c>
      <c r="M2333" s="11">
        <v>9.2026090882649264E-2</v>
      </c>
      <c r="N2333" s="12">
        <v>0.16087740604723705</v>
      </c>
      <c r="O2333" s="12">
        <v>0.22731442712515357</v>
      </c>
      <c r="P2333" s="12">
        <v>0.51978207594495973</v>
      </c>
      <c r="Q2333" s="13">
        <v>519.00000000000045</v>
      </c>
    </row>
    <row r="2334" spans="1:17" ht="16" customHeight="1" x14ac:dyDescent="0.35">
      <c r="A2334">
        <v>2333</v>
      </c>
      <c r="B2334" t="str">
        <f t="shared" si="181"/>
        <v>Closed End</v>
      </c>
      <c r="C2334" t="s">
        <v>548</v>
      </c>
      <c r="D2334" t="str">
        <f t="shared" si="182"/>
        <v>Q16</v>
      </c>
      <c r="E2334" t="str">
        <f t="shared" si="183"/>
        <v>Age</v>
      </c>
      <c r="F2334">
        <f t="shared" si="184"/>
        <v>6</v>
      </c>
      <c r="G2334" t="str">
        <f t="shared" si="185"/>
        <v>Data</v>
      </c>
      <c r="H2334" t="s">
        <v>627</v>
      </c>
      <c r="I2334" t="s">
        <v>548</v>
      </c>
      <c r="J2334" t="s">
        <v>627</v>
      </c>
      <c r="K2334" t="s">
        <v>548</v>
      </c>
      <c r="L2334" s="5" t="s">
        <v>24</v>
      </c>
      <c r="M2334" s="11">
        <v>6.3839421742859365E-2</v>
      </c>
      <c r="N2334" s="12">
        <v>0.10249828023165289</v>
      </c>
      <c r="O2334" s="12">
        <v>0.23636852337073894</v>
      </c>
      <c r="P2334" s="12">
        <v>0.59729377465474665</v>
      </c>
      <c r="Q2334" s="13">
        <v>1045.0000000000018</v>
      </c>
    </row>
    <row r="2335" spans="1:17" ht="16" customHeight="1" x14ac:dyDescent="0.35">
      <c r="A2335">
        <v>2334</v>
      </c>
      <c r="B2335" t="str">
        <f t="shared" si="181"/>
        <v>Closed End</v>
      </c>
      <c r="C2335" t="s">
        <v>548</v>
      </c>
      <c r="D2335" t="str">
        <f t="shared" si="182"/>
        <v>Q16</v>
      </c>
      <c r="E2335" t="str">
        <f t="shared" si="183"/>
        <v>Education</v>
      </c>
      <c r="F2335">
        <f t="shared" si="184"/>
        <v>1</v>
      </c>
      <c r="G2335" t="str">
        <f t="shared" si="185"/>
        <v>Header</v>
      </c>
      <c r="H2335" t="s">
        <v>627</v>
      </c>
      <c r="I2335" t="s">
        <v>548</v>
      </c>
      <c r="J2335" t="s">
        <v>627</v>
      </c>
      <c r="K2335" t="s">
        <v>548</v>
      </c>
      <c r="L2335" s="6" t="s">
        <v>25</v>
      </c>
      <c r="M2335" s="14" t="s">
        <v>1</v>
      </c>
      <c r="N2335" s="15" t="s">
        <v>1</v>
      </c>
      <c r="O2335" s="15" t="s">
        <v>1</v>
      </c>
      <c r="P2335" s="15" t="s">
        <v>1</v>
      </c>
      <c r="Q2335" s="16" t="s">
        <v>1</v>
      </c>
    </row>
    <row r="2336" spans="1:17" ht="16" customHeight="1" x14ac:dyDescent="0.35">
      <c r="A2336">
        <v>2335</v>
      </c>
      <c r="B2336" t="str">
        <f t="shared" si="181"/>
        <v>Closed End</v>
      </c>
      <c r="C2336" t="s">
        <v>548</v>
      </c>
      <c r="D2336" t="str">
        <f t="shared" si="182"/>
        <v>Q16</v>
      </c>
      <c r="E2336" t="str">
        <f t="shared" si="183"/>
        <v>Education</v>
      </c>
      <c r="F2336">
        <f t="shared" si="184"/>
        <v>2</v>
      </c>
      <c r="G2336" t="str">
        <f t="shared" si="185"/>
        <v>Data</v>
      </c>
      <c r="H2336" t="s">
        <v>627</v>
      </c>
      <c r="I2336" t="s">
        <v>548</v>
      </c>
      <c r="J2336" t="s">
        <v>627</v>
      </c>
      <c r="K2336" t="s">
        <v>548</v>
      </c>
      <c r="L2336" s="5" t="s">
        <v>26</v>
      </c>
      <c r="M2336" s="11">
        <v>0.14791271434992992</v>
      </c>
      <c r="N2336" s="12">
        <v>0.25889868409910499</v>
      </c>
      <c r="O2336" s="12">
        <v>0.15789883074617458</v>
      </c>
      <c r="P2336" s="12">
        <v>0.43528977080479053</v>
      </c>
      <c r="Q2336" s="13">
        <v>50.000000000000007</v>
      </c>
    </row>
    <row r="2337" spans="1:17" ht="16" customHeight="1" x14ac:dyDescent="0.35">
      <c r="A2337">
        <v>2336</v>
      </c>
      <c r="B2337" t="str">
        <f t="shared" si="181"/>
        <v>Closed End</v>
      </c>
      <c r="C2337" t="s">
        <v>548</v>
      </c>
      <c r="D2337" t="str">
        <f t="shared" si="182"/>
        <v>Q16</v>
      </c>
      <c r="E2337" t="str">
        <f t="shared" si="183"/>
        <v>Education</v>
      </c>
      <c r="F2337">
        <f t="shared" si="184"/>
        <v>3</v>
      </c>
      <c r="G2337" t="str">
        <f t="shared" si="185"/>
        <v>Data</v>
      </c>
      <c r="H2337" t="s">
        <v>627</v>
      </c>
      <c r="I2337" t="s">
        <v>548</v>
      </c>
      <c r="J2337" t="s">
        <v>627</v>
      </c>
      <c r="K2337" t="s">
        <v>548</v>
      </c>
      <c r="L2337" s="5" t="s">
        <v>27</v>
      </c>
      <c r="M2337" s="11">
        <v>0.13731934891934916</v>
      </c>
      <c r="N2337" s="12">
        <v>0.14514808804807916</v>
      </c>
      <c r="O2337" s="12">
        <v>0.24218494330920862</v>
      </c>
      <c r="P2337" s="12">
        <v>0.47534761972336326</v>
      </c>
      <c r="Q2337" s="13">
        <v>279</v>
      </c>
    </row>
    <row r="2338" spans="1:17" ht="16" customHeight="1" x14ac:dyDescent="0.35">
      <c r="A2338">
        <v>2337</v>
      </c>
      <c r="B2338" t="str">
        <f t="shared" si="181"/>
        <v>Closed End</v>
      </c>
      <c r="C2338" t="s">
        <v>548</v>
      </c>
      <c r="D2338" t="str">
        <f t="shared" si="182"/>
        <v>Q16</v>
      </c>
      <c r="E2338" t="str">
        <f t="shared" si="183"/>
        <v>Education</v>
      </c>
      <c r="F2338">
        <f t="shared" si="184"/>
        <v>4</v>
      </c>
      <c r="G2338" t="str">
        <f t="shared" si="185"/>
        <v>Data</v>
      </c>
      <c r="H2338" t="s">
        <v>627</v>
      </c>
      <c r="I2338" t="s">
        <v>548</v>
      </c>
      <c r="J2338" t="s">
        <v>627</v>
      </c>
      <c r="K2338" t="s">
        <v>548</v>
      </c>
      <c r="L2338" s="5" t="s">
        <v>28</v>
      </c>
      <c r="M2338" s="11">
        <v>0.11595350980475429</v>
      </c>
      <c r="N2338" s="12">
        <v>0.14695073277808221</v>
      </c>
      <c r="O2338" s="12">
        <v>0.22676487521014924</v>
      </c>
      <c r="P2338" s="12">
        <v>0.51033088220701606</v>
      </c>
      <c r="Q2338" s="13">
        <v>884.99999999999829</v>
      </c>
    </row>
    <row r="2339" spans="1:17" ht="16" customHeight="1" x14ac:dyDescent="0.35">
      <c r="A2339">
        <v>2338</v>
      </c>
      <c r="B2339" t="str">
        <f t="shared" si="181"/>
        <v>Closed End</v>
      </c>
      <c r="C2339" t="s">
        <v>548</v>
      </c>
      <c r="D2339" t="str">
        <f t="shared" si="182"/>
        <v>Q16</v>
      </c>
      <c r="E2339" t="str">
        <f t="shared" si="183"/>
        <v>Education</v>
      </c>
      <c r="F2339">
        <f t="shared" si="184"/>
        <v>5</v>
      </c>
      <c r="G2339" t="str">
        <f t="shared" si="185"/>
        <v>Data</v>
      </c>
      <c r="H2339" t="s">
        <v>627</v>
      </c>
      <c r="I2339" t="s">
        <v>548</v>
      </c>
      <c r="J2339" t="s">
        <v>627</v>
      </c>
      <c r="K2339" t="s">
        <v>548</v>
      </c>
      <c r="L2339" s="5" t="s">
        <v>29</v>
      </c>
      <c r="M2339" s="11">
        <v>6.6054294420788223E-2</v>
      </c>
      <c r="N2339" s="12">
        <v>0.11459291227415605</v>
      </c>
      <c r="O2339" s="12">
        <v>0.2540421126068601</v>
      </c>
      <c r="P2339" s="12">
        <v>0.56531068069820056</v>
      </c>
      <c r="Q2339" s="13">
        <v>2094.9999999999891</v>
      </c>
    </row>
    <row r="2340" spans="1:17" ht="16" customHeight="1" x14ac:dyDescent="0.35">
      <c r="A2340">
        <v>2339</v>
      </c>
      <c r="B2340" t="str">
        <f t="shared" si="181"/>
        <v>Closed End</v>
      </c>
      <c r="C2340" t="s">
        <v>548</v>
      </c>
      <c r="D2340" t="str">
        <f t="shared" si="182"/>
        <v>Q16</v>
      </c>
      <c r="E2340" t="str">
        <f t="shared" si="183"/>
        <v>Household income</v>
      </c>
      <c r="F2340">
        <f t="shared" si="184"/>
        <v>1</v>
      </c>
      <c r="G2340" t="str">
        <f t="shared" si="185"/>
        <v>Header</v>
      </c>
      <c r="H2340" t="s">
        <v>627</v>
      </c>
      <c r="I2340" t="s">
        <v>548</v>
      </c>
      <c r="J2340" t="s">
        <v>627</v>
      </c>
      <c r="K2340" t="s">
        <v>548</v>
      </c>
      <c r="L2340" s="6" t="s">
        <v>30</v>
      </c>
      <c r="M2340" s="14" t="s">
        <v>1</v>
      </c>
      <c r="N2340" s="15" t="s">
        <v>1</v>
      </c>
      <c r="O2340" s="15" t="s">
        <v>1</v>
      </c>
      <c r="P2340" s="15" t="s">
        <v>1</v>
      </c>
      <c r="Q2340" s="16" t="s">
        <v>1</v>
      </c>
    </row>
    <row r="2341" spans="1:17" ht="16" customHeight="1" x14ac:dyDescent="0.35">
      <c r="A2341">
        <v>2340</v>
      </c>
      <c r="B2341" t="str">
        <f t="shared" si="181"/>
        <v>Closed End</v>
      </c>
      <c r="C2341" t="s">
        <v>548</v>
      </c>
      <c r="D2341" t="str">
        <f t="shared" si="182"/>
        <v>Q16</v>
      </c>
      <c r="E2341" t="str">
        <f t="shared" si="183"/>
        <v>Household income</v>
      </c>
      <c r="F2341">
        <f t="shared" si="184"/>
        <v>2</v>
      </c>
      <c r="G2341" t="str">
        <f t="shared" si="185"/>
        <v>Data</v>
      </c>
      <c r="H2341" t="s">
        <v>627</v>
      </c>
      <c r="I2341" t="s">
        <v>548</v>
      </c>
      <c r="J2341" t="s">
        <v>627</v>
      </c>
      <c r="K2341" t="s">
        <v>548</v>
      </c>
      <c r="L2341" s="5" t="s">
        <v>31</v>
      </c>
      <c r="M2341" s="11">
        <v>0.20517341228809088</v>
      </c>
      <c r="N2341" s="12">
        <v>0.12701079618915725</v>
      </c>
      <c r="O2341" s="12">
        <v>0.22264264755321675</v>
      </c>
      <c r="P2341" s="12">
        <v>0.4451731439695345</v>
      </c>
      <c r="Q2341" s="13">
        <v>229.00000000000017</v>
      </c>
    </row>
    <row r="2342" spans="1:17" ht="16" customHeight="1" x14ac:dyDescent="0.35">
      <c r="A2342">
        <v>2341</v>
      </c>
      <c r="B2342" t="str">
        <f t="shared" si="181"/>
        <v>Closed End</v>
      </c>
      <c r="C2342" t="s">
        <v>548</v>
      </c>
      <c r="D2342" t="str">
        <f t="shared" si="182"/>
        <v>Q16</v>
      </c>
      <c r="E2342" t="str">
        <f t="shared" si="183"/>
        <v>Household income</v>
      </c>
      <c r="F2342">
        <f t="shared" si="184"/>
        <v>3</v>
      </c>
      <c r="G2342" t="str">
        <f t="shared" si="185"/>
        <v>Data</v>
      </c>
      <c r="H2342" t="s">
        <v>627</v>
      </c>
      <c r="I2342" t="s">
        <v>548</v>
      </c>
      <c r="J2342" t="s">
        <v>627</v>
      </c>
      <c r="K2342" t="s">
        <v>548</v>
      </c>
      <c r="L2342" s="5" t="s">
        <v>32</v>
      </c>
      <c r="M2342" s="11">
        <v>0.15339400767701616</v>
      </c>
      <c r="N2342" s="12">
        <v>0.21633930356786762</v>
      </c>
      <c r="O2342" s="12">
        <v>0.25531182541244291</v>
      </c>
      <c r="P2342" s="12">
        <v>0.37495486334267303</v>
      </c>
      <c r="Q2342" s="13">
        <v>336.00000000000028</v>
      </c>
    </row>
    <row r="2343" spans="1:17" ht="16" customHeight="1" x14ac:dyDescent="0.35">
      <c r="A2343">
        <v>2342</v>
      </c>
      <c r="B2343" t="str">
        <f t="shared" si="181"/>
        <v>Closed End</v>
      </c>
      <c r="C2343" t="s">
        <v>548</v>
      </c>
      <c r="D2343" t="str">
        <f t="shared" si="182"/>
        <v>Q16</v>
      </c>
      <c r="E2343" t="str">
        <f t="shared" si="183"/>
        <v>Household income</v>
      </c>
      <c r="F2343">
        <f t="shared" si="184"/>
        <v>4</v>
      </c>
      <c r="G2343" t="str">
        <f t="shared" si="185"/>
        <v>Data</v>
      </c>
      <c r="H2343" t="s">
        <v>627</v>
      </c>
      <c r="I2343" t="s">
        <v>548</v>
      </c>
      <c r="J2343" t="s">
        <v>627</v>
      </c>
      <c r="K2343" t="s">
        <v>548</v>
      </c>
      <c r="L2343" s="5" t="s">
        <v>33</v>
      </c>
      <c r="M2343" s="11">
        <v>0.21834330109049091</v>
      </c>
      <c r="N2343" s="12">
        <v>0.20073725701337033</v>
      </c>
      <c r="O2343" s="12">
        <v>0.23739907584538122</v>
      </c>
      <c r="P2343" s="12">
        <v>0.34352036605075625</v>
      </c>
      <c r="Q2343" s="13">
        <v>393.00000000000068</v>
      </c>
    </row>
    <row r="2344" spans="1:17" ht="16" customHeight="1" x14ac:dyDescent="0.35">
      <c r="A2344">
        <v>2343</v>
      </c>
      <c r="B2344" t="str">
        <f t="shared" si="181"/>
        <v>Closed End</v>
      </c>
      <c r="C2344" t="s">
        <v>548</v>
      </c>
      <c r="D2344" t="str">
        <f t="shared" si="182"/>
        <v>Q16</v>
      </c>
      <c r="E2344" t="str">
        <f t="shared" si="183"/>
        <v>Household income</v>
      </c>
      <c r="F2344">
        <f t="shared" si="184"/>
        <v>5</v>
      </c>
      <c r="G2344" t="str">
        <f t="shared" si="185"/>
        <v>Data</v>
      </c>
      <c r="H2344" t="s">
        <v>627</v>
      </c>
      <c r="I2344" t="s">
        <v>548</v>
      </c>
      <c r="J2344" t="s">
        <v>627</v>
      </c>
      <c r="K2344" t="s">
        <v>548</v>
      </c>
      <c r="L2344" s="5" t="s">
        <v>34</v>
      </c>
      <c r="M2344" s="11">
        <v>0.15229982346673471</v>
      </c>
      <c r="N2344" s="12">
        <v>0.13665510986253634</v>
      </c>
      <c r="O2344" s="12">
        <v>0.24465382850256051</v>
      </c>
      <c r="P2344" s="12">
        <v>0.46639123816816908</v>
      </c>
      <c r="Q2344" s="13">
        <v>413.00000000000034</v>
      </c>
    </row>
    <row r="2345" spans="1:17" ht="16" customHeight="1" x14ac:dyDescent="0.35">
      <c r="A2345">
        <v>2344</v>
      </c>
      <c r="B2345" t="str">
        <f t="shared" si="181"/>
        <v>Closed End</v>
      </c>
      <c r="C2345" t="s">
        <v>548</v>
      </c>
      <c r="D2345" t="str">
        <f t="shared" si="182"/>
        <v>Q16</v>
      </c>
      <c r="E2345" t="str">
        <f t="shared" si="183"/>
        <v>Household income</v>
      </c>
      <c r="F2345">
        <f t="shared" si="184"/>
        <v>6</v>
      </c>
      <c r="G2345" t="str">
        <f t="shared" si="185"/>
        <v>Data</v>
      </c>
      <c r="H2345" t="s">
        <v>627</v>
      </c>
      <c r="I2345" t="s">
        <v>548</v>
      </c>
      <c r="J2345" t="s">
        <v>627</v>
      </c>
      <c r="K2345" t="s">
        <v>548</v>
      </c>
      <c r="L2345" s="5" t="s">
        <v>35</v>
      </c>
      <c r="M2345" s="11">
        <v>0.11276448287386366</v>
      </c>
      <c r="N2345" s="12">
        <v>0.1329727946172736</v>
      </c>
      <c r="O2345" s="12">
        <v>0.27228865982839923</v>
      </c>
      <c r="P2345" s="12">
        <v>0.48197406268046428</v>
      </c>
      <c r="Q2345" s="13">
        <v>308.99999999999977</v>
      </c>
    </row>
    <row r="2346" spans="1:17" ht="16" customHeight="1" x14ac:dyDescent="0.35">
      <c r="A2346">
        <v>2345</v>
      </c>
      <c r="B2346" t="str">
        <f t="shared" si="181"/>
        <v>Closed End</v>
      </c>
      <c r="C2346" t="s">
        <v>548</v>
      </c>
      <c r="D2346" t="str">
        <f t="shared" si="182"/>
        <v>Q16</v>
      </c>
      <c r="E2346" t="str">
        <f t="shared" si="183"/>
        <v>Household income</v>
      </c>
      <c r="F2346">
        <f t="shared" si="184"/>
        <v>7</v>
      </c>
      <c r="G2346" t="str">
        <f t="shared" si="185"/>
        <v>Data</v>
      </c>
      <c r="H2346" t="s">
        <v>627</v>
      </c>
      <c r="I2346" t="s">
        <v>548</v>
      </c>
      <c r="J2346" t="s">
        <v>627</v>
      </c>
      <c r="K2346" t="s">
        <v>548</v>
      </c>
      <c r="L2346" s="5" t="s">
        <v>36</v>
      </c>
      <c r="M2346" s="11">
        <v>4.9349041907099503E-2</v>
      </c>
      <c r="N2346" s="12">
        <v>9.4574189808151132E-2</v>
      </c>
      <c r="O2346" s="12">
        <v>0.25416412222786511</v>
      </c>
      <c r="P2346" s="12">
        <v>0.60191264605688466</v>
      </c>
      <c r="Q2346" s="13">
        <v>553.99999999999989</v>
      </c>
    </row>
    <row r="2347" spans="1:17" ht="16" customHeight="1" x14ac:dyDescent="0.35">
      <c r="A2347">
        <v>2346</v>
      </c>
      <c r="B2347" t="str">
        <f t="shared" si="181"/>
        <v>Closed End</v>
      </c>
      <c r="C2347" t="s">
        <v>548</v>
      </c>
      <c r="D2347" t="str">
        <f t="shared" si="182"/>
        <v>Q16</v>
      </c>
      <c r="E2347" t="str">
        <f t="shared" si="183"/>
        <v>Household income</v>
      </c>
      <c r="F2347">
        <f t="shared" si="184"/>
        <v>8</v>
      </c>
      <c r="G2347" t="str">
        <f t="shared" si="185"/>
        <v>Data</v>
      </c>
      <c r="H2347" t="s">
        <v>627</v>
      </c>
      <c r="I2347" t="s">
        <v>548</v>
      </c>
      <c r="J2347" t="s">
        <v>627</v>
      </c>
      <c r="K2347" t="s">
        <v>548</v>
      </c>
      <c r="L2347" s="5" t="s">
        <v>37</v>
      </c>
      <c r="M2347" s="11">
        <v>3.9335904144681716E-2</v>
      </c>
      <c r="N2347" s="12">
        <v>9.1397138099570244E-2</v>
      </c>
      <c r="O2347" s="12">
        <v>0.22916598535123042</v>
      </c>
      <c r="P2347" s="12">
        <v>0.64010097240451802</v>
      </c>
      <c r="Q2347" s="13">
        <v>622.99999999999898</v>
      </c>
    </row>
    <row r="2348" spans="1:17" ht="16" customHeight="1" x14ac:dyDescent="0.35">
      <c r="A2348">
        <v>2347</v>
      </c>
      <c r="B2348" t="str">
        <f t="shared" si="181"/>
        <v>Closed End</v>
      </c>
      <c r="C2348" t="s">
        <v>548</v>
      </c>
      <c r="D2348" t="str">
        <f t="shared" si="182"/>
        <v>Q16</v>
      </c>
      <c r="E2348" t="str">
        <f t="shared" si="183"/>
        <v>Housing status</v>
      </c>
      <c r="F2348">
        <f t="shared" si="184"/>
        <v>1</v>
      </c>
      <c r="G2348" t="str">
        <f t="shared" si="185"/>
        <v>Header</v>
      </c>
      <c r="H2348" t="s">
        <v>627</v>
      </c>
      <c r="I2348" t="s">
        <v>548</v>
      </c>
      <c r="J2348" t="s">
        <v>627</v>
      </c>
      <c r="K2348" t="s">
        <v>548</v>
      </c>
      <c r="L2348" s="6" t="s">
        <v>38</v>
      </c>
      <c r="M2348" s="14" t="s">
        <v>1</v>
      </c>
      <c r="N2348" s="15" t="s">
        <v>1</v>
      </c>
      <c r="O2348" s="15" t="s">
        <v>1</v>
      </c>
      <c r="P2348" s="15" t="s">
        <v>1</v>
      </c>
      <c r="Q2348" s="16" t="s">
        <v>1</v>
      </c>
    </row>
    <row r="2349" spans="1:17" ht="16" customHeight="1" x14ac:dyDescent="0.35">
      <c r="A2349">
        <v>2348</v>
      </c>
      <c r="B2349" t="str">
        <f t="shared" si="181"/>
        <v>Closed End</v>
      </c>
      <c r="C2349" t="s">
        <v>548</v>
      </c>
      <c r="D2349" t="str">
        <f t="shared" si="182"/>
        <v>Q16</v>
      </c>
      <c r="E2349" t="str">
        <f t="shared" si="183"/>
        <v>Housing status</v>
      </c>
      <c r="F2349">
        <f t="shared" si="184"/>
        <v>2</v>
      </c>
      <c r="G2349" t="str">
        <f t="shared" si="185"/>
        <v>Data</v>
      </c>
      <c r="H2349" t="s">
        <v>627</v>
      </c>
      <c r="I2349" t="s">
        <v>548</v>
      </c>
      <c r="J2349" t="s">
        <v>627</v>
      </c>
      <c r="K2349" t="s">
        <v>548</v>
      </c>
      <c r="L2349" s="5" t="s">
        <v>39</v>
      </c>
      <c r="M2349" s="11">
        <v>8.1451403068492995E-2</v>
      </c>
      <c r="N2349" s="12">
        <v>0.12638655835325871</v>
      </c>
      <c r="O2349" s="12">
        <v>0.23879754676645193</v>
      </c>
      <c r="P2349" s="12">
        <v>0.55336449181178848</v>
      </c>
      <c r="Q2349" s="13">
        <v>2624.0000000000168</v>
      </c>
    </row>
    <row r="2350" spans="1:17" ht="16" customHeight="1" x14ac:dyDescent="0.35">
      <c r="A2350">
        <v>2349</v>
      </c>
      <c r="B2350" t="str">
        <f t="shared" si="181"/>
        <v>Closed End</v>
      </c>
      <c r="C2350" t="s">
        <v>548</v>
      </c>
      <c r="D2350" t="str">
        <f t="shared" si="182"/>
        <v>Q16</v>
      </c>
      <c r="E2350" t="str">
        <f t="shared" si="183"/>
        <v>Housing status</v>
      </c>
      <c r="F2350">
        <f t="shared" si="184"/>
        <v>3</v>
      </c>
      <c r="G2350" t="str">
        <f t="shared" si="185"/>
        <v>Data</v>
      </c>
      <c r="H2350" t="s">
        <v>627</v>
      </c>
      <c r="I2350" t="s">
        <v>548</v>
      </c>
      <c r="J2350" t="s">
        <v>627</v>
      </c>
      <c r="K2350" t="s">
        <v>548</v>
      </c>
      <c r="L2350" s="5" t="s">
        <v>40</v>
      </c>
      <c r="M2350" s="11">
        <v>0.15140462267938604</v>
      </c>
      <c r="N2350" s="12">
        <v>0.13319513471281241</v>
      </c>
      <c r="O2350" s="12">
        <v>0.27751459148024604</v>
      </c>
      <c r="P2350" s="12">
        <v>0.43788565112755784</v>
      </c>
      <c r="Q2350" s="13">
        <v>751.99999999999841</v>
      </c>
    </row>
    <row r="2351" spans="1:17" ht="29" customHeight="1" x14ac:dyDescent="0.35">
      <c r="A2351">
        <v>2350</v>
      </c>
      <c r="B2351" t="str">
        <f t="shared" si="181"/>
        <v>Closed End</v>
      </c>
      <c r="C2351" t="s">
        <v>548</v>
      </c>
      <c r="D2351" t="str">
        <f t="shared" si="182"/>
        <v>Q16</v>
      </c>
      <c r="E2351" t="str">
        <f t="shared" si="183"/>
        <v>Housing status</v>
      </c>
      <c r="F2351">
        <f t="shared" si="184"/>
        <v>4</v>
      </c>
      <c r="G2351" t="str">
        <f t="shared" si="185"/>
        <v>Data</v>
      </c>
      <c r="H2351" t="s">
        <v>627</v>
      </c>
      <c r="I2351" t="s">
        <v>548</v>
      </c>
      <c r="J2351" t="s">
        <v>627</v>
      </c>
      <c r="K2351" t="s">
        <v>548</v>
      </c>
      <c r="L2351" s="5" t="s">
        <v>41</v>
      </c>
      <c r="M2351" s="11">
        <v>0.2833282436980486</v>
      </c>
      <c r="N2351" s="12">
        <v>0.29340020924446281</v>
      </c>
      <c r="O2351" s="12">
        <v>0.15318495078576622</v>
      </c>
      <c r="P2351" s="12">
        <v>0.27008659627172255</v>
      </c>
      <c r="Q2351" s="13">
        <v>64</v>
      </c>
    </row>
    <row r="2352" spans="1:17" ht="16" customHeight="1" x14ac:dyDescent="0.35">
      <c r="A2352">
        <v>2351</v>
      </c>
      <c r="B2352" t="str">
        <f t="shared" si="181"/>
        <v>Closed End</v>
      </c>
      <c r="C2352" t="s">
        <v>548</v>
      </c>
      <c r="D2352" t="str">
        <f t="shared" si="182"/>
        <v>Q16</v>
      </c>
      <c r="E2352" t="str">
        <f t="shared" si="183"/>
        <v>Home language</v>
      </c>
      <c r="F2352">
        <f t="shared" si="184"/>
        <v>1</v>
      </c>
      <c r="G2352" t="str">
        <f t="shared" si="185"/>
        <v>Header</v>
      </c>
      <c r="H2352" t="s">
        <v>627</v>
      </c>
      <c r="I2352" t="s">
        <v>548</v>
      </c>
      <c r="J2352" t="s">
        <v>627</v>
      </c>
      <c r="K2352" t="s">
        <v>548</v>
      </c>
      <c r="L2352" s="6" t="s">
        <v>42</v>
      </c>
      <c r="M2352" s="14" t="s">
        <v>1</v>
      </c>
      <c r="N2352" s="15" t="s">
        <v>1</v>
      </c>
      <c r="O2352" s="15" t="s">
        <v>1</v>
      </c>
      <c r="P2352" s="15" t="s">
        <v>1</v>
      </c>
      <c r="Q2352" s="16" t="s">
        <v>1</v>
      </c>
    </row>
    <row r="2353" spans="1:17" ht="16" customHeight="1" x14ac:dyDescent="0.35">
      <c r="A2353">
        <v>2352</v>
      </c>
      <c r="B2353" t="str">
        <f t="shared" si="181"/>
        <v>Closed End</v>
      </c>
      <c r="C2353" t="s">
        <v>548</v>
      </c>
      <c r="D2353" t="str">
        <f t="shared" si="182"/>
        <v>Q16</v>
      </c>
      <c r="E2353" t="str">
        <f t="shared" si="183"/>
        <v>Home language</v>
      </c>
      <c r="F2353">
        <f t="shared" si="184"/>
        <v>2</v>
      </c>
      <c r="G2353" t="str">
        <f t="shared" si="185"/>
        <v>Data</v>
      </c>
      <c r="H2353" t="s">
        <v>627</v>
      </c>
      <c r="I2353" t="s">
        <v>548</v>
      </c>
      <c r="J2353" t="s">
        <v>627</v>
      </c>
      <c r="K2353" t="s">
        <v>548</v>
      </c>
      <c r="L2353" s="5" t="s">
        <v>43</v>
      </c>
      <c r="M2353" s="11">
        <v>8.4452833732265503E-2</v>
      </c>
      <c r="N2353" s="12">
        <v>0.12012715553789695</v>
      </c>
      <c r="O2353" s="12">
        <v>0.2329444937339811</v>
      </c>
      <c r="P2353" s="12">
        <v>0.56247551699585296</v>
      </c>
      <c r="Q2353" s="13">
        <v>3014.0000000000032</v>
      </c>
    </row>
    <row r="2354" spans="1:17" ht="16" customHeight="1" x14ac:dyDescent="0.35">
      <c r="A2354">
        <v>2353</v>
      </c>
      <c r="B2354" t="str">
        <f t="shared" si="181"/>
        <v>Closed End</v>
      </c>
      <c r="C2354" t="s">
        <v>548</v>
      </c>
      <c r="D2354" t="str">
        <f t="shared" si="182"/>
        <v>Q16</v>
      </c>
      <c r="E2354" t="str">
        <f t="shared" si="183"/>
        <v>Home language</v>
      </c>
      <c r="F2354">
        <f t="shared" si="184"/>
        <v>3</v>
      </c>
      <c r="G2354" t="str">
        <f t="shared" si="185"/>
        <v>Data</v>
      </c>
      <c r="H2354" t="s">
        <v>627</v>
      </c>
      <c r="I2354" t="s">
        <v>548</v>
      </c>
      <c r="J2354" t="s">
        <v>627</v>
      </c>
      <c r="K2354" t="s">
        <v>548</v>
      </c>
      <c r="L2354" s="5" t="s">
        <v>44</v>
      </c>
      <c r="M2354" s="11">
        <v>0.158295093895852</v>
      </c>
      <c r="N2354" s="12">
        <v>0.24384107825600718</v>
      </c>
      <c r="O2354" s="12">
        <v>0.30928808809275898</v>
      </c>
      <c r="P2354" s="12">
        <v>0.28857573975538175</v>
      </c>
      <c r="Q2354" s="13">
        <v>224.99999999999989</v>
      </c>
    </row>
    <row r="2355" spans="1:17" ht="16" customHeight="1" x14ac:dyDescent="0.35">
      <c r="A2355">
        <v>2354</v>
      </c>
      <c r="B2355" t="str">
        <f t="shared" si="181"/>
        <v>Closed End</v>
      </c>
      <c r="C2355" t="s">
        <v>548</v>
      </c>
      <c r="D2355" t="str">
        <f t="shared" si="182"/>
        <v>Q16</v>
      </c>
      <c r="E2355" t="str">
        <f t="shared" si="183"/>
        <v>Home language</v>
      </c>
      <c r="F2355">
        <f t="shared" si="184"/>
        <v>4</v>
      </c>
      <c r="G2355" t="str">
        <f t="shared" si="185"/>
        <v>Data</v>
      </c>
      <c r="H2355" t="s">
        <v>627</v>
      </c>
      <c r="I2355" t="s">
        <v>548</v>
      </c>
      <c r="J2355" t="s">
        <v>627</v>
      </c>
      <c r="K2355" t="s">
        <v>548</v>
      </c>
      <c r="L2355" s="5" t="s">
        <v>45</v>
      </c>
      <c r="M2355" s="11">
        <v>0.28603703586071622</v>
      </c>
      <c r="N2355" s="12">
        <v>0.13005793841752256</v>
      </c>
      <c r="O2355" s="12">
        <v>0.28524518556344464</v>
      </c>
      <c r="P2355" s="12">
        <v>0.29865984015831676</v>
      </c>
      <c r="Q2355" s="13">
        <v>107.99999999999997</v>
      </c>
    </row>
    <row r="2356" spans="1:17" ht="16" customHeight="1" x14ac:dyDescent="0.35">
      <c r="A2356">
        <v>2355</v>
      </c>
      <c r="B2356" t="str">
        <f t="shared" si="181"/>
        <v>Closed End</v>
      </c>
      <c r="C2356" t="s">
        <v>548</v>
      </c>
      <c r="D2356" t="str">
        <f t="shared" si="182"/>
        <v>Q16</v>
      </c>
      <c r="E2356" t="str">
        <f t="shared" si="183"/>
        <v>Race / ethnicity</v>
      </c>
      <c r="F2356">
        <f t="shared" si="184"/>
        <v>1</v>
      </c>
      <c r="G2356" t="str">
        <f t="shared" si="185"/>
        <v>Header</v>
      </c>
      <c r="H2356" t="s">
        <v>627</v>
      </c>
      <c r="I2356" t="s">
        <v>548</v>
      </c>
      <c r="J2356" t="s">
        <v>627</v>
      </c>
      <c r="K2356" t="s">
        <v>548</v>
      </c>
      <c r="L2356" s="6" t="s">
        <v>46</v>
      </c>
      <c r="M2356" s="14" t="s">
        <v>1</v>
      </c>
      <c r="N2356" s="15" t="s">
        <v>1</v>
      </c>
      <c r="O2356" s="15" t="s">
        <v>1</v>
      </c>
      <c r="P2356" s="15" t="s">
        <v>1</v>
      </c>
      <c r="Q2356" s="16" t="s">
        <v>1</v>
      </c>
    </row>
    <row r="2357" spans="1:17" ht="16" customHeight="1" x14ac:dyDescent="0.35">
      <c r="A2357">
        <v>2356</v>
      </c>
      <c r="B2357" t="str">
        <f t="shared" si="181"/>
        <v>Closed End</v>
      </c>
      <c r="C2357" t="s">
        <v>548</v>
      </c>
      <c r="D2357" t="str">
        <f t="shared" si="182"/>
        <v>Q16</v>
      </c>
      <c r="E2357" t="str">
        <f t="shared" si="183"/>
        <v>Race / ethnicity</v>
      </c>
      <c r="F2357">
        <f t="shared" si="184"/>
        <v>2</v>
      </c>
      <c r="G2357" t="str">
        <f t="shared" si="185"/>
        <v>Data</v>
      </c>
      <c r="H2357" t="s">
        <v>627</v>
      </c>
      <c r="I2357" t="s">
        <v>548</v>
      </c>
      <c r="J2357" t="s">
        <v>627</v>
      </c>
      <c r="K2357" t="s">
        <v>548</v>
      </c>
      <c r="L2357" s="5" t="s">
        <v>47</v>
      </c>
      <c r="M2357" s="11">
        <v>0.19669314820142361</v>
      </c>
      <c r="N2357" s="12">
        <v>0.16522669690200292</v>
      </c>
      <c r="O2357" s="12">
        <v>0.27431180848937442</v>
      </c>
      <c r="P2357" s="12">
        <v>0.36376834640720063</v>
      </c>
      <c r="Q2357" s="13">
        <v>546.99999999999932</v>
      </c>
    </row>
    <row r="2358" spans="1:17" ht="16" customHeight="1" x14ac:dyDescent="0.35">
      <c r="A2358">
        <v>2357</v>
      </c>
      <c r="B2358" t="str">
        <f t="shared" si="181"/>
        <v>Closed End</v>
      </c>
      <c r="C2358" t="s">
        <v>548</v>
      </c>
      <c r="D2358" t="str">
        <f t="shared" si="182"/>
        <v>Q16</v>
      </c>
      <c r="E2358" t="str">
        <f t="shared" si="183"/>
        <v>Race / ethnicity</v>
      </c>
      <c r="F2358">
        <f t="shared" si="184"/>
        <v>3</v>
      </c>
      <c r="G2358" t="str">
        <f t="shared" si="185"/>
        <v>Data</v>
      </c>
      <c r="H2358" t="s">
        <v>627</v>
      </c>
      <c r="I2358" t="s">
        <v>548</v>
      </c>
      <c r="J2358" t="s">
        <v>627</v>
      </c>
      <c r="K2358" t="s">
        <v>548</v>
      </c>
      <c r="L2358" s="5" t="s">
        <v>48</v>
      </c>
      <c r="M2358" s="11">
        <v>0.25569295279983595</v>
      </c>
      <c r="N2358" s="12">
        <v>8.1888150749874281E-2</v>
      </c>
      <c r="O2358" s="12">
        <v>0.32829256069410123</v>
      </c>
      <c r="P2358" s="12">
        <v>0.33412633575618855</v>
      </c>
      <c r="Q2358" s="13">
        <v>61.000000000000014</v>
      </c>
    </row>
    <row r="2359" spans="1:17" ht="16" customHeight="1" x14ac:dyDescent="0.35">
      <c r="A2359">
        <v>2358</v>
      </c>
      <c r="B2359" t="str">
        <f t="shared" si="181"/>
        <v>Closed End</v>
      </c>
      <c r="C2359" t="s">
        <v>548</v>
      </c>
      <c r="D2359" t="str">
        <f t="shared" si="182"/>
        <v>Q16</v>
      </c>
      <c r="E2359" t="str">
        <f t="shared" si="183"/>
        <v>Race / ethnicity</v>
      </c>
      <c r="F2359">
        <f t="shared" si="184"/>
        <v>4</v>
      </c>
      <c r="G2359" t="str">
        <f t="shared" si="185"/>
        <v>Data</v>
      </c>
      <c r="H2359" t="s">
        <v>627</v>
      </c>
      <c r="I2359" t="s">
        <v>548</v>
      </c>
      <c r="J2359" t="s">
        <v>627</v>
      </c>
      <c r="K2359" t="s">
        <v>548</v>
      </c>
      <c r="L2359" s="5" t="s">
        <v>49</v>
      </c>
      <c r="M2359" s="11">
        <v>0.2160913686616151</v>
      </c>
      <c r="N2359" s="12">
        <v>0.16445501699867279</v>
      </c>
      <c r="O2359" s="12">
        <v>0.25405954424265043</v>
      </c>
      <c r="P2359" s="12">
        <v>0.36539407009706154</v>
      </c>
      <c r="Q2359" s="13">
        <v>224</v>
      </c>
    </row>
    <row r="2360" spans="1:17" ht="16" customHeight="1" x14ac:dyDescent="0.35">
      <c r="A2360">
        <v>2359</v>
      </c>
      <c r="B2360" t="str">
        <f t="shared" si="181"/>
        <v>Closed End</v>
      </c>
      <c r="C2360" t="s">
        <v>548</v>
      </c>
      <c r="D2360" t="str">
        <f t="shared" si="182"/>
        <v>Q16</v>
      </c>
      <c r="E2360" t="str">
        <f t="shared" si="183"/>
        <v>Race / ethnicity</v>
      </c>
      <c r="F2360">
        <f t="shared" si="184"/>
        <v>5</v>
      </c>
      <c r="G2360" t="str">
        <f t="shared" si="185"/>
        <v>Data</v>
      </c>
      <c r="H2360" t="s">
        <v>627</v>
      </c>
      <c r="I2360" t="s">
        <v>548</v>
      </c>
      <c r="J2360" t="s">
        <v>627</v>
      </c>
      <c r="K2360" t="s">
        <v>548</v>
      </c>
      <c r="L2360" s="5" t="s">
        <v>50</v>
      </c>
      <c r="M2360" s="11">
        <v>0.20330757110340206</v>
      </c>
      <c r="N2360" s="12">
        <v>0.14079291395814228</v>
      </c>
      <c r="O2360" s="12">
        <v>0.29003042804213358</v>
      </c>
      <c r="P2360" s="12">
        <v>0.36586908689632169</v>
      </c>
      <c r="Q2360" s="13">
        <v>170.99999999999997</v>
      </c>
    </row>
    <row r="2361" spans="1:17" ht="16" customHeight="1" x14ac:dyDescent="0.35">
      <c r="A2361">
        <v>2360</v>
      </c>
      <c r="B2361" t="str">
        <f t="shared" si="181"/>
        <v>Closed End</v>
      </c>
      <c r="C2361" t="s">
        <v>548</v>
      </c>
      <c r="D2361" t="str">
        <f t="shared" si="182"/>
        <v>Q16</v>
      </c>
      <c r="E2361" t="str">
        <f t="shared" si="183"/>
        <v>Race / ethnicity</v>
      </c>
      <c r="F2361">
        <f t="shared" si="184"/>
        <v>6</v>
      </c>
      <c r="G2361" t="str">
        <f t="shared" si="185"/>
        <v>Data</v>
      </c>
      <c r="H2361" t="s">
        <v>627</v>
      </c>
      <c r="I2361" t="s">
        <v>548</v>
      </c>
      <c r="J2361" t="s">
        <v>627</v>
      </c>
      <c r="K2361" t="s">
        <v>548</v>
      </c>
      <c r="L2361" s="5" t="s">
        <v>51</v>
      </c>
      <c r="M2361" s="11">
        <v>0.20363898947875639</v>
      </c>
      <c r="N2361" s="12">
        <v>0.19238077854046737</v>
      </c>
      <c r="O2361" s="12">
        <v>0.26793285121716637</v>
      </c>
      <c r="P2361" s="12">
        <v>0.33604738076361002</v>
      </c>
      <c r="Q2361" s="13">
        <v>125.99999999999993</v>
      </c>
    </row>
    <row r="2362" spans="1:17" ht="16" customHeight="1" x14ac:dyDescent="0.35">
      <c r="A2362">
        <v>2361</v>
      </c>
      <c r="B2362" t="str">
        <f t="shared" si="181"/>
        <v>Closed End</v>
      </c>
      <c r="C2362" t="s">
        <v>548</v>
      </c>
      <c r="D2362" t="str">
        <f t="shared" si="182"/>
        <v>Q16</v>
      </c>
      <c r="E2362" t="str">
        <f t="shared" si="183"/>
        <v>Race / ethnicity</v>
      </c>
      <c r="F2362">
        <f t="shared" si="184"/>
        <v>7</v>
      </c>
      <c r="G2362" t="str">
        <f t="shared" si="185"/>
        <v>Data</v>
      </c>
      <c r="H2362" t="s">
        <v>627</v>
      </c>
      <c r="I2362" t="s">
        <v>548</v>
      </c>
      <c r="J2362" t="s">
        <v>627</v>
      </c>
      <c r="K2362" t="s">
        <v>548</v>
      </c>
      <c r="L2362" s="7" t="s">
        <v>52</v>
      </c>
      <c r="M2362" s="17">
        <v>6.4293375533348116E-2</v>
      </c>
      <c r="N2362" s="18">
        <v>0.12119867118089765</v>
      </c>
      <c r="O2362" s="18">
        <v>0.23443949505820436</v>
      </c>
      <c r="P2362" s="18">
        <v>0.58006845822754249</v>
      </c>
      <c r="Q2362" s="19">
        <v>2679.0000000000168</v>
      </c>
    </row>
    <row r="2363" spans="1:17" x14ac:dyDescent="0.35">
      <c r="A2363">
        <v>2362</v>
      </c>
      <c r="B2363" t="str">
        <f t="shared" si="181"/>
        <v/>
      </c>
      <c r="D2363" t="str">
        <f t="shared" si="182"/>
        <v/>
      </c>
      <c r="E2363" t="str">
        <f t="shared" si="183"/>
        <v/>
      </c>
      <c r="F2363" t="str">
        <f t="shared" si="184"/>
        <v/>
      </c>
      <c r="G2363" t="str">
        <f t="shared" si="185"/>
        <v/>
      </c>
    </row>
    <row r="2364" spans="1:17" ht="36" customHeight="1" x14ac:dyDescent="0.35">
      <c r="A2364">
        <v>2363</v>
      </c>
      <c r="B2364" t="str">
        <f t="shared" si="181"/>
        <v>Closed End</v>
      </c>
      <c r="C2364" t="s">
        <v>548</v>
      </c>
      <c r="D2364" t="str">
        <f t="shared" si="182"/>
        <v>Q17</v>
      </c>
      <c r="E2364" t="str">
        <f t="shared" si="183"/>
        <v>Title</v>
      </c>
      <c r="F2364">
        <f t="shared" si="184"/>
        <v>1</v>
      </c>
      <c r="G2364" t="str">
        <f t="shared" si="185"/>
        <v>Title</v>
      </c>
      <c r="H2364" t="s">
        <v>628</v>
      </c>
      <c r="I2364" t="s">
        <v>548</v>
      </c>
      <c r="L2364" s="72" t="s">
        <v>206</v>
      </c>
      <c r="M2364" s="72"/>
      <c r="N2364" s="72"/>
      <c r="O2364" s="72"/>
      <c r="P2364" s="72"/>
      <c r="Q2364" s="72"/>
    </row>
    <row r="2365" spans="1:17" ht="30" customHeight="1" thickTop="1" thickBot="1" x14ac:dyDescent="0.4">
      <c r="A2365">
        <v>2364</v>
      </c>
      <c r="B2365" t="str">
        <f t="shared" si="181"/>
        <v>Closed End</v>
      </c>
      <c r="C2365" t="s">
        <v>548</v>
      </c>
      <c r="D2365" t="str">
        <f t="shared" si="182"/>
        <v>Q17</v>
      </c>
      <c r="E2365" t="str">
        <f t="shared" si="183"/>
        <v>Column labels</v>
      </c>
      <c r="F2365">
        <f t="shared" si="184"/>
        <v>1</v>
      </c>
      <c r="G2365" t="str">
        <f t="shared" si="185"/>
        <v>Labels</v>
      </c>
      <c r="H2365" t="s">
        <v>628</v>
      </c>
      <c r="I2365" t="s">
        <v>548</v>
      </c>
      <c r="L2365" s="71" t="s">
        <v>1</v>
      </c>
      <c r="M2365" s="1" t="s">
        <v>200</v>
      </c>
      <c r="N2365" s="2" t="s">
        <v>201</v>
      </c>
      <c r="O2365" s="2" t="s">
        <v>202</v>
      </c>
      <c r="P2365" s="2" t="s">
        <v>203</v>
      </c>
      <c r="Q2365" s="70" t="s">
        <v>8</v>
      </c>
    </row>
    <row r="2366" spans="1:17" ht="16" customHeight="1" thickTop="1" x14ac:dyDescent="0.35">
      <c r="A2366">
        <v>2365</v>
      </c>
      <c r="B2366" t="str">
        <f t="shared" si="181"/>
        <v>Closed End</v>
      </c>
      <c r="C2366" t="s">
        <v>548</v>
      </c>
      <c r="D2366" t="str">
        <f t="shared" si="182"/>
        <v>Q17</v>
      </c>
      <c r="E2366" t="str">
        <f t="shared" si="183"/>
        <v>Region</v>
      </c>
      <c r="F2366">
        <f t="shared" si="184"/>
        <v>1</v>
      </c>
      <c r="G2366" t="str">
        <f t="shared" si="185"/>
        <v>Header</v>
      </c>
      <c r="H2366" t="s">
        <v>628</v>
      </c>
      <c r="I2366" t="s">
        <v>548</v>
      </c>
      <c r="L2366" s="4" t="s">
        <v>9</v>
      </c>
      <c r="M2366" s="8" t="s">
        <v>1</v>
      </c>
      <c r="N2366" s="9" t="s">
        <v>1</v>
      </c>
      <c r="O2366" s="9" t="s">
        <v>1</v>
      </c>
      <c r="P2366" s="9" t="s">
        <v>1</v>
      </c>
      <c r="Q2366" s="10" t="s">
        <v>1</v>
      </c>
    </row>
    <row r="2367" spans="1:17" ht="16" customHeight="1" x14ac:dyDescent="0.35">
      <c r="A2367">
        <v>2366</v>
      </c>
      <c r="B2367" t="str">
        <f t="shared" si="181"/>
        <v>Closed End</v>
      </c>
      <c r="C2367" t="s">
        <v>548</v>
      </c>
      <c r="D2367" t="str">
        <f t="shared" si="182"/>
        <v>Q17</v>
      </c>
      <c r="E2367" t="str">
        <f t="shared" si="183"/>
        <v>Region</v>
      </c>
      <c r="F2367">
        <f t="shared" si="184"/>
        <v>2</v>
      </c>
      <c r="G2367" t="str">
        <f t="shared" si="185"/>
        <v>Data</v>
      </c>
      <c r="H2367" t="s">
        <v>628</v>
      </c>
      <c r="I2367" t="s">
        <v>548</v>
      </c>
      <c r="L2367" s="5" t="s">
        <v>10</v>
      </c>
      <c r="M2367" s="11">
        <v>0.13262267711557665</v>
      </c>
      <c r="N2367" s="12">
        <v>0.14440849717546697</v>
      </c>
      <c r="O2367" s="12">
        <v>0.31031243704568151</v>
      </c>
      <c r="P2367" s="12">
        <v>0.41265638866327331</v>
      </c>
      <c r="Q2367" s="13">
        <v>3458.9999999999973</v>
      </c>
    </row>
    <row r="2368" spans="1:17" ht="16" customHeight="1" x14ac:dyDescent="0.35">
      <c r="A2368">
        <v>2367</v>
      </c>
      <c r="B2368" t="str">
        <f t="shared" si="181"/>
        <v>Closed End</v>
      </c>
      <c r="C2368" t="s">
        <v>548</v>
      </c>
      <c r="D2368" t="str">
        <f t="shared" si="182"/>
        <v>Q17</v>
      </c>
      <c r="E2368" t="str">
        <f t="shared" si="183"/>
        <v>Region</v>
      </c>
      <c r="F2368">
        <f t="shared" si="184"/>
        <v>3</v>
      </c>
      <c r="G2368" t="str">
        <f t="shared" si="185"/>
        <v>Data</v>
      </c>
      <c r="H2368" t="s">
        <v>628</v>
      </c>
      <c r="I2368" t="s">
        <v>548</v>
      </c>
      <c r="L2368" s="5" t="s">
        <v>11</v>
      </c>
      <c r="M2368" s="11">
        <v>0.12284647861644896</v>
      </c>
      <c r="N2368" s="12">
        <v>0.11686043299968479</v>
      </c>
      <c r="O2368" s="12">
        <v>0.34814009402003093</v>
      </c>
      <c r="P2368" s="12">
        <v>0.41215299436383562</v>
      </c>
      <c r="Q2368" s="13">
        <v>862.00000000000045</v>
      </c>
    </row>
    <row r="2369" spans="1:17" ht="16" customHeight="1" x14ac:dyDescent="0.35">
      <c r="A2369">
        <v>2368</v>
      </c>
      <c r="B2369" t="str">
        <f t="shared" si="181"/>
        <v>Closed End</v>
      </c>
      <c r="C2369" t="s">
        <v>548</v>
      </c>
      <c r="D2369" t="str">
        <f t="shared" si="182"/>
        <v>Q17</v>
      </c>
      <c r="E2369" t="str">
        <f t="shared" si="183"/>
        <v>Region</v>
      </c>
      <c r="F2369">
        <f t="shared" si="184"/>
        <v>4</v>
      </c>
      <c r="G2369" t="str">
        <f t="shared" si="185"/>
        <v>Data</v>
      </c>
      <c r="H2369" t="s">
        <v>628</v>
      </c>
      <c r="I2369" t="s">
        <v>548</v>
      </c>
      <c r="L2369" s="5" t="s">
        <v>12</v>
      </c>
      <c r="M2369" s="11">
        <v>0.14686647616313403</v>
      </c>
      <c r="N2369" s="12">
        <v>0.15240831796566956</v>
      </c>
      <c r="O2369" s="12">
        <v>0.29207630143341273</v>
      </c>
      <c r="P2369" s="12">
        <v>0.4086489044377859</v>
      </c>
      <c r="Q2369" s="13">
        <v>1866.9999999999961</v>
      </c>
    </row>
    <row r="2370" spans="1:17" ht="16" customHeight="1" x14ac:dyDescent="0.35">
      <c r="A2370">
        <v>2369</v>
      </c>
      <c r="B2370" t="str">
        <f t="shared" si="181"/>
        <v>Closed End</v>
      </c>
      <c r="C2370" t="s">
        <v>548</v>
      </c>
      <c r="D2370" t="str">
        <f t="shared" si="182"/>
        <v>Q17</v>
      </c>
      <c r="E2370" t="str">
        <f t="shared" si="183"/>
        <v>Region</v>
      </c>
      <c r="F2370">
        <f t="shared" si="184"/>
        <v>5</v>
      </c>
      <c r="G2370" t="str">
        <f t="shared" si="185"/>
        <v>Data</v>
      </c>
      <c r="H2370" t="s">
        <v>628</v>
      </c>
      <c r="I2370" t="s">
        <v>548</v>
      </c>
      <c r="L2370" s="5" t="s">
        <v>13</v>
      </c>
      <c r="M2370" s="11">
        <v>0.1550516273558252</v>
      </c>
      <c r="N2370" s="12">
        <v>0.14831492458976381</v>
      </c>
      <c r="O2370" s="12">
        <v>0.29443638216731494</v>
      </c>
      <c r="P2370" s="12">
        <v>0.40219706588709647</v>
      </c>
      <c r="Q2370" s="13">
        <v>1013</v>
      </c>
    </row>
    <row r="2371" spans="1:17" ht="16" customHeight="1" x14ac:dyDescent="0.35">
      <c r="A2371">
        <v>2370</v>
      </c>
      <c r="B2371" t="str">
        <f t="shared" ref="B2371:B2434" si="186">IF(L2373="Results by region:","Closed End",IF(M2372="East Metro overall","Open End",IF(AND(L2371="",L2373=""),"",B2370)))</f>
        <v>Closed End</v>
      </c>
      <c r="C2371" t="s">
        <v>548</v>
      </c>
      <c r="D2371" t="str">
        <f t="shared" ref="D2371:D2434" si="187">IF(B2371="","",IF(ISERROR(FIND(".",L2371,1)),D2370,IF(ISNUMBER(FIND(".",L2371,1)),CONCATENATE("Q",LEFT(L2371,SUM(FIND(".",L2371,1),-1))))))</f>
        <v>Q17</v>
      </c>
      <c r="E2371" t="str">
        <f t="shared" ref="E2371:E2434" si="188">IF(AND(L2371="",L2372="Results by region:"),"Column labels",
IF(AND(L2371="",M2371="East Metro overall"),"Column labels",
IF(AND(L2371="",M2371=""),"",
IF(AND(B2371="Open End",L2371&lt;&gt;"",E2370="Column labels"),"Open end results",
IF(L2371="Results by region:","Region",
IF(L2371="Results by gender identity:","Gender",
IF(L2371="Results by age:","Age",
IF(L2371="Results by education level:","Education",
IF(L2371="Results by household income:","Household income",
IF(L2371="Results by housing status:","Housing status",
IF(L2371="Results by home language:","Home language",
IF(L2371="Results by race/ethnicity:","Race / ethnicity",
IF(ISERROR(FIND(".",L2371)),E2370,
IF(FIND(".",L2371)&lt;=4,"Title"))))))))))))))</f>
        <v>Region</v>
      </c>
      <c r="F2371">
        <f t="shared" ref="F2371:F2434" si="189">IF(B2371="","",IF(E2371&lt;&gt;E2370,1,SUM(F2370,1)))</f>
        <v>6</v>
      </c>
      <c r="G2371" t="str">
        <f t="shared" si="185"/>
        <v>Data</v>
      </c>
      <c r="H2371" t="s">
        <v>628</v>
      </c>
      <c r="I2371" t="s">
        <v>548</v>
      </c>
      <c r="L2371" s="5" t="s">
        <v>14</v>
      </c>
      <c r="M2371" s="11">
        <v>0.13676890252405388</v>
      </c>
      <c r="N2371" s="12">
        <v>0.15745811363515333</v>
      </c>
      <c r="O2371" s="12">
        <v>0.28916479883025559</v>
      </c>
      <c r="P2371" s="12">
        <v>0.4166081850105382</v>
      </c>
      <c r="Q2371" s="13">
        <v>853.99999999999886</v>
      </c>
    </row>
    <row r="2372" spans="1:17" ht="16" customHeight="1" x14ac:dyDescent="0.35">
      <c r="A2372">
        <v>2371</v>
      </c>
      <c r="B2372" t="str">
        <f t="shared" si="186"/>
        <v>Closed End</v>
      </c>
      <c r="C2372" t="s">
        <v>548</v>
      </c>
      <c r="D2372" t="str">
        <f t="shared" si="187"/>
        <v>Q17</v>
      </c>
      <c r="E2372" t="str">
        <f t="shared" si="188"/>
        <v>Region</v>
      </c>
      <c r="F2372">
        <f t="shared" si="189"/>
        <v>7</v>
      </c>
      <c r="G2372" t="str">
        <f t="shared" si="185"/>
        <v>Data</v>
      </c>
      <c r="H2372" t="s">
        <v>628</v>
      </c>
      <c r="I2372" t="s">
        <v>548</v>
      </c>
      <c r="L2372" s="5" t="s">
        <v>15</v>
      </c>
      <c r="M2372" s="11">
        <v>0.11804343159981155</v>
      </c>
      <c r="N2372" s="12">
        <v>0.17168606980847195</v>
      </c>
      <c r="O2372" s="12">
        <v>0.28828031297028617</v>
      </c>
      <c r="P2372" s="12">
        <v>0.42199018562143081</v>
      </c>
      <c r="Q2372" s="13">
        <v>729.99999999999852</v>
      </c>
    </row>
    <row r="2373" spans="1:17" ht="16" customHeight="1" x14ac:dyDescent="0.35">
      <c r="A2373">
        <v>2372</v>
      </c>
      <c r="B2373" t="str">
        <f t="shared" si="186"/>
        <v>Closed End</v>
      </c>
      <c r="C2373" t="s">
        <v>548</v>
      </c>
      <c r="D2373" t="str">
        <f t="shared" si="187"/>
        <v>Q17</v>
      </c>
      <c r="E2373" t="str">
        <f t="shared" si="188"/>
        <v>Gender</v>
      </c>
      <c r="F2373">
        <f t="shared" si="189"/>
        <v>1</v>
      </c>
      <c r="G2373" t="str">
        <f t="shared" si="185"/>
        <v>Header</v>
      </c>
      <c r="H2373" t="s">
        <v>628</v>
      </c>
      <c r="I2373" t="s">
        <v>548</v>
      </c>
      <c r="L2373" s="6" t="s">
        <v>16</v>
      </c>
      <c r="M2373" s="14" t="s">
        <v>1</v>
      </c>
      <c r="N2373" s="15" t="s">
        <v>1</v>
      </c>
      <c r="O2373" s="15" t="s">
        <v>1</v>
      </c>
      <c r="P2373" s="15" t="s">
        <v>1</v>
      </c>
      <c r="Q2373" s="16" t="s">
        <v>1</v>
      </c>
    </row>
    <row r="2374" spans="1:17" ht="16" customHeight="1" x14ac:dyDescent="0.35">
      <c r="A2374">
        <v>2373</v>
      </c>
      <c r="B2374" t="str">
        <f t="shared" si="186"/>
        <v>Closed End</v>
      </c>
      <c r="C2374" t="s">
        <v>548</v>
      </c>
      <c r="D2374" t="str">
        <f t="shared" si="187"/>
        <v>Q17</v>
      </c>
      <c r="E2374" t="str">
        <f t="shared" si="188"/>
        <v>Gender</v>
      </c>
      <c r="F2374">
        <f t="shared" si="189"/>
        <v>2</v>
      </c>
      <c r="G2374" t="str">
        <f t="shared" si="185"/>
        <v>Data</v>
      </c>
      <c r="H2374" t="s">
        <v>628</v>
      </c>
      <c r="I2374" t="s">
        <v>548</v>
      </c>
      <c r="L2374" s="5" t="s">
        <v>17</v>
      </c>
      <c r="M2374" s="11">
        <v>0.13720038529099035</v>
      </c>
      <c r="N2374" s="12">
        <v>0.13513500258030617</v>
      </c>
      <c r="O2374" s="12">
        <v>0.31313668190856619</v>
      </c>
      <c r="P2374" s="12">
        <v>0.41452793022014034</v>
      </c>
      <c r="Q2374" s="13">
        <v>2054.9999999999959</v>
      </c>
    </row>
    <row r="2375" spans="1:17" ht="16" customHeight="1" x14ac:dyDescent="0.35">
      <c r="A2375">
        <v>2374</v>
      </c>
      <c r="B2375" t="str">
        <f t="shared" si="186"/>
        <v>Closed End</v>
      </c>
      <c r="C2375" t="s">
        <v>548</v>
      </c>
      <c r="D2375" t="str">
        <f t="shared" si="187"/>
        <v>Q17</v>
      </c>
      <c r="E2375" t="str">
        <f t="shared" si="188"/>
        <v>Gender</v>
      </c>
      <c r="F2375">
        <f t="shared" si="189"/>
        <v>3</v>
      </c>
      <c r="G2375" t="str">
        <f t="shared" si="185"/>
        <v>Data</v>
      </c>
      <c r="H2375" t="s">
        <v>628</v>
      </c>
      <c r="I2375" t="s">
        <v>548</v>
      </c>
      <c r="L2375" s="5" t="s">
        <v>18</v>
      </c>
      <c r="M2375" s="11">
        <v>0.11964452124082445</v>
      </c>
      <c r="N2375" s="12">
        <v>0.15780866723968504</v>
      </c>
      <c r="O2375" s="12">
        <v>0.30172818631822101</v>
      </c>
      <c r="P2375" s="12">
        <v>0.42081862520126961</v>
      </c>
      <c r="Q2375" s="13">
        <v>1219.9999999999995</v>
      </c>
    </row>
    <row r="2376" spans="1:17" ht="16" customHeight="1" x14ac:dyDescent="0.35">
      <c r="A2376">
        <v>2375</v>
      </c>
      <c r="B2376" t="str">
        <f t="shared" si="186"/>
        <v>Closed End</v>
      </c>
      <c r="C2376" t="s">
        <v>548</v>
      </c>
      <c r="D2376" t="str">
        <f t="shared" si="187"/>
        <v>Q17</v>
      </c>
      <c r="E2376" t="str">
        <f t="shared" si="188"/>
        <v>Age</v>
      </c>
      <c r="F2376">
        <f t="shared" si="189"/>
        <v>1</v>
      </c>
      <c r="G2376" t="str">
        <f t="shared" si="185"/>
        <v>Header</v>
      </c>
      <c r="H2376" t="s">
        <v>628</v>
      </c>
      <c r="I2376" t="s">
        <v>548</v>
      </c>
      <c r="L2376" s="6" t="s">
        <v>19</v>
      </c>
      <c r="M2376" s="14" t="s">
        <v>1</v>
      </c>
      <c r="N2376" s="15" t="s">
        <v>1</v>
      </c>
      <c r="O2376" s="15" t="s">
        <v>1</v>
      </c>
      <c r="P2376" s="15" t="s">
        <v>1</v>
      </c>
      <c r="Q2376" s="16" t="s">
        <v>1</v>
      </c>
    </row>
    <row r="2377" spans="1:17" ht="16" customHeight="1" x14ac:dyDescent="0.35">
      <c r="A2377">
        <v>2376</v>
      </c>
      <c r="B2377" t="str">
        <f t="shared" si="186"/>
        <v>Closed End</v>
      </c>
      <c r="C2377" t="s">
        <v>548</v>
      </c>
      <c r="D2377" t="str">
        <f t="shared" si="187"/>
        <v>Q17</v>
      </c>
      <c r="E2377" t="str">
        <f t="shared" si="188"/>
        <v>Age</v>
      </c>
      <c r="F2377">
        <f t="shared" si="189"/>
        <v>2</v>
      </c>
      <c r="G2377" t="str">
        <f t="shared" si="185"/>
        <v>Data</v>
      </c>
      <c r="H2377" t="s">
        <v>628</v>
      </c>
      <c r="I2377" t="s">
        <v>548</v>
      </c>
      <c r="L2377" s="5" t="s">
        <v>20</v>
      </c>
      <c r="M2377" s="11">
        <v>0.13674028106251743</v>
      </c>
      <c r="N2377" s="12">
        <v>0.13268093021450761</v>
      </c>
      <c r="O2377" s="12">
        <v>0.32803412329504567</v>
      </c>
      <c r="P2377" s="12">
        <v>0.40254466542793033</v>
      </c>
      <c r="Q2377" s="13">
        <v>434</v>
      </c>
    </row>
    <row r="2378" spans="1:17" ht="16" customHeight="1" x14ac:dyDescent="0.35">
      <c r="A2378">
        <v>2377</v>
      </c>
      <c r="B2378" t="str">
        <f t="shared" si="186"/>
        <v>Closed End</v>
      </c>
      <c r="C2378" t="s">
        <v>548</v>
      </c>
      <c r="D2378" t="str">
        <f t="shared" si="187"/>
        <v>Q17</v>
      </c>
      <c r="E2378" t="str">
        <f t="shared" si="188"/>
        <v>Age</v>
      </c>
      <c r="F2378">
        <f t="shared" si="189"/>
        <v>3</v>
      </c>
      <c r="G2378" t="str">
        <f t="shared" si="185"/>
        <v>Data</v>
      </c>
      <c r="H2378" t="s">
        <v>628</v>
      </c>
      <c r="I2378" t="s">
        <v>548</v>
      </c>
      <c r="L2378" s="5" t="s">
        <v>21</v>
      </c>
      <c r="M2378" s="11">
        <v>0.16803425892718235</v>
      </c>
      <c r="N2378" s="12">
        <v>0.11550832019203472</v>
      </c>
      <c r="O2378" s="12">
        <v>0.32010286842994107</v>
      </c>
      <c r="P2378" s="12">
        <v>0.3963545524508415</v>
      </c>
      <c r="Q2378" s="13">
        <v>592</v>
      </c>
    </row>
    <row r="2379" spans="1:17" ht="16" customHeight="1" x14ac:dyDescent="0.35">
      <c r="A2379">
        <v>2378</v>
      </c>
      <c r="B2379" t="str">
        <f t="shared" si="186"/>
        <v>Closed End</v>
      </c>
      <c r="C2379" t="s">
        <v>548</v>
      </c>
      <c r="D2379" t="str">
        <f t="shared" si="187"/>
        <v>Q17</v>
      </c>
      <c r="E2379" t="str">
        <f t="shared" si="188"/>
        <v>Age</v>
      </c>
      <c r="F2379">
        <f t="shared" si="189"/>
        <v>4</v>
      </c>
      <c r="G2379" t="str">
        <f t="shared" si="185"/>
        <v>Data</v>
      </c>
      <c r="H2379" t="s">
        <v>628</v>
      </c>
      <c r="I2379" t="s">
        <v>548</v>
      </c>
      <c r="L2379" s="5" t="s">
        <v>22</v>
      </c>
      <c r="M2379" s="11">
        <v>0.15275134658813941</v>
      </c>
      <c r="N2379" s="12">
        <v>0.16876286967145279</v>
      </c>
      <c r="O2379" s="12">
        <v>0.27318491711881054</v>
      </c>
      <c r="P2379" s="12">
        <v>0.40530086662159698</v>
      </c>
      <c r="Q2379" s="13">
        <v>408.99999999999994</v>
      </c>
    </row>
    <row r="2380" spans="1:17" ht="16" customHeight="1" x14ac:dyDescent="0.35">
      <c r="A2380">
        <v>2379</v>
      </c>
      <c r="B2380" t="str">
        <f t="shared" si="186"/>
        <v>Closed End</v>
      </c>
      <c r="C2380" t="s">
        <v>548</v>
      </c>
      <c r="D2380" t="str">
        <f t="shared" si="187"/>
        <v>Q17</v>
      </c>
      <c r="E2380" t="str">
        <f t="shared" si="188"/>
        <v>Age</v>
      </c>
      <c r="F2380">
        <f t="shared" si="189"/>
        <v>5</v>
      </c>
      <c r="G2380" t="str">
        <f t="shared" si="185"/>
        <v>Data</v>
      </c>
      <c r="H2380" t="s">
        <v>628</v>
      </c>
      <c r="I2380" t="s">
        <v>548</v>
      </c>
      <c r="L2380" s="5" t="s">
        <v>23</v>
      </c>
      <c r="M2380" s="11">
        <v>0.12438607851467402</v>
      </c>
      <c r="N2380" s="12">
        <v>0.18971086241620708</v>
      </c>
      <c r="O2380" s="12">
        <v>0.304786530025692</v>
      </c>
      <c r="P2380" s="12">
        <v>0.38111652904342658</v>
      </c>
      <c r="Q2380" s="13">
        <v>520.00000000000034</v>
      </c>
    </row>
    <row r="2381" spans="1:17" ht="16" customHeight="1" x14ac:dyDescent="0.35">
      <c r="A2381">
        <v>2380</v>
      </c>
      <c r="B2381" t="str">
        <f t="shared" si="186"/>
        <v>Closed End</v>
      </c>
      <c r="C2381" t="s">
        <v>548</v>
      </c>
      <c r="D2381" t="str">
        <f t="shared" si="187"/>
        <v>Q17</v>
      </c>
      <c r="E2381" t="str">
        <f t="shared" si="188"/>
        <v>Age</v>
      </c>
      <c r="F2381">
        <f t="shared" si="189"/>
        <v>6</v>
      </c>
      <c r="G2381" t="str">
        <f t="shared" si="185"/>
        <v>Data</v>
      </c>
      <c r="H2381" t="s">
        <v>628</v>
      </c>
      <c r="I2381" t="s">
        <v>548</v>
      </c>
      <c r="L2381" s="5" t="s">
        <v>24</v>
      </c>
      <c r="M2381" s="11">
        <v>8.8139025086400993E-2</v>
      </c>
      <c r="N2381" s="12">
        <v>0.12120912770129387</v>
      </c>
      <c r="O2381" s="12">
        <v>0.29264517276615787</v>
      </c>
      <c r="P2381" s="12">
        <v>0.49800667444614599</v>
      </c>
      <c r="Q2381" s="13">
        <v>1041.0000000000009</v>
      </c>
    </row>
    <row r="2382" spans="1:17" ht="16" customHeight="1" x14ac:dyDescent="0.35">
      <c r="A2382">
        <v>2381</v>
      </c>
      <c r="B2382" t="str">
        <f t="shared" si="186"/>
        <v>Closed End</v>
      </c>
      <c r="C2382" t="s">
        <v>548</v>
      </c>
      <c r="D2382" t="str">
        <f t="shared" si="187"/>
        <v>Q17</v>
      </c>
      <c r="E2382" t="str">
        <f t="shared" si="188"/>
        <v>Education</v>
      </c>
      <c r="F2382">
        <f t="shared" si="189"/>
        <v>1</v>
      </c>
      <c r="G2382" t="str">
        <f t="shared" si="185"/>
        <v>Header</v>
      </c>
      <c r="H2382" t="s">
        <v>628</v>
      </c>
      <c r="I2382" t="s">
        <v>548</v>
      </c>
      <c r="L2382" s="6" t="s">
        <v>25</v>
      </c>
      <c r="M2382" s="14" t="s">
        <v>1</v>
      </c>
      <c r="N2382" s="15" t="s">
        <v>1</v>
      </c>
      <c r="O2382" s="15" t="s">
        <v>1</v>
      </c>
      <c r="P2382" s="15" t="s">
        <v>1</v>
      </c>
      <c r="Q2382" s="16" t="s">
        <v>1</v>
      </c>
    </row>
    <row r="2383" spans="1:17" ht="16" customHeight="1" x14ac:dyDescent="0.35">
      <c r="A2383">
        <v>2382</v>
      </c>
      <c r="B2383" t="str">
        <f t="shared" si="186"/>
        <v>Closed End</v>
      </c>
      <c r="C2383" t="s">
        <v>548</v>
      </c>
      <c r="D2383" t="str">
        <f t="shared" si="187"/>
        <v>Q17</v>
      </c>
      <c r="E2383" t="str">
        <f t="shared" si="188"/>
        <v>Education</v>
      </c>
      <c r="F2383">
        <f t="shared" si="189"/>
        <v>2</v>
      </c>
      <c r="G2383" t="str">
        <f t="shared" si="185"/>
        <v>Data</v>
      </c>
      <c r="H2383" t="s">
        <v>628</v>
      </c>
      <c r="I2383" t="s">
        <v>548</v>
      </c>
      <c r="L2383" s="5" t="s">
        <v>26</v>
      </c>
      <c r="M2383" s="11">
        <v>0.30555012611311377</v>
      </c>
      <c r="N2383" s="12">
        <v>0.21038900331899005</v>
      </c>
      <c r="O2383" s="12">
        <v>0.14901030589088138</v>
      </c>
      <c r="P2383" s="12">
        <v>0.33505056467701477</v>
      </c>
      <c r="Q2383" s="13">
        <v>50.000000000000007</v>
      </c>
    </row>
    <row r="2384" spans="1:17" ht="16" customHeight="1" x14ac:dyDescent="0.35">
      <c r="A2384">
        <v>2383</v>
      </c>
      <c r="B2384" t="str">
        <f t="shared" si="186"/>
        <v>Closed End</v>
      </c>
      <c r="C2384" t="s">
        <v>548</v>
      </c>
      <c r="D2384" t="str">
        <f t="shared" si="187"/>
        <v>Q17</v>
      </c>
      <c r="E2384" t="str">
        <f t="shared" si="188"/>
        <v>Education</v>
      </c>
      <c r="F2384">
        <f t="shared" si="189"/>
        <v>3</v>
      </c>
      <c r="G2384" t="str">
        <f t="shared" si="185"/>
        <v>Data</v>
      </c>
      <c r="H2384" t="s">
        <v>628</v>
      </c>
      <c r="I2384" t="s">
        <v>548</v>
      </c>
      <c r="L2384" s="5" t="s">
        <v>27</v>
      </c>
      <c r="M2384" s="11">
        <v>0.17579886855169707</v>
      </c>
      <c r="N2384" s="12">
        <v>0.14161852440873204</v>
      </c>
      <c r="O2384" s="12">
        <v>0.28112751695832616</v>
      </c>
      <c r="P2384" s="12">
        <v>0.40145509008124497</v>
      </c>
      <c r="Q2384" s="13">
        <v>277.00000000000006</v>
      </c>
    </row>
    <row r="2385" spans="1:17" ht="16" customHeight="1" x14ac:dyDescent="0.35">
      <c r="A2385">
        <v>2384</v>
      </c>
      <c r="B2385" t="str">
        <f t="shared" si="186"/>
        <v>Closed End</v>
      </c>
      <c r="C2385" t="s">
        <v>548</v>
      </c>
      <c r="D2385" t="str">
        <f t="shared" si="187"/>
        <v>Q17</v>
      </c>
      <c r="E2385" t="str">
        <f t="shared" si="188"/>
        <v>Education</v>
      </c>
      <c r="F2385">
        <f t="shared" si="189"/>
        <v>4</v>
      </c>
      <c r="G2385" t="str">
        <f t="shared" ref="G2385:G2447" si="190">IF(B2385="","",IF(E2385="Title","Title",IF(E2385="Column labels","Labels",IF(AND(F2385=1,B2385="Closed End"),"Header","Data"))))</f>
        <v>Data</v>
      </c>
      <c r="H2385" t="s">
        <v>628</v>
      </c>
      <c r="I2385" t="s">
        <v>548</v>
      </c>
      <c r="L2385" s="5" t="s">
        <v>28</v>
      </c>
      <c r="M2385" s="11">
        <v>0.15175815750167862</v>
      </c>
      <c r="N2385" s="12">
        <v>0.17297843423137929</v>
      </c>
      <c r="O2385" s="12">
        <v>0.31649998553428299</v>
      </c>
      <c r="P2385" s="12">
        <v>0.3587634227326611</v>
      </c>
      <c r="Q2385" s="13">
        <v>882.99999999999829</v>
      </c>
    </row>
    <row r="2386" spans="1:17" ht="16" customHeight="1" x14ac:dyDescent="0.35">
      <c r="A2386">
        <v>2385</v>
      </c>
      <c r="B2386" t="str">
        <f t="shared" si="186"/>
        <v>Closed End</v>
      </c>
      <c r="C2386" t="s">
        <v>548</v>
      </c>
      <c r="D2386" t="str">
        <f t="shared" si="187"/>
        <v>Q17</v>
      </c>
      <c r="E2386" t="str">
        <f t="shared" si="188"/>
        <v>Education</v>
      </c>
      <c r="F2386">
        <f t="shared" si="189"/>
        <v>5</v>
      </c>
      <c r="G2386" t="str">
        <f t="shared" si="190"/>
        <v>Data</v>
      </c>
      <c r="H2386" t="s">
        <v>628</v>
      </c>
      <c r="I2386" t="s">
        <v>548</v>
      </c>
      <c r="L2386" s="5" t="s">
        <v>29</v>
      </c>
      <c r="M2386" s="11">
        <v>8.8139776514994231E-2</v>
      </c>
      <c r="N2386" s="12">
        <v>0.13025793098144578</v>
      </c>
      <c r="O2386" s="12">
        <v>0.32413325983300501</v>
      </c>
      <c r="P2386" s="12">
        <v>0.45746903267056005</v>
      </c>
      <c r="Q2386" s="13">
        <v>2094.9999999999977</v>
      </c>
    </row>
    <row r="2387" spans="1:17" ht="16" customHeight="1" x14ac:dyDescent="0.35">
      <c r="A2387">
        <v>2386</v>
      </c>
      <c r="B2387" t="str">
        <f t="shared" si="186"/>
        <v>Closed End</v>
      </c>
      <c r="C2387" t="s">
        <v>548</v>
      </c>
      <c r="D2387" t="str">
        <f t="shared" si="187"/>
        <v>Q17</v>
      </c>
      <c r="E2387" t="str">
        <f t="shared" si="188"/>
        <v>Household income</v>
      </c>
      <c r="F2387">
        <f t="shared" si="189"/>
        <v>1</v>
      </c>
      <c r="G2387" t="str">
        <f t="shared" si="190"/>
        <v>Header</v>
      </c>
      <c r="H2387" t="s">
        <v>628</v>
      </c>
      <c r="I2387" t="s">
        <v>548</v>
      </c>
      <c r="L2387" s="6" t="s">
        <v>30</v>
      </c>
      <c r="M2387" s="14" t="s">
        <v>1</v>
      </c>
      <c r="N2387" s="15" t="s">
        <v>1</v>
      </c>
      <c r="O2387" s="15" t="s">
        <v>1</v>
      </c>
      <c r="P2387" s="15" t="s">
        <v>1</v>
      </c>
      <c r="Q2387" s="16" t="s">
        <v>1</v>
      </c>
    </row>
    <row r="2388" spans="1:17" ht="16" customHeight="1" x14ac:dyDescent="0.35">
      <c r="A2388">
        <v>2387</v>
      </c>
      <c r="B2388" t="str">
        <f t="shared" si="186"/>
        <v>Closed End</v>
      </c>
      <c r="C2388" t="s">
        <v>548</v>
      </c>
      <c r="D2388" t="str">
        <f t="shared" si="187"/>
        <v>Q17</v>
      </c>
      <c r="E2388" t="str">
        <f t="shared" si="188"/>
        <v>Household income</v>
      </c>
      <c r="F2388">
        <f t="shared" si="189"/>
        <v>2</v>
      </c>
      <c r="G2388" t="str">
        <f t="shared" si="190"/>
        <v>Data</v>
      </c>
      <c r="H2388" t="s">
        <v>628</v>
      </c>
      <c r="I2388" t="s">
        <v>548</v>
      </c>
      <c r="L2388" s="5" t="s">
        <v>31</v>
      </c>
      <c r="M2388" s="11">
        <v>0.24209376023268028</v>
      </c>
      <c r="N2388" s="12">
        <v>0.1526949490459498</v>
      </c>
      <c r="O2388" s="12">
        <v>0.22334570289702557</v>
      </c>
      <c r="P2388" s="12">
        <v>0.38186558782434366</v>
      </c>
      <c r="Q2388" s="13">
        <v>227.00000000000011</v>
      </c>
    </row>
    <row r="2389" spans="1:17" ht="16" customHeight="1" x14ac:dyDescent="0.35">
      <c r="A2389">
        <v>2388</v>
      </c>
      <c r="B2389" t="str">
        <f t="shared" si="186"/>
        <v>Closed End</v>
      </c>
      <c r="C2389" t="s">
        <v>548</v>
      </c>
      <c r="D2389" t="str">
        <f t="shared" si="187"/>
        <v>Q17</v>
      </c>
      <c r="E2389" t="str">
        <f t="shared" si="188"/>
        <v>Household income</v>
      </c>
      <c r="F2389">
        <f t="shared" si="189"/>
        <v>3</v>
      </c>
      <c r="G2389" t="str">
        <f t="shared" si="190"/>
        <v>Data</v>
      </c>
      <c r="H2389" t="s">
        <v>628</v>
      </c>
      <c r="I2389" t="s">
        <v>548</v>
      </c>
      <c r="L2389" s="5" t="s">
        <v>32</v>
      </c>
      <c r="M2389" s="11">
        <v>0.20545888800778858</v>
      </c>
      <c r="N2389" s="12">
        <v>0.21228694953785418</v>
      </c>
      <c r="O2389" s="12">
        <v>0.29114472853041401</v>
      </c>
      <c r="P2389" s="12">
        <v>0.29110943392394278</v>
      </c>
      <c r="Q2389" s="13">
        <v>335.00000000000017</v>
      </c>
    </row>
    <row r="2390" spans="1:17" ht="16" customHeight="1" x14ac:dyDescent="0.35">
      <c r="A2390">
        <v>2389</v>
      </c>
      <c r="B2390" t="str">
        <f t="shared" si="186"/>
        <v>Closed End</v>
      </c>
      <c r="C2390" t="s">
        <v>548</v>
      </c>
      <c r="D2390" t="str">
        <f t="shared" si="187"/>
        <v>Q17</v>
      </c>
      <c r="E2390" t="str">
        <f t="shared" si="188"/>
        <v>Household income</v>
      </c>
      <c r="F2390">
        <f t="shared" si="189"/>
        <v>4</v>
      </c>
      <c r="G2390" t="str">
        <f t="shared" si="190"/>
        <v>Data</v>
      </c>
      <c r="H2390" t="s">
        <v>628</v>
      </c>
      <c r="I2390" t="s">
        <v>548</v>
      </c>
      <c r="L2390" s="5" t="s">
        <v>33</v>
      </c>
      <c r="M2390" s="11">
        <v>0.28670580240434856</v>
      </c>
      <c r="N2390" s="12">
        <v>0.17710196112405108</v>
      </c>
      <c r="O2390" s="12">
        <v>0.26081604567640321</v>
      </c>
      <c r="P2390" s="12">
        <v>0.2753761907951956</v>
      </c>
      <c r="Q2390" s="13">
        <v>395.00000000000051</v>
      </c>
    </row>
    <row r="2391" spans="1:17" ht="16" customHeight="1" x14ac:dyDescent="0.35">
      <c r="A2391">
        <v>2390</v>
      </c>
      <c r="B2391" t="str">
        <f t="shared" si="186"/>
        <v>Closed End</v>
      </c>
      <c r="C2391" t="s">
        <v>548</v>
      </c>
      <c r="D2391" t="str">
        <f t="shared" si="187"/>
        <v>Q17</v>
      </c>
      <c r="E2391" t="str">
        <f t="shared" si="188"/>
        <v>Household income</v>
      </c>
      <c r="F2391">
        <f t="shared" si="189"/>
        <v>5</v>
      </c>
      <c r="G2391" t="str">
        <f t="shared" si="190"/>
        <v>Data</v>
      </c>
      <c r="H2391" t="s">
        <v>628</v>
      </c>
      <c r="I2391" t="s">
        <v>548</v>
      </c>
      <c r="L2391" s="5" t="s">
        <v>34</v>
      </c>
      <c r="M2391" s="11">
        <v>0.22514065898703989</v>
      </c>
      <c r="N2391" s="12">
        <v>0.14940626509840366</v>
      </c>
      <c r="O2391" s="12">
        <v>0.28310174480418759</v>
      </c>
      <c r="P2391" s="12">
        <v>0.34235133111036975</v>
      </c>
      <c r="Q2391" s="13">
        <v>413.00000000000034</v>
      </c>
    </row>
    <row r="2392" spans="1:17" ht="16" customHeight="1" x14ac:dyDescent="0.35">
      <c r="A2392">
        <v>2391</v>
      </c>
      <c r="B2392" t="str">
        <f t="shared" si="186"/>
        <v>Closed End</v>
      </c>
      <c r="C2392" t="s">
        <v>548</v>
      </c>
      <c r="D2392" t="str">
        <f t="shared" si="187"/>
        <v>Q17</v>
      </c>
      <c r="E2392" t="str">
        <f t="shared" si="188"/>
        <v>Household income</v>
      </c>
      <c r="F2392">
        <f t="shared" si="189"/>
        <v>6</v>
      </c>
      <c r="G2392" t="str">
        <f t="shared" si="190"/>
        <v>Data</v>
      </c>
      <c r="H2392" t="s">
        <v>628</v>
      </c>
      <c r="I2392" t="s">
        <v>548</v>
      </c>
      <c r="L2392" s="5" t="s">
        <v>35</v>
      </c>
      <c r="M2392" s="11">
        <v>0.13847190769267889</v>
      </c>
      <c r="N2392" s="12">
        <v>0.14354977276250813</v>
      </c>
      <c r="O2392" s="12">
        <v>0.39721944294867856</v>
      </c>
      <c r="P2392" s="12">
        <v>0.32075887659613544</v>
      </c>
      <c r="Q2392" s="13">
        <v>308.99999999999977</v>
      </c>
    </row>
    <row r="2393" spans="1:17" ht="16" customHeight="1" x14ac:dyDescent="0.35">
      <c r="A2393">
        <v>2392</v>
      </c>
      <c r="B2393" t="str">
        <f t="shared" si="186"/>
        <v>Closed End</v>
      </c>
      <c r="C2393" t="s">
        <v>548</v>
      </c>
      <c r="D2393" t="str">
        <f t="shared" si="187"/>
        <v>Q17</v>
      </c>
      <c r="E2393" t="str">
        <f t="shared" si="188"/>
        <v>Household income</v>
      </c>
      <c r="F2393">
        <f t="shared" si="189"/>
        <v>7</v>
      </c>
      <c r="G2393" t="str">
        <f t="shared" si="190"/>
        <v>Data</v>
      </c>
      <c r="H2393" t="s">
        <v>628</v>
      </c>
      <c r="I2393" t="s">
        <v>548</v>
      </c>
      <c r="L2393" s="5" t="s">
        <v>36</v>
      </c>
      <c r="M2393" s="11">
        <v>7.8600552354027506E-2</v>
      </c>
      <c r="N2393" s="12">
        <v>0.14000539148433691</v>
      </c>
      <c r="O2393" s="12">
        <v>0.33342458078533854</v>
      </c>
      <c r="P2393" s="12">
        <v>0.44796947537629755</v>
      </c>
      <c r="Q2393" s="13">
        <v>553.99999999999989</v>
      </c>
    </row>
    <row r="2394" spans="1:17" ht="16" customHeight="1" x14ac:dyDescent="0.35">
      <c r="A2394">
        <v>2393</v>
      </c>
      <c r="B2394" t="str">
        <f t="shared" si="186"/>
        <v>Closed End</v>
      </c>
      <c r="C2394" t="s">
        <v>548</v>
      </c>
      <c r="D2394" t="str">
        <f t="shared" si="187"/>
        <v>Q17</v>
      </c>
      <c r="E2394" t="str">
        <f t="shared" si="188"/>
        <v>Household income</v>
      </c>
      <c r="F2394">
        <f t="shared" si="189"/>
        <v>8</v>
      </c>
      <c r="G2394" t="str">
        <f t="shared" si="190"/>
        <v>Data</v>
      </c>
      <c r="H2394" t="s">
        <v>628</v>
      </c>
      <c r="I2394" t="s">
        <v>548</v>
      </c>
      <c r="L2394" s="5" t="s">
        <v>37</v>
      </c>
      <c r="M2394" s="11">
        <v>4.0544972452777307E-2</v>
      </c>
      <c r="N2394" s="12">
        <v>0.11149281708967777</v>
      </c>
      <c r="O2394" s="12">
        <v>0.32247231155835415</v>
      </c>
      <c r="P2394" s="12">
        <v>0.52548989889919118</v>
      </c>
      <c r="Q2394" s="13">
        <v>622.99999999999898</v>
      </c>
    </row>
    <row r="2395" spans="1:17" ht="16" customHeight="1" x14ac:dyDescent="0.35">
      <c r="A2395">
        <v>2394</v>
      </c>
      <c r="B2395" t="str">
        <f t="shared" si="186"/>
        <v>Closed End</v>
      </c>
      <c r="C2395" t="s">
        <v>548</v>
      </c>
      <c r="D2395" t="str">
        <f t="shared" si="187"/>
        <v>Q17</v>
      </c>
      <c r="E2395" t="str">
        <f t="shared" si="188"/>
        <v>Housing status</v>
      </c>
      <c r="F2395">
        <f t="shared" si="189"/>
        <v>1</v>
      </c>
      <c r="G2395" t="str">
        <f t="shared" si="190"/>
        <v>Header</v>
      </c>
      <c r="H2395" t="s">
        <v>628</v>
      </c>
      <c r="I2395" t="s">
        <v>548</v>
      </c>
      <c r="L2395" s="6" t="s">
        <v>38</v>
      </c>
      <c r="M2395" s="14" t="s">
        <v>1</v>
      </c>
      <c r="N2395" s="15" t="s">
        <v>1</v>
      </c>
      <c r="O2395" s="15" t="s">
        <v>1</v>
      </c>
      <c r="P2395" s="15" t="s">
        <v>1</v>
      </c>
      <c r="Q2395" s="16" t="s">
        <v>1</v>
      </c>
    </row>
    <row r="2396" spans="1:17" ht="16" customHeight="1" x14ac:dyDescent="0.35">
      <c r="A2396">
        <v>2395</v>
      </c>
      <c r="B2396" t="str">
        <f t="shared" si="186"/>
        <v>Closed End</v>
      </c>
      <c r="C2396" t="s">
        <v>548</v>
      </c>
      <c r="D2396" t="str">
        <f t="shared" si="187"/>
        <v>Q17</v>
      </c>
      <c r="E2396" t="str">
        <f t="shared" si="188"/>
        <v>Housing status</v>
      </c>
      <c r="F2396">
        <f t="shared" si="189"/>
        <v>2</v>
      </c>
      <c r="G2396" t="str">
        <f t="shared" si="190"/>
        <v>Data</v>
      </c>
      <c r="H2396" t="s">
        <v>628</v>
      </c>
      <c r="I2396" t="s">
        <v>548</v>
      </c>
      <c r="L2396" s="5" t="s">
        <v>39</v>
      </c>
      <c r="M2396" s="11">
        <v>0.11113929803478476</v>
      </c>
      <c r="N2396" s="12">
        <v>0.14434367532426834</v>
      </c>
      <c r="O2396" s="12">
        <v>0.31860885352023571</v>
      </c>
      <c r="P2396" s="12">
        <v>0.42590817312070461</v>
      </c>
      <c r="Q2396" s="13">
        <v>2623.0000000000227</v>
      </c>
    </row>
    <row r="2397" spans="1:17" ht="16" customHeight="1" x14ac:dyDescent="0.35">
      <c r="A2397">
        <v>2396</v>
      </c>
      <c r="B2397" t="str">
        <f t="shared" si="186"/>
        <v>Closed End</v>
      </c>
      <c r="C2397" t="s">
        <v>548</v>
      </c>
      <c r="D2397" t="str">
        <f t="shared" si="187"/>
        <v>Q17</v>
      </c>
      <c r="E2397" t="str">
        <f t="shared" si="188"/>
        <v>Housing status</v>
      </c>
      <c r="F2397">
        <f t="shared" si="189"/>
        <v>3</v>
      </c>
      <c r="G2397" t="str">
        <f t="shared" si="190"/>
        <v>Data</v>
      </c>
      <c r="H2397" t="s">
        <v>628</v>
      </c>
      <c r="I2397" t="s">
        <v>548</v>
      </c>
      <c r="L2397" s="5" t="s">
        <v>40</v>
      </c>
      <c r="M2397" s="11">
        <v>0.18142984244336269</v>
      </c>
      <c r="N2397" s="12">
        <v>0.14862938909639842</v>
      </c>
      <c r="O2397" s="12">
        <v>0.28291224085582778</v>
      </c>
      <c r="P2397" s="12">
        <v>0.38702852760441375</v>
      </c>
      <c r="Q2397" s="13">
        <v>747.99999999999864</v>
      </c>
    </row>
    <row r="2398" spans="1:17" ht="29" customHeight="1" x14ac:dyDescent="0.35">
      <c r="A2398">
        <v>2397</v>
      </c>
      <c r="B2398" t="str">
        <f t="shared" si="186"/>
        <v>Closed End</v>
      </c>
      <c r="C2398" t="s">
        <v>548</v>
      </c>
      <c r="D2398" t="str">
        <f t="shared" si="187"/>
        <v>Q17</v>
      </c>
      <c r="E2398" t="str">
        <f t="shared" si="188"/>
        <v>Housing status</v>
      </c>
      <c r="F2398">
        <f t="shared" si="189"/>
        <v>4</v>
      </c>
      <c r="G2398" t="str">
        <f t="shared" si="190"/>
        <v>Data</v>
      </c>
      <c r="H2398" t="s">
        <v>628</v>
      </c>
      <c r="I2398" t="s">
        <v>548</v>
      </c>
      <c r="L2398" s="5" t="s">
        <v>41</v>
      </c>
      <c r="M2398" s="11">
        <v>0.32067546556304466</v>
      </c>
      <c r="N2398" s="12">
        <v>0.14786336474700604</v>
      </c>
      <c r="O2398" s="12">
        <v>0.29892862464283187</v>
      </c>
      <c r="P2398" s="12">
        <v>0.23253254504711776</v>
      </c>
      <c r="Q2398" s="13">
        <v>64</v>
      </c>
    </row>
    <row r="2399" spans="1:17" ht="16" customHeight="1" x14ac:dyDescent="0.35">
      <c r="A2399">
        <v>2398</v>
      </c>
      <c r="B2399" t="str">
        <f t="shared" si="186"/>
        <v>Closed End</v>
      </c>
      <c r="C2399" t="s">
        <v>548</v>
      </c>
      <c r="D2399" t="str">
        <f t="shared" si="187"/>
        <v>Q17</v>
      </c>
      <c r="E2399" t="str">
        <f t="shared" si="188"/>
        <v>Home language</v>
      </c>
      <c r="F2399">
        <f t="shared" si="189"/>
        <v>1</v>
      </c>
      <c r="G2399" t="str">
        <f t="shared" si="190"/>
        <v>Header</v>
      </c>
      <c r="H2399" t="s">
        <v>628</v>
      </c>
      <c r="I2399" t="s">
        <v>548</v>
      </c>
      <c r="L2399" s="6" t="s">
        <v>42</v>
      </c>
      <c r="M2399" s="14" t="s">
        <v>1</v>
      </c>
      <c r="N2399" s="15" t="s">
        <v>1</v>
      </c>
      <c r="O2399" s="15" t="s">
        <v>1</v>
      </c>
      <c r="P2399" s="15" t="s">
        <v>1</v>
      </c>
      <c r="Q2399" s="16" t="s">
        <v>1</v>
      </c>
    </row>
    <row r="2400" spans="1:17" ht="16" customHeight="1" x14ac:dyDescent="0.35">
      <c r="A2400">
        <v>2399</v>
      </c>
      <c r="B2400" t="str">
        <f t="shared" si="186"/>
        <v>Closed End</v>
      </c>
      <c r="C2400" t="s">
        <v>548</v>
      </c>
      <c r="D2400" t="str">
        <f t="shared" si="187"/>
        <v>Q17</v>
      </c>
      <c r="E2400" t="str">
        <f t="shared" si="188"/>
        <v>Home language</v>
      </c>
      <c r="F2400">
        <f t="shared" si="189"/>
        <v>2</v>
      </c>
      <c r="G2400" t="str">
        <f t="shared" si="190"/>
        <v>Data</v>
      </c>
      <c r="H2400" t="s">
        <v>628</v>
      </c>
      <c r="I2400" t="s">
        <v>548</v>
      </c>
      <c r="L2400" s="5" t="s">
        <v>43</v>
      </c>
      <c r="M2400" s="11">
        <v>0.1146609874731446</v>
      </c>
      <c r="N2400" s="12">
        <v>0.13549200698225947</v>
      </c>
      <c r="O2400" s="12">
        <v>0.31199022525401093</v>
      </c>
      <c r="P2400" s="12">
        <v>0.43785678029058189</v>
      </c>
      <c r="Q2400" s="13">
        <v>3007.0000000000191</v>
      </c>
    </row>
    <row r="2401" spans="1:17" ht="16" customHeight="1" x14ac:dyDescent="0.35">
      <c r="A2401">
        <v>2400</v>
      </c>
      <c r="B2401" t="str">
        <f t="shared" si="186"/>
        <v>Closed End</v>
      </c>
      <c r="C2401" t="s">
        <v>548</v>
      </c>
      <c r="D2401" t="str">
        <f t="shared" si="187"/>
        <v>Q17</v>
      </c>
      <c r="E2401" t="str">
        <f t="shared" si="188"/>
        <v>Home language</v>
      </c>
      <c r="F2401">
        <f t="shared" si="189"/>
        <v>3</v>
      </c>
      <c r="G2401" t="str">
        <f t="shared" si="190"/>
        <v>Data</v>
      </c>
      <c r="H2401" t="s">
        <v>628</v>
      </c>
      <c r="I2401" t="s">
        <v>548</v>
      </c>
      <c r="L2401" s="5" t="s">
        <v>44</v>
      </c>
      <c r="M2401" s="11">
        <v>0.21977065506033899</v>
      </c>
      <c r="N2401" s="12">
        <v>0.21096966901557782</v>
      </c>
      <c r="O2401" s="12">
        <v>0.31764313565732816</v>
      </c>
      <c r="P2401" s="12">
        <v>0.2516165402667549</v>
      </c>
      <c r="Q2401" s="13">
        <v>225.99999999999994</v>
      </c>
    </row>
    <row r="2402" spans="1:17" ht="16" customHeight="1" x14ac:dyDescent="0.35">
      <c r="A2402">
        <v>2401</v>
      </c>
      <c r="B2402" t="str">
        <f t="shared" si="186"/>
        <v>Closed End</v>
      </c>
      <c r="C2402" t="s">
        <v>548</v>
      </c>
      <c r="D2402" t="str">
        <f t="shared" si="187"/>
        <v>Q17</v>
      </c>
      <c r="E2402" t="str">
        <f t="shared" si="188"/>
        <v>Home language</v>
      </c>
      <c r="F2402">
        <f t="shared" si="189"/>
        <v>4</v>
      </c>
      <c r="G2402" t="str">
        <f t="shared" si="190"/>
        <v>Data</v>
      </c>
      <c r="H2402" t="s">
        <v>628</v>
      </c>
      <c r="I2402" t="s">
        <v>548</v>
      </c>
      <c r="L2402" s="5" t="s">
        <v>45</v>
      </c>
      <c r="M2402" s="11">
        <v>0.29262973214582844</v>
      </c>
      <c r="N2402" s="12">
        <v>0.21238289909687286</v>
      </c>
      <c r="O2402" s="12">
        <v>0.22152514583085955</v>
      </c>
      <c r="P2402" s="12">
        <v>0.27346222292643935</v>
      </c>
      <c r="Q2402" s="13">
        <v>109.00000000000001</v>
      </c>
    </row>
    <row r="2403" spans="1:17" ht="16" customHeight="1" x14ac:dyDescent="0.35">
      <c r="A2403">
        <v>2402</v>
      </c>
      <c r="B2403" t="str">
        <f t="shared" si="186"/>
        <v>Closed End</v>
      </c>
      <c r="C2403" t="s">
        <v>548</v>
      </c>
      <c r="D2403" t="str">
        <f t="shared" si="187"/>
        <v>Q17</v>
      </c>
      <c r="E2403" t="str">
        <f t="shared" si="188"/>
        <v>Race / ethnicity</v>
      </c>
      <c r="F2403">
        <f t="shared" si="189"/>
        <v>1</v>
      </c>
      <c r="G2403" t="str">
        <f t="shared" si="190"/>
        <v>Header</v>
      </c>
      <c r="H2403" t="s">
        <v>628</v>
      </c>
      <c r="I2403" t="s">
        <v>548</v>
      </c>
      <c r="L2403" s="6" t="s">
        <v>46</v>
      </c>
      <c r="M2403" s="14" t="s">
        <v>1</v>
      </c>
      <c r="N2403" s="15" t="s">
        <v>1</v>
      </c>
      <c r="O2403" s="15" t="s">
        <v>1</v>
      </c>
      <c r="P2403" s="15" t="s">
        <v>1</v>
      </c>
      <c r="Q2403" s="16" t="s">
        <v>1</v>
      </c>
    </row>
    <row r="2404" spans="1:17" ht="16" customHeight="1" x14ac:dyDescent="0.35">
      <c r="A2404">
        <v>2403</v>
      </c>
      <c r="B2404" t="str">
        <f t="shared" si="186"/>
        <v>Closed End</v>
      </c>
      <c r="C2404" t="s">
        <v>548</v>
      </c>
      <c r="D2404" t="str">
        <f t="shared" si="187"/>
        <v>Q17</v>
      </c>
      <c r="E2404" t="str">
        <f t="shared" si="188"/>
        <v>Race / ethnicity</v>
      </c>
      <c r="F2404">
        <f t="shared" si="189"/>
        <v>2</v>
      </c>
      <c r="G2404" t="str">
        <f t="shared" si="190"/>
        <v>Data</v>
      </c>
      <c r="H2404" t="s">
        <v>628</v>
      </c>
      <c r="I2404" t="s">
        <v>548</v>
      </c>
      <c r="L2404" s="5" t="s">
        <v>47</v>
      </c>
      <c r="M2404" s="11">
        <v>0.23235638157867364</v>
      </c>
      <c r="N2404" s="12">
        <v>0.15375530381121319</v>
      </c>
      <c r="O2404" s="12">
        <v>0.3053641209893479</v>
      </c>
      <c r="P2404" s="12">
        <v>0.30852419362076677</v>
      </c>
      <c r="Q2404" s="13">
        <v>545.99999999999943</v>
      </c>
    </row>
    <row r="2405" spans="1:17" ht="16" customHeight="1" x14ac:dyDescent="0.35">
      <c r="A2405">
        <v>2404</v>
      </c>
      <c r="B2405" t="str">
        <f t="shared" si="186"/>
        <v>Closed End</v>
      </c>
      <c r="C2405" t="s">
        <v>548</v>
      </c>
      <c r="D2405" t="str">
        <f t="shared" si="187"/>
        <v>Q17</v>
      </c>
      <c r="E2405" t="str">
        <f t="shared" si="188"/>
        <v>Race / ethnicity</v>
      </c>
      <c r="F2405">
        <f t="shared" si="189"/>
        <v>3</v>
      </c>
      <c r="G2405" t="str">
        <f t="shared" si="190"/>
        <v>Data</v>
      </c>
      <c r="H2405" t="s">
        <v>628</v>
      </c>
      <c r="I2405" t="s">
        <v>548</v>
      </c>
      <c r="L2405" s="5" t="s">
        <v>48</v>
      </c>
      <c r="M2405" s="11">
        <v>0.27415093289307541</v>
      </c>
      <c r="N2405" s="12">
        <v>8.4511096021647525E-2</v>
      </c>
      <c r="O2405" s="12">
        <v>0.25889426512571928</v>
      </c>
      <c r="P2405" s="12">
        <v>0.38244370595955779</v>
      </c>
      <c r="Q2405" s="13">
        <v>60.000000000000007</v>
      </c>
    </row>
    <row r="2406" spans="1:17" ht="16" customHeight="1" x14ac:dyDescent="0.35">
      <c r="A2406">
        <v>2405</v>
      </c>
      <c r="B2406" t="str">
        <f t="shared" si="186"/>
        <v>Closed End</v>
      </c>
      <c r="C2406" t="s">
        <v>548</v>
      </c>
      <c r="D2406" t="str">
        <f t="shared" si="187"/>
        <v>Q17</v>
      </c>
      <c r="E2406" t="str">
        <f t="shared" si="188"/>
        <v>Race / ethnicity</v>
      </c>
      <c r="F2406">
        <f t="shared" si="189"/>
        <v>4</v>
      </c>
      <c r="G2406" t="str">
        <f t="shared" si="190"/>
        <v>Data</v>
      </c>
      <c r="H2406" t="s">
        <v>628</v>
      </c>
      <c r="I2406" t="s">
        <v>548</v>
      </c>
      <c r="L2406" s="5" t="s">
        <v>49</v>
      </c>
      <c r="M2406" s="11">
        <v>0.249798800067005</v>
      </c>
      <c r="N2406" s="12">
        <v>0.17729112251221812</v>
      </c>
      <c r="O2406" s="12">
        <v>0.31142081050647108</v>
      </c>
      <c r="P2406" s="12">
        <v>0.26148926691430552</v>
      </c>
      <c r="Q2406" s="13">
        <v>225.00000000000011</v>
      </c>
    </row>
    <row r="2407" spans="1:17" ht="16" customHeight="1" x14ac:dyDescent="0.35">
      <c r="A2407">
        <v>2406</v>
      </c>
      <c r="B2407" t="str">
        <f t="shared" si="186"/>
        <v>Closed End</v>
      </c>
      <c r="C2407" t="s">
        <v>548</v>
      </c>
      <c r="D2407" t="str">
        <f t="shared" si="187"/>
        <v>Q17</v>
      </c>
      <c r="E2407" t="str">
        <f t="shared" si="188"/>
        <v>Race / ethnicity</v>
      </c>
      <c r="F2407">
        <f t="shared" si="189"/>
        <v>5</v>
      </c>
      <c r="G2407" t="str">
        <f t="shared" si="190"/>
        <v>Data</v>
      </c>
      <c r="H2407" t="s">
        <v>628</v>
      </c>
      <c r="I2407" t="s">
        <v>548</v>
      </c>
      <c r="L2407" s="5" t="s">
        <v>50</v>
      </c>
      <c r="M2407" s="11">
        <v>0.20469635172702039</v>
      </c>
      <c r="N2407" s="12">
        <v>0.14587238263924024</v>
      </c>
      <c r="O2407" s="12">
        <v>0.22811049917304241</v>
      </c>
      <c r="P2407" s="12">
        <v>0.42132076646069661</v>
      </c>
      <c r="Q2407" s="13">
        <v>169.00000000000009</v>
      </c>
    </row>
    <row r="2408" spans="1:17" ht="16" customHeight="1" x14ac:dyDescent="0.35">
      <c r="A2408">
        <v>2407</v>
      </c>
      <c r="B2408" t="str">
        <f t="shared" si="186"/>
        <v>Closed End</v>
      </c>
      <c r="C2408" t="s">
        <v>548</v>
      </c>
      <c r="D2408" t="str">
        <f t="shared" si="187"/>
        <v>Q17</v>
      </c>
      <c r="E2408" t="str">
        <f t="shared" si="188"/>
        <v>Race / ethnicity</v>
      </c>
      <c r="F2408">
        <f t="shared" si="189"/>
        <v>6</v>
      </c>
      <c r="G2408" t="str">
        <f t="shared" si="190"/>
        <v>Data</v>
      </c>
      <c r="H2408" t="s">
        <v>628</v>
      </c>
      <c r="I2408" t="s">
        <v>548</v>
      </c>
      <c r="L2408" s="5" t="s">
        <v>51</v>
      </c>
      <c r="M2408" s="11">
        <v>0.27449233227243275</v>
      </c>
      <c r="N2408" s="12">
        <v>9.6420721066963269E-2</v>
      </c>
      <c r="O2408" s="12">
        <v>0.3962032703569025</v>
      </c>
      <c r="P2408" s="12">
        <v>0.23288367630370138</v>
      </c>
      <c r="Q2408" s="13">
        <v>127</v>
      </c>
    </row>
    <row r="2409" spans="1:17" ht="16" customHeight="1" x14ac:dyDescent="0.35">
      <c r="A2409">
        <v>2408</v>
      </c>
      <c r="B2409" t="str">
        <f t="shared" si="186"/>
        <v>Closed End</v>
      </c>
      <c r="C2409" t="s">
        <v>548</v>
      </c>
      <c r="D2409" t="str">
        <f t="shared" si="187"/>
        <v>Q17</v>
      </c>
      <c r="E2409" t="str">
        <f t="shared" si="188"/>
        <v>Race / ethnicity</v>
      </c>
      <c r="F2409">
        <f t="shared" si="189"/>
        <v>7</v>
      </c>
      <c r="G2409" t="str">
        <f t="shared" si="190"/>
        <v>Data</v>
      </c>
      <c r="H2409" t="s">
        <v>628</v>
      </c>
      <c r="I2409" t="s">
        <v>548</v>
      </c>
      <c r="L2409" s="7" t="s">
        <v>52</v>
      </c>
      <c r="M2409" s="17">
        <v>9.4528810181766315E-2</v>
      </c>
      <c r="N2409" s="18">
        <v>0.14299184478205557</v>
      </c>
      <c r="O2409" s="18">
        <v>0.31012210272856838</v>
      </c>
      <c r="P2409" s="18">
        <v>0.4523572423076031</v>
      </c>
      <c r="Q2409" s="19">
        <v>2675.0000000000168</v>
      </c>
    </row>
    <row r="2410" spans="1:17" x14ac:dyDescent="0.35">
      <c r="A2410">
        <v>2409</v>
      </c>
      <c r="B2410" t="str">
        <f t="shared" si="186"/>
        <v/>
      </c>
      <c r="D2410" t="str">
        <f t="shared" si="187"/>
        <v/>
      </c>
      <c r="E2410" t="str">
        <f t="shared" si="188"/>
        <v/>
      </c>
      <c r="F2410" t="str">
        <f t="shared" si="189"/>
        <v/>
      </c>
      <c r="G2410" t="str">
        <f t="shared" si="190"/>
        <v/>
      </c>
    </row>
    <row r="2411" spans="1:17" ht="36" customHeight="1" x14ac:dyDescent="0.35">
      <c r="A2411">
        <v>2410</v>
      </c>
      <c r="B2411" t="str">
        <f t="shared" si="186"/>
        <v>Closed End</v>
      </c>
      <c r="C2411" t="s">
        <v>548</v>
      </c>
      <c r="D2411" t="str">
        <f t="shared" si="187"/>
        <v>Q18</v>
      </c>
      <c r="E2411" t="str">
        <f t="shared" si="188"/>
        <v>Title</v>
      </c>
      <c r="F2411">
        <f t="shared" si="189"/>
        <v>1</v>
      </c>
      <c r="G2411" t="str">
        <f t="shared" si="190"/>
        <v>Title</v>
      </c>
      <c r="H2411" t="s">
        <v>629</v>
      </c>
      <c r="I2411" t="s">
        <v>548</v>
      </c>
      <c r="L2411" s="72" t="s">
        <v>207</v>
      </c>
      <c r="M2411" s="72"/>
      <c r="N2411" s="72"/>
      <c r="O2411" s="72"/>
      <c r="P2411" s="72"/>
      <c r="Q2411" s="72"/>
    </row>
    <row r="2412" spans="1:17" ht="30" customHeight="1" thickTop="1" thickBot="1" x14ac:dyDescent="0.4">
      <c r="A2412">
        <v>2411</v>
      </c>
      <c r="B2412" t="str">
        <f t="shared" si="186"/>
        <v>Closed End</v>
      </c>
      <c r="C2412" t="s">
        <v>548</v>
      </c>
      <c r="D2412" t="str">
        <f t="shared" si="187"/>
        <v>Q18</v>
      </c>
      <c r="E2412" t="str">
        <f t="shared" si="188"/>
        <v>Column labels</v>
      </c>
      <c r="F2412">
        <f t="shared" si="189"/>
        <v>1</v>
      </c>
      <c r="G2412" t="str">
        <f t="shared" si="190"/>
        <v>Labels</v>
      </c>
      <c r="H2412" t="s">
        <v>629</v>
      </c>
      <c r="I2412" t="s">
        <v>548</v>
      </c>
      <c r="L2412" s="71" t="s">
        <v>1</v>
      </c>
      <c r="M2412" s="1" t="s">
        <v>200</v>
      </c>
      <c r="N2412" s="2" t="s">
        <v>201</v>
      </c>
      <c r="O2412" s="2" t="s">
        <v>202</v>
      </c>
      <c r="P2412" s="2" t="s">
        <v>203</v>
      </c>
      <c r="Q2412" s="70" t="s">
        <v>8</v>
      </c>
    </row>
    <row r="2413" spans="1:17" ht="16" customHeight="1" thickTop="1" x14ac:dyDescent="0.35">
      <c r="A2413">
        <v>2412</v>
      </c>
      <c r="B2413" t="str">
        <f t="shared" si="186"/>
        <v>Closed End</v>
      </c>
      <c r="C2413" t="s">
        <v>548</v>
      </c>
      <c r="D2413" t="str">
        <f t="shared" si="187"/>
        <v>Q18</v>
      </c>
      <c r="E2413" t="str">
        <f t="shared" si="188"/>
        <v>Region</v>
      </c>
      <c r="F2413">
        <f t="shared" si="189"/>
        <v>1</v>
      </c>
      <c r="G2413" t="str">
        <f t="shared" si="190"/>
        <v>Header</v>
      </c>
      <c r="H2413" t="s">
        <v>629</v>
      </c>
      <c r="I2413" t="s">
        <v>548</v>
      </c>
      <c r="L2413" s="4" t="s">
        <v>9</v>
      </c>
      <c r="M2413" s="8" t="s">
        <v>1</v>
      </c>
      <c r="N2413" s="9" t="s">
        <v>1</v>
      </c>
      <c r="O2413" s="9" t="s">
        <v>1</v>
      </c>
      <c r="P2413" s="9" t="s">
        <v>1</v>
      </c>
      <c r="Q2413" s="10" t="s">
        <v>1</v>
      </c>
    </row>
    <row r="2414" spans="1:17" ht="16" customHeight="1" x14ac:dyDescent="0.35">
      <c r="A2414">
        <v>2413</v>
      </c>
      <c r="B2414" t="str">
        <f t="shared" si="186"/>
        <v>Closed End</v>
      </c>
      <c r="C2414" t="s">
        <v>548</v>
      </c>
      <c r="D2414" t="str">
        <f t="shared" si="187"/>
        <v>Q18</v>
      </c>
      <c r="E2414" t="str">
        <f t="shared" si="188"/>
        <v>Region</v>
      </c>
      <c r="F2414">
        <f t="shared" si="189"/>
        <v>2</v>
      </c>
      <c r="G2414" t="str">
        <f t="shared" si="190"/>
        <v>Data</v>
      </c>
      <c r="H2414" t="s">
        <v>629</v>
      </c>
      <c r="I2414" t="s">
        <v>548</v>
      </c>
      <c r="L2414" s="5" t="s">
        <v>10</v>
      </c>
      <c r="M2414" s="11">
        <v>0.15680251072569504</v>
      </c>
      <c r="N2414" s="12">
        <v>0.20765028187681098</v>
      </c>
      <c r="O2414" s="12">
        <v>0.36381145641804857</v>
      </c>
      <c r="P2414" s="12">
        <v>0.27173575097944253</v>
      </c>
      <c r="Q2414" s="13">
        <v>3725.0000000000077</v>
      </c>
    </row>
    <row r="2415" spans="1:17" ht="16" customHeight="1" x14ac:dyDescent="0.35">
      <c r="A2415">
        <v>2414</v>
      </c>
      <c r="B2415" t="str">
        <f t="shared" si="186"/>
        <v>Closed End</v>
      </c>
      <c r="C2415" t="s">
        <v>548</v>
      </c>
      <c r="D2415" t="str">
        <f t="shared" si="187"/>
        <v>Q18</v>
      </c>
      <c r="E2415" t="str">
        <f t="shared" si="188"/>
        <v>Region</v>
      </c>
      <c r="F2415">
        <f t="shared" si="189"/>
        <v>3</v>
      </c>
      <c r="G2415" t="str">
        <f t="shared" si="190"/>
        <v>Data</v>
      </c>
      <c r="H2415" t="s">
        <v>629</v>
      </c>
      <c r="I2415" t="s">
        <v>548</v>
      </c>
      <c r="L2415" s="5" t="s">
        <v>11</v>
      </c>
      <c r="M2415" s="11">
        <v>0.14113521534516965</v>
      </c>
      <c r="N2415" s="12">
        <v>0.19580178080094782</v>
      </c>
      <c r="O2415" s="12">
        <v>0.38920226443242656</v>
      </c>
      <c r="P2415" s="12">
        <v>0.2738607394214555</v>
      </c>
      <c r="Q2415" s="13">
        <v>930.00000000000034</v>
      </c>
    </row>
    <row r="2416" spans="1:17" ht="16" customHeight="1" x14ac:dyDescent="0.35">
      <c r="A2416">
        <v>2415</v>
      </c>
      <c r="B2416" t="str">
        <f t="shared" si="186"/>
        <v>Closed End</v>
      </c>
      <c r="C2416" t="s">
        <v>548</v>
      </c>
      <c r="D2416" t="str">
        <f t="shared" si="187"/>
        <v>Q18</v>
      </c>
      <c r="E2416" t="str">
        <f t="shared" si="188"/>
        <v>Region</v>
      </c>
      <c r="F2416">
        <f t="shared" si="189"/>
        <v>4</v>
      </c>
      <c r="G2416" t="str">
        <f t="shared" si="190"/>
        <v>Data</v>
      </c>
      <c r="H2416" t="s">
        <v>629</v>
      </c>
      <c r="I2416" t="s">
        <v>548</v>
      </c>
      <c r="L2416" s="5" t="s">
        <v>12</v>
      </c>
      <c r="M2416" s="11">
        <v>0.18404833651034028</v>
      </c>
      <c r="N2416" s="12">
        <v>0.20805477440946382</v>
      </c>
      <c r="O2416" s="12">
        <v>0.34042678907425822</v>
      </c>
      <c r="P2416" s="12">
        <v>0.26747010000594118</v>
      </c>
      <c r="Q2416" s="13">
        <v>2016.9999999999898</v>
      </c>
    </row>
    <row r="2417" spans="1:17" ht="16" customHeight="1" x14ac:dyDescent="0.35">
      <c r="A2417">
        <v>2416</v>
      </c>
      <c r="B2417" t="str">
        <f t="shared" si="186"/>
        <v>Closed End</v>
      </c>
      <c r="C2417" t="s">
        <v>548</v>
      </c>
      <c r="D2417" t="str">
        <f t="shared" si="187"/>
        <v>Q18</v>
      </c>
      <c r="E2417" t="str">
        <f t="shared" si="188"/>
        <v>Region</v>
      </c>
      <c r="F2417">
        <f t="shared" si="189"/>
        <v>5</v>
      </c>
      <c r="G2417" t="str">
        <f t="shared" si="190"/>
        <v>Data</v>
      </c>
      <c r="H2417" t="s">
        <v>629</v>
      </c>
      <c r="I2417" t="s">
        <v>548</v>
      </c>
      <c r="L2417" s="5" t="s">
        <v>13</v>
      </c>
      <c r="M2417" s="11">
        <v>0.19193001045592603</v>
      </c>
      <c r="N2417" s="12">
        <v>0.19507656611240837</v>
      </c>
      <c r="O2417" s="12">
        <v>0.33414550040127566</v>
      </c>
      <c r="P2417" s="12">
        <v>0.27884792303039035</v>
      </c>
      <c r="Q2417" s="13">
        <v>1116.9999999999984</v>
      </c>
    </row>
    <row r="2418" spans="1:17" ht="16" customHeight="1" x14ac:dyDescent="0.35">
      <c r="A2418">
        <v>2417</v>
      </c>
      <c r="B2418" t="str">
        <f t="shared" si="186"/>
        <v>Closed End</v>
      </c>
      <c r="C2418" t="s">
        <v>548</v>
      </c>
      <c r="D2418" t="str">
        <f t="shared" si="187"/>
        <v>Q18</v>
      </c>
      <c r="E2418" t="str">
        <f t="shared" si="188"/>
        <v>Region</v>
      </c>
      <c r="F2418">
        <f t="shared" si="189"/>
        <v>6</v>
      </c>
      <c r="G2418" t="str">
        <f t="shared" si="190"/>
        <v>Data</v>
      </c>
      <c r="H2418" t="s">
        <v>629</v>
      </c>
      <c r="I2418" t="s">
        <v>548</v>
      </c>
      <c r="L2418" s="5" t="s">
        <v>14</v>
      </c>
      <c r="M2418" s="11">
        <v>0.17380355788304322</v>
      </c>
      <c r="N2418" s="12">
        <v>0.22492414402563862</v>
      </c>
      <c r="O2418" s="12">
        <v>0.34859135061196028</v>
      </c>
      <c r="P2418" s="12">
        <v>0.25268094747936021</v>
      </c>
      <c r="Q2418" s="13">
        <v>899.99999999999795</v>
      </c>
    </row>
    <row r="2419" spans="1:17" ht="16" customHeight="1" x14ac:dyDescent="0.35">
      <c r="A2419">
        <v>2418</v>
      </c>
      <c r="B2419" t="str">
        <f t="shared" si="186"/>
        <v>Closed End</v>
      </c>
      <c r="C2419" t="s">
        <v>548</v>
      </c>
      <c r="D2419" t="str">
        <f t="shared" si="187"/>
        <v>Q18</v>
      </c>
      <c r="E2419" t="str">
        <f t="shared" si="188"/>
        <v>Region</v>
      </c>
      <c r="F2419">
        <f t="shared" si="189"/>
        <v>7</v>
      </c>
      <c r="G2419" t="str">
        <f t="shared" si="190"/>
        <v>Data</v>
      </c>
      <c r="H2419" t="s">
        <v>629</v>
      </c>
      <c r="I2419" t="s">
        <v>548</v>
      </c>
      <c r="L2419" s="5" t="s">
        <v>15</v>
      </c>
      <c r="M2419" s="11">
        <v>0.12300994181735486</v>
      </c>
      <c r="N2419" s="12">
        <v>0.22617384127248055</v>
      </c>
      <c r="O2419" s="12">
        <v>0.37325277669515849</v>
      </c>
      <c r="P2419" s="12">
        <v>0.27756344021500678</v>
      </c>
      <c r="Q2419" s="13">
        <v>777.99999999999886</v>
      </c>
    </row>
    <row r="2420" spans="1:17" ht="16" customHeight="1" x14ac:dyDescent="0.35">
      <c r="A2420">
        <v>2419</v>
      </c>
      <c r="B2420" t="str">
        <f t="shared" si="186"/>
        <v>Closed End</v>
      </c>
      <c r="C2420" t="s">
        <v>548</v>
      </c>
      <c r="D2420" t="str">
        <f t="shared" si="187"/>
        <v>Q18</v>
      </c>
      <c r="E2420" t="str">
        <f t="shared" si="188"/>
        <v>Gender</v>
      </c>
      <c r="F2420">
        <f t="shared" si="189"/>
        <v>1</v>
      </c>
      <c r="G2420" t="str">
        <f t="shared" si="190"/>
        <v>Header</v>
      </c>
      <c r="H2420" t="s">
        <v>629</v>
      </c>
      <c r="I2420" t="s">
        <v>548</v>
      </c>
      <c r="L2420" s="6" t="s">
        <v>16</v>
      </c>
      <c r="M2420" s="14" t="s">
        <v>1</v>
      </c>
      <c r="N2420" s="15" t="s">
        <v>1</v>
      </c>
      <c r="O2420" s="15" t="s">
        <v>1</v>
      </c>
      <c r="P2420" s="15" t="s">
        <v>1</v>
      </c>
      <c r="Q2420" s="16" t="s">
        <v>1</v>
      </c>
    </row>
    <row r="2421" spans="1:17" ht="16" customHeight="1" x14ac:dyDescent="0.35">
      <c r="A2421">
        <v>2420</v>
      </c>
      <c r="B2421" t="str">
        <f t="shared" si="186"/>
        <v>Closed End</v>
      </c>
      <c r="C2421" t="s">
        <v>548</v>
      </c>
      <c r="D2421" t="str">
        <f t="shared" si="187"/>
        <v>Q18</v>
      </c>
      <c r="E2421" t="str">
        <f t="shared" si="188"/>
        <v>Gender</v>
      </c>
      <c r="F2421">
        <f t="shared" si="189"/>
        <v>2</v>
      </c>
      <c r="G2421" t="str">
        <f t="shared" si="190"/>
        <v>Data</v>
      </c>
      <c r="H2421" t="s">
        <v>629</v>
      </c>
      <c r="I2421" t="s">
        <v>548</v>
      </c>
      <c r="L2421" s="5" t="s">
        <v>17</v>
      </c>
      <c r="M2421" s="11">
        <v>0.16811604689876369</v>
      </c>
      <c r="N2421" s="12">
        <v>0.19712192344730589</v>
      </c>
      <c r="O2421" s="12">
        <v>0.36321217844712222</v>
      </c>
      <c r="P2421" s="12">
        <v>0.2715498512068118</v>
      </c>
      <c r="Q2421" s="13">
        <v>2212.9999999999832</v>
      </c>
    </row>
    <row r="2422" spans="1:17" ht="16" customHeight="1" x14ac:dyDescent="0.35">
      <c r="A2422">
        <v>2421</v>
      </c>
      <c r="B2422" t="str">
        <f t="shared" si="186"/>
        <v>Closed End</v>
      </c>
      <c r="C2422" t="s">
        <v>548</v>
      </c>
      <c r="D2422" t="str">
        <f t="shared" si="187"/>
        <v>Q18</v>
      </c>
      <c r="E2422" t="str">
        <f t="shared" si="188"/>
        <v>Gender</v>
      </c>
      <c r="F2422">
        <f t="shared" si="189"/>
        <v>3</v>
      </c>
      <c r="G2422" t="str">
        <f t="shared" si="190"/>
        <v>Data</v>
      </c>
      <c r="H2422" t="s">
        <v>629</v>
      </c>
      <c r="I2422" t="s">
        <v>548</v>
      </c>
      <c r="L2422" s="5" t="s">
        <v>18</v>
      </c>
      <c r="M2422" s="11">
        <v>0.13733200581528668</v>
      </c>
      <c r="N2422" s="12">
        <v>0.22240812371333973</v>
      </c>
      <c r="O2422" s="12">
        <v>0.36524987424227379</v>
      </c>
      <c r="P2422" s="12">
        <v>0.2750099962291005</v>
      </c>
      <c r="Q2422" s="13">
        <v>1309.9999999999993</v>
      </c>
    </row>
    <row r="2423" spans="1:17" ht="16" customHeight="1" x14ac:dyDescent="0.35">
      <c r="A2423">
        <v>2422</v>
      </c>
      <c r="B2423" t="str">
        <f t="shared" si="186"/>
        <v>Closed End</v>
      </c>
      <c r="C2423" t="s">
        <v>548</v>
      </c>
      <c r="D2423" t="str">
        <f t="shared" si="187"/>
        <v>Q18</v>
      </c>
      <c r="E2423" t="str">
        <f t="shared" si="188"/>
        <v>Age</v>
      </c>
      <c r="F2423">
        <f t="shared" si="189"/>
        <v>1</v>
      </c>
      <c r="G2423" t="str">
        <f t="shared" si="190"/>
        <v>Header</v>
      </c>
      <c r="H2423" t="s">
        <v>629</v>
      </c>
      <c r="I2423" t="s">
        <v>548</v>
      </c>
      <c r="L2423" s="6" t="s">
        <v>19</v>
      </c>
      <c r="M2423" s="14" t="s">
        <v>1</v>
      </c>
      <c r="N2423" s="15" t="s">
        <v>1</v>
      </c>
      <c r="O2423" s="15" t="s">
        <v>1</v>
      </c>
      <c r="P2423" s="15" t="s">
        <v>1</v>
      </c>
      <c r="Q2423" s="16" t="s">
        <v>1</v>
      </c>
    </row>
    <row r="2424" spans="1:17" ht="16" customHeight="1" x14ac:dyDescent="0.35">
      <c r="A2424">
        <v>2423</v>
      </c>
      <c r="B2424" t="str">
        <f t="shared" si="186"/>
        <v>Closed End</v>
      </c>
      <c r="C2424" t="s">
        <v>548</v>
      </c>
      <c r="D2424" t="str">
        <f t="shared" si="187"/>
        <v>Q18</v>
      </c>
      <c r="E2424" t="str">
        <f t="shared" si="188"/>
        <v>Age</v>
      </c>
      <c r="F2424">
        <f t="shared" si="189"/>
        <v>2</v>
      </c>
      <c r="G2424" t="str">
        <f t="shared" si="190"/>
        <v>Data</v>
      </c>
      <c r="H2424" t="s">
        <v>629</v>
      </c>
      <c r="I2424" t="s">
        <v>548</v>
      </c>
      <c r="L2424" s="5" t="s">
        <v>20</v>
      </c>
      <c r="M2424" s="11">
        <v>0.15424291185295078</v>
      </c>
      <c r="N2424" s="12">
        <v>0.17443145653739198</v>
      </c>
      <c r="O2424" s="12">
        <v>0.35466853881928534</v>
      </c>
      <c r="P2424" s="12">
        <v>0.31665709279037269</v>
      </c>
      <c r="Q2424" s="13">
        <v>459.9999999999992</v>
      </c>
    </row>
    <row r="2425" spans="1:17" ht="16" customHeight="1" x14ac:dyDescent="0.35">
      <c r="A2425">
        <v>2424</v>
      </c>
      <c r="B2425" t="str">
        <f t="shared" si="186"/>
        <v>Closed End</v>
      </c>
      <c r="C2425" t="s">
        <v>548</v>
      </c>
      <c r="D2425" t="str">
        <f t="shared" si="187"/>
        <v>Q18</v>
      </c>
      <c r="E2425" t="str">
        <f t="shared" si="188"/>
        <v>Age</v>
      </c>
      <c r="F2425">
        <f t="shared" si="189"/>
        <v>3</v>
      </c>
      <c r="G2425" t="str">
        <f t="shared" si="190"/>
        <v>Data</v>
      </c>
      <c r="H2425" t="s">
        <v>629</v>
      </c>
      <c r="I2425" t="s">
        <v>548</v>
      </c>
      <c r="L2425" s="5" t="s">
        <v>21</v>
      </c>
      <c r="M2425" s="11">
        <v>0.14544000399066137</v>
      </c>
      <c r="N2425" s="12">
        <v>0.1845151900567667</v>
      </c>
      <c r="O2425" s="12">
        <v>0.41307267255077301</v>
      </c>
      <c r="P2425" s="12">
        <v>0.25697213340179842</v>
      </c>
      <c r="Q2425" s="13">
        <v>611.00000000000034</v>
      </c>
    </row>
    <row r="2426" spans="1:17" ht="16" customHeight="1" x14ac:dyDescent="0.35">
      <c r="A2426">
        <v>2425</v>
      </c>
      <c r="B2426" t="str">
        <f t="shared" si="186"/>
        <v>Closed End</v>
      </c>
      <c r="C2426" t="s">
        <v>548</v>
      </c>
      <c r="D2426" t="str">
        <f t="shared" si="187"/>
        <v>Q18</v>
      </c>
      <c r="E2426" t="str">
        <f t="shared" si="188"/>
        <v>Age</v>
      </c>
      <c r="F2426">
        <f t="shared" si="189"/>
        <v>4</v>
      </c>
      <c r="G2426" t="str">
        <f t="shared" si="190"/>
        <v>Data</v>
      </c>
      <c r="H2426" t="s">
        <v>629</v>
      </c>
      <c r="I2426" t="s">
        <v>548</v>
      </c>
      <c r="L2426" s="5" t="s">
        <v>22</v>
      </c>
      <c r="M2426" s="11">
        <v>0.11742376424175806</v>
      </c>
      <c r="N2426" s="12">
        <v>0.22988957984860506</v>
      </c>
      <c r="O2426" s="12">
        <v>0.37339416669172532</v>
      </c>
      <c r="P2426" s="12">
        <v>0.2792924892179115</v>
      </c>
      <c r="Q2426" s="13">
        <v>437</v>
      </c>
    </row>
    <row r="2427" spans="1:17" ht="16" customHeight="1" x14ac:dyDescent="0.35">
      <c r="A2427">
        <v>2426</v>
      </c>
      <c r="B2427" t="str">
        <f t="shared" si="186"/>
        <v>Closed End</v>
      </c>
      <c r="C2427" t="s">
        <v>548</v>
      </c>
      <c r="D2427" t="str">
        <f t="shared" si="187"/>
        <v>Q18</v>
      </c>
      <c r="E2427" t="str">
        <f t="shared" si="188"/>
        <v>Age</v>
      </c>
      <c r="F2427">
        <f t="shared" si="189"/>
        <v>5</v>
      </c>
      <c r="G2427" t="str">
        <f t="shared" si="190"/>
        <v>Data</v>
      </c>
      <c r="H2427" t="s">
        <v>629</v>
      </c>
      <c r="I2427" t="s">
        <v>548</v>
      </c>
      <c r="L2427" s="5" t="s">
        <v>23</v>
      </c>
      <c r="M2427" s="11">
        <v>0.18243828662600931</v>
      </c>
      <c r="N2427" s="12">
        <v>0.18488911739322095</v>
      </c>
      <c r="O2427" s="12">
        <v>0.38670690870255731</v>
      </c>
      <c r="P2427" s="12">
        <v>0.24596568727821272</v>
      </c>
      <c r="Q2427" s="13">
        <v>558.99999999999955</v>
      </c>
    </row>
    <row r="2428" spans="1:17" ht="16" customHeight="1" x14ac:dyDescent="0.35">
      <c r="A2428">
        <v>2427</v>
      </c>
      <c r="B2428" t="str">
        <f t="shared" si="186"/>
        <v>Closed End</v>
      </c>
      <c r="C2428" t="s">
        <v>548</v>
      </c>
      <c r="D2428" t="str">
        <f t="shared" si="187"/>
        <v>Q18</v>
      </c>
      <c r="E2428" t="str">
        <f t="shared" si="188"/>
        <v>Age</v>
      </c>
      <c r="F2428">
        <f t="shared" si="189"/>
        <v>6</v>
      </c>
      <c r="G2428" t="str">
        <f t="shared" si="190"/>
        <v>Data</v>
      </c>
      <c r="H2428" t="s">
        <v>629</v>
      </c>
      <c r="I2428" t="s">
        <v>548</v>
      </c>
      <c r="L2428" s="5" t="s">
        <v>24</v>
      </c>
      <c r="M2428" s="11">
        <v>0.1301105825397893</v>
      </c>
      <c r="N2428" s="12">
        <v>0.25135097708849097</v>
      </c>
      <c r="O2428" s="12">
        <v>0.37754763666591939</v>
      </c>
      <c r="P2428" s="12">
        <v>0.24099080370580014</v>
      </c>
      <c r="Q2428" s="13">
        <v>1145.0000000000009</v>
      </c>
    </row>
    <row r="2429" spans="1:17" ht="16" customHeight="1" x14ac:dyDescent="0.35">
      <c r="A2429">
        <v>2428</v>
      </c>
      <c r="B2429" t="str">
        <f t="shared" si="186"/>
        <v>Closed End</v>
      </c>
      <c r="C2429" t="s">
        <v>548</v>
      </c>
      <c r="D2429" t="str">
        <f t="shared" si="187"/>
        <v>Q18</v>
      </c>
      <c r="E2429" t="str">
        <f t="shared" si="188"/>
        <v>Education</v>
      </c>
      <c r="F2429">
        <f t="shared" si="189"/>
        <v>1</v>
      </c>
      <c r="G2429" t="str">
        <f t="shared" si="190"/>
        <v>Header</v>
      </c>
      <c r="H2429" t="s">
        <v>629</v>
      </c>
      <c r="I2429" t="s">
        <v>548</v>
      </c>
      <c r="L2429" s="6" t="s">
        <v>25</v>
      </c>
      <c r="M2429" s="14" t="s">
        <v>1</v>
      </c>
      <c r="N2429" s="15" t="s">
        <v>1</v>
      </c>
      <c r="O2429" s="15" t="s">
        <v>1</v>
      </c>
      <c r="P2429" s="15" t="s">
        <v>1</v>
      </c>
      <c r="Q2429" s="16" t="s">
        <v>1</v>
      </c>
    </row>
    <row r="2430" spans="1:17" ht="16" customHeight="1" x14ac:dyDescent="0.35">
      <c r="A2430">
        <v>2429</v>
      </c>
      <c r="B2430" t="str">
        <f t="shared" si="186"/>
        <v>Closed End</v>
      </c>
      <c r="C2430" t="s">
        <v>548</v>
      </c>
      <c r="D2430" t="str">
        <f t="shared" si="187"/>
        <v>Q18</v>
      </c>
      <c r="E2430" t="str">
        <f t="shared" si="188"/>
        <v>Education</v>
      </c>
      <c r="F2430">
        <f t="shared" si="189"/>
        <v>2</v>
      </c>
      <c r="G2430" t="str">
        <f t="shared" si="190"/>
        <v>Data</v>
      </c>
      <c r="H2430" t="s">
        <v>629</v>
      </c>
      <c r="I2430" t="s">
        <v>548</v>
      </c>
      <c r="L2430" s="5" t="s">
        <v>26</v>
      </c>
      <c r="M2430" s="11">
        <v>0.33534351440961963</v>
      </c>
      <c r="N2430" s="12">
        <v>0.21533900757418664</v>
      </c>
      <c r="O2430" s="12">
        <v>0.25565602782079916</v>
      </c>
      <c r="P2430" s="12">
        <v>0.19366145019539452</v>
      </c>
      <c r="Q2430" s="13">
        <v>58.999999999999993</v>
      </c>
    </row>
    <row r="2431" spans="1:17" ht="16" customHeight="1" x14ac:dyDescent="0.35">
      <c r="A2431">
        <v>2430</v>
      </c>
      <c r="B2431" t="str">
        <f t="shared" si="186"/>
        <v>Closed End</v>
      </c>
      <c r="C2431" t="s">
        <v>548</v>
      </c>
      <c r="D2431" t="str">
        <f t="shared" si="187"/>
        <v>Q18</v>
      </c>
      <c r="E2431" t="str">
        <f t="shared" si="188"/>
        <v>Education</v>
      </c>
      <c r="F2431">
        <f t="shared" si="189"/>
        <v>3</v>
      </c>
      <c r="G2431" t="str">
        <f t="shared" si="190"/>
        <v>Data</v>
      </c>
      <c r="H2431" t="s">
        <v>629</v>
      </c>
      <c r="I2431" t="s">
        <v>548</v>
      </c>
      <c r="L2431" s="5" t="s">
        <v>27</v>
      </c>
      <c r="M2431" s="11">
        <v>0.20648445971404034</v>
      </c>
      <c r="N2431" s="12">
        <v>0.22852536029636694</v>
      </c>
      <c r="O2431" s="12">
        <v>0.32343136800691119</v>
      </c>
      <c r="P2431" s="12">
        <v>0.24155881198268198</v>
      </c>
      <c r="Q2431" s="13">
        <v>322.99999999999989</v>
      </c>
    </row>
    <row r="2432" spans="1:17" ht="16" customHeight="1" x14ac:dyDescent="0.35">
      <c r="A2432">
        <v>2431</v>
      </c>
      <c r="B2432" t="str">
        <f t="shared" si="186"/>
        <v>Closed End</v>
      </c>
      <c r="C2432" t="s">
        <v>548</v>
      </c>
      <c r="D2432" t="str">
        <f t="shared" si="187"/>
        <v>Q18</v>
      </c>
      <c r="E2432" t="str">
        <f t="shared" si="188"/>
        <v>Education</v>
      </c>
      <c r="F2432">
        <f t="shared" si="189"/>
        <v>4</v>
      </c>
      <c r="G2432" t="str">
        <f t="shared" si="190"/>
        <v>Data</v>
      </c>
      <c r="H2432" t="s">
        <v>629</v>
      </c>
      <c r="I2432" t="s">
        <v>548</v>
      </c>
      <c r="L2432" s="5" t="s">
        <v>28</v>
      </c>
      <c r="M2432" s="11">
        <v>0.18317676571260536</v>
      </c>
      <c r="N2432" s="12">
        <v>0.21912338454932592</v>
      </c>
      <c r="O2432" s="12">
        <v>0.35130926743203894</v>
      </c>
      <c r="P2432" s="12">
        <v>0.24639058230603106</v>
      </c>
      <c r="Q2432" s="13">
        <v>964.99999999999864</v>
      </c>
    </row>
    <row r="2433" spans="1:17" ht="16" customHeight="1" x14ac:dyDescent="0.35">
      <c r="A2433">
        <v>2432</v>
      </c>
      <c r="B2433" t="str">
        <f t="shared" si="186"/>
        <v>Closed End</v>
      </c>
      <c r="C2433" t="s">
        <v>548</v>
      </c>
      <c r="D2433" t="str">
        <f t="shared" si="187"/>
        <v>Q18</v>
      </c>
      <c r="E2433" t="str">
        <f t="shared" si="188"/>
        <v>Education</v>
      </c>
      <c r="F2433">
        <f t="shared" si="189"/>
        <v>5</v>
      </c>
      <c r="G2433" t="str">
        <f t="shared" si="190"/>
        <v>Data</v>
      </c>
      <c r="H2433" t="s">
        <v>629</v>
      </c>
      <c r="I2433" t="s">
        <v>548</v>
      </c>
      <c r="L2433" s="5" t="s">
        <v>29</v>
      </c>
      <c r="M2433" s="11">
        <v>9.8843121168863388E-2</v>
      </c>
      <c r="N2433" s="12">
        <v>0.19406209276943162</v>
      </c>
      <c r="O2433" s="12">
        <v>0.41002411406869466</v>
      </c>
      <c r="P2433" s="12">
        <v>0.29707067199301629</v>
      </c>
      <c r="Q2433" s="13">
        <v>2207.9999999999809</v>
      </c>
    </row>
    <row r="2434" spans="1:17" ht="16" customHeight="1" x14ac:dyDescent="0.35">
      <c r="A2434">
        <v>2433</v>
      </c>
      <c r="B2434" t="str">
        <f t="shared" si="186"/>
        <v>Closed End</v>
      </c>
      <c r="C2434" t="s">
        <v>548</v>
      </c>
      <c r="D2434" t="str">
        <f t="shared" si="187"/>
        <v>Q18</v>
      </c>
      <c r="E2434" t="str">
        <f t="shared" si="188"/>
        <v>Household income</v>
      </c>
      <c r="F2434">
        <f t="shared" si="189"/>
        <v>1</v>
      </c>
      <c r="G2434" t="str">
        <f t="shared" si="190"/>
        <v>Header</v>
      </c>
      <c r="H2434" t="s">
        <v>629</v>
      </c>
      <c r="I2434" t="s">
        <v>548</v>
      </c>
      <c r="L2434" s="6" t="s">
        <v>30</v>
      </c>
      <c r="M2434" s="14" t="s">
        <v>1</v>
      </c>
      <c r="N2434" s="15" t="s">
        <v>1</v>
      </c>
      <c r="O2434" s="15" t="s">
        <v>1</v>
      </c>
      <c r="P2434" s="15" t="s">
        <v>1</v>
      </c>
      <c r="Q2434" s="16" t="s">
        <v>1</v>
      </c>
    </row>
    <row r="2435" spans="1:17" ht="16" customHeight="1" x14ac:dyDescent="0.35">
      <c r="A2435">
        <v>2434</v>
      </c>
      <c r="B2435" t="str">
        <f t="shared" ref="B2435:B2498" si="191">IF(L2437="Results by region:","Closed End",IF(M2436="East Metro overall","Open End",IF(AND(L2435="",L2437=""),"",B2434)))</f>
        <v>Closed End</v>
      </c>
      <c r="C2435" t="s">
        <v>548</v>
      </c>
      <c r="D2435" t="str">
        <f t="shared" ref="D2435:D2498" si="192">IF(B2435="","",IF(ISERROR(FIND(".",L2435,1)),D2434,IF(ISNUMBER(FIND(".",L2435,1)),CONCATENATE("Q",LEFT(L2435,SUM(FIND(".",L2435,1),-1))))))</f>
        <v>Q18</v>
      </c>
      <c r="E2435" t="str">
        <f t="shared" ref="E2435:E2498" si="193">IF(AND(L2435="",L2436="Results by region:"),"Column labels",
IF(AND(L2435="",M2435="East Metro overall"),"Column labels",
IF(AND(L2435="",M2435=""),"",
IF(AND(B2435="Open End",L2435&lt;&gt;"",E2434="Column labels"),"Open end results",
IF(L2435="Results by region:","Region",
IF(L2435="Results by gender identity:","Gender",
IF(L2435="Results by age:","Age",
IF(L2435="Results by education level:","Education",
IF(L2435="Results by household income:","Household income",
IF(L2435="Results by housing status:","Housing status",
IF(L2435="Results by home language:","Home language",
IF(L2435="Results by race/ethnicity:","Race / ethnicity",
IF(ISERROR(FIND(".",L2435)),E2434,
IF(FIND(".",L2435)&lt;=4,"Title"))))))))))))))</f>
        <v>Household income</v>
      </c>
      <c r="F2435">
        <f t="shared" ref="F2435:F2498" si="194">IF(B2435="","",IF(E2435&lt;&gt;E2434,1,SUM(F2434,1)))</f>
        <v>2</v>
      </c>
      <c r="G2435" t="str">
        <f t="shared" si="190"/>
        <v>Data</v>
      </c>
      <c r="H2435" t="s">
        <v>629</v>
      </c>
      <c r="I2435" t="s">
        <v>548</v>
      </c>
      <c r="L2435" s="5" t="s">
        <v>31</v>
      </c>
      <c r="M2435" s="11">
        <v>0.32475409744707584</v>
      </c>
      <c r="N2435" s="12">
        <v>0.14470774019080143</v>
      </c>
      <c r="O2435" s="12">
        <v>0.20892101927338425</v>
      </c>
      <c r="P2435" s="12">
        <v>0.32161714308873762</v>
      </c>
      <c r="Q2435" s="13">
        <v>269.00000000000028</v>
      </c>
    </row>
    <row r="2436" spans="1:17" ht="16" customHeight="1" x14ac:dyDescent="0.35">
      <c r="A2436">
        <v>2435</v>
      </c>
      <c r="B2436" t="str">
        <f t="shared" si="191"/>
        <v>Closed End</v>
      </c>
      <c r="C2436" t="s">
        <v>548</v>
      </c>
      <c r="D2436" t="str">
        <f t="shared" si="192"/>
        <v>Q18</v>
      </c>
      <c r="E2436" t="str">
        <f t="shared" si="193"/>
        <v>Household income</v>
      </c>
      <c r="F2436">
        <f t="shared" si="194"/>
        <v>3</v>
      </c>
      <c r="G2436" t="str">
        <f t="shared" si="190"/>
        <v>Data</v>
      </c>
      <c r="H2436" t="s">
        <v>629</v>
      </c>
      <c r="I2436" t="s">
        <v>548</v>
      </c>
      <c r="L2436" s="5" t="s">
        <v>32</v>
      </c>
      <c r="M2436" s="11">
        <v>0.27155389614718106</v>
      </c>
      <c r="N2436" s="12">
        <v>0.22077552476237589</v>
      </c>
      <c r="O2436" s="12">
        <v>0.30105502997521616</v>
      </c>
      <c r="P2436" s="12">
        <v>0.20661554911522673</v>
      </c>
      <c r="Q2436" s="13">
        <v>376.0000000000004</v>
      </c>
    </row>
    <row r="2437" spans="1:17" ht="16" customHeight="1" x14ac:dyDescent="0.35">
      <c r="A2437">
        <v>2436</v>
      </c>
      <c r="B2437" t="str">
        <f t="shared" si="191"/>
        <v>Closed End</v>
      </c>
      <c r="C2437" t="s">
        <v>548</v>
      </c>
      <c r="D2437" t="str">
        <f t="shared" si="192"/>
        <v>Q18</v>
      </c>
      <c r="E2437" t="str">
        <f t="shared" si="193"/>
        <v>Household income</v>
      </c>
      <c r="F2437">
        <f t="shared" si="194"/>
        <v>4</v>
      </c>
      <c r="G2437" t="str">
        <f t="shared" si="190"/>
        <v>Data</v>
      </c>
      <c r="H2437" t="s">
        <v>629</v>
      </c>
      <c r="I2437" t="s">
        <v>548</v>
      </c>
      <c r="L2437" s="5" t="s">
        <v>33</v>
      </c>
      <c r="M2437" s="11">
        <v>0.28734166311727338</v>
      </c>
      <c r="N2437" s="12">
        <v>0.23493582919141329</v>
      </c>
      <c r="O2437" s="12">
        <v>0.24960264206807467</v>
      </c>
      <c r="P2437" s="12">
        <v>0.22811986562323802</v>
      </c>
      <c r="Q2437" s="13">
        <v>429.00000000000011</v>
      </c>
    </row>
    <row r="2438" spans="1:17" ht="16" customHeight="1" x14ac:dyDescent="0.35">
      <c r="A2438">
        <v>2437</v>
      </c>
      <c r="B2438" t="str">
        <f t="shared" si="191"/>
        <v>Closed End</v>
      </c>
      <c r="C2438" t="s">
        <v>548</v>
      </c>
      <c r="D2438" t="str">
        <f t="shared" si="192"/>
        <v>Q18</v>
      </c>
      <c r="E2438" t="str">
        <f t="shared" si="193"/>
        <v>Household income</v>
      </c>
      <c r="F2438">
        <f t="shared" si="194"/>
        <v>5</v>
      </c>
      <c r="G2438" t="str">
        <f t="shared" si="190"/>
        <v>Data</v>
      </c>
      <c r="H2438" t="s">
        <v>629</v>
      </c>
      <c r="I2438" t="s">
        <v>548</v>
      </c>
      <c r="L2438" s="5" t="s">
        <v>34</v>
      </c>
      <c r="M2438" s="11">
        <v>0.17997345698489853</v>
      </c>
      <c r="N2438" s="12">
        <v>0.2305865024895758</v>
      </c>
      <c r="O2438" s="12">
        <v>0.34594577235148355</v>
      </c>
      <c r="P2438" s="12">
        <v>0.24349426817404271</v>
      </c>
      <c r="Q2438" s="13">
        <v>439.99999999999994</v>
      </c>
    </row>
    <row r="2439" spans="1:17" ht="16" customHeight="1" x14ac:dyDescent="0.35">
      <c r="A2439">
        <v>2438</v>
      </c>
      <c r="B2439" t="str">
        <f t="shared" si="191"/>
        <v>Closed End</v>
      </c>
      <c r="C2439" t="s">
        <v>548</v>
      </c>
      <c r="D2439" t="str">
        <f t="shared" si="192"/>
        <v>Q18</v>
      </c>
      <c r="E2439" t="str">
        <f t="shared" si="193"/>
        <v>Household income</v>
      </c>
      <c r="F2439">
        <f t="shared" si="194"/>
        <v>6</v>
      </c>
      <c r="G2439" t="str">
        <f t="shared" si="190"/>
        <v>Data</v>
      </c>
      <c r="H2439" t="s">
        <v>629</v>
      </c>
      <c r="I2439" t="s">
        <v>548</v>
      </c>
      <c r="L2439" s="5" t="s">
        <v>35</v>
      </c>
      <c r="M2439" s="11">
        <v>0.16563386419653148</v>
      </c>
      <c r="N2439" s="12">
        <v>0.24893560806802412</v>
      </c>
      <c r="O2439" s="12">
        <v>0.33017297495857684</v>
      </c>
      <c r="P2439" s="12">
        <v>0.25525755277686807</v>
      </c>
      <c r="Q2439" s="13">
        <v>324.99999999999989</v>
      </c>
    </row>
    <row r="2440" spans="1:17" ht="16" customHeight="1" x14ac:dyDescent="0.35">
      <c r="A2440">
        <v>2439</v>
      </c>
      <c r="B2440" t="str">
        <f t="shared" si="191"/>
        <v>Closed End</v>
      </c>
      <c r="C2440" t="s">
        <v>548</v>
      </c>
      <c r="D2440" t="str">
        <f t="shared" si="192"/>
        <v>Q18</v>
      </c>
      <c r="E2440" t="str">
        <f t="shared" si="193"/>
        <v>Household income</v>
      </c>
      <c r="F2440">
        <f t="shared" si="194"/>
        <v>7</v>
      </c>
      <c r="G2440" t="str">
        <f t="shared" si="190"/>
        <v>Data</v>
      </c>
      <c r="H2440" t="s">
        <v>629</v>
      </c>
      <c r="I2440" t="s">
        <v>548</v>
      </c>
      <c r="L2440" s="5" t="s">
        <v>36</v>
      </c>
      <c r="M2440" s="11">
        <v>7.3340842892419836E-2</v>
      </c>
      <c r="N2440" s="12">
        <v>0.21889178870730044</v>
      </c>
      <c r="O2440" s="12">
        <v>0.46070454787138232</v>
      </c>
      <c r="P2440" s="12">
        <v>0.247062820528898</v>
      </c>
      <c r="Q2440" s="13">
        <v>573.99999999999909</v>
      </c>
    </row>
    <row r="2441" spans="1:17" ht="16" customHeight="1" x14ac:dyDescent="0.35">
      <c r="A2441">
        <v>2440</v>
      </c>
      <c r="B2441" t="str">
        <f t="shared" si="191"/>
        <v>Closed End</v>
      </c>
      <c r="C2441" t="s">
        <v>548</v>
      </c>
      <c r="D2441" t="str">
        <f t="shared" si="192"/>
        <v>Q18</v>
      </c>
      <c r="E2441" t="str">
        <f t="shared" si="193"/>
        <v>Household income</v>
      </c>
      <c r="F2441">
        <f t="shared" si="194"/>
        <v>8</v>
      </c>
      <c r="G2441" t="str">
        <f t="shared" si="190"/>
        <v>Data</v>
      </c>
      <c r="H2441" t="s">
        <v>629</v>
      </c>
      <c r="I2441" t="s">
        <v>548</v>
      </c>
      <c r="L2441" s="5" t="s">
        <v>37</v>
      </c>
      <c r="M2441" s="11">
        <v>5.6926213664203439E-2</v>
      </c>
      <c r="N2441" s="12">
        <v>0.15641373386302571</v>
      </c>
      <c r="O2441" s="12">
        <v>0.42905555617944363</v>
      </c>
      <c r="P2441" s="12">
        <v>0.35760449629332763</v>
      </c>
      <c r="Q2441" s="13">
        <v>638.99999999999955</v>
      </c>
    </row>
    <row r="2442" spans="1:17" ht="16" customHeight="1" x14ac:dyDescent="0.35">
      <c r="A2442">
        <v>2441</v>
      </c>
      <c r="B2442" t="str">
        <f t="shared" si="191"/>
        <v>Closed End</v>
      </c>
      <c r="C2442" t="s">
        <v>548</v>
      </c>
      <c r="D2442" t="str">
        <f t="shared" si="192"/>
        <v>Q18</v>
      </c>
      <c r="E2442" t="str">
        <f t="shared" si="193"/>
        <v>Housing status</v>
      </c>
      <c r="F2442">
        <f t="shared" si="194"/>
        <v>1</v>
      </c>
      <c r="G2442" t="str">
        <f t="shared" si="190"/>
        <v>Header</v>
      </c>
      <c r="H2442" t="s">
        <v>629</v>
      </c>
      <c r="I2442" t="s">
        <v>548</v>
      </c>
      <c r="L2442" s="6" t="s">
        <v>38</v>
      </c>
      <c r="M2442" s="14" t="s">
        <v>1</v>
      </c>
      <c r="N2442" s="15" t="s">
        <v>1</v>
      </c>
      <c r="O2442" s="15" t="s">
        <v>1</v>
      </c>
      <c r="P2442" s="15" t="s">
        <v>1</v>
      </c>
      <c r="Q2442" s="16" t="s">
        <v>1</v>
      </c>
    </row>
    <row r="2443" spans="1:17" ht="16" customHeight="1" x14ac:dyDescent="0.35">
      <c r="A2443">
        <v>2442</v>
      </c>
      <c r="B2443" t="str">
        <f t="shared" si="191"/>
        <v>Closed End</v>
      </c>
      <c r="C2443" t="s">
        <v>548</v>
      </c>
      <c r="D2443" t="str">
        <f t="shared" si="192"/>
        <v>Q18</v>
      </c>
      <c r="E2443" t="str">
        <f t="shared" si="193"/>
        <v>Housing status</v>
      </c>
      <c r="F2443">
        <f t="shared" si="194"/>
        <v>2</v>
      </c>
      <c r="G2443" t="str">
        <f t="shared" si="190"/>
        <v>Data</v>
      </c>
      <c r="H2443" t="s">
        <v>629</v>
      </c>
      <c r="I2443" t="s">
        <v>548</v>
      </c>
      <c r="L2443" s="5" t="s">
        <v>39</v>
      </c>
      <c r="M2443" s="11">
        <v>0.13352301137429354</v>
      </c>
      <c r="N2443" s="12">
        <v>0.20875935353914662</v>
      </c>
      <c r="O2443" s="12">
        <v>0.3977723439660128</v>
      </c>
      <c r="P2443" s="12">
        <v>0.25994529112054143</v>
      </c>
      <c r="Q2443" s="13">
        <v>2798.0000000000136</v>
      </c>
    </row>
    <row r="2444" spans="1:17" ht="16" customHeight="1" x14ac:dyDescent="0.35">
      <c r="A2444">
        <v>2443</v>
      </c>
      <c r="B2444" t="str">
        <f t="shared" si="191"/>
        <v>Closed End</v>
      </c>
      <c r="C2444" t="s">
        <v>548</v>
      </c>
      <c r="D2444" t="str">
        <f t="shared" si="192"/>
        <v>Q18</v>
      </c>
      <c r="E2444" t="str">
        <f t="shared" si="193"/>
        <v>Housing status</v>
      </c>
      <c r="F2444">
        <f t="shared" si="194"/>
        <v>3</v>
      </c>
      <c r="G2444" t="str">
        <f t="shared" si="190"/>
        <v>Data</v>
      </c>
      <c r="H2444" t="s">
        <v>629</v>
      </c>
      <c r="I2444" t="s">
        <v>548</v>
      </c>
      <c r="L2444" s="5" t="s">
        <v>40</v>
      </c>
      <c r="M2444" s="11">
        <v>0.22560819017558884</v>
      </c>
      <c r="N2444" s="12">
        <v>0.17968388775667779</v>
      </c>
      <c r="O2444" s="12">
        <v>0.26483669234362212</v>
      </c>
      <c r="P2444" s="12">
        <v>0.3298712297241122</v>
      </c>
      <c r="Q2444" s="13">
        <v>831.99999999999852</v>
      </c>
    </row>
    <row r="2445" spans="1:17" ht="29" customHeight="1" x14ac:dyDescent="0.35">
      <c r="A2445">
        <v>2444</v>
      </c>
      <c r="B2445" t="str">
        <f t="shared" si="191"/>
        <v>Closed End</v>
      </c>
      <c r="C2445" t="s">
        <v>548</v>
      </c>
      <c r="D2445" t="str">
        <f t="shared" si="192"/>
        <v>Q18</v>
      </c>
      <c r="E2445" t="str">
        <f t="shared" si="193"/>
        <v>Housing status</v>
      </c>
      <c r="F2445">
        <f t="shared" si="194"/>
        <v>4</v>
      </c>
      <c r="G2445" t="str">
        <f t="shared" si="190"/>
        <v>Data</v>
      </c>
      <c r="H2445" t="s">
        <v>629</v>
      </c>
      <c r="I2445" t="s">
        <v>548</v>
      </c>
      <c r="L2445" s="5" t="s">
        <v>41</v>
      </c>
      <c r="M2445" s="11">
        <v>0.21889521013412785</v>
      </c>
      <c r="N2445" s="12">
        <v>0.40201785253718014</v>
      </c>
      <c r="O2445" s="12">
        <v>0.24151212719130066</v>
      </c>
      <c r="P2445" s="12">
        <v>0.13757481013739148</v>
      </c>
      <c r="Q2445" s="13">
        <v>68.999999999999986</v>
      </c>
    </row>
    <row r="2446" spans="1:17" ht="16" customHeight="1" x14ac:dyDescent="0.35">
      <c r="A2446">
        <v>2445</v>
      </c>
      <c r="B2446" t="str">
        <f t="shared" si="191"/>
        <v>Closed End</v>
      </c>
      <c r="C2446" t="s">
        <v>548</v>
      </c>
      <c r="D2446" t="str">
        <f t="shared" si="192"/>
        <v>Q18</v>
      </c>
      <c r="E2446" t="str">
        <f t="shared" si="193"/>
        <v>Home language</v>
      </c>
      <c r="F2446">
        <f t="shared" si="194"/>
        <v>1</v>
      </c>
      <c r="G2446" t="str">
        <f t="shared" si="190"/>
        <v>Header</v>
      </c>
      <c r="H2446" t="s">
        <v>629</v>
      </c>
      <c r="I2446" t="s">
        <v>548</v>
      </c>
      <c r="L2446" s="6" t="s">
        <v>42</v>
      </c>
      <c r="M2446" s="14" t="s">
        <v>1</v>
      </c>
      <c r="N2446" s="15" t="s">
        <v>1</v>
      </c>
      <c r="O2446" s="15" t="s">
        <v>1</v>
      </c>
      <c r="P2446" s="15" t="s">
        <v>1</v>
      </c>
      <c r="Q2446" s="16" t="s">
        <v>1</v>
      </c>
    </row>
    <row r="2447" spans="1:17" ht="16" customHeight="1" x14ac:dyDescent="0.35">
      <c r="A2447">
        <v>2446</v>
      </c>
      <c r="B2447" t="str">
        <f t="shared" si="191"/>
        <v>Closed End</v>
      </c>
      <c r="C2447" t="s">
        <v>548</v>
      </c>
      <c r="D2447" t="str">
        <f t="shared" si="192"/>
        <v>Q18</v>
      </c>
      <c r="E2447" t="str">
        <f t="shared" si="193"/>
        <v>Home language</v>
      </c>
      <c r="F2447">
        <f t="shared" si="194"/>
        <v>2</v>
      </c>
      <c r="G2447" t="str">
        <f t="shared" si="190"/>
        <v>Data</v>
      </c>
      <c r="H2447" t="s">
        <v>629</v>
      </c>
      <c r="I2447" t="s">
        <v>548</v>
      </c>
      <c r="L2447" s="5" t="s">
        <v>43</v>
      </c>
      <c r="M2447" s="11">
        <v>0.12732322284754971</v>
      </c>
      <c r="N2447" s="12">
        <v>0.20280822437642068</v>
      </c>
      <c r="O2447" s="12">
        <v>0.38563234386446027</v>
      </c>
      <c r="P2447" s="12">
        <v>0.28423620891156531</v>
      </c>
      <c r="Q2447" s="13">
        <v>3224.0000000000023</v>
      </c>
    </row>
    <row r="2448" spans="1:17" ht="16" customHeight="1" x14ac:dyDescent="0.35">
      <c r="A2448">
        <v>2447</v>
      </c>
      <c r="B2448" t="str">
        <f t="shared" si="191"/>
        <v>Closed End</v>
      </c>
      <c r="C2448" t="s">
        <v>548</v>
      </c>
      <c r="D2448" t="str">
        <f t="shared" si="192"/>
        <v>Q18</v>
      </c>
      <c r="E2448" t="str">
        <f t="shared" si="193"/>
        <v>Home language</v>
      </c>
      <c r="F2448">
        <f t="shared" si="194"/>
        <v>3</v>
      </c>
      <c r="G2448" t="str">
        <f t="shared" ref="G2448:G2509" si="195">IF(B2448="","",IF(E2448="Title","Title",IF(E2448="Column labels","Labels",IF(AND(F2448=1,B2448="Closed End"),"Header","Data"))))</f>
        <v>Data</v>
      </c>
      <c r="H2448" t="s">
        <v>629</v>
      </c>
      <c r="I2448" t="s">
        <v>548</v>
      </c>
      <c r="L2448" s="5" t="s">
        <v>44</v>
      </c>
      <c r="M2448" s="11">
        <v>0.24071446591980178</v>
      </c>
      <c r="N2448" s="12">
        <v>0.23932194216032276</v>
      </c>
      <c r="O2448" s="12">
        <v>0.31891219490712747</v>
      </c>
      <c r="P2448" s="12">
        <v>0.2010513970127478</v>
      </c>
      <c r="Q2448" s="13">
        <v>242.99999999999997</v>
      </c>
    </row>
    <row r="2449" spans="1:17" ht="16" customHeight="1" x14ac:dyDescent="0.35">
      <c r="A2449">
        <v>2448</v>
      </c>
      <c r="B2449" t="str">
        <f t="shared" si="191"/>
        <v>Closed End</v>
      </c>
      <c r="C2449" t="s">
        <v>548</v>
      </c>
      <c r="D2449" t="str">
        <f t="shared" si="192"/>
        <v>Q18</v>
      </c>
      <c r="E2449" t="str">
        <f t="shared" si="193"/>
        <v>Home language</v>
      </c>
      <c r="F2449">
        <f t="shared" si="194"/>
        <v>4</v>
      </c>
      <c r="G2449" t="str">
        <f t="shared" si="195"/>
        <v>Data</v>
      </c>
      <c r="H2449" t="s">
        <v>629</v>
      </c>
      <c r="I2449" t="s">
        <v>548</v>
      </c>
      <c r="L2449" s="5" t="s">
        <v>45</v>
      </c>
      <c r="M2449" s="11">
        <v>0.42281976742915645</v>
      </c>
      <c r="N2449" s="12">
        <v>0.24463376860134273</v>
      </c>
      <c r="O2449" s="12">
        <v>0.15376215639680132</v>
      </c>
      <c r="P2449" s="12">
        <v>0.17878430757269989</v>
      </c>
      <c r="Q2449" s="13">
        <v>121.99999999999991</v>
      </c>
    </row>
    <row r="2450" spans="1:17" ht="16" customHeight="1" x14ac:dyDescent="0.35">
      <c r="A2450">
        <v>2449</v>
      </c>
      <c r="B2450" t="str">
        <f t="shared" si="191"/>
        <v>Closed End</v>
      </c>
      <c r="C2450" t="s">
        <v>548</v>
      </c>
      <c r="D2450" t="str">
        <f t="shared" si="192"/>
        <v>Q18</v>
      </c>
      <c r="E2450" t="str">
        <f t="shared" si="193"/>
        <v>Race / ethnicity</v>
      </c>
      <c r="F2450">
        <f t="shared" si="194"/>
        <v>1</v>
      </c>
      <c r="G2450" t="str">
        <f t="shared" si="195"/>
        <v>Header</v>
      </c>
      <c r="H2450" t="s">
        <v>629</v>
      </c>
      <c r="I2450" t="s">
        <v>548</v>
      </c>
      <c r="L2450" s="6" t="s">
        <v>46</v>
      </c>
      <c r="M2450" s="14" t="s">
        <v>1</v>
      </c>
      <c r="N2450" s="15" t="s">
        <v>1</v>
      </c>
      <c r="O2450" s="15" t="s">
        <v>1</v>
      </c>
      <c r="P2450" s="15" t="s">
        <v>1</v>
      </c>
      <c r="Q2450" s="16" t="s">
        <v>1</v>
      </c>
    </row>
    <row r="2451" spans="1:17" ht="16" customHeight="1" x14ac:dyDescent="0.35">
      <c r="A2451">
        <v>2450</v>
      </c>
      <c r="B2451" t="str">
        <f t="shared" si="191"/>
        <v>Closed End</v>
      </c>
      <c r="C2451" t="s">
        <v>548</v>
      </c>
      <c r="D2451" t="str">
        <f t="shared" si="192"/>
        <v>Q18</v>
      </c>
      <c r="E2451" t="str">
        <f t="shared" si="193"/>
        <v>Race / ethnicity</v>
      </c>
      <c r="F2451">
        <f t="shared" si="194"/>
        <v>2</v>
      </c>
      <c r="G2451" t="str">
        <f t="shared" si="195"/>
        <v>Data</v>
      </c>
      <c r="H2451" t="s">
        <v>629</v>
      </c>
      <c r="I2451" t="s">
        <v>548</v>
      </c>
      <c r="L2451" s="5" t="s">
        <v>47</v>
      </c>
      <c r="M2451" s="11">
        <v>0.2854310789979852</v>
      </c>
      <c r="N2451" s="12">
        <v>0.22371510634657873</v>
      </c>
      <c r="O2451" s="12">
        <v>0.2400884607816417</v>
      </c>
      <c r="P2451" s="12">
        <v>0.25076535387379523</v>
      </c>
      <c r="Q2451" s="13">
        <v>617.99999999999886</v>
      </c>
    </row>
    <row r="2452" spans="1:17" ht="16" customHeight="1" x14ac:dyDescent="0.35">
      <c r="A2452">
        <v>2451</v>
      </c>
      <c r="B2452" t="str">
        <f t="shared" si="191"/>
        <v>Closed End</v>
      </c>
      <c r="C2452" t="s">
        <v>548</v>
      </c>
      <c r="D2452" t="str">
        <f t="shared" si="192"/>
        <v>Q18</v>
      </c>
      <c r="E2452" t="str">
        <f t="shared" si="193"/>
        <v>Race / ethnicity</v>
      </c>
      <c r="F2452">
        <f t="shared" si="194"/>
        <v>3</v>
      </c>
      <c r="G2452" t="str">
        <f t="shared" si="195"/>
        <v>Data</v>
      </c>
      <c r="H2452" t="s">
        <v>629</v>
      </c>
      <c r="I2452" t="s">
        <v>548</v>
      </c>
      <c r="L2452" s="5" t="s">
        <v>48</v>
      </c>
      <c r="M2452" s="11">
        <v>0.24557945878898532</v>
      </c>
      <c r="N2452" s="12">
        <v>0.15677207069468024</v>
      </c>
      <c r="O2452" s="12">
        <v>0.27184217786496023</v>
      </c>
      <c r="P2452" s="12">
        <v>0.32580629265137406</v>
      </c>
      <c r="Q2452" s="13">
        <v>68</v>
      </c>
    </row>
    <row r="2453" spans="1:17" ht="16" customHeight="1" x14ac:dyDescent="0.35">
      <c r="A2453">
        <v>2452</v>
      </c>
      <c r="B2453" t="str">
        <f t="shared" si="191"/>
        <v>Closed End</v>
      </c>
      <c r="C2453" t="s">
        <v>548</v>
      </c>
      <c r="D2453" t="str">
        <f t="shared" si="192"/>
        <v>Q18</v>
      </c>
      <c r="E2453" t="str">
        <f t="shared" si="193"/>
        <v>Race / ethnicity</v>
      </c>
      <c r="F2453">
        <f t="shared" si="194"/>
        <v>4</v>
      </c>
      <c r="G2453" t="str">
        <f t="shared" si="195"/>
        <v>Data</v>
      </c>
      <c r="H2453" t="s">
        <v>629</v>
      </c>
      <c r="I2453" t="s">
        <v>548</v>
      </c>
      <c r="L2453" s="5" t="s">
        <v>49</v>
      </c>
      <c r="M2453" s="11">
        <v>0.28651907142050936</v>
      </c>
      <c r="N2453" s="12">
        <v>0.21247476315586411</v>
      </c>
      <c r="O2453" s="12">
        <v>0.28384140177260936</v>
      </c>
      <c r="P2453" s="12">
        <v>0.21716476365101697</v>
      </c>
      <c r="Q2453" s="13">
        <v>236.99999999999994</v>
      </c>
    </row>
    <row r="2454" spans="1:17" ht="16" customHeight="1" x14ac:dyDescent="0.35">
      <c r="A2454">
        <v>2453</v>
      </c>
      <c r="B2454" t="str">
        <f t="shared" si="191"/>
        <v>Closed End</v>
      </c>
      <c r="C2454" t="s">
        <v>548</v>
      </c>
      <c r="D2454" t="str">
        <f t="shared" si="192"/>
        <v>Q18</v>
      </c>
      <c r="E2454" t="str">
        <f t="shared" si="193"/>
        <v>Race / ethnicity</v>
      </c>
      <c r="F2454">
        <f t="shared" si="194"/>
        <v>5</v>
      </c>
      <c r="G2454" t="str">
        <f t="shared" si="195"/>
        <v>Data</v>
      </c>
      <c r="H2454" t="s">
        <v>629</v>
      </c>
      <c r="I2454" t="s">
        <v>548</v>
      </c>
      <c r="L2454" s="5" t="s">
        <v>50</v>
      </c>
      <c r="M2454" s="11">
        <v>0.27705753256029664</v>
      </c>
      <c r="N2454" s="12">
        <v>0.20599994447902056</v>
      </c>
      <c r="O2454" s="12">
        <v>0.15829388847153944</v>
      </c>
      <c r="P2454" s="12">
        <v>0.35864863448914314</v>
      </c>
      <c r="Q2454" s="13">
        <v>202.00000000000009</v>
      </c>
    </row>
    <row r="2455" spans="1:17" ht="16" customHeight="1" x14ac:dyDescent="0.35">
      <c r="A2455">
        <v>2454</v>
      </c>
      <c r="B2455" t="str">
        <f t="shared" si="191"/>
        <v>Closed End</v>
      </c>
      <c r="C2455" t="s">
        <v>548</v>
      </c>
      <c r="D2455" t="str">
        <f t="shared" si="192"/>
        <v>Q18</v>
      </c>
      <c r="E2455" t="str">
        <f t="shared" si="193"/>
        <v>Race / ethnicity</v>
      </c>
      <c r="F2455">
        <f t="shared" si="194"/>
        <v>6</v>
      </c>
      <c r="G2455" t="str">
        <f t="shared" si="195"/>
        <v>Data</v>
      </c>
      <c r="H2455" t="s">
        <v>629</v>
      </c>
      <c r="I2455" t="s">
        <v>548</v>
      </c>
      <c r="L2455" s="5" t="s">
        <v>51</v>
      </c>
      <c r="M2455" s="11">
        <v>0.30684931696383477</v>
      </c>
      <c r="N2455" s="12">
        <v>0.24782953058198567</v>
      </c>
      <c r="O2455" s="12">
        <v>0.24932051841166195</v>
      </c>
      <c r="P2455" s="12">
        <v>0.19600063404251777</v>
      </c>
      <c r="Q2455" s="13">
        <v>147</v>
      </c>
    </row>
    <row r="2456" spans="1:17" ht="16" customHeight="1" x14ac:dyDescent="0.35">
      <c r="A2456">
        <v>2455</v>
      </c>
      <c r="B2456" t="str">
        <f t="shared" si="191"/>
        <v>Closed End</v>
      </c>
      <c r="C2456" t="s">
        <v>548</v>
      </c>
      <c r="D2456" t="str">
        <f t="shared" si="192"/>
        <v>Q18</v>
      </c>
      <c r="E2456" t="str">
        <f t="shared" si="193"/>
        <v>Race / ethnicity</v>
      </c>
      <c r="F2456">
        <f t="shared" si="194"/>
        <v>7</v>
      </c>
      <c r="G2456" t="str">
        <f t="shared" si="195"/>
        <v>Data</v>
      </c>
      <c r="H2456" t="s">
        <v>629</v>
      </c>
      <c r="I2456" t="s">
        <v>548</v>
      </c>
      <c r="L2456" s="7" t="s">
        <v>52</v>
      </c>
      <c r="M2456" s="17">
        <v>0.10375672693634753</v>
      </c>
      <c r="N2456" s="18">
        <v>0.20109218007134796</v>
      </c>
      <c r="O2456" s="18">
        <v>0.41369763856579722</v>
      </c>
      <c r="P2456" s="18">
        <v>0.28145345442650116</v>
      </c>
      <c r="Q2456" s="19">
        <v>2841.0000000000191</v>
      </c>
    </row>
    <row r="2457" spans="1:17" x14ac:dyDescent="0.35">
      <c r="A2457">
        <v>2456</v>
      </c>
      <c r="B2457" t="str">
        <f t="shared" si="191"/>
        <v/>
      </c>
      <c r="D2457" t="str">
        <f t="shared" si="192"/>
        <v/>
      </c>
      <c r="E2457" t="str">
        <f t="shared" si="193"/>
        <v/>
      </c>
      <c r="F2457" t="str">
        <f t="shared" si="194"/>
        <v/>
      </c>
      <c r="G2457" t="str">
        <f t="shared" si="195"/>
        <v/>
      </c>
    </row>
    <row r="2458" spans="1:17" ht="55" customHeight="1" x14ac:dyDescent="0.35">
      <c r="A2458">
        <v>2457</v>
      </c>
      <c r="B2458" t="str">
        <f t="shared" si="191"/>
        <v>Closed End</v>
      </c>
      <c r="C2458" t="s">
        <v>548</v>
      </c>
      <c r="D2458" t="str">
        <f t="shared" si="192"/>
        <v>Q19A</v>
      </c>
      <c r="E2458" t="str">
        <f t="shared" si="193"/>
        <v>Title</v>
      </c>
      <c r="F2458">
        <f t="shared" si="194"/>
        <v>1</v>
      </c>
      <c r="G2458" t="str">
        <f t="shared" si="195"/>
        <v>Title</v>
      </c>
      <c r="H2458" t="s">
        <v>630</v>
      </c>
      <c r="I2458" t="s">
        <v>548</v>
      </c>
      <c r="J2458" t="s">
        <v>629</v>
      </c>
      <c r="K2458" t="s">
        <v>548</v>
      </c>
      <c r="L2458" s="72" t="s">
        <v>208</v>
      </c>
      <c r="M2458" s="72"/>
      <c r="N2458" s="72"/>
      <c r="O2458" s="72"/>
    </row>
    <row r="2459" spans="1:17" ht="27" customHeight="1" thickTop="1" thickBot="1" x14ac:dyDescent="0.4">
      <c r="A2459">
        <v>2458</v>
      </c>
      <c r="B2459" t="str">
        <f t="shared" si="191"/>
        <v>Closed End</v>
      </c>
      <c r="C2459" t="s">
        <v>548</v>
      </c>
      <c r="D2459" t="str">
        <f t="shared" si="192"/>
        <v>Q19A</v>
      </c>
      <c r="E2459" t="str">
        <f t="shared" si="193"/>
        <v>Column labels</v>
      </c>
      <c r="F2459">
        <f t="shared" si="194"/>
        <v>1</v>
      </c>
      <c r="G2459" t="str">
        <f t="shared" si="195"/>
        <v>Labels</v>
      </c>
      <c r="H2459" t="s">
        <v>630</v>
      </c>
      <c r="I2459" t="s">
        <v>548</v>
      </c>
      <c r="J2459" t="s">
        <v>629</v>
      </c>
      <c r="K2459" t="s">
        <v>548</v>
      </c>
      <c r="L2459" s="71" t="s">
        <v>1</v>
      </c>
      <c r="M2459" s="1" t="s">
        <v>132</v>
      </c>
      <c r="N2459" s="2" t="s">
        <v>133</v>
      </c>
      <c r="O2459" s="70" t="s">
        <v>8</v>
      </c>
    </row>
    <row r="2460" spans="1:17" ht="16" customHeight="1" thickTop="1" x14ac:dyDescent="0.35">
      <c r="A2460">
        <v>2459</v>
      </c>
      <c r="B2460" t="str">
        <f t="shared" si="191"/>
        <v>Closed End</v>
      </c>
      <c r="C2460" t="s">
        <v>548</v>
      </c>
      <c r="D2460" t="str">
        <f t="shared" si="192"/>
        <v>Q19A</v>
      </c>
      <c r="E2460" t="str">
        <f t="shared" si="193"/>
        <v>Region</v>
      </c>
      <c r="F2460">
        <f t="shared" si="194"/>
        <v>1</v>
      </c>
      <c r="G2460" t="str">
        <f t="shared" si="195"/>
        <v>Header</v>
      </c>
      <c r="H2460" t="s">
        <v>630</v>
      </c>
      <c r="I2460" t="s">
        <v>548</v>
      </c>
      <c r="J2460" t="s">
        <v>629</v>
      </c>
      <c r="K2460" t="s">
        <v>548</v>
      </c>
      <c r="L2460" s="4" t="s">
        <v>9</v>
      </c>
      <c r="M2460" s="8" t="s">
        <v>1</v>
      </c>
      <c r="N2460" s="9" t="s">
        <v>1</v>
      </c>
      <c r="O2460" s="10" t="s">
        <v>1</v>
      </c>
    </row>
    <row r="2461" spans="1:17" ht="16" customHeight="1" x14ac:dyDescent="0.35">
      <c r="A2461">
        <v>2460</v>
      </c>
      <c r="B2461" t="str">
        <f t="shared" si="191"/>
        <v>Closed End</v>
      </c>
      <c r="C2461" t="s">
        <v>548</v>
      </c>
      <c r="D2461" t="str">
        <f t="shared" si="192"/>
        <v>Q19A</v>
      </c>
      <c r="E2461" t="str">
        <f t="shared" si="193"/>
        <v>Region</v>
      </c>
      <c r="F2461">
        <f t="shared" si="194"/>
        <v>2</v>
      </c>
      <c r="G2461" t="str">
        <f t="shared" si="195"/>
        <v>Data</v>
      </c>
      <c r="H2461" t="s">
        <v>630</v>
      </c>
      <c r="I2461" t="s">
        <v>548</v>
      </c>
      <c r="J2461" t="s">
        <v>629</v>
      </c>
      <c r="K2461" t="s">
        <v>548</v>
      </c>
      <c r="L2461" s="5" t="s">
        <v>10</v>
      </c>
      <c r="M2461" s="11">
        <v>0.19596499038028958</v>
      </c>
      <c r="N2461" s="12">
        <v>0.80403500961971053</v>
      </c>
      <c r="O2461" s="13">
        <v>3705.0000000000023</v>
      </c>
    </row>
    <row r="2462" spans="1:17" ht="16" customHeight="1" x14ac:dyDescent="0.35">
      <c r="A2462">
        <v>2461</v>
      </c>
      <c r="B2462" t="str">
        <f t="shared" si="191"/>
        <v>Closed End</v>
      </c>
      <c r="C2462" t="s">
        <v>548</v>
      </c>
      <c r="D2462" t="str">
        <f t="shared" si="192"/>
        <v>Q19A</v>
      </c>
      <c r="E2462" t="str">
        <f t="shared" si="193"/>
        <v>Region</v>
      </c>
      <c r="F2462">
        <f t="shared" si="194"/>
        <v>3</v>
      </c>
      <c r="G2462" t="str">
        <f t="shared" si="195"/>
        <v>Data</v>
      </c>
      <c r="H2462" t="s">
        <v>630</v>
      </c>
      <c r="I2462" t="s">
        <v>548</v>
      </c>
      <c r="J2462" t="s">
        <v>629</v>
      </c>
      <c r="K2462" t="s">
        <v>548</v>
      </c>
      <c r="L2462" s="5" t="s">
        <v>11</v>
      </c>
      <c r="M2462" s="11">
        <v>0.18110982384476859</v>
      </c>
      <c r="N2462" s="12">
        <v>0.81889017615523074</v>
      </c>
      <c r="O2462" s="13">
        <v>921.00000000000034</v>
      </c>
    </row>
    <row r="2463" spans="1:17" ht="16" customHeight="1" x14ac:dyDescent="0.35">
      <c r="A2463">
        <v>2462</v>
      </c>
      <c r="B2463" t="str">
        <f t="shared" si="191"/>
        <v>Closed End</v>
      </c>
      <c r="C2463" t="s">
        <v>548</v>
      </c>
      <c r="D2463" t="str">
        <f t="shared" si="192"/>
        <v>Q19A</v>
      </c>
      <c r="E2463" t="str">
        <f t="shared" si="193"/>
        <v>Region</v>
      </c>
      <c r="F2463">
        <f t="shared" si="194"/>
        <v>4</v>
      </c>
      <c r="G2463" t="str">
        <f t="shared" si="195"/>
        <v>Data</v>
      </c>
      <c r="H2463" t="s">
        <v>630</v>
      </c>
      <c r="I2463" t="s">
        <v>548</v>
      </c>
      <c r="J2463" t="s">
        <v>629</v>
      </c>
      <c r="K2463" t="s">
        <v>548</v>
      </c>
      <c r="L2463" s="5" t="s">
        <v>12</v>
      </c>
      <c r="M2463" s="11">
        <v>0.21365429658338442</v>
      </c>
      <c r="N2463" s="12">
        <v>0.78634570341661669</v>
      </c>
      <c r="O2463" s="13">
        <v>2010.999999999987</v>
      </c>
    </row>
    <row r="2464" spans="1:17" ht="16" customHeight="1" x14ac:dyDescent="0.35">
      <c r="A2464">
        <v>2463</v>
      </c>
      <c r="B2464" t="str">
        <f t="shared" si="191"/>
        <v>Closed End</v>
      </c>
      <c r="C2464" t="s">
        <v>548</v>
      </c>
      <c r="D2464" t="str">
        <f t="shared" si="192"/>
        <v>Q19A</v>
      </c>
      <c r="E2464" t="str">
        <f t="shared" si="193"/>
        <v>Region</v>
      </c>
      <c r="F2464">
        <f t="shared" si="194"/>
        <v>5</v>
      </c>
      <c r="G2464" t="str">
        <f t="shared" si="195"/>
        <v>Data</v>
      </c>
      <c r="H2464" t="s">
        <v>630</v>
      </c>
      <c r="I2464" t="s">
        <v>548</v>
      </c>
      <c r="J2464" t="s">
        <v>629</v>
      </c>
      <c r="K2464" t="s">
        <v>548</v>
      </c>
      <c r="L2464" s="5" t="s">
        <v>13</v>
      </c>
      <c r="M2464" s="11">
        <v>0.23082716941114995</v>
      </c>
      <c r="N2464" s="12">
        <v>0.76917283058885044</v>
      </c>
      <c r="O2464" s="13">
        <v>1113.9999999999977</v>
      </c>
    </row>
    <row r="2465" spans="1:15" ht="16" customHeight="1" x14ac:dyDescent="0.35">
      <c r="A2465">
        <v>2464</v>
      </c>
      <c r="B2465" t="str">
        <f t="shared" si="191"/>
        <v>Closed End</v>
      </c>
      <c r="C2465" t="s">
        <v>548</v>
      </c>
      <c r="D2465" t="str">
        <f t="shared" si="192"/>
        <v>Q19A</v>
      </c>
      <c r="E2465" t="str">
        <f t="shared" si="193"/>
        <v>Region</v>
      </c>
      <c r="F2465">
        <f t="shared" si="194"/>
        <v>6</v>
      </c>
      <c r="G2465" t="str">
        <f t="shared" si="195"/>
        <v>Data</v>
      </c>
      <c r="H2465" t="s">
        <v>630</v>
      </c>
      <c r="I2465" t="s">
        <v>548</v>
      </c>
      <c r="J2465" t="s">
        <v>629</v>
      </c>
      <c r="K2465" t="s">
        <v>548</v>
      </c>
      <c r="L2465" s="5" t="s">
        <v>14</v>
      </c>
      <c r="M2465" s="11">
        <v>0.19176405229126228</v>
      </c>
      <c r="N2465" s="12">
        <v>0.80823594770873852</v>
      </c>
      <c r="O2465" s="13">
        <v>896.99999999999932</v>
      </c>
    </row>
    <row r="2466" spans="1:15" ht="16" customHeight="1" x14ac:dyDescent="0.35">
      <c r="A2466">
        <v>2465</v>
      </c>
      <c r="B2466" t="str">
        <f t="shared" si="191"/>
        <v>Closed End</v>
      </c>
      <c r="C2466" t="s">
        <v>548</v>
      </c>
      <c r="D2466" t="str">
        <f t="shared" si="192"/>
        <v>Q19A</v>
      </c>
      <c r="E2466" t="str">
        <f t="shared" si="193"/>
        <v>Region</v>
      </c>
      <c r="F2466">
        <f t="shared" si="194"/>
        <v>7</v>
      </c>
      <c r="G2466" t="str">
        <f t="shared" si="195"/>
        <v>Data</v>
      </c>
      <c r="H2466" t="s">
        <v>630</v>
      </c>
      <c r="I2466" t="s">
        <v>548</v>
      </c>
      <c r="J2466" t="s">
        <v>629</v>
      </c>
      <c r="K2466" t="s">
        <v>548</v>
      </c>
      <c r="L2466" s="5" t="s">
        <v>15</v>
      </c>
      <c r="M2466" s="11">
        <v>0.18181326351097238</v>
      </c>
      <c r="N2466" s="12">
        <v>0.81818673648902818</v>
      </c>
      <c r="O2466" s="13">
        <v>772.99999999999864</v>
      </c>
    </row>
    <row r="2467" spans="1:15" ht="16" customHeight="1" x14ac:dyDescent="0.35">
      <c r="A2467">
        <v>2466</v>
      </c>
      <c r="B2467" t="str">
        <f t="shared" si="191"/>
        <v>Closed End</v>
      </c>
      <c r="C2467" t="s">
        <v>548</v>
      </c>
      <c r="D2467" t="str">
        <f t="shared" si="192"/>
        <v>Q19A</v>
      </c>
      <c r="E2467" t="str">
        <f t="shared" si="193"/>
        <v>Gender</v>
      </c>
      <c r="F2467">
        <f t="shared" si="194"/>
        <v>1</v>
      </c>
      <c r="G2467" t="str">
        <f t="shared" si="195"/>
        <v>Header</v>
      </c>
      <c r="H2467" t="s">
        <v>630</v>
      </c>
      <c r="I2467" t="s">
        <v>548</v>
      </c>
      <c r="J2467" t="s">
        <v>629</v>
      </c>
      <c r="K2467" t="s">
        <v>548</v>
      </c>
      <c r="L2467" s="6" t="s">
        <v>16</v>
      </c>
      <c r="M2467" s="14" t="s">
        <v>1</v>
      </c>
      <c r="N2467" s="15" t="s">
        <v>1</v>
      </c>
      <c r="O2467" s="16" t="s">
        <v>1</v>
      </c>
    </row>
    <row r="2468" spans="1:15" ht="16" customHeight="1" x14ac:dyDescent="0.35">
      <c r="A2468">
        <v>2467</v>
      </c>
      <c r="B2468" t="str">
        <f t="shared" si="191"/>
        <v>Closed End</v>
      </c>
      <c r="C2468" t="s">
        <v>548</v>
      </c>
      <c r="D2468" t="str">
        <f t="shared" si="192"/>
        <v>Q19A</v>
      </c>
      <c r="E2468" t="str">
        <f t="shared" si="193"/>
        <v>Gender</v>
      </c>
      <c r="F2468">
        <f t="shared" si="194"/>
        <v>2</v>
      </c>
      <c r="G2468" t="str">
        <f t="shared" si="195"/>
        <v>Data</v>
      </c>
      <c r="H2468" t="s">
        <v>630</v>
      </c>
      <c r="I2468" t="s">
        <v>548</v>
      </c>
      <c r="J2468" t="s">
        <v>629</v>
      </c>
      <c r="K2468" t="s">
        <v>548</v>
      </c>
      <c r="L2468" s="5" t="s">
        <v>17</v>
      </c>
      <c r="M2468" s="11">
        <v>0.21047535042661411</v>
      </c>
      <c r="N2468" s="12">
        <v>0.78952464957338675</v>
      </c>
      <c r="O2468" s="13">
        <v>2204.9999999999895</v>
      </c>
    </row>
    <row r="2469" spans="1:15" ht="16" customHeight="1" x14ac:dyDescent="0.35">
      <c r="A2469">
        <v>2468</v>
      </c>
      <c r="B2469" t="str">
        <f t="shared" si="191"/>
        <v>Closed End</v>
      </c>
      <c r="C2469" t="s">
        <v>548</v>
      </c>
      <c r="D2469" t="str">
        <f t="shared" si="192"/>
        <v>Q19A</v>
      </c>
      <c r="E2469" t="str">
        <f t="shared" si="193"/>
        <v>Gender</v>
      </c>
      <c r="F2469">
        <f t="shared" si="194"/>
        <v>3</v>
      </c>
      <c r="G2469" t="str">
        <f t="shared" si="195"/>
        <v>Data</v>
      </c>
      <c r="H2469" t="s">
        <v>630</v>
      </c>
      <c r="I2469" t="s">
        <v>548</v>
      </c>
      <c r="J2469" t="s">
        <v>629</v>
      </c>
      <c r="K2469" t="s">
        <v>548</v>
      </c>
      <c r="L2469" s="5" t="s">
        <v>18</v>
      </c>
      <c r="M2469" s="11">
        <v>0.16531536743630343</v>
      </c>
      <c r="N2469" s="12">
        <v>0.83468463256369629</v>
      </c>
      <c r="O2469" s="13">
        <v>1297</v>
      </c>
    </row>
    <row r="2470" spans="1:15" ht="16" customHeight="1" x14ac:dyDescent="0.35">
      <c r="A2470">
        <v>2469</v>
      </c>
      <c r="B2470" t="str">
        <f t="shared" si="191"/>
        <v>Closed End</v>
      </c>
      <c r="C2470" t="s">
        <v>548</v>
      </c>
      <c r="D2470" t="str">
        <f t="shared" si="192"/>
        <v>Q19A</v>
      </c>
      <c r="E2470" t="str">
        <f t="shared" si="193"/>
        <v>Age</v>
      </c>
      <c r="F2470">
        <f t="shared" si="194"/>
        <v>1</v>
      </c>
      <c r="G2470" t="str">
        <f t="shared" si="195"/>
        <v>Header</v>
      </c>
      <c r="H2470" t="s">
        <v>630</v>
      </c>
      <c r="I2470" t="s">
        <v>548</v>
      </c>
      <c r="J2470" t="s">
        <v>629</v>
      </c>
      <c r="K2470" t="s">
        <v>548</v>
      </c>
      <c r="L2470" s="6" t="s">
        <v>19</v>
      </c>
      <c r="M2470" s="14" t="s">
        <v>1</v>
      </c>
      <c r="N2470" s="15" t="s">
        <v>1</v>
      </c>
      <c r="O2470" s="16" t="s">
        <v>1</v>
      </c>
    </row>
    <row r="2471" spans="1:15" ht="16" customHeight="1" x14ac:dyDescent="0.35">
      <c r="A2471">
        <v>2470</v>
      </c>
      <c r="B2471" t="str">
        <f t="shared" si="191"/>
        <v>Closed End</v>
      </c>
      <c r="C2471" t="s">
        <v>548</v>
      </c>
      <c r="D2471" t="str">
        <f t="shared" si="192"/>
        <v>Q19A</v>
      </c>
      <c r="E2471" t="str">
        <f t="shared" si="193"/>
        <v>Age</v>
      </c>
      <c r="F2471">
        <f t="shared" si="194"/>
        <v>2</v>
      </c>
      <c r="G2471" t="str">
        <f t="shared" si="195"/>
        <v>Data</v>
      </c>
      <c r="H2471" t="s">
        <v>630</v>
      </c>
      <c r="I2471" t="s">
        <v>548</v>
      </c>
      <c r="J2471" t="s">
        <v>629</v>
      </c>
      <c r="K2471" t="s">
        <v>548</v>
      </c>
      <c r="L2471" s="5" t="s">
        <v>20</v>
      </c>
      <c r="M2471" s="11">
        <v>0.22778735296846686</v>
      </c>
      <c r="N2471" s="12">
        <v>0.77221264703153281</v>
      </c>
      <c r="O2471" s="13">
        <v>458.99999999999966</v>
      </c>
    </row>
    <row r="2472" spans="1:15" ht="16" customHeight="1" x14ac:dyDescent="0.35">
      <c r="A2472">
        <v>2471</v>
      </c>
      <c r="B2472" t="str">
        <f t="shared" si="191"/>
        <v>Closed End</v>
      </c>
      <c r="C2472" t="s">
        <v>548</v>
      </c>
      <c r="D2472" t="str">
        <f t="shared" si="192"/>
        <v>Q19A</v>
      </c>
      <c r="E2472" t="str">
        <f t="shared" si="193"/>
        <v>Age</v>
      </c>
      <c r="F2472">
        <f t="shared" si="194"/>
        <v>3</v>
      </c>
      <c r="G2472" t="str">
        <f t="shared" si="195"/>
        <v>Data</v>
      </c>
      <c r="H2472" t="s">
        <v>630</v>
      </c>
      <c r="I2472" t="s">
        <v>548</v>
      </c>
      <c r="J2472" t="s">
        <v>629</v>
      </c>
      <c r="K2472" t="s">
        <v>548</v>
      </c>
      <c r="L2472" s="5" t="s">
        <v>21</v>
      </c>
      <c r="M2472" s="11">
        <v>0.23347190435103982</v>
      </c>
      <c r="N2472" s="12">
        <v>0.7665280956489593</v>
      </c>
      <c r="O2472" s="13">
        <v>611.99999999999989</v>
      </c>
    </row>
    <row r="2473" spans="1:15" ht="16" customHeight="1" x14ac:dyDescent="0.35">
      <c r="A2473">
        <v>2472</v>
      </c>
      <c r="B2473" t="str">
        <f t="shared" si="191"/>
        <v>Closed End</v>
      </c>
      <c r="C2473" t="s">
        <v>548</v>
      </c>
      <c r="D2473" t="str">
        <f t="shared" si="192"/>
        <v>Q19A</v>
      </c>
      <c r="E2473" t="str">
        <f t="shared" si="193"/>
        <v>Age</v>
      </c>
      <c r="F2473">
        <f t="shared" si="194"/>
        <v>4</v>
      </c>
      <c r="G2473" t="str">
        <f t="shared" si="195"/>
        <v>Data</v>
      </c>
      <c r="H2473" t="s">
        <v>630</v>
      </c>
      <c r="I2473" t="s">
        <v>548</v>
      </c>
      <c r="J2473" t="s">
        <v>629</v>
      </c>
      <c r="K2473" t="s">
        <v>548</v>
      </c>
      <c r="L2473" s="5" t="s">
        <v>22</v>
      </c>
      <c r="M2473" s="11">
        <v>0.23135492021691972</v>
      </c>
      <c r="N2473" s="12">
        <v>0.76864507978307994</v>
      </c>
      <c r="O2473" s="13">
        <v>434.99999999999955</v>
      </c>
    </row>
    <row r="2474" spans="1:15" ht="16" customHeight="1" x14ac:dyDescent="0.35">
      <c r="A2474">
        <v>2473</v>
      </c>
      <c r="B2474" t="str">
        <f t="shared" si="191"/>
        <v>Closed End</v>
      </c>
      <c r="C2474" t="s">
        <v>548</v>
      </c>
      <c r="D2474" t="str">
        <f t="shared" si="192"/>
        <v>Q19A</v>
      </c>
      <c r="E2474" t="str">
        <f t="shared" si="193"/>
        <v>Age</v>
      </c>
      <c r="F2474">
        <f t="shared" si="194"/>
        <v>5</v>
      </c>
      <c r="G2474" t="str">
        <f t="shared" si="195"/>
        <v>Data</v>
      </c>
      <c r="H2474" t="s">
        <v>630</v>
      </c>
      <c r="I2474" t="s">
        <v>548</v>
      </c>
      <c r="J2474" t="s">
        <v>629</v>
      </c>
      <c r="K2474" t="s">
        <v>548</v>
      </c>
      <c r="L2474" s="5" t="s">
        <v>23</v>
      </c>
      <c r="M2474" s="11">
        <v>0.17560138632672032</v>
      </c>
      <c r="N2474" s="12">
        <v>0.82439861367328049</v>
      </c>
      <c r="O2474" s="13">
        <v>554.00000000000057</v>
      </c>
    </row>
    <row r="2475" spans="1:15" ht="16" customHeight="1" x14ac:dyDescent="0.35">
      <c r="A2475">
        <v>2474</v>
      </c>
      <c r="B2475" t="str">
        <f t="shared" si="191"/>
        <v>Closed End</v>
      </c>
      <c r="C2475" t="s">
        <v>548</v>
      </c>
      <c r="D2475" t="str">
        <f t="shared" si="192"/>
        <v>Q19A</v>
      </c>
      <c r="E2475" t="str">
        <f t="shared" si="193"/>
        <v>Age</v>
      </c>
      <c r="F2475">
        <f t="shared" si="194"/>
        <v>6</v>
      </c>
      <c r="G2475" t="str">
        <f t="shared" si="195"/>
        <v>Data</v>
      </c>
      <c r="H2475" t="s">
        <v>630</v>
      </c>
      <c r="I2475" t="s">
        <v>548</v>
      </c>
      <c r="J2475" t="s">
        <v>629</v>
      </c>
      <c r="K2475" t="s">
        <v>548</v>
      </c>
      <c r="L2475" s="5" t="s">
        <v>24</v>
      </c>
      <c r="M2475" s="11">
        <v>0.12280220123506325</v>
      </c>
      <c r="N2475" s="12">
        <v>0.8771977987649382</v>
      </c>
      <c r="O2475" s="13">
        <v>1135.9999999999998</v>
      </c>
    </row>
    <row r="2476" spans="1:15" ht="16" customHeight="1" x14ac:dyDescent="0.35">
      <c r="A2476">
        <v>2475</v>
      </c>
      <c r="B2476" t="str">
        <f t="shared" si="191"/>
        <v>Closed End</v>
      </c>
      <c r="C2476" t="s">
        <v>548</v>
      </c>
      <c r="D2476" t="str">
        <f t="shared" si="192"/>
        <v>Q19A</v>
      </c>
      <c r="E2476" t="str">
        <f t="shared" si="193"/>
        <v>Education</v>
      </c>
      <c r="F2476">
        <f t="shared" si="194"/>
        <v>1</v>
      </c>
      <c r="G2476" t="str">
        <f t="shared" si="195"/>
        <v>Header</v>
      </c>
      <c r="H2476" t="s">
        <v>630</v>
      </c>
      <c r="I2476" t="s">
        <v>548</v>
      </c>
      <c r="J2476" t="s">
        <v>629</v>
      </c>
      <c r="K2476" t="s">
        <v>548</v>
      </c>
      <c r="L2476" s="6" t="s">
        <v>25</v>
      </c>
      <c r="M2476" s="14" t="s">
        <v>1</v>
      </c>
      <c r="N2476" s="15" t="s">
        <v>1</v>
      </c>
      <c r="O2476" s="16" t="s">
        <v>1</v>
      </c>
    </row>
    <row r="2477" spans="1:15" ht="16" customHeight="1" x14ac:dyDescent="0.35">
      <c r="A2477">
        <v>2476</v>
      </c>
      <c r="B2477" t="str">
        <f t="shared" si="191"/>
        <v>Closed End</v>
      </c>
      <c r="C2477" t="s">
        <v>548</v>
      </c>
      <c r="D2477" t="str">
        <f t="shared" si="192"/>
        <v>Q19A</v>
      </c>
      <c r="E2477" t="str">
        <f t="shared" si="193"/>
        <v>Education</v>
      </c>
      <c r="F2477">
        <f t="shared" si="194"/>
        <v>2</v>
      </c>
      <c r="G2477" t="str">
        <f t="shared" si="195"/>
        <v>Data</v>
      </c>
      <c r="H2477" t="s">
        <v>630</v>
      </c>
      <c r="I2477" t="s">
        <v>548</v>
      </c>
      <c r="J2477" t="s">
        <v>629</v>
      </c>
      <c r="K2477" t="s">
        <v>548</v>
      </c>
      <c r="L2477" s="5" t="s">
        <v>26</v>
      </c>
      <c r="M2477" s="11">
        <v>0.21793299138052441</v>
      </c>
      <c r="N2477" s="12">
        <v>0.78206700861947565</v>
      </c>
      <c r="O2477" s="13">
        <v>59.999999999999986</v>
      </c>
    </row>
    <row r="2478" spans="1:15" ht="16" customHeight="1" x14ac:dyDescent="0.35">
      <c r="A2478">
        <v>2477</v>
      </c>
      <c r="B2478" t="str">
        <f t="shared" si="191"/>
        <v>Closed End</v>
      </c>
      <c r="C2478" t="s">
        <v>548</v>
      </c>
      <c r="D2478" t="str">
        <f t="shared" si="192"/>
        <v>Q19A</v>
      </c>
      <c r="E2478" t="str">
        <f t="shared" si="193"/>
        <v>Education</v>
      </c>
      <c r="F2478">
        <f t="shared" si="194"/>
        <v>3</v>
      </c>
      <c r="G2478" t="str">
        <f t="shared" si="195"/>
        <v>Data</v>
      </c>
      <c r="H2478" t="s">
        <v>630</v>
      </c>
      <c r="I2478" t="s">
        <v>548</v>
      </c>
      <c r="J2478" t="s">
        <v>629</v>
      </c>
      <c r="K2478" t="s">
        <v>548</v>
      </c>
      <c r="L2478" s="5" t="s">
        <v>27</v>
      </c>
      <c r="M2478" s="11">
        <v>0.20767711844841158</v>
      </c>
      <c r="N2478" s="12">
        <v>0.79232288155158814</v>
      </c>
      <c r="O2478" s="13">
        <v>312.00000000000006</v>
      </c>
    </row>
    <row r="2479" spans="1:15" ht="16" customHeight="1" x14ac:dyDescent="0.35">
      <c r="A2479">
        <v>2478</v>
      </c>
      <c r="B2479" t="str">
        <f t="shared" si="191"/>
        <v>Closed End</v>
      </c>
      <c r="C2479" t="s">
        <v>548</v>
      </c>
      <c r="D2479" t="str">
        <f t="shared" si="192"/>
        <v>Q19A</v>
      </c>
      <c r="E2479" t="str">
        <f t="shared" si="193"/>
        <v>Education</v>
      </c>
      <c r="F2479">
        <f t="shared" si="194"/>
        <v>4</v>
      </c>
      <c r="G2479" t="str">
        <f t="shared" si="195"/>
        <v>Data</v>
      </c>
      <c r="H2479" t="s">
        <v>630</v>
      </c>
      <c r="I2479" t="s">
        <v>548</v>
      </c>
      <c r="J2479" t="s">
        <v>629</v>
      </c>
      <c r="K2479" t="s">
        <v>548</v>
      </c>
      <c r="L2479" s="5" t="s">
        <v>28</v>
      </c>
      <c r="M2479" s="11">
        <v>0.22138695784120851</v>
      </c>
      <c r="N2479" s="12">
        <v>0.77861304215879235</v>
      </c>
      <c r="O2479" s="13">
        <v>955.99999999999829</v>
      </c>
    </row>
    <row r="2480" spans="1:15" ht="16" customHeight="1" x14ac:dyDescent="0.35">
      <c r="A2480">
        <v>2479</v>
      </c>
      <c r="B2480" t="str">
        <f t="shared" si="191"/>
        <v>Closed End</v>
      </c>
      <c r="C2480" t="s">
        <v>548</v>
      </c>
      <c r="D2480" t="str">
        <f t="shared" si="192"/>
        <v>Q19A</v>
      </c>
      <c r="E2480" t="str">
        <f t="shared" si="193"/>
        <v>Education</v>
      </c>
      <c r="F2480">
        <f t="shared" si="194"/>
        <v>5</v>
      </c>
      <c r="G2480" t="str">
        <f t="shared" si="195"/>
        <v>Data</v>
      </c>
      <c r="H2480" t="s">
        <v>630</v>
      </c>
      <c r="I2480" t="s">
        <v>548</v>
      </c>
      <c r="J2480" t="s">
        <v>629</v>
      </c>
      <c r="K2480" t="s">
        <v>548</v>
      </c>
      <c r="L2480" s="5" t="s">
        <v>29</v>
      </c>
      <c r="M2480" s="11">
        <v>0.17105172193863447</v>
      </c>
      <c r="N2480" s="12">
        <v>0.82894827806136806</v>
      </c>
      <c r="O2480" s="13">
        <v>2209.9999999999818</v>
      </c>
    </row>
    <row r="2481" spans="1:15" ht="16" customHeight="1" x14ac:dyDescent="0.35">
      <c r="A2481">
        <v>2480</v>
      </c>
      <c r="B2481" t="str">
        <f t="shared" si="191"/>
        <v>Closed End</v>
      </c>
      <c r="C2481" t="s">
        <v>548</v>
      </c>
      <c r="D2481" t="str">
        <f t="shared" si="192"/>
        <v>Q19A</v>
      </c>
      <c r="E2481" t="str">
        <f t="shared" si="193"/>
        <v>Household income</v>
      </c>
      <c r="F2481">
        <f t="shared" si="194"/>
        <v>1</v>
      </c>
      <c r="G2481" t="str">
        <f t="shared" si="195"/>
        <v>Header</v>
      </c>
      <c r="H2481" t="s">
        <v>630</v>
      </c>
      <c r="I2481" t="s">
        <v>548</v>
      </c>
      <c r="J2481" t="s">
        <v>629</v>
      </c>
      <c r="K2481" t="s">
        <v>548</v>
      </c>
      <c r="L2481" s="6" t="s">
        <v>30</v>
      </c>
      <c r="M2481" s="14" t="s">
        <v>1</v>
      </c>
      <c r="N2481" s="15" t="s">
        <v>1</v>
      </c>
      <c r="O2481" s="16" t="s">
        <v>1</v>
      </c>
    </row>
    <row r="2482" spans="1:15" ht="16" customHeight="1" x14ac:dyDescent="0.35">
      <c r="A2482">
        <v>2481</v>
      </c>
      <c r="B2482" t="str">
        <f t="shared" si="191"/>
        <v>Closed End</v>
      </c>
      <c r="C2482" t="s">
        <v>548</v>
      </c>
      <c r="D2482" t="str">
        <f t="shared" si="192"/>
        <v>Q19A</v>
      </c>
      <c r="E2482" t="str">
        <f t="shared" si="193"/>
        <v>Household income</v>
      </c>
      <c r="F2482">
        <f t="shared" si="194"/>
        <v>2</v>
      </c>
      <c r="G2482" t="str">
        <f t="shared" si="195"/>
        <v>Data</v>
      </c>
      <c r="H2482" t="s">
        <v>630</v>
      </c>
      <c r="I2482" t="s">
        <v>548</v>
      </c>
      <c r="J2482" t="s">
        <v>629</v>
      </c>
      <c r="K2482" t="s">
        <v>548</v>
      </c>
      <c r="L2482" s="5" t="s">
        <v>31</v>
      </c>
      <c r="M2482" s="11">
        <v>0.29011595981455224</v>
      </c>
      <c r="N2482" s="12">
        <v>0.70988404018544682</v>
      </c>
      <c r="O2482" s="13">
        <v>268.00000000000028</v>
      </c>
    </row>
    <row r="2483" spans="1:15" ht="16" customHeight="1" x14ac:dyDescent="0.35">
      <c r="A2483">
        <v>2482</v>
      </c>
      <c r="B2483" t="str">
        <f t="shared" si="191"/>
        <v>Closed End</v>
      </c>
      <c r="C2483" t="s">
        <v>548</v>
      </c>
      <c r="D2483" t="str">
        <f t="shared" si="192"/>
        <v>Q19A</v>
      </c>
      <c r="E2483" t="str">
        <f t="shared" si="193"/>
        <v>Household income</v>
      </c>
      <c r="F2483">
        <f t="shared" si="194"/>
        <v>3</v>
      </c>
      <c r="G2483" t="str">
        <f t="shared" si="195"/>
        <v>Data</v>
      </c>
      <c r="H2483" t="s">
        <v>630</v>
      </c>
      <c r="I2483" t="s">
        <v>548</v>
      </c>
      <c r="J2483" t="s">
        <v>629</v>
      </c>
      <c r="K2483" t="s">
        <v>548</v>
      </c>
      <c r="L2483" s="5" t="s">
        <v>32</v>
      </c>
      <c r="M2483" s="11">
        <v>0.23796179802203546</v>
      </c>
      <c r="N2483" s="12">
        <v>0.76203820197796457</v>
      </c>
      <c r="O2483" s="13">
        <v>376.00000000000017</v>
      </c>
    </row>
    <row r="2484" spans="1:15" ht="16" customHeight="1" x14ac:dyDescent="0.35">
      <c r="A2484">
        <v>2483</v>
      </c>
      <c r="B2484" t="str">
        <f t="shared" si="191"/>
        <v>Closed End</v>
      </c>
      <c r="C2484" t="s">
        <v>548</v>
      </c>
      <c r="D2484" t="str">
        <f t="shared" si="192"/>
        <v>Q19A</v>
      </c>
      <c r="E2484" t="str">
        <f t="shared" si="193"/>
        <v>Household income</v>
      </c>
      <c r="F2484">
        <f t="shared" si="194"/>
        <v>4</v>
      </c>
      <c r="G2484" t="str">
        <f t="shared" si="195"/>
        <v>Data</v>
      </c>
      <c r="H2484" t="s">
        <v>630</v>
      </c>
      <c r="I2484" t="s">
        <v>548</v>
      </c>
      <c r="J2484" t="s">
        <v>629</v>
      </c>
      <c r="K2484" t="s">
        <v>548</v>
      </c>
      <c r="L2484" s="5" t="s">
        <v>33</v>
      </c>
      <c r="M2484" s="11">
        <v>0.30145065429389378</v>
      </c>
      <c r="N2484" s="12">
        <v>0.69854934570610594</v>
      </c>
      <c r="O2484" s="13">
        <v>425.00000000000068</v>
      </c>
    </row>
    <row r="2485" spans="1:15" ht="16" customHeight="1" x14ac:dyDescent="0.35">
      <c r="A2485">
        <v>2484</v>
      </c>
      <c r="B2485" t="str">
        <f t="shared" si="191"/>
        <v>Closed End</v>
      </c>
      <c r="C2485" t="s">
        <v>548</v>
      </c>
      <c r="D2485" t="str">
        <f t="shared" si="192"/>
        <v>Q19A</v>
      </c>
      <c r="E2485" t="str">
        <f t="shared" si="193"/>
        <v>Household income</v>
      </c>
      <c r="F2485">
        <f t="shared" si="194"/>
        <v>5</v>
      </c>
      <c r="G2485" t="str">
        <f t="shared" si="195"/>
        <v>Data</v>
      </c>
      <c r="H2485" t="s">
        <v>630</v>
      </c>
      <c r="I2485" t="s">
        <v>548</v>
      </c>
      <c r="J2485" t="s">
        <v>629</v>
      </c>
      <c r="K2485" t="s">
        <v>548</v>
      </c>
      <c r="L2485" s="5" t="s">
        <v>34</v>
      </c>
      <c r="M2485" s="11">
        <v>0.24715293069186595</v>
      </c>
      <c r="N2485" s="12">
        <v>0.75284706930813383</v>
      </c>
      <c r="O2485" s="13">
        <v>436.99999999999983</v>
      </c>
    </row>
    <row r="2486" spans="1:15" ht="16" customHeight="1" x14ac:dyDescent="0.35">
      <c r="A2486">
        <v>2485</v>
      </c>
      <c r="B2486" t="str">
        <f t="shared" si="191"/>
        <v>Closed End</v>
      </c>
      <c r="C2486" t="s">
        <v>548</v>
      </c>
      <c r="D2486" t="str">
        <f t="shared" si="192"/>
        <v>Q19A</v>
      </c>
      <c r="E2486" t="str">
        <f t="shared" si="193"/>
        <v>Household income</v>
      </c>
      <c r="F2486">
        <f t="shared" si="194"/>
        <v>6</v>
      </c>
      <c r="G2486" t="str">
        <f t="shared" si="195"/>
        <v>Data</v>
      </c>
      <c r="H2486" t="s">
        <v>630</v>
      </c>
      <c r="I2486" t="s">
        <v>548</v>
      </c>
      <c r="J2486" t="s">
        <v>629</v>
      </c>
      <c r="K2486" t="s">
        <v>548</v>
      </c>
      <c r="L2486" s="5" t="s">
        <v>35</v>
      </c>
      <c r="M2486" s="11">
        <v>0.23257700491010205</v>
      </c>
      <c r="N2486" s="12">
        <v>0.76742299508989797</v>
      </c>
      <c r="O2486" s="13">
        <v>325.9999999999996</v>
      </c>
    </row>
    <row r="2487" spans="1:15" ht="16" customHeight="1" x14ac:dyDescent="0.35">
      <c r="A2487">
        <v>2486</v>
      </c>
      <c r="B2487" t="str">
        <f t="shared" si="191"/>
        <v>Closed End</v>
      </c>
      <c r="C2487" t="s">
        <v>548</v>
      </c>
      <c r="D2487" t="str">
        <f t="shared" si="192"/>
        <v>Q19A</v>
      </c>
      <c r="E2487" t="str">
        <f t="shared" si="193"/>
        <v>Household income</v>
      </c>
      <c r="F2487">
        <f t="shared" si="194"/>
        <v>7</v>
      </c>
      <c r="G2487" t="str">
        <f t="shared" si="195"/>
        <v>Data</v>
      </c>
      <c r="H2487" t="s">
        <v>630</v>
      </c>
      <c r="I2487" t="s">
        <v>548</v>
      </c>
      <c r="J2487" t="s">
        <v>629</v>
      </c>
      <c r="K2487" t="s">
        <v>548</v>
      </c>
      <c r="L2487" s="5" t="s">
        <v>36</v>
      </c>
      <c r="M2487" s="11">
        <v>0.17559702494224322</v>
      </c>
      <c r="N2487" s="12">
        <v>0.82440297505775628</v>
      </c>
      <c r="O2487" s="13">
        <v>572.99999999999932</v>
      </c>
    </row>
    <row r="2488" spans="1:15" ht="16" customHeight="1" x14ac:dyDescent="0.35">
      <c r="A2488">
        <v>2487</v>
      </c>
      <c r="B2488" t="str">
        <f t="shared" si="191"/>
        <v>Closed End</v>
      </c>
      <c r="C2488" t="s">
        <v>548</v>
      </c>
      <c r="D2488" t="str">
        <f t="shared" si="192"/>
        <v>Q19A</v>
      </c>
      <c r="E2488" t="str">
        <f t="shared" si="193"/>
        <v>Household income</v>
      </c>
      <c r="F2488">
        <f t="shared" si="194"/>
        <v>8</v>
      </c>
      <c r="G2488" t="str">
        <f t="shared" si="195"/>
        <v>Data</v>
      </c>
      <c r="H2488" t="s">
        <v>630</v>
      </c>
      <c r="I2488" t="s">
        <v>548</v>
      </c>
      <c r="J2488" t="s">
        <v>629</v>
      </c>
      <c r="K2488" t="s">
        <v>548</v>
      </c>
      <c r="L2488" s="5" t="s">
        <v>37</v>
      </c>
      <c r="M2488" s="11">
        <v>0.12069612768556517</v>
      </c>
      <c r="N2488" s="12">
        <v>0.87930387231443463</v>
      </c>
      <c r="O2488" s="13">
        <v>638.99999999999977</v>
      </c>
    </row>
    <row r="2489" spans="1:15" ht="16" customHeight="1" x14ac:dyDescent="0.35">
      <c r="A2489">
        <v>2488</v>
      </c>
      <c r="B2489" t="str">
        <f t="shared" si="191"/>
        <v>Closed End</v>
      </c>
      <c r="C2489" t="s">
        <v>548</v>
      </c>
      <c r="D2489" t="str">
        <f t="shared" si="192"/>
        <v>Q19A</v>
      </c>
      <c r="E2489" t="str">
        <f t="shared" si="193"/>
        <v>Housing status</v>
      </c>
      <c r="F2489">
        <f t="shared" si="194"/>
        <v>1</v>
      </c>
      <c r="G2489" t="str">
        <f t="shared" si="195"/>
        <v>Header</v>
      </c>
      <c r="H2489" t="s">
        <v>630</v>
      </c>
      <c r="I2489" t="s">
        <v>548</v>
      </c>
      <c r="J2489" t="s">
        <v>629</v>
      </c>
      <c r="K2489" t="s">
        <v>548</v>
      </c>
      <c r="L2489" s="6" t="s">
        <v>38</v>
      </c>
      <c r="M2489" s="14" t="s">
        <v>1</v>
      </c>
      <c r="N2489" s="15" t="s">
        <v>1</v>
      </c>
      <c r="O2489" s="16" t="s">
        <v>1</v>
      </c>
    </row>
    <row r="2490" spans="1:15" ht="16" customHeight="1" x14ac:dyDescent="0.35">
      <c r="A2490">
        <v>2489</v>
      </c>
      <c r="B2490" t="str">
        <f t="shared" si="191"/>
        <v>Closed End</v>
      </c>
      <c r="C2490" t="s">
        <v>548</v>
      </c>
      <c r="D2490" t="str">
        <f t="shared" si="192"/>
        <v>Q19A</v>
      </c>
      <c r="E2490" t="str">
        <f t="shared" si="193"/>
        <v>Housing status</v>
      </c>
      <c r="F2490">
        <f t="shared" si="194"/>
        <v>2</v>
      </c>
      <c r="G2490" t="str">
        <f t="shared" si="195"/>
        <v>Data</v>
      </c>
      <c r="H2490" t="s">
        <v>630</v>
      </c>
      <c r="I2490" t="s">
        <v>548</v>
      </c>
      <c r="J2490" t="s">
        <v>629</v>
      </c>
      <c r="K2490" t="s">
        <v>548</v>
      </c>
      <c r="L2490" s="5" t="s">
        <v>39</v>
      </c>
      <c r="M2490" s="11">
        <v>0.17853785347680454</v>
      </c>
      <c r="N2490" s="12">
        <v>0.82146214652319349</v>
      </c>
      <c r="O2490" s="13">
        <v>2785.0000000000086</v>
      </c>
    </row>
    <row r="2491" spans="1:15" ht="16" customHeight="1" x14ac:dyDescent="0.35">
      <c r="A2491">
        <v>2490</v>
      </c>
      <c r="B2491" t="str">
        <f t="shared" si="191"/>
        <v>Closed End</v>
      </c>
      <c r="C2491" t="s">
        <v>548</v>
      </c>
      <c r="D2491" t="str">
        <f t="shared" si="192"/>
        <v>Q19A</v>
      </c>
      <c r="E2491" t="str">
        <f t="shared" si="193"/>
        <v>Housing status</v>
      </c>
      <c r="F2491">
        <f t="shared" si="194"/>
        <v>3</v>
      </c>
      <c r="G2491" t="str">
        <f t="shared" si="195"/>
        <v>Data</v>
      </c>
      <c r="H2491" t="s">
        <v>630</v>
      </c>
      <c r="I2491" t="s">
        <v>548</v>
      </c>
      <c r="J2491" t="s">
        <v>629</v>
      </c>
      <c r="K2491" t="s">
        <v>548</v>
      </c>
      <c r="L2491" s="5" t="s">
        <v>40</v>
      </c>
      <c r="M2491" s="11">
        <v>0.24752866028069398</v>
      </c>
      <c r="N2491" s="12">
        <v>0.75247133971930624</v>
      </c>
      <c r="O2491" s="13">
        <v>821.99999999999886</v>
      </c>
    </row>
    <row r="2492" spans="1:15" ht="29" customHeight="1" x14ac:dyDescent="0.35">
      <c r="A2492">
        <v>2491</v>
      </c>
      <c r="B2492" t="str">
        <f t="shared" si="191"/>
        <v>Closed End</v>
      </c>
      <c r="C2492" t="s">
        <v>548</v>
      </c>
      <c r="D2492" t="str">
        <f t="shared" si="192"/>
        <v>Q19A</v>
      </c>
      <c r="E2492" t="str">
        <f t="shared" si="193"/>
        <v>Housing status</v>
      </c>
      <c r="F2492">
        <f t="shared" si="194"/>
        <v>4</v>
      </c>
      <c r="G2492" t="str">
        <f t="shared" si="195"/>
        <v>Data</v>
      </c>
      <c r="H2492" t="s">
        <v>630</v>
      </c>
      <c r="I2492" t="s">
        <v>548</v>
      </c>
      <c r="J2492" t="s">
        <v>629</v>
      </c>
      <c r="K2492" t="s">
        <v>548</v>
      </c>
      <c r="L2492" s="5" t="s">
        <v>41</v>
      </c>
      <c r="M2492" s="11">
        <v>0.28604137799016449</v>
      </c>
      <c r="N2492" s="12">
        <v>0.7139586220098354</v>
      </c>
      <c r="O2492" s="13">
        <v>70.999999999999986</v>
      </c>
    </row>
    <row r="2493" spans="1:15" ht="16" customHeight="1" x14ac:dyDescent="0.35">
      <c r="A2493">
        <v>2492</v>
      </c>
      <c r="B2493" t="str">
        <f t="shared" si="191"/>
        <v>Closed End</v>
      </c>
      <c r="C2493" t="s">
        <v>548</v>
      </c>
      <c r="D2493" t="str">
        <f t="shared" si="192"/>
        <v>Q19A</v>
      </c>
      <c r="E2493" t="str">
        <f t="shared" si="193"/>
        <v>Home language</v>
      </c>
      <c r="F2493">
        <f t="shared" si="194"/>
        <v>1</v>
      </c>
      <c r="G2493" t="str">
        <f t="shared" si="195"/>
        <v>Header</v>
      </c>
      <c r="H2493" t="s">
        <v>630</v>
      </c>
      <c r="I2493" t="s">
        <v>548</v>
      </c>
      <c r="J2493" t="s">
        <v>629</v>
      </c>
      <c r="K2493" t="s">
        <v>548</v>
      </c>
      <c r="L2493" s="6" t="s">
        <v>42</v>
      </c>
      <c r="M2493" s="14" t="s">
        <v>1</v>
      </c>
      <c r="N2493" s="15" t="s">
        <v>1</v>
      </c>
      <c r="O2493" s="16" t="s">
        <v>1</v>
      </c>
    </row>
    <row r="2494" spans="1:15" ht="16" customHeight="1" x14ac:dyDescent="0.35">
      <c r="A2494">
        <v>2493</v>
      </c>
      <c r="B2494" t="str">
        <f t="shared" si="191"/>
        <v>Closed End</v>
      </c>
      <c r="C2494" t="s">
        <v>548</v>
      </c>
      <c r="D2494" t="str">
        <f t="shared" si="192"/>
        <v>Q19A</v>
      </c>
      <c r="E2494" t="str">
        <f t="shared" si="193"/>
        <v>Home language</v>
      </c>
      <c r="F2494">
        <f t="shared" si="194"/>
        <v>2</v>
      </c>
      <c r="G2494" t="str">
        <f t="shared" si="195"/>
        <v>Data</v>
      </c>
      <c r="H2494" t="s">
        <v>630</v>
      </c>
      <c r="I2494" t="s">
        <v>548</v>
      </c>
      <c r="J2494" t="s">
        <v>629</v>
      </c>
      <c r="K2494" t="s">
        <v>548</v>
      </c>
      <c r="L2494" s="5" t="s">
        <v>43</v>
      </c>
      <c r="M2494" s="11">
        <v>0.18158324380353139</v>
      </c>
      <c r="N2494" s="12">
        <v>0.81841675619647036</v>
      </c>
      <c r="O2494" s="13">
        <v>3209.9999999999968</v>
      </c>
    </row>
    <row r="2495" spans="1:15" ht="16" customHeight="1" x14ac:dyDescent="0.35">
      <c r="A2495">
        <v>2494</v>
      </c>
      <c r="B2495" t="str">
        <f t="shared" si="191"/>
        <v>Closed End</v>
      </c>
      <c r="C2495" t="s">
        <v>548</v>
      </c>
      <c r="D2495" t="str">
        <f t="shared" si="192"/>
        <v>Q19A</v>
      </c>
      <c r="E2495" t="str">
        <f t="shared" si="193"/>
        <v>Home language</v>
      </c>
      <c r="F2495">
        <f t="shared" si="194"/>
        <v>3</v>
      </c>
      <c r="G2495" t="str">
        <f t="shared" si="195"/>
        <v>Data</v>
      </c>
      <c r="H2495" t="s">
        <v>630</v>
      </c>
      <c r="I2495" t="s">
        <v>548</v>
      </c>
      <c r="J2495" t="s">
        <v>629</v>
      </c>
      <c r="K2495" t="s">
        <v>548</v>
      </c>
      <c r="L2495" s="5" t="s">
        <v>44</v>
      </c>
      <c r="M2495" s="11">
        <v>0.2862800544472735</v>
      </c>
      <c r="N2495" s="12">
        <v>0.71371994555272655</v>
      </c>
      <c r="O2495" s="13">
        <v>245</v>
      </c>
    </row>
    <row r="2496" spans="1:15" ht="16" customHeight="1" x14ac:dyDescent="0.35">
      <c r="A2496">
        <v>2495</v>
      </c>
      <c r="B2496" t="str">
        <f t="shared" si="191"/>
        <v>Closed End</v>
      </c>
      <c r="C2496" t="s">
        <v>548</v>
      </c>
      <c r="D2496" t="str">
        <f t="shared" si="192"/>
        <v>Q19A</v>
      </c>
      <c r="E2496" t="str">
        <f t="shared" si="193"/>
        <v>Home language</v>
      </c>
      <c r="F2496">
        <f t="shared" si="194"/>
        <v>4</v>
      </c>
      <c r="G2496" t="str">
        <f t="shared" si="195"/>
        <v>Data</v>
      </c>
      <c r="H2496" t="s">
        <v>630</v>
      </c>
      <c r="I2496" t="s">
        <v>548</v>
      </c>
      <c r="J2496" t="s">
        <v>629</v>
      </c>
      <c r="K2496" t="s">
        <v>548</v>
      </c>
      <c r="L2496" s="5" t="s">
        <v>45</v>
      </c>
      <c r="M2496" s="11">
        <v>0.2656134336345734</v>
      </c>
      <c r="N2496" s="12">
        <v>0.73438656636542676</v>
      </c>
      <c r="O2496" s="13">
        <v>115.99999999999999</v>
      </c>
    </row>
    <row r="2497" spans="1:15" ht="16" customHeight="1" x14ac:dyDescent="0.35">
      <c r="A2497">
        <v>2496</v>
      </c>
      <c r="B2497" t="str">
        <f t="shared" si="191"/>
        <v>Closed End</v>
      </c>
      <c r="C2497" t="s">
        <v>548</v>
      </c>
      <c r="D2497" t="str">
        <f t="shared" si="192"/>
        <v>Q19A</v>
      </c>
      <c r="E2497" t="str">
        <f t="shared" si="193"/>
        <v>Race / ethnicity</v>
      </c>
      <c r="F2497">
        <f t="shared" si="194"/>
        <v>1</v>
      </c>
      <c r="G2497" t="str">
        <f t="shared" si="195"/>
        <v>Header</v>
      </c>
      <c r="H2497" t="s">
        <v>630</v>
      </c>
      <c r="I2497" t="s">
        <v>548</v>
      </c>
      <c r="J2497" t="s">
        <v>629</v>
      </c>
      <c r="K2497" t="s">
        <v>548</v>
      </c>
      <c r="L2497" s="6" t="s">
        <v>46</v>
      </c>
      <c r="M2497" s="14" t="s">
        <v>1</v>
      </c>
      <c r="N2497" s="15" t="s">
        <v>1</v>
      </c>
      <c r="O2497" s="16" t="s">
        <v>1</v>
      </c>
    </row>
    <row r="2498" spans="1:15" ht="16" customHeight="1" x14ac:dyDescent="0.35">
      <c r="A2498">
        <v>2497</v>
      </c>
      <c r="B2498" t="str">
        <f t="shared" si="191"/>
        <v>Closed End</v>
      </c>
      <c r="C2498" t="s">
        <v>548</v>
      </c>
      <c r="D2498" t="str">
        <f t="shared" si="192"/>
        <v>Q19A</v>
      </c>
      <c r="E2498" t="str">
        <f t="shared" si="193"/>
        <v>Race / ethnicity</v>
      </c>
      <c r="F2498">
        <f t="shared" si="194"/>
        <v>2</v>
      </c>
      <c r="G2498" t="str">
        <f t="shared" si="195"/>
        <v>Data</v>
      </c>
      <c r="H2498" t="s">
        <v>630</v>
      </c>
      <c r="I2498" t="s">
        <v>548</v>
      </c>
      <c r="J2498" t="s">
        <v>629</v>
      </c>
      <c r="K2498" t="s">
        <v>548</v>
      </c>
      <c r="L2498" s="5" t="s">
        <v>47</v>
      </c>
      <c r="M2498" s="11">
        <v>0.25904908042865987</v>
      </c>
      <c r="N2498" s="12">
        <v>0.74095091957134074</v>
      </c>
      <c r="O2498" s="13">
        <v>606.99999999999989</v>
      </c>
    </row>
    <row r="2499" spans="1:15" ht="16" customHeight="1" x14ac:dyDescent="0.35">
      <c r="A2499">
        <v>2498</v>
      </c>
      <c r="B2499" t="str">
        <f t="shared" ref="B2499:B2562" si="196">IF(L2501="Results by region:","Closed End",IF(M2500="East Metro overall","Open End",IF(AND(L2499="",L2501=""),"",B2498)))</f>
        <v>Closed End</v>
      </c>
      <c r="C2499" t="s">
        <v>548</v>
      </c>
      <c r="D2499" t="str">
        <f t="shared" ref="D2499:D2562" si="197">IF(B2499="","",IF(ISERROR(FIND(".",L2499,1)),D2498,IF(ISNUMBER(FIND(".",L2499,1)),CONCATENATE("Q",LEFT(L2499,SUM(FIND(".",L2499,1),-1))))))</f>
        <v>Q19A</v>
      </c>
      <c r="E2499" t="str">
        <f t="shared" ref="E2499:E2562" si="198">IF(AND(L2499="",L2500="Results by region:"),"Column labels",
IF(AND(L2499="",M2499="East Metro overall"),"Column labels",
IF(AND(L2499="",M2499=""),"",
IF(AND(B2499="Open End",L2499&lt;&gt;"",E2498="Column labels"),"Open end results",
IF(L2499="Results by region:","Region",
IF(L2499="Results by gender identity:","Gender",
IF(L2499="Results by age:","Age",
IF(L2499="Results by education level:","Education",
IF(L2499="Results by household income:","Household income",
IF(L2499="Results by housing status:","Housing status",
IF(L2499="Results by home language:","Home language",
IF(L2499="Results by race/ethnicity:","Race / ethnicity",
IF(ISERROR(FIND(".",L2499)),E2498,
IF(FIND(".",L2499)&lt;=4,"Title"))))))))))))))</f>
        <v>Race / ethnicity</v>
      </c>
      <c r="F2499">
        <f t="shared" ref="F2499:F2562" si="199">IF(B2499="","",IF(E2499&lt;&gt;E2498,1,SUM(F2498,1)))</f>
        <v>3</v>
      </c>
      <c r="G2499" t="str">
        <f t="shared" si="195"/>
        <v>Data</v>
      </c>
      <c r="H2499" t="s">
        <v>630</v>
      </c>
      <c r="I2499" t="s">
        <v>548</v>
      </c>
      <c r="J2499" t="s">
        <v>629</v>
      </c>
      <c r="K2499" t="s">
        <v>548</v>
      </c>
      <c r="L2499" s="5" t="s">
        <v>48</v>
      </c>
      <c r="M2499" s="11">
        <v>0.35843343453167903</v>
      </c>
      <c r="N2499" s="12">
        <v>0.6415665654683208</v>
      </c>
      <c r="O2499" s="13">
        <v>68</v>
      </c>
    </row>
    <row r="2500" spans="1:15" ht="16" customHeight="1" x14ac:dyDescent="0.35">
      <c r="A2500">
        <v>2499</v>
      </c>
      <c r="B2500" t="str">
        <f t="shared" si="196"/>
        <v>Closed End</v>
      </c>
      <c r="C2500" t="s">
        <v>548</v>
      </c>
      <c r="D2500" t="str">
        <f t="shared" si="197"/>
        <v>Q19A</v>
      </c>
      <c r="E2500" t="str">
        <f t="shared" si="198"/>
        <v>Race / ethnicity</v>
      </c>
      <c r="F2500">
        <f t="shared" si="199"/>
        <v>4</v>
      </c>
      <c r="G2500" t="str">
        <f t="shared" si="195"/>
        <v>Data</v>
      </c>
      <c r="H2500" t="s">
        <v>630</v>
      </c>
      <c r="I2500" t="s">
        <v>548</v>
      </c>
      <c r="J2500" t="s">
        <v>629</v>
      </c>
      <c r="K2500" t="s">
        <v>548</v>
      </c>
      <c r="L2500" s="5" t="s">
        <v>49</v>
      </c>
      <c r="M2500" s="11">
        <v>0.22202977647886946</v>
      </c>
      <c r="N2500" s="12">
        <v>0.77797022352113032</v>
      </c>
      <c r="O2500" s="13">
        <v>235</v>
      </c>
    </row>
    <row r="2501" spans="1:15" ht="16" customHeight="1" x14ac:dyDescent="0.35">
      <c r="A2501">
        <v>2500</v>
      </c>
      <c r="B2501" t="str">
        <f t="shared" si="196"/>
        <v>Closed End</v>
      </c>
      <c r="C2501" t="s">
        <v>548</v>
      </c>
      <c r="D2501" t="str">
        <f t="shared" si="197"/>
        <v>Q19A</v>
      </c>
      <c r="E2501" t="str">
        <f t="shared" si="198"/>
        <v>Race / ethnicity</v>
      </c>
      <c r="F2501">
        <f t="shared" si="199"/>
        <v>5</v>
      </c>
      <c r="G2501" t="str">
        <f t="shared" si="195"/>
        <v>Data</v>
      </c>
      <c r="H2501" t="s">
        <v>630</v>
      </c>
      <c r="I2501" t="s">
        <v>548</v>
      </c>
      <c r="J2501" t="s">
        <v>629</v>
      </c>
      <c r="K2501" t="s">
        <v>548</v>
      </c>
      <c r="L2501" s="5" t="s">
        <v>50</v>
      </c>
      <c r="M2501" s="11">
        <v>0.24088992703056605</v>
      </c>
      <c r="N2501" s="12">
        <v>0.75911007296943378</v>
      </c>
      <c r="O2501" s="13">
        <v>190.99999999999997</v>
      </c>
    </row>
    <row r="2502" spans="1:15" ht="16" customHeight="1" x14ac:dyDescent="0.35">
      <c r="A2502">
        <v>2501</v>
      </c>
      <c r="B2502" t="str">
        <f t="shared" si="196"/>
        <v>Closed End</v>
      </c>
      <c r="C2502" t="s">
        <v>548</v>
      </c>
      <c r="D2502" t="str">
        <f t="shared" si="197"/>
        <v>Q19A</v>
      </c>
      <c r="E2502" t="str">
        <f t="shared" si="198"/>
        <v>Race / ethnicity</v>
      </c>
      <c r="F2502">
        <f t="shared" si="199"/>
        <v>6</v>
      </c>
      <c r="G2502" t="str">
        <f t="shared" si="195"/>
        <v>Data</v>
      </c>
      <c r="H2502" t="s">
        <v>630</v>
      </c>
      <c r="I2502" t="s">
        <v>548</v>
      </c>
      <c r="J2502" t="s">
        <v>629</v>
      </c>
      <c r="K2502" t="s">
        <v>548</v>
      </c>
      <c r="L2502" s="5" t="s">
        <v>51</v>
      </c>
      <c r="M2502" s="11">
        <v>0.35632284336095082</v>
      </c>
      <c r="N2502" s="12">
        <v>0.64367715663904934</v>
      </c>
      <c r="O2502" s="13">
        <v>148.99999999999994</v>
      </c>
    </row>
    <row r="2503" spans="1:15" ht="16" customHeight="1" x14ac:dyDescent="0.35">
      <c r="A2503">
        <v>2502</v>
      </c>
      <c r="B2503" t="str">
        <f t="shared" si="196"/>
        <v>Closed End</v>
      </c>
      <c r="C2503" t="s">
        <v>548</v>
      </c>
      <c r="D2503" t="str">
        <f t="shared" si="197"/>
        <v>Q19A</v>
      </c>
      <c r="E2503" t="str">
        <f t="shared" si="198"/>
        <v>Race / ethnicity</v>
      </c>
      <c r="F2503">
        <f t="shared" si="199"/>
        <v>7</v>
      </c>
      <c r="G2503" t="str">
        <f t="shared" si="195"/>
        <v>Data</v>
      </c>
      <c r="H2503" t="s">
        <v>630</v>
      </c>
      <c r="I2503" t="s">
        <v>548</v>
      </c>
      <c r="J2503" t="s">
        <v>629</v>
      </c>
      <c r="K2503" t="s">
        <v>548</v>
      </c>
      <c r="L2503" s="7" t="s">
        <v>52</v>
      </c>
      <c r="M2503" s="17">
        <v>0.17094790818182884</v>
      </c>
      <c r="N2503" s="18">
        <v>0.82905209181816675</v>
      </c>
      <c r="O2503" s="19">
        <v>2832.0000000000118</v>
      </c>
    </row>
    <row r="2504" spans="1:15" x14ac:dyDescent="0.35">
      <c r="A2504">
        <v>2503</v>
      </c>
      <c r="B2504" t="str">
        <f t="shared" si="196"/>
        <v/>
      </c>
      <c r="D2504" t="str">
        <f t="shared" si="197"/>
        <v/>
      </c>
      <c r="E2504" t="str">
        <f t="shared" si="198"/>
        <v/>
      </c>
      <c r="F2504" t="str">
        <f t="shared" si="199"/>
        <v/>
      </c>
      <c r="G2504" t="str">
        <f t="shared" si="195"/>
        <v/>
      </c>
    </row>
    <row r="2505" spans="1:15" ht="55" customHeight="1" x14ac:dyDescent="0.35">
      <c r="A2505">
        <v>2504</v>
      </c>
      <c r="B2505" t="str">
        <f t="shared" si="196"/>
        <v>Closed End</v>
      </c>
      <c r="C2505" t="s">
        <v>548</v>
      </c>
      <c r="D2505" t="str">
        <f t="shared" si="197"/>
        <v>Q19B</v>
      </c>
      <c r="E2505" t="str">
        <f t="shared" si="198"/>
        <v>Title</v>
      </c>
      <c r="F2505">
        <f t="shared" si="199"/>
        <v>1</v>
      </c>
      <c r="G2505" t="str">
        <f t="shared" si="195"/>
        <v>Title</v>
      </c>
      <c r="H2505" t="s">
        <v>631</v>
      </c>
      <c r="I2505" t="s">
        <v>548</v>
      </c>
      <c r="J2505" t="s">
        <v>632</v>
      </c>
      <c r="K2505" t="s">
        <v>548</v>
      </c>
      <c r="L2505" s="72" t="s">
        <v>209</v>
      </c>
      <c r="M2505" s="72"/>
      <c r="N2505" s="72"/>
      <c r="O2505" s="72"/>
    </row>
    <row r="2506" spans="1:15" ht="27" customHeight="1" thickTop="1" thickBot="1" x14ac:dyDescent="0.4">
      <c r="A2506">
        <v>2505</v>
      </c>
      <c r="B2506" t="str">
        <f t="shared" si="196"/>
        <v>Closed End</v>
      </c>
      <c r="C2506" t="s">
        <v>548</v>
      </c>
      <c r="D2506" t="str">
        <f t="shared" si="197"/>
        <v>Q19B</v>
      </c>
      <c r="E2506" t="str">
        <f t="shared" si="198"/>
        <v>Column labels</v>
      </c>
      <c r="F2506">
        <f t="shared" si="199"/>
        <v>1</v>
      </c>
      <c r="G2506" t="str">
        <f t="shared" si="195"/>
        <v>Labels</v>
      </c>
      <c r="H2506" t="s">
        <v>631</v>
      </c>
      <c r="I2506" t="s">
        <v>548</v>
      </c>
      <c r="J2506" t="s">
        <v>632</v>
      </c>
      <c r="K2506" t="s">
        <v>548</v>
      </c>
      <c r="L2506" s="71" t="s">
        <v>1</v>
      </c>
      <c r="M2506" s="1" t="s">
        <v>132</v>
      </c>
      <c r="N2506" s="2" t="s">
        <v>133</v>
      </c>
      <c r="O2506" s="70" t="s">
        <v>8</v>
      </c>
    </row>
    <row r="2507" spans="1:15" ht="16" customHeight="1" thickTop="1" x14ac:dyDescent="0.35">
      <c r="A2507">
        <v>2506</v>
      </c>
      <c r="B2507" t="str">
        <f t="shared" si="196"/>
        <v>Closed End</v>
      </c>
      <c r="C2507" t="s">
        <v>548</v>
      </c>
      <c r="D2507" t="str">
        <f t="shared" si="197"/>
        <v>Q19B</v>
      </c>
      <c r="E2507" t="str">
        <f t="shared" si="198"/>
        <v>Region</v>
      </c>
      <c r="F2507">
        <f t="shared" si="199"/>
        <v>1</v>
      </c>
      <c r="G2507" t="str">
        <f t="shared" si="195"/>
        <v>Header</v>
      </c>
      <c r="H2507" t="s">
        <v>631</v>
      </c>
      <c r="I2507" t="s">
        <v>548</v>
      </c>
      <c r="J2507" t="s">
        <v>632</v>
      </c>
      <c r="K2507" t="s">
        <v>548</v>
      </c>
      <c r="L2507" s="4" t="s">
        <v>9</v>
      </c>
      <c r="M2507" s="8" t="s">
        <v>1</v>
      </c>
      <c r="N2507" s="9" t="s">
        <v>1</v>
      </c>
      <c r="O2507" s="10" t="s">
        <v>1</v>
      </c>
    </row>
    <row r="2508" spans="1:15" ht="16" customHeight="1" x14ac:dyDescent="0.35">
      <c r="A2508">
        <v>2507</v>
      </c>
      <c r="B2508" t="str">
        <f t="shared" si="196"/>
        <v>Closed End</v>
      </c>
      <c r="C2508" t="s">
        <v>548</v>
      </c>
      <c r="D2508" t="str">
        <f t="shared" si="197"/>
        <v>Q19B</v>
      </c>
      <c r="E2508" t="str">
        <f t="shared" si="198"/>
        <v>Region</v>
      </c>
      <c r="F2508">
        <f t="shared" si="199"/>
        <v>2</v>
      </c>
      <c r="G2508" t="str">
        <f t="shared" si="195"/>
        <v>Data</v>
      </c>
      <c r="H2508" t="s">
        <v>631</v>
      </c>
      <c r="I2508" t="s">
        <v>548</v>
      </c>
      <c r="J2508" t="s">
        <v>632</v>
      </c>
      <c r="K2508" t="s">
        <v>548</v>
      </c>
      <c r="L2508" s="5" t="s">
        <v>10</v>
      </c>
      <c r="M2508" s="11">
        <v>0.14467114671638381</v>
      </c>
      <c r="N2508" s="12">
        <v>0.85532885328361674</v>
      </c>
      <c r="O2508" s="13">
        <v>3672.0000000000055</v>
      </c>
    </row>
    <row r="2509" spans="1:15" ht="16" customHeight="1" x14ac:dyDescent="0.35">
      <c r="A2509">
        <v>2508</v>
      </c>
      <c r="B2509" t="str">
        <f t="shared" si="196"/>
        <v>Closed End</v>
      </c>
      <c r="C2509" t="s">
        <v>548</v>
      </c>
      <c r="D2509" t="str">
        <f t="shared" si="197"/>
        <v>Q19B</v>
      </c>
      <c r="E2509" t="str">
        <f t="shared" si="198"/>
        <v>Region</v>
      </c>
      <c r="F2509">
        <f t="shared" si="199"/>
        <v>3</v>
      </c>
      <c r="G2509" t="str">
        <f t="shared" si="195"/>
        <v>Data</v>
      </c>
      <c r="H2509" t="s">
        <v>631</v>
      </c>
      <c r="I2509" t="s">
        <v>548</v>
      </c>
      <c r="J2509" t="s">
        <v>632</v>
      </c>
      <c r="K2509" t="s">
        <v>548</v>
      </c>
      <c r="L2509" s="5" t="s">
        <v>11</v>
      </c>
      <c r="M2509" s="11">
        <v>0.10628265453945128</v>
      </c>
      <c r="N2509" s="12">
        <v>0.89371734546054882</v>
      </c>
      <c r="O2509" s="13">
        <v>910.00000000000091</v>
      </c>
    </row>
    <row r="2510" spans="1:15" ht="16" customHeight="1" x14ac:dyDescent="0.35">
      <c r="A2510">
        <v>2509</v>
      </c>
      <c r="B2510" t="str">
        <f t="shared" si="196"/>
        <v>Closed End</v>
      </c>
      <c r="C2510" t="s">
        <v>548</v>
      </c>
      <c r="D2510" t="str">
        <f t="shared" si="197"/>
        <v>Q19B</v>
      </c>
      <c r="E2510" t="str">
        <f t="shared" si="198"/>
        <v>Region</v>
      </c>
      <c r="F2510">
        <f t="shared" si="199"/>
        <v>4</v>
      </c>
      <c r="G2510" t="str">
        <f t="shared" ref="G2510:G2572" si="200">IF(B2510="","",IF(E2510="Title","Title",IF(E2510="Column labels","Labels",IF(AND(F2510=1,B2510="Closed End"),"Header","Data"))))</f>
        <v>Data</v>
      </c>
      <c r="H2510" t="s">
        <v>631</v>
      </c>
      <c r="I2510" t="s">
        <v>548</v>
      </c>
      <c r="J2510" t="s">
        <v>632</v>
      </c>
      <c r="K2510" t="s">
        <v>548</v>
      </c>
      <c r="L2510" s="5" t="s">
        <v>12</v>
      </c>
      <c r="M2510" s="11">
        <v>0.17222652749030914</v>
      </c>
      <c r="N2510" s="12">
        <v>0.82777347250969191</v>
      </c>
      <c r="O2510" s="13">
        <v>1994.9999999999879</v>
      </c>
    </row>
    <row r="2511" spans="1:15" ht="16" customHeight="1" x14ac:dyDescent="0.35">
      <c r="A2511">
        <v>2510</v>
      </c>
      <c r="B2511" t="str">
        <f t="shared" si="196"/>
        <v>Closed End</v>
      </c>
      <c r="C2511" t="s">
        <v>548</v>
      </c>
      <c r="D2511" t="str">
        <f t="shared" si="197"/>
        <v>Q19B</v>
      </c>
      <c r="E2511" t="str">
        <f t="shared" si="198"/>
        <v>Region</v>
      </c>
      <c r="F2511">
        <f t="shared" si="199"/>
        <v>5</v>
      </c>
      <c r="G2511" t="str">
        <f t="shared" si="200"/>
        <v>Data</v>
      </c>
      <c r="H2511" t="s">
        <v>631</v>
      </c>
      <c r="I2511" t="s">
        <v>548</v>
      </c>
      <c r="J2511" t="s">
        <v>632</v>
      </c>
      <c r="K2511" t="s">
        <v>548</v>
      </c>
      <c r="L2511" s="5" t="s">
        <v>13</v>
      </c>
      <c r="M2511" s="11">
        <v>0.19190638670583673</v>
      </c>
      <c r="N2511" s="12">
        <v>0.80809361329416363</v>
      </c>
      <c r="O2511" s="13">
        <v>1105.9999999999984</v>
      </c>
    </row>
    <row r="2512" spans="1:15" ht="16" customHeight="1" x14ac:dyDescent="0.35">
      <c r="A2512">
        <v>2511</v>
      </c>
      <c r="B2512" t="str">
        <f t="shared" si="196"/>
        <v>Closed End</v>
      </c>
      <c r="C2512" t="s">
        <v>548</v>
      </c>
      <c r="D2512" t="str">
        <f t="shared" si="197"/>
        <v>Q19B</v>
      </c>
      <c r="E2512" t="str">
        <f t="shared" si="198"/>
        <v>Region</v>
      </c>
      <c r="F2512">
        <f t="shared" si="199"/>
        <v>6</v>
      </c>
      <c r="G2512" t="str">
        <f t="shared" si="200"/>
        <v>Data</v>
      </c>
      <c r="H2512" t="s">
        <v>631</v>
      </c>
      <c r="I2512" t="s">
        <v>548</v>
      </c>
      <c r="J2512" t="s">
        <v>632</v>
      </c>
      <c r="K2512" t="s">
        <v>548</v>
      </c>
      <c r="L2512" s="5" t="s">
        <v>14</v>
      </c>
      <c r="M2512" s="11">
        <v>0.14700292191057007</v>
      </c>
      <c r="N2512" s="12">
        <v>0.85299707808943037</v>
      </c>
      <c r="O2512" s="13">
        <v>888.99999999999727</v>
      </c>
    </row>
    <row r="2513" spans="1:15" ht="16" customHeight="1" x14ac:dyDescent="0.35">
      <c r="A2513">
        <v>2512</v>
      </c>
      <c r="B2513" t="str">
        <f t="shared" si="196"/>
        <v>Closed End</v>
      </c>
      <c r="C2513" t="s">
        <v>548</v>
      </c>
      <c r="D2513" t="str">
        <f t="shared" si="197"/>
        <v>Q19B</v>
      </c>
      <c r="E2513" t="str">
        <f t="shared" si="198"/>
        <v>Region</v>
      </c>
      <c r="F2513">
        <f t="shared" si="199"/>
        <v>7</v>
      </c>
      <c r="G2513" t="str">
        <f t="shared" si="200"/>
        <v>Data</v>
      </c>
      <c r="H2513" t="s">
        <v>631</v>
      </c>
      <c r="I2513" t="s">
        <v>548</v>
      </c>
      <c r="J2513" t="s">
        <v>632</v>
      </c>
      <c r="K2513" t="s">
        <v>548</v>
      </c>
      <c r="L2513" s="5" t="s">
        <v>15</v>
      </c>
      <c r="M2513" s="11">
        <v>0.14701167928483097</v>
      </c>
      <c r="N2513" s="12">
        <v>0.85298832071516972</v>
      </c>
      <c r="O2513" s="13">
        <v>766.99999999999852</v>
      </c>
    </row>
    <row r="2514" spans="1:15" ht="16" customHeight="1" x14ac:dyDescent="0.35">
      <c r="A2514">
        <v>2513</v>
      </c>
      <c r="B2514" t="str">
        <f t="shared" si="196"/>
        <v>Closed End</v>
      </c>
      <c r="C2514" t="s">
        <v>548</v>
      </c>
      <c r="D2514" t="str">
        <f t="shared" si="197"/>
        <v>Q19B</v>
      </c>
      <c r="E2514" t="str">
        <f t="shared" si="198"/>
        <v>Gender</v>
      </c>
      <c r="F2514">
        <f t="shared" si="199"/>
        <v>1</v>
      </c>
      <c r="G2514" t="str">
        <f t="shared" si="200"/>
        <v>Header</v>
      </c>
      <c r="H2514" t="s">
        <v>631</v>
      </c>
      <c r="I2514" t="s">
        <v>548</v>
      </c>
      <c r="J2514" t="s">
        <v>632</v>
      </c>
      <c r="K2514" t="s">
        <v>548</v>
      </c>
      <c r="L2514" s="6" t="s">
        <v>16</v>
      </c>
      <c r="M2514" s="14" t="s">
        <v>1</v>
      </c>
      <c r="N2514" s="15" t="s">
        <v>1</v>
      </c>
      <c r="O2514" s="16" t="s">
        <v>1</v>
      </c>
    </row>
    <row r="2515" spans="1:15" ht="16" customHeight="1" x14ac:dyDescent="0.35">
      <c r="A2515">
        <v>2514</v>
      </c>
      <c r="B2515" t="str">
        <f t="shared" si="196"/>
        <v>Closed End</v>
      </c>
      <c r="C2515" t="s">
        <v>548</v>
      </c>
      <c r="D2515" t="str">
        <f t="shared" si="197"/>
        <v>Q19B</v>
      </c>
      <c r="E2515" t="str">
        <f t="shared" si="198"/>
        <v>Gender</v>
      </c>
      <c r="F2515">
        <f t="shared" si="199"/>
        <v>2</v>
      </c>
      <c r="G2515" t="str">
        <f t="shared" si="200"/>
        <v>Data</v>
      </c>
      <c r="H2515" t="s">
        <v>631</v>
      </c>
      <c r="I2515" t="s">
        <v>548</v>
      </c>
      <c r="J2515" t="s">
        <v>632</v>
      </c>
      <c r="K2515" t="s">
        <v>548</v>
      </c>
      <c r="L2515" s="5" t="s">
        <v>17</v>
      </c>
      <c r="M2515" s="11">
        <v>0.17371557733296197</v>
      </c>
      <c r="N2515" s="12">
        <v>0.82628442266703872</v>
      </c>
      <c r="O2515" s="13">
        <v>2189.9999999999941</v>
      </c>
    </row>
    <row r="2516" spans="1:15" ht="16" customHeight="1" x14ac:dyDescent="0.35">
      <c r="A2516">
        <v>2515</v>
      </c>
      <c r="B2516" t="str">
        <f t="shared" si="196"/>
        <v>Closed End</v>
      </c>
      <c r="C2516" t="s">
        <v>548</v>
      </c>
      <c r="D2516" t="str">
        <f t="shared" si="197"/>
        <v>Q19B</v>
      </c>
      <c r="E2516" t="str">
        <f t="shared" si="198"/>
        <v>Gender</v>
      </c>
      <c r="F2516">
        <f t="shared" si="199"/>
        <v>3</v>
      </c>
      <c r="G2516" t="str">
        <f t="shared" si="200"/>
        <v>Data</v>
      </c>
      <c r="H2516" t="s">
        <v>631</v>
      </c>
      <c r="I2516" t="s">
        <v>548</v>
      </c>
      <c r="J2516" t="s">
        <v>632</v>
      </c>
      <c r="K2516" t="s">
        <v>548</v>
      </c>
      <c r="L2516" s="5" t="s">
        <v>18</v>
      </c>
      <c r="M2516" s="11">
        <v>0.10397583264074958</v>
      </c>
      <c r="N2516" s="12">
        <v>0.89602416735925017</v>
      </c>
      <c r="O2516" s="13">
        <v>1280.9999999999968</v>
      </c>
    </row>
    <row r="2517" spans="1:15" ht="16" customHeight="1" x14ac:dyDescent="0.35">
      <c r="A2517">
        <v>2516</v>
      </c>
      <c r="B2517" t="str">
        <f t="shared" si="196"/>
        <v>Closed End</v>
      </c>
      <c r="C2517" t="s">
        <v>548</v>
      </c>
      <c r="D2517" t="str">
        <f t="shared" si="197"/>
        <v>Q19B</v>
      </c>
      <c r="E2517" t="str">
        <f t="shared" si="198"/>
        <v>Age</v>
      </c>
      <c r="F2517">
        <f t="shared" si="199"/>
        <v>1</v>
      </c>
      <c r="G2517" t="str">
        <f t="shared" si="200"/>
        <v>Header</v>
      </c>
      <c r="H2517" t="s">
        <v>631</v>
      </c>
      <c r="I2517" t="s">
        <v>548</v>
      </c>
      <c r="J2517" t="s">
        <v>632</v>
      </c>
      <c r="K2517" t="s">
        <v>548</v>
      </c>
      <c r="L2517" s="6" t="s">
        <v>19</v>
      </c>
      <c r="M2517" s="14" t="s">
        <v>1</v>
      </c>
      <c r="N2517" s="15" t="s">
        <v>1</v>
      </c>
      <c r="O2517" s="16" t="s">
        <v>1</v>
      </c>
    </row>
    <row r="2518" spans="1:15" ht="16" customHeight="1" x14ac:dyDescent="0.35">
      <c r="A2518">
        <v>2517</v>
      </c>
      <c r="B2518" t="str">
        <f t="shared" si="196"/>
        <v>Closed End</v>
      </c>
      <c r="C2518" t="s">
        <v>548</v>
      </c>
      <c r="D2518" t="str">
        <f t="shared" si="197"/>
        <v>Q19B</v>
      </c>
      <c r="E2518" t="str">
        <f t="shared" si="198"/>
        <v>Age</v>
      </c>
      <c r="F2518">
        <f t="shared" si="199"/>
        <v>2</v>
      </c>
      <c r="G2518" t="str">
        <f t="shared" si="200"/>
        <v>Data</v>
      </c>
      <c r="H2518" t="s">
        <v>631</v>
      </c>
      <c r="I2518" t="s">
        <v>548</v>
      </c>
      <c r="J2518" t="s">
        <v>632</v>
      </c>
      <c r="K2518" t="s">
        <v>548</v>
      </c>
      <c r="L2518" s="5" t="s">
        <v>20</v>
      </c>
      <c r="M2518" s="11">
        <v>0.23188204892225336</v>
      </c>
      <c r="N2518" s="12">
        <v>0.76811795107774661</v>
      </c>
      <c r="O2518" s="13">
        <v>458.99999999999966</v>
      </c>
    </row>
    <row r="2519" spans="1:15" ht="16" customHeight="1" x14ac:dyDescent="0.35">
      <c r="A2519">
        <v>2518</v>
      </c>
      <c r="B2519" t="str">
        <f t="shared" si="196"/>
        <v>Closed End</v>
      </c>
      <c r="C2519" t="s">
        <v>548</v>
      </c>
      <c r="D2519" t="str">
        <f t="shared" si="197"/>
        <v>Q19B</v>
      </c>
      <c r="E2519" t="str">
        <f t="shared" si="198"/>
        <v>Age</v>
      </c>
      <c r="F2519">
        <f t="shared" si="199"/>
        <v>3</v>
      </c>
      <c r="G2519" t="str">
        <f t="shared" si="200"/>
        <v>Data</v>
      </c>
      <c r="H2519" t="s">
        <v>631</v>
      </c>
      <c r="I2519" t="s">
        <v>548</v>
      </c>
      <c r="J2519" t="s">
        <v>632</v>
      </c>
      <c r="K2519" t="s">
        <v>548</v>
      </c>
      <c r="L2519" s="5" t="s">
        <v>21</v>
      </c>
      <c r="M2519" s="11">
        <v>0.18830406264222999</v>
      </c>
      <c r="N2519" s="12">
        <v>0.81169593735776857</v>
      </c>
      <c r="O2519" s="13">
        <v>612.00000000000045</v>
      </c>
    </row>
    <row r="2520" spans="1:15" ht="16" customHeight="1" x14ac:dyDescent="0.35">
      <c r="A2520">
        <v>2519</v>
      </c>
      <c r="B2520" t="str">
        <f t="shared" si="196"/>
        <v>Closed End</v>
      </c>
      <c r="C2520" t="s">
        <v>548</v>
      </c>
      <c r="D2520" t="str">
        <f t="shared" si="197"/>
        <v>Q19B</v>
      </c>
      <c r="E2520" t="str">
        <f t="shared" si="198"/>
        <v>Age</v>
      </c>
      <c r="F2520">
        <f t="shared" si="199"/>
        <v>4</v>
      </c>
      <c r="G2520" t="str">
        <f t="shared" si="200"/>
        <v>Data</v>
      </c>
      <c r="H2520" t="s">
        <v>631</v>
      </c>
      <c r="I2520" t="s">
        <v>548</v>
      </c>
      <c r="J2520" t="s">
        <v>632</v>
      </c>
      <c r="K2520" t="s">
        <v>548</v>
      </c>
      <c r="L2520" s="5" t="s">
        <v>22</v>
      </c>
      <c r="M2520" s="11">
        <v>0.15705558020246241</v>
      </c>
      <c r="N2520" s="12">
        <v>0.84294441979753754</v>
      </c>
      <c r="O2520" s="13">
        <v>428</v>
      </c>
    </row>
    <row r="2521" spans="1:15" ht="16" customHeight="1" x14ac:dyDescent="0.35">
      <c r="A2521">
        <v>2520</v>
      </c>
      <c r="B2521" t="str">
        <f t="shared" si="196"/>
        <v>Closed End</v>
      </c>
      <c r="C2521" t="s">
        <v>548</v>
      </c>
      <c r="D2521" t="str">
        <f t="shared" si="197"/>
        <v>Q19B</v>
      </c>
      <c r="E2521" t="str">
        <f t="shared" si="198"/>
        <v>Age</v>
      </c>
      <c r="F2521">
        <f t="shared" si="199"/>
        <v>5</v>
      </c>
      <c r="G2521" t="str">
        <f t="shared" si="200"/>
        <v>Data</v>
      </c>
      <c r="H2521" t="s">
        <v>631</v>
      </c>
      <c r="I2521" t="s">
        <v>548</v>
      </c>
      <c r="J2521" t="s">
        <v>632</v>
      </c>
      <c r="K2521" t="s">
        <v>548</v>
      </c>
      <c r="L2521" s="5" t="s">
        <v>23</v>
      </c>
      <c r="M2521" s="11">
        <v>7.5515573897495122E-2</v>
      </c>
      <c r="N2521" s="12">
        <v>0.92448442610250514</v>
      </c>
      <c r="O2521" s="13">
        <v>549.99999999999977</v>
      </c>
    </row>
    <row r="2522" spans="1:15" ht="16" customHeight="1" x14ac:dyDescent="0.35">
      <c r="A2522">
        <v>2521</v>
      </c>
      <c r="B2522" t="str">
        <f t="shared" si="196"/>
        <v>Closed End</v>
      </c>
      <c r="C2522" t="s">
        <v>548</v>
      </c>
      <c r="D2522" t="str">
        <f t="shared" si="197"/>
        <v>Q19B</v>
      </c>
      <c r="E2522" t="str">
        <f t="shared" si="198"/>
        <v>Age</v>
      </c>
      <c r="F2522">
        <f t="shared" si="199"/>
        <v>6</v>
      </c>
      <c r="G2522" t="str">
        <f t="shared" si="200"/>
        <v>Data</v>
      </c>
      <c r="H2522" t="s">
        <v>631</v>
      </c>
      <c r="I2522" t="s">
        <v>548</v>
      </c>
      <c r="J2522" t="s">
        <v>632</v>
      </c>
      <c r="K2522" t="s">
        <v>548</v>
      </c>
      <c r="L2522" s="5" t="s">
        <v>24</v>
      </c>
      <c r="M2522" s="11">
        <v>5.1773678629711259E-2</v>
      </c>
      <c r="N2522" s="12">
        <v>0.94822632137028928</v>
      </c>
      <c r="O2522" s="13">
        <v>1118.0000000000007</v>
      </c>
    </row>
    <row r="2523" spans="1:15" ht="16" customHeight="1" x14ac:dyDescent="0.35">
      <c r="A2523">
        <v>2522</v>
      </c>
      <c r="B2523" t="str">
        <f t="shared" si="196"/>
        <v>Closed End</v>
      </c>
      <c r="C2523" t="s">
        <v>548</v>
      </c>
      <c r="D2523" t="str">
        <f t="shared" si="197"/>
        <v>Q19B</v>
      </c>
      <c r="E2523" t="str">
        <f t="shared" si="198"/>
        <v>Education</v>
      </c>
      <c r="F2523">
        <f t="shared" si="199"/>
        <v>1</v>
      </c>
      <c r="G2523" t="str">
        <f t="shared" si="200"/>
        <v>Header</v>
      </c>
      <c r="H2523" t="s">
        <v>631</v>
      </c>
      <c r="I2523" t="s">
        <v>548</v>
      </c>
      <c r="J2523" t="s">
        <v>632</v>
      </c>
      <c r="K2523" t="s">
        <v>548</v>
      </c>
      <c r="L2523" s="6" t="s">
        <v>25</v>
      </c>
      <c r="M2523" s="14" t="s">
        <v>1</v>
      </c>
      <c r="N2523" s="15" t="s">
        <v>1</v>
      </c>
      <c r="O2523" s="16" t="s">
        <v>1</v>
      </c>
    </row>
    <row r="2524" spans="1:15" ht="16" customHeight="1" x14ac:dyDescent="0.35">
      <c r="A2524">
        <v>2523</v>
      </c>
      <c r="B2524" t="str">
        <f t="shared" si="196"/>
        <v>Closed End</v>
      </c>
      <c r="C2524" t="s">
        <v>548</v>
      </c>
      <c r="D2524" t="str">
        <f t="shared" si="197"/>
        <v>Q19B</v>
      </c>
      <c r="E2524" t="str">
        <f t="shared" si="198"/>
        <v>Education</v>
      </c>
      <c r="F2524">
        <f t="shared" si="199"/>
        <v>2</v>
      </c>
      <c r="G2524" t="str">
        <f t="shared" si="200"/>
        <v>Data</v>
      </c>
      <c r="H2524" t="s">
        <v>631</v>
      </c>
      <c r="I2524" t="s">
        <v>548</v>
      </c>
      <c r="J2524" t="s">
        <v>632</v>
      </c>
      <c r="K2524" t="s">
        <v>548</v>
      </c>
      <c r="L2524" s="5" t="s">
        <v>26</v>
      </c>
      <c r="M2524" s="11">
        <v>0.14530877263313985</v>
      </c>
      <c r="N2524" s="12">
        <v>0.85469122736686032</v>
      </c>
      <c r="O2524" s="13">
        <v>56.999999999999993</v>
      </c>
    </row>
    <row r="2525" spans="1:15" ht="16" customHeight="1" x14ac:dyDescent="0.35">
      <c r="A2525">
        <v>2524</v>
      </c>
      <c r="B2525" t="str">
        <f t="shared" si="196"/>
        <v>Closed End</v>
      </c>
      <c r="C2525" t="s">
        <v>548</v>
      </c>
      <c r="D2525" t="str">
        <f t="shared" si="197"/>
        <v>Q19B</v>
      </c>
      <c r="E2525" t="str">
        <f t="shared" si="198"/>
        <v>Education</v>
      </c>
      <c r="F2525">
        <f t="shared" si="199"/>
        <v>3</v>
      </c>
      <c r="G2525" t="str">
        <f t="shared" si="200"/>
        <v>Data</v>
      </c>
      <c r="H2525" t="s">
        <v>631</v>
      </c>
      <c r="I2525" t="s">
        <v>548</v>
      </c>
      <c r="J2525" t="s">
        <v>632</v>
      </c>
      <c r="K2525" t="s">
        <v>548</v>
      </c>
      <c r="L2525" s="5" t="s">
        <v>27</v>
      </c>
      <c r="M2525" s="11">
        <v>0.15058704975600701</v>
      </c>
      <c r="N2525" s="12">
        <v>0.84941295024399277</v>
      </c>
      <c r="O2525" s="13">
        <v>306.99999999999977</v>
      </c>
    </row>
    <row r="2526" spans="1:15" ht="16" customHeight="1" x14ac:dyDescent="0.35">
      <c r="A2526">
        <v>2525</v>
      </c>
      <c r="B2526" t="str">
        <f t="shared" si="196"/>
        <v>Closed End</v>
      </c>
      <c r="C2526" t="s">
        <v>548</v>
      </c>
      <c r="D2526" t="str">
        <f t="shared" si="197"/>
        <v>Q19B</v>
      </c>
      <c r="E2526" t="str">
        <f t="shared" si="198"/>
        <v>Education</v>
      </c>
      <c r="F2526">
        <f t="shared" si="199"/>
        <v>4</v>
      </c>
      <c r="G2526" t="str">
        <f t="shared" si="200"/>
        <v>Data</v>
      </c>
      <c r="H2526" t="s">
        <v>631</v>
      </c>
      <c r="I2526" t="s">
        <v>548</v>
      </c>
      <c r="J2526" t="s">
        <v>632</v>
      </c>
      <c r="K2526" t="s">
        <v>548</v>
      </c>
      <c r="L2526" s="5" t="s">
        <v>28</v>
      </c>
      <c r="M2526" s="11">
        <v>0.14793716335390814</v>
      </c>
      <c r="N2526" s="12">
        <v>0.85206283664609161</v>
      </c>
      <c r="O2526" s="13">
        <v>940.99999999999898</v>
      </c>
    </row>
    <row r="2527" spans="1:15" ht="16" customHeight="1" x14ac:dyDescent="0.35">
      <c r="A2527">
        <v>2526</v>
      </c>
      <c r="B2527" t="str">
        <f t="shared" si="196"/>
        <v>Closed End</v>
      </c>
      <c r="C2527" t="s">
        <v>548</v>
      </c>
      <c r="D2527" t="str">
        <f t="shared" si="197"/>
        <v>Q19B</v>
      </c>
      <c r="E2527" t="str">
        <f t="shared" si="198"/>
        <v>Education</v>
      </c>
      <c r="F2527">
        <f t="shared" si="199"/>
        <v>5</v>
      </c>
      <c r="G2527" t="str">
        <f t="shared" si="200"/>
        <v>Data</v>
      </c>
      <c r="H2527" t="s">
        <v>631</v>
      </c>
      <c r="I2527" t="s">
        <v>548</v>
      </c>
      <c r="J2527" t="s">
        <v>632</v>
      </c>
      <c r="K2527" t="s">
        <v>548</v>
      </c>
      <c r="L2527" s="5" t="s">
        <v>29</v>
      </c>
      <c r="M2527" s="11">
        <v>0.13960883671950325</v>
      </c>
      <c r="N2527" s="12">
        <v>0.86039116328049914</v>
      </c>
      <c r="O2527" s="13">
        <v>2201.9999999999859</v>
      </c>
    </row>
    <row r="2528" spans="1:15" ht="16" customHeight="1" x14ac:dyDescent="0.35">
      <c r="A2528">
        <v>2527</v>
      </c>
      <c r="B2528" t="str">
        <f t="shared" si="196"/>
        <v>Closed End</v>
      </c>
      <c r="C2528" t="s">
        <v>548</v>
      </c>
      <c r="D2528" t="str">
        <f t="shared" si="197"/>
        <v>Q19B</v>
      </c>
      <c r="E2528" t="str">
        <f t="shared" si="198"/>
        <v>Household income</v>
      </c>
      <c r="F2528">
        <f t="shared" si="199"/>
        <v>1</v>
      </c>
      <c r="G2528" t="str">
        <f t="shared" si="200"/>
        <v>Header</v>
      </c>
      <c r="H2528" t="s">
        <v>631</v>
      </c>
      <c r="I2528" t="s">
        <v>548</v>
      </c>
      <c r="J2528" t="s">
        <v>632</v>
      </c>
      <c r="K2528" t="s">
        <v>548</v>
      </c>
      <c r="L2528" s="6" t="s">
        <v>30</v>
      </c>
      <c r="M2528" s="14" t="s">
        <v>1</v>
      </c>
      <c r="N2528" s="15" t="s">
        <v>1</v>
      </c>
      <c r="O2528" s="16" t="s">
        <v>1</v>
      </c>
    </row>
    <row r="2529" spans="1:15" ht="16" customHeight="1" x14ac:dyDescent="0.35">
      <c r="A2529">
        <v>2528</v>
      </c>
      <c r="B2529" t="str">
        <f t="shared" si="196"/>
        <v>Closed End</v>
      </c>
      <c r="C2529" t="s">
        <v>548</v>
      </c>
      <c r="D2529" t="str">
        <f t="shared" si="197"/>
        <v>Q19B</v>
      </c>
      <c r="E2529" t="str">
        <f t="shared" si="198"/>
        <v>Household income</v>
      </c>
      <c r="F2529">
        <f t="shared" si="199"/>
        <v>2</v>
      </c>
      <c r="G2529" t="str">
        <f t="shared" si="200"/>
        <v>Data</v>
      </c>
      <c r="H2529" t="s">
        <v>631</v>
      </c>
      <c r="I2529" t="s">
        <v>548</v>
      </c>
      <c r="J2529" t="s">
        <v>632</v>
      </c>
      <c r="K2529" t="s">
        <v>548</v>
      </c>
      <c r="L2529" s="5" t="s">
        <v>31</v>
      </c>
      <c r="M2529" s="11">
        <v>0.2409068011315201</v>
      </c>
      <c r="N2529" s="12">
        <v>0.75909319886847892</v>
      </c>
      <c r="O2529" s="13">
        <v>262.00000000000023</v>
      </c>
    </row>
    <row r="2530" spans="1:15" ht="16" customHeight="1" x14ac:dyDescent="0.35">
      <c r="A2530">
        <v>2529</v>
      </c>
      <c r="B2530" t="str">
        <f t="shared" si="196"/>
        <v>Closed End</v>
      </c>
      <c r="C2530" t="s">
        <v>548</v>
      </c>
      <c r="D2530" t="str">
        <f t="shared" si="197"/>
        <v>Q19B</v>
      </c>
      <c r="E2530" t="str">
        <f t="shared" si="198"/>
        <v>Household income</v>
      </c>
      <c r="F2530">
        <f t="shared" si="199"/>
        <v>3</v>
      </c>
      <c r="G2530" t="str">
        <f t="shared" si="200"/>
        <v>Data</v>
      </c>
      <c r="H2530" t="s">
        <v>631</v>
      </c>
      <c r="I2530" t="s">
        <v>548</v>
      </c>
      <c r="J2530" t="s">
        <v>632</v>
      </c>
      <c r="K2530" t="s">
        <v>548</v>
      </c>
      <c r="L2530" s="5" t="s">
        <v>32</v>
      </c>
      <c r="M2530" s="11">
        <v>0.17581290323241358</v>
      </c>
      <c r="N2530" s="12">
        <v>0.82418709676758684</v>
      </c>
      <c r="O2530" s="13">
        <v>365.00000000000034</v>
      </c>
    </row>
    <row r="2531" spans="1:15" ht="16" customHeight="1" x14ac:dyDescent="0.35">
      <c r="A2531">
        <v>2530</v>
      </c>
      <c r="B2531" t="str">
        <f t="shared" si="196"/>
        <v>Closed End</v>
      </c>
      <c r="C2531" t="s">
        <v>548</v>
      </c>
      <c r="D2531" t="str">
        <f t="shared" si="197"/>
        <v>Q19B</v>
      </c>
      <c r="E2531" t="str">
        <f t="shared" si="198"/>
        <v>Household income</v>
      </c>
      <c r="F2531">
        <f t="shared" si="199"/>
        <v>4</v>
      </c>
      <c r="G2531" t="str">
        <f t="shared" si="200"/>
        <v>Data</v>
      </c>
      <c r="H2531" t="s">
        <v>631</v>
      </c>
      <c r="I2531" t="s">
        <v>548</v>
      </c>
      <c r="J2531" t="s">
        <v>632</v>
      </c>
      <c r="K2531" t="s">
        <v>548</v>
      </c>
      <c r="L2531" s="5" t="s">
        <v>33</v>
      </c>
      <c r="M2531" s="11">
        <v>0.2554953939758674</v>
      </c>
      <c r="N2531" s="12">
        <v>0.74450460602413226</v>
      </c>
      <c r="O2531" s="13">
        <v>421.00000000000051</v>
      </c>
    </row>
    <row r="2532" spans="1:15" ht="16" customHeight="1" x14ac:dyDescent="0.35">
      <c r="A2532">
        <v>2531</v>
      </c>
      <c r="B2532" t="str">
        <f t="shared" si="196"/>
        <v>Closed End</v>
      </c>
      <c r="C2532" t="s">
        <v>548</v>
      </c>
      <c r="D2532" t="str">
        <f t="shared" si="197"/>
        <v>Q19B</v>
      </c>
      <c r="E2532" t="str">
        <f t="shared" si="198"/>
        <v>Household income</v>
      </c>
      <c r="F2532">
        <f t="shared" si="199"/>
        <v>5</v>
      </c>
      <c r="G2532" t="str">
        <f t="shared" si="200"/>
        <v>Data</v>
      </c>
      <c r="H2532" t="s">
        <v>631</v>
      </c>
      <c r="I2532" t="s">
        <v>548</v>
      </c>
      <c r="J2532" t="s">
        <v>632</v>
      </c>
      <c r="K2532" t="s">
        <v>548</v>
      </c>
      <c r="L2532" s="5" t="s">
        <v>34</v>
      </c>
      <c r="M2532" s="11">
        <v>0.17742972914765406</v>
      </c>
      <c r="N2532" s="12">
        <v>0.82257027085234569</v>
      </c>
      <c r="O2532" s="13">
        <v>431.99999999999955</v>
      </c>
    </row>
    <row r="2533" spans="1:15" ht="16" customHeight="1" x14ac:dyDescent="0.35">
      <c r="A2533">
        <v>2532</v>
      </c>
      <c r="B2533" t="str">
        <f t="shared" si="196"/>
        <v>Closed End</v>
      </c>
      <c r="C2533" t="s">
        <v>548</v>
      </c>
      <c r="D2533" t="str">
        <f t="shared" si="197"/>
        <v>Q19B</v>
      </c>
      <c r="E2533" t="str">
        <f t="shared" si="198"/>
        <v>Household income</v>
      </c>
      <c r="F2533">
        <f t="shared" si="199"/>
        <v>6</v>
      </c>
      <c r="G2533" t="str">
        <f t="shared" si="200"/>
        <v>Data</v>
      </c>
      <c r="H2533" t="s">
        <v>631</v>
      </c>
      <c r="I2533" t="s">
        <v>548</v>
      </c>
      <c r="J2533" t="s">
        <v>632</v>
      </c>
      <c r="K2533" t="s">
        <v>548</v>
      </c>
      <c r="L2533" s="5" t="s">
        <v>35</v>
      </c>
      <c r="M2533" s="11">
        <v>0.15580997725278997</v>
      </c>
      <c r="N2533" s="12">
        <v>0.84419002274721022</v>
      </c>
      <c r="O2533" s="13">
        <v>325.9999999999996</v>
      </c>
    </row>
    <row r="2534" spans="1:15" ht="16" customHeight="1" x14ac:dyDescent="0.35">
      <c r="A2534">
        <v>2533</v>
      </c>
      <c r="B2534" t="str">
        <f t="shared" si="196"/>
        <v>Closed End</v>
      </c>
      <c r="C2534" t="s">
        <v>548</v>
      </c>
      <c r="D2534" t="str">
        <f t="shared" si="197"/>
        <v>Q19B</v>
      </c>
      <c r="E2534" t="str">
        <f t="shared" si="198"/>
        <v>Household income</v>
      </c>
      <c r="F2534">
        <f t="shared" si="199"/>
        <v>7</v>
      </c>
      <c r="G2534" t="str">
        <f t="shared" si="200"/>
        <v>Data</v>
      </c>
      <c r="H2534" t="s">
        <v>631</v>
      </c>
      <c r="I2534" t="s">
        <v>548</v>
      </c>
      <c r="J2534" t="s">
        <v>632</v>
      </c>
      <c r="K2534" t="s">
        <v>548</v>
      </c>
      <c r="L2534" s="5" t="s">
        <v>36</v>
      </c>
      <c r="M2534" s="11">
        <v>0.13674825440484398</v>
      </c>
      <c r="N2534" s="12">
        <v>0.86325174559515616</v>
      </c>
      <c r="O2534" s="13">
        <v>570.99999999999932</v>
      </c>
    </row>
    <row r="2535" spans="1:15" ht="16" customHeight="1" x14ac:dyDescent="0.35">
      <c r="A2535">
        <v>2534</v>
      </c>
      <c r="B2535" t="str">
        <f t="shared" si="196"/>
        <v>Closed End</v>
      </c>
      <c r="C2535" t="s">
        <v>548</v>
      </c>
      <c r="D2535" t="str">
        <f t="shared" si="197"/>
        <v>Q19B</v>
      </c>
      <c r="E2535" t="str">
        <f t="shared" si="198"/>
        <v>Household income</v>
      </c>
      <c r="F2535">
        <f t="shared" si="199"/>
        <v>8</v>
      </c>
      <c r="G2535" t="str">
        <f t="shared" si="200"/>
        <v>Data</v>
      </c>
      <c r="H2535" t="s">
        <v>631</v>
      </c>
      <c r="I2535" t="s">
        <v>548</v>
      </c>
      <c r="J2535" t="s">
        <v>632</v>
      </c>
      <c r="K2535" t="s">
        <v>548</v>
      </c>
      <c r="L2535" s="5" t="s">
        <v>37</v>
      </c>
      <c r="M2535" s="11">
        <v>8.9358080239511237E-2</v>
      </c>
      <c r="N2535" s="12">
        <v>0.91064191976048903</v>
      </c>
      <c r="O2535" s="13">
        <v>638.99999999999977</v>
      </c>
    </row>
    <row r="2536" spans="1:15" ht="16" customHeight="1" x14ac:dyDescent="0.35">
      <c r="A2536">
        <v>2535</v>
      </c>
      <c r="B2536" t="str">
        <f t="shared" si="196"/>
        <v>Closed End</v>
      </c>
      <c r="C2536" t="s">
        <v>548</v>
      </c>
      <c r="D2536" t="str">
        <f t="shared" si="197"/>
        <v>Q19B</v>
      </c>
      <c r="E2536" t="str">
        <f t="shared" si="198"/>
        <v>Housing status</v>
      </c>
      <c r="F2536">
        <f t="shared" si="199"/>
        <v>1</v>
      </c>
      <c r="G2536" t="str">
        <f t="shared" si="200"/>
        <v>Header</v>
      </c>
      <c r="H2536" t="s">
        <v>631</v>
      </c>
      <c r="I2536" t="s">
        <v>548</v>
      </c>
      <c r="J2536" t="s">
        <v>632</v>
      </c>
      <c r="K2536" t="s">
        <v>548</v>
      </c>
      <c r="L2536" s="6" t="s">
        <v>38</v>
      </c>
      <c r="M2536" s="14" t="s">
        <v>1</v>
      </c>
      <c r="N2536" s="15" t="s">
        <v>1</v>
      </c>
      <c r="O2536" s="16" t="s">
        <v>1</v>
      </c>
    </row>
    <row r="2537" spans="1:15" ht="16" customHeight="1" x14ac:dyDescent="0.35">
      <c r="A2537">
        <v>2536</v>
      </c>
      <c r="B2537" t="str">
        <f t="shared" si="196"/>
        <v>Closed End</v>
      </c>
      <c r="C2537" t="s">
        <v>548</v>
      </c>
      <c r="D2537" t="str">
        <f t="shared" si="197"/>
        <v>Q19B</v>
      </c>
      <c r="E2537" t="str">
        <f t="shared" si="198"/>
        <v>Housing status</v>
      </c>
      <c r="F2537">
        <f t="shared" si="199"/>
        <v>2</v>
      </c>
      <c r="G2537" t="str">
        <f t="shared" si="200"/>
        <v>Data</v>
      </c>
      <c r="H2537" t="s">
        <v>631</v>
      </c>
      <c r="I2537" t="s">
        <v>548</v>
      </c>
      <c r="J2537" t="s">
        <v>632</v>
      </c>
      <c r="K2537" t="s">
        <v>548</v>
      </c>
      <c r="L2537" s="5" t="s">
        <v>39</v>
      </c>
      <c r="M2537" s="11">
        <v>0.12063956257836737</v>
      </c>
      <c r="N2537" s="12">
        <v>0.87936043742163417</v>
      </c>
      <c r="O2537" s="13">
        <v>2763.0000000000114</v>
      </c>
    </row>
    <row r="2538" spans="1:15" ht="16" customHeight="1" x14ac:dyDescent="0.35">
      <c r="A2538">
        <v>2537</v>
      </c>
      <c r="B2538" t="str">
        <f t="shared" si="196"/>
        <v>Closed End</v>
      </c>
      <c r="C2538" t="s">
        <v>548</v>
      </c>
      <c r="D2538" t="str">
        <f t="shared" si="197"/>
        <v>Q19B</v>
      </c>
      <c r="E2538" t="str">
        <f t="shared" si="198"/>
        <v>Housing status</v>
      </c>
      <c r="F2538">
        <f t="shared" si="199"/>
        <v>3</v>
      </c>
      <c r="G2538" t="str">
        <f t="shared" si="200"/>
        <v>Data</v>
      </c>
      <c r="H2538" t="s">
        <v>631</v>
      </c>
      <c r="I2538" t="s">
        <v>548</v>
      </c>
      <c r="J2538" t="s">
        <v>632</v>
      </c>
      <c r="K2538" t="s">
        <v>548</v>
      </c>
      <c r="L2538" s="5" t="s">
        <v>40</v>
      </c>
      <c r="M2538" s="11">
        <v>0.20889218820721267</v>
      </c>
      <c r="N2538" s="12">
        <v>0.79110781179278777</v>
      </c>
      <c r="O2538" s="13">
        <v>810.99999999999898</v>
      </c>
    </row>
    <row r="2539" spans="1:15" ht="29" customHeight="1" x14ac:dyDescent="0.35">
      <c r="A2539">
        <v>2538</v>
      </c>
      <c r="B2539" t="str">
        <f t="shared" si="196"/>
        <v>Closed End</v>
      </c>
      <c r="C2539" t="s">
        <v>548</v>
      </c>
      <c r="D2539" t="str">
        <f t="shared" si="197"/>
        <v>Q19B</v>
      </c>
      <c r="E2539" t="str">
        <f t="shared" si="198"/>
        <v>Housing status</v>
      </c>
      <c r="F2539">
        <f t="shared" si="199"/>
        <v>4</v>
      </c>
      <c r="G2539" t="str">
        <f t="shared" si="200"/>
        <v>Data</v>
      </c>
      <c r="H2539" t="s">
        <v>631</v>
      </c>
      <c r="I2539" t="s">
        <v>548</v>
      </c>
      <c r="J2539" t="s">
        <v>632</v>
      </c>
      <c r="K2539" t="s">
        <v>548</v>
      </c>
      <c r="L2539" s="5" t="s">
        <v>41</v>
      </c>
      <c r="M2539" s="11">
        <v>0.30002149428284763</v>
      </c>
      <c r="N2539" s="12">
        <v>0.69997850571715237</v>
      </c>
      <c r="O2539" s="13">
        <v>70.999999999999986</v>
      </c>
    </row>
    <row r="2540" spans="1:15" ht="16" customHeight="1" x14ac:dyDescent="0.35">
      <c r="A2540">
        <v>2539</v>
      </c>
      <c r="B2540" t="str">
        <f t="shared" si="196"/>
        <v>Closed End</v>
      </c>
      <c r="C2540" t="s">
        <v>548</v>
      </c>
      <c r="D2540" t="str">
        <f t="shared" si="197"/>
        <v>Q19B</v>
      </c>
      <c r="E2540" t="str">
        <f t="shared" si="198"/>
        <v>Home language</v>
      </c>
      <c r="F2540">
        <f t="shared" si="199"/>
        <v>1</v>
      </c>
      <c r="G2540" t="str">
        <f t="shared" si="200"/>
        <v>Header</v>
      </c>
      <c r="H2540" t="s">
        <v>631</v>
      </c>
      <c r="I2540" t="s">
        <v>548</v>
      </c>
      <c r="J2540" t="s">
        <v>632</v>
      </c>
      <c r="K2540" t="s">
        <v>548</v>
      </c>
      <c r="L2540" s="6" t="s">
        <v>42</v>
      </c>
      <c r="M2540" s="14" t="s">
        <v>1</v>
      </c>
      <c r="N2540" s="15" t="s">
        <v>1</v>
      </c>
      <c r="O2540" s="16" t="s">
        <v>1</v>
      </c>
    </row>
    <row r="2541" spans="1:15" ht="16" customHeight="1" x14ac:dyDescent="0.35">
      <c r="A2541">
        <v>2540</v>
      </c>
      <c r="B2541" t="str">
        <f t="shared" si="196"/>
        <v>Closed End</v>
      </c>
      <c r="C2541" t="s">
        <v>548</v>
      </c>
      <c r="D2541" t="str">
        <f t="shared" si="197"/>
        <v>Q19B</v>
      </c>
      <c r="E2541" t="str">
        <f t="shared" si="198"/>
        <v>Home language</v>
      </c>
      <c r="F2541">
        <f t="shared" si="199"/>
        <v>2</v>
      </c>
      <c r="G2541" t="str">
        <f t="shared" si="200"/>
        <v>Data</v>
      </c>
      <c r="H2541" t="s">
        <v>631</v>
      </c>
      <c r="I2541" t="s">
        <v>548</v>
      </c>
      <c r="J2541" t="s">
        <v>632</v>
      </c>
      <c r="K2541" t="s">
        <v>548</v>
      </c>
      <c r="L2541" s="5" t="s">
        <v>43</v>
      </c>
      <c r="M2541" s="11">
        <v>0.13714296803928291</v>
      </c>
      <c r="N2541" s="12">
        <v>0.86285703196071906</v>
      </c>
      <c r="O2541" s="13">
        <v>3182.9999999999995</v>
      </c>
    </row>
    <row r="2542" spans="1:15" ht="16" customHeight="1" x14ac:dyDescent="0.35">
      <c r="A2542">
        <v>2541</v>
      </c>
      <c r="B2542" t="str">
        <f t="shared" si="196"/>
        <v>Closed End</v>
      </c>
      <c r="C2542" t="s">
        <v>548</v>
      </c>
      <c r="D2542" t="str">
        <f t="shared" si="197"/>
        <v>Q19B</v>
      </c>
      <c r="E2542" t="str">
        <f t="shared" si="198"/>
        <v>Home language</v>
      </c>
      <c r="F2542">
        <f t="shared" si="199"/>
        <v>3</v>
      </c>
      <c r="G2542" t="str">
        <f t="shared" si="200"/>
        <v>Data</v>
      </c>
      <c r="H2542" t="s">
        <v>631</v>
      </c>
      <c r="I2542" t="s">
        <v>548</v>
      </c>
      <c r="J2542" t="s">
        <v>632</v>
      </c>
      <c r="K2542" t="s">
        <v>548</v>
      </c>
      <c r="L2542" s="5" t="s">
        <v>44</v>
      </c>
      <c r="M2542" s="11">
        <v>0.15581949165554987</v>
      </c>
      <c r="N2542" s="12">
        <v>0.84418050834445013</v>
      </c>
      <c r="O2542" s="13">
        <v>240.99999999999997</v>
      </c>
    </row>
    <row r="2543" spans="1:15" ht="16" customHeight="1" x14ac:dyDescent="0.35">
      <c r="A2543">
        <v>2542</v>
      </c>
      <c r="B2543" t="str">
        <f t="shared" si="196"/>
        <v>Closed End</v>
      </c>
      <c r="C2543" t="s">
        <v>548</v>
      </c>
      <c r="D2543" t="str">
        <f t="shared" si="197"/>
        <v>Q19B</v>
      </c>
      <c r="E2543" t="str">
        <f t="shared" si="198"/>
        <v>Home language</v>
      </c>
      <c r="F2543">
        <f t="shared" si="199"/>
        <v>4</v>
      </c>
      <c r="G2543" t="str">
        <f t="shared" si="200"/>
        <v>Data</v>
      </c>
      <c r="H2543" t="s">
        <v>631</v>
      </c>
      <c r="I2543" t="s">
        <v>548</v>
      </c>
      <c r="J2543" t="s">
        <v>632</v>
      </c>
      <c r="K2543" t="s">
        <v>548</v>
      </c>
      <c r="L2543" s="5" t="s">
        <v>45</v>
      </c>
      <c r="M2543" s="11">
        <v>0.23901310410872578</v>
      </c>
      <c r="N2543" s="12">
        <v>0.76098689589127433</v>
      </c>
      <c r="O2543" s="13">
        <v>115.00000000000001</v>
      </c>
    </row>
    <row r="2544" spans="1:15" ht="16" customHeight="1" x14ac:dyDescent="0.35">
      <c r="A2544">
        <v>2543</v>
      </c>
      <c r="B2544" t="str">
        <f t="shared" si="196"/>
        <v>Closed End</v>
      </c>
      <c r="C2544" t="s">
        <v>548</v>
      </c>
      <c r="D2544" t="str">
        <f t="shared" si="197"/>
        <v>Q19B</v>
      </c>
      <c r="E2544" t="str">
        <f t="shared" si="198"/>
        <v>Race / ethnicity</v>
      </c>
      <c r="F2544">
        <f t="shared" si="199"/>
        <v>1</v>
      </c>
      <c r="G2544" t="str">
        <f t="shared" si="200"/>
        <v>Header</v>
      </c>
      <c r="H2544" t="s">
        <v>631</v>
      </c>
      <c r="I2544" t="s">
        <v>548</v>
      </c>
      <c r="J2544" t="s">
        <v>632</v>
      </c>
      <c r="K2544" t="s">
        <v>548</v>
      </c>
      <c r="L2544" s="6" t="s">
        <v>46</v>
      </c>
      <c r="M2544" s="14" t="s">
        <v>1</v>
      </c>
      <c r="N2544" s="15" t="s">
        <v>1</v>
      </c>
      <c r="O2544" s="16" t="s">
        <v>1</v>
      </c>
    </row>
    <row r="2545" spans="1:15" ht="16" customHeight="1" x14ac:dyDescent="0.35">
      <c r="A2545">
        <v>2544</v>
      </c>
      <c r="B2545" t="str">
        <f t="shared" si="196"/>
        <v>Closed End</v>
      </c>
      <c r="C2545" t="s">
        <v>548</v>
      </c>
      <c r="D2545" t="str">
        <f t="shared" si="197"/>
        <v>Q19B</v>
      </c>
      <c r="E2545" t="str">
        <f t="shared" si="198"/>
        <v>Race / ethnicity</v>
      </c>
      <c r="F2545">
        <f t="shared" si="199"/>
        <v>2</v>
      </c>
      <c r="G2545" t="str">
        <f t="shared" si="200"/>
        <v>Data</v>
      </c>
      <c r="H2545" t="s">
        <v>631</v>
      </c>
      <c r="I2545" t="s">
        <v>548</v>
      </c>
      <c r="J2545" t="s">
        <v>632</v>
      </c>
      <c r="K2545" t="s">
        <v>548</v>
      </c>
      <c r="L2545" s="5" t="s">
        <v>47</v>
      </c>
      <c r="M2545" s="11">
        <v>0.21310598748738574</v>
      </c>
      <c r="N2545" s="12">
        <v>0.7868940125126147</v>
      </c>
      <c r="O2545" s="13">
        <v>597.99999999999966</v>
      </c>
    </row>
    <row r="2546" spans="1:15" ht="16" customHeight="1" x14ac:dyDescent="0.35">
      <c r="A2546">
        <v>2545</v>
      </c>
      <c r="B2546" t="str">
        <f t="shared" si="196"/>
        <v>Closed End</v>
      </c>
      <c r="C2546" t="s">
        <v>548</v>
      </c>
      <c r="D2546" t="str">
        <f t="shared" si="197"/>
        <v>Q19B</v>
      </c>
      <c r="E2546" t="str">
        <f t="shared" si="198"/>
        <v>Race / ethnicity</v>
      </c>
      <c r="F2546">
        <f t="shared" si="199"/>
        <v>3</v>
      </c>
      <c r="G2546" t="str">
        <f t="shared" si="200"/>
        <v>Data</v>
      </c>
      <c r="H2546" t="s">
        <v>631</v>
      </c>
      <c r="I2546" t="s">
        <v>548</v>
      </c>
      <c r="J2546" t="s">
        <v>632</v>
      </c>
      <c r="K2546" t="s">
        <v>548</v>
      </c>
      <c r="L2546" s="5" t="s">
        <v>48</v>
      </c>
      <c r="M2546" s="11">
        <v>0.30549556067563655</v>
      </c>
      <c r="N2546" s="12">
        <v>0.69450443932436312</v>
      </c>
      <c r="O2546" s="13">
        <v>66</v>
      </c>
    </row>
    <row r="2547" spans="1:15" ht="16" customHeight="1" x14ac:dyDescent="0.35">
      <c r="A2547">
        <v>2546</v>
      </c>
      <c r="B2547" t="str">
        <f t="shared" si="196"/>
        <v>Closed End</v>
      </c>
      <c r="C2547" t="s">
        <v>548</v>
      </c>
      <c r="D2547" t="str">
        <f t="shared" si="197"/>
        <v>Q19B</v>
      </c>
      <c r="E2547" t="str">
        <f t="shared" si="198"/>
        <v>Race / ethnicity</v>
      </c>
      <c r="F2547">
        <f t="shared" si="199"/>
        <v>4</v>
      </c>
      <c r="G2547" t="str">
        <f t="shared" si="200"/>
        <v>Data</v>
      </c>
      <c r="H2547" t="s">
        <v>631</v>
      </c>
      <c r="I2547" t="s">
        <v>548</v>
      </c>
      <c r="J2547" t="s">
        <v>632</v>
      </c>
      <c r="K2547" t="s">
        <v>548</v>
      </c>
      <c r="L2547" s="5" t="s">
        <v>49</v>
      </c>
      <c r="M2547" s="11">
        <v>0.16818747761642466</v>
      </c>
      <c r="N2547" s="12">
        <v>0.83181252238357561</v>
      </c>
      <c r="O2547" s="13">
        <v>233.00000000000003</v>
      </c>
    </row>
    <row r="2548" spans="1:15" ht="16" customHeight="1" x14ac:dyDescent="0.35">
      <c r="A2548">
        <v>2547</v>
      </c>
      <c r="B2548" t="str">
        <f t="shared" si="196"/>
        <v>Closed End</v>
      </c>
      <c r="C2548" t="s">
        <v>548</v>
      </c>
      <c r="D2548" t="str">
        <f t="shared" si="197"/>
        <v>Q19B</v>
      </c>
      <c r="E2548" t="str">
        <f t="shared" si="198"/>
        <v>Race / ethnicity</v>
      </c>
      <c r="F2548">
        <f t="shared" si="199"/>
        <v>5</v>
      </c>
      <c r="G2548" t="str">
        <f t="shared" si="200"/>
        <v>Data</v>
      </c>
      <c r="H2548" t="s">
        <v>631</v>
      </c>
      <c r="I2548" t="s">
        <v>548</v>
      </c>
      <c r="J2548" t="s">
        <v>632</v>
      </c>
      <c r="K2548" t="s">
        <v>548</v>
      </c>
      <c r="L2548" s="5" t="s">
        <v>50</v>
      </c>
      <c r="M2548" s="11">
        <v>0.25216010770758773</v>
      </c>
      <c r="N2548" s="12">
        <v>0.74783989229241232</v>
      </c>
      <c r="O2548" s="13">
        <v>189.99999999999997</v>
      </c>
    </row>
    <row r="2549" spans="1:15" ht="16" customHeight="1" x14ac:dyDescent="0.35">
      <c r="A2549">
        <v>2548</v>
      </c>
      <c r="B2549" t="str">
        <f t="shared" si="196"/>
        <v>Closed End</v>
      </c>
      <c r="C2549" t="s">
        <v>548</v>
      </c>
      <c r="D2549" t="str">
        <f t="shared" si="197"/>
        <v>Q19B</v>
      </c>
      <c r="E2549" t="str">
        <f t="shared" si="198"/>
        <v>Race / ethnicity</v>
      </c>
      <c r="F2549">
        <f t="shared" si="199"/>
        <v>6</v>
      </c>
      <c r="G2549" t="str">
        <f t="shared" si="200"/>
        <v>Data</v>
      </c>
      <c r="H2549" t="s">
        <v>631</v>
      </c>
      <c r="I2549" t="s">
        <v>548</v>
      </c>
      <c r="J2549" t="s">
        <v>632</v>
      </c>
      <c r="K2549" t="s">
        <v>548</v>
      </c>
      <c r="L2549" s="5" t="s">
        <v>51</v>
      </c>
      <c r="M2549" s="11">
        <v>0.25486805668485635</v>
      </c>
      <c r="N2549" s="12">
        <v>0.74513194331514365</v>
      </c>
      <c r="O2549" s="13">
        <v>144.99999999999997</v>
      </c>
    </row>
    <row r="2550" spans="1:15" ht="16" customHeight="1" x14ac:dyDescent="0.35">
      <c r="A2550">
        <v>2549</v>
      </c>
      <c r="B2550" t="str">
        <f t="shared" si="196"/>
        <v>Closed End</v>
      </c>
      <c r="C2550" t="s">
        <v>548</v>
      </c>
      <c r="D2550" t="str">
        <f t="shared" si="197"/>
        <v>Q19B</v>
      </c>
      <c r="E2550" t="str">
        <f t="shared" si="198"/>
        <v>Race / ethnicity</v>
      </c>
      <c r="F2550">
        <f t="shared" si="199"/>
        <v>7</v>
      </c>
      <c r="G2550" t="str">
        <f t="shared" si="200"/>
        <v>Data</v>
      </c>
      <c r="H2550" t="s">
        <v>631</v>
      </c>
      <c r="I2550" t="s">
        <v>548</v>
      </c>
      <c r="J2550" t="s">
        <v>632</v>
      </c>
      <c r="K2550" t="s">
        <v>548</v>
      </c>
      <c r="L2550" s="7" t="s">
        <v>52</v>
      </c>
      <c r="M2550" s="17">
        <v>0.12296601284881327</v>
      </c>
      <c r="N2550" s="18">
        <v>0.87703398715118408</v>
      </c>
      <c r="O2550" s="19">
        <v>2810.0000000000105</v>
      </c>
    </row>
    <row r="2551" spans="1:15" x14ac:dyDescent="0.35">
      <c r="A2551">
        <v>2550</v>
      </c>
      <c r="B2551" t="str">
        <f t="shared" si="196"/>
        <v/>
      </c>
      <c r="D2551" t="str">
        <f t="shared" si="197"/>
        <v/>
      </c>
      <c r="E2551" t="str">
        <f t="shared" si="198"/>
        <v/>
      </c>
      <c r="F2551" t="str">
        <f t="shared" si="199"/>
        <v/>
      </c>
      <c r="G2551" t="str">
        <f t="shared" si="200"/>
        <v/>
      </c>
    </row>
    <row r="2552" spans="1:15" ht="55" customHeight="1" x14ac:dyDescent="0.35">
      <c r="A2552">
        <v>2551</v>
      </c>
      <c r="B2552" t="str">
        <f t="shared" si="196"/>
        <v>Closed End</v>
      </c>
      <c r="C2552" t="s">
        <v>548</v>
      </c>
      <c r="D2552" t="str">
        <f t="shared" si="197"/>
        <v>Q19C</v>
      </c>
      <c r="E2552" t="str">
        <f t="shared" si="198"/>
        <v>Title</v>
      </c>
      <c r="F2552">
        <f t="shared" si="199"/>
        <v>1</v>
      </c>
      <c r="G2552" t="str">
        <f t="shared" si="200"/>
        <v>Title</v>
      </c>
      <c r="H2552" t="s">
        <v>633</v>
      </c>
      <c r="I2552" t="s">
        <v>548</v>
      </c>
      <c r="J2552" t="s">
        <v>634</v>
      </c>
      <c r="K2552" t="s">
        <v>548</v>
      </c>
      <c r="L2552" s="72" t="s">
        <v>210</v>
      </c>
      <c r="M2552" s="72"/>
      <c r="N2552" s="72"/>
      <c r="O2552" s="72"/>
    </row>
    <row r="2553" spans="1:15" ht="27" customHeight="1" thickTop="1" thickBot="1" x14ac:dyDescent="0.4">
      <c r="A2553">
        <v>2552</v>
      </c>
      <c r="B2553" t="str">
        <f t="shared" si="196"/>
        <v>Closed End</v>
      </c>
      <c r="C2553" t="s">
        <v>548</v>
      </c>
      <c r="D2553" t="str">
        <f t="shared" si="197"/>
        <v>Q19C</v>
      </c>
      <c r="E2553" t="str">
        <f t="shared" si="198"/>
        <v>Column labels</v>
      </c>
      <c r="F2553">
        <f t="shared" si="199"/>
        <v>1</v>
      </c>
      <c r="G2553" t="str">
        <f t="shared" si="200"/>
        <v>Labels</v>
      </c>
      <c r="H2553" t="s">
        <v>633</v>
      </c>
      <c r="I2553" t="s">
        <v>548</v>
      </c>
      <c r="J2553" t="s">
        <v>634</v>
      </c>
      <c r="K2553" t="s">
        <v>548</v>
      </c>
      <c r="L2553" s="71" t="s">
        <v>1</v>
      </c>
      <c r="M2553" s="1" t="s">
        <v>132</v>
      </c>
      <c r="N2553" s="2" t="s">
        <v>133</v>
      </c>
      <c r="O2553" s="70" t="s">
        <v>8</v>
      </c>
    </row>
    <row r="2554" spans="1:15" ht="16" customHeight="1" thickTop="1" x14ac:dyDescent="0.35">
      <c r="A2554">
        <v>2553</v>
      </c>
      <c r="B2554" t="str">
        <f t="shared" si="196"/>
        <v>Closed End</v>
      </c>
      <c r="C2554" t="s">
        <v>548</v>
      </c>
      <c r="D2554" t="str">
        <f t="shared" si="197"/>
        <v>Q19C</v>
      </c>
      <c r="E2554" t="str">
        <f t="shared" si="198"/>
        <v>Region</v>
      </c>
      <c r="F2554">
        <f t="shared" si="199"/>
        <v>1</v>
      </c>
      <c r="G2554" t="str">
        <f t="shared" si="200"/>
        <v>Header</v>
      </c>
      <c r="H2554" t="s">
        <v>633</v>
      </c>
      <c r="I2554" t="s">
        <v>548</v>
      </c>
      <c r="J2554" t="s">
        <v>634</v>
      </c>
      <c r="K2554" t="s">
        <v>548</v>
      </c>
      <c r="L2554" s="4" t="s">
        <v>9</v>
      </c>
      <c r="M2554" s="8" t="s">
        <v>1</v>
      </c>
      <c r="N2554" s="9" t="s">
        <v>1</v>
      </c>
      <c r="O2554" s="10" t="s">
        <v>1</v>
      </c>
    </row>
    <row r="2555" spans="1:15" ht="16" customHeight="1" x14ac:dyDescent="0.35">
      <c r="A2555">
        <v>2554</v>
      </c>
      <c r="B2555" t="str">
        <f t="shared" si="196"/>
        <v>Closed End</v>
      </c>
      <c r="C2555" t="s">
        <v>548</v>
      </c>
      <c r="D2555" t="str">
        <f t="shared" si="197"/>
        <v>Q19C</v>
      </c>
      <c r="E2555" t="str">
        <f t="shared" si="198"/>
        <v>Region</v>
      </c>
      <c r="F2555">
        <f t="shared" si="199"/>
        <v>2</v>
      </c>
      <c r="G2555" t="str">
        <f t="shared" si="200"/>
        <v>Data</v>
      </c>
      <c r="H2555" t="s">
        <v>633</v>
      </c>
      <c r="I2555" t="s">
        <v>548</v>
      </c>
      <c r="J2555" t="s">
        <v>634</v>
      </c>
      <c r="K2555" t="s">
        <v>548</v>
      </c>
      <c r="L2555" s="5" t="s">
        <v>10</v>
      </c>
      <c r="M2555" s="11">
        <v>0.21533379454436083</v>
      </c>
      <c r="N2555" s="12">
        <v>0.7846662054556397</v>
      </c>
      <c r="O2555" s="13">
        <v>3701.9999999999955</v>
      </c>
    </row>
    <row r="2556" spans="1:15" ht="16" customHeight="1" x14ac:dyDescent="0.35">
      <c r="A2556">
        <v>2555</v>
      </c>
      <c r="B2556" t="str">
        <f t="shared" si="196"/>
        <v>Closed End</v>
      </c>
      <c r="C2556" t="s">
        <v>548</v>
      </c>
      <c r="D2556" t="str">
        <f t="shared" si="197"/>
        <v>Q19C</v>
      </c>
      <c r="E2556" t="str">
        <f t="shared" si="198"/>
        <v>Region</v>
      </c>
      <c r="F2556">
        <f t="shared" si="199"/>
        <v>3</v>
      </c>
      <c r="G2556" t="str">
        <f t="shared" si="200"/>
        <v>Data</v>
      </c>
      <c r="H2556" t="s">
        <v>633</v>
      </c>
      <c r="I2556" t="s">
        <v>548</v>
      </c>
      <c r="J2556" t="s">
        <v>634</v>
      </c>
      <c r="K2556" t="s">
        <v>548</v>
      </c>
      <c r="L2556" s="5" t="s">
        <v>11</v>
      </c>
      <c r="M2556" s="11">
        <v>0.18483961215901268</v>
      </c>
      <c r="N2556" s="12">
        <v>0.81516038784098688</v>
      </c>
      <c r="O2556" s="13">
        <v>923.00000000000045</v>
      </c>
    </row>
    <row r="2557" spans="1:15" ht="16" customHeight="1" x14ac:dyDescent="0.35">
      <c r="A2557">
        <v>2556</v>
      </c>
      <c r="B2557" t="str">
        <f t="shared" si="196"/>
        <v>Closed End</v>
      </c>
      <c r="C2557" t="s">
        <v>548</v>
      </c>
      <c r="D2557" t="str">
        <f t="shared" si="197"/>
        <v>Q19C</v>
      </c>
      <c r="E2557" t="str">
        <f t="shared" si="198"/>
        <v>Region</v>
      </c>
      <c r="F2557">
        <f t="shared" si="199"/>
        <v>4</v>
      </c>
      <c r="G2557" t="str">
        <f t="shared" si="200"/>
        <v>Data</v>
      </c>
      <c r="H2557" t="s">
        <v>633</v>
      </c>
      <c r="I2557" t="s">
        <v>548</v>
      </c>
      <c r="J2557" t="s">
        <v>634</v>
      </c>
      <c r="K2557" t="s">
        <v>548</v>
      </c>
      <c r="L2557" s="5" t="s">
        <v>12</v>
      </c>
      <c r="M2557" s="11">
        <v>0.24912030222868417</v>
      </c>
      <c r="N2557" s="12">
        <v>0.75087969777131747</v>
      </c>
      <c r="O2557" s="13">
        <v>2004.9999999999891</v>
      </c>
    </row>
    <row r="2558" spans="1:15" ht="16" customHeight="1" x14ac:dyDescent="0.35">
      <c r="A2558">
        <v>2557</v>
      </c>
      <c r="B2558" t="str">
        <f t="shared" si="196"/>
        <v>Closed End</v>
      </c>
      <c r="C2558" t="s">
        <v>548</v>
      </c>
      <c r="D2558" t="str">
        <f t="shared" si="197"/>
        <v>Q19C</v>
      </c>
      <c r="E2558" t="str">
        <f t="shared" si="198"/>
        <v>Region</v>
      </c>
      <c r="F2558">
        <f t="shared" si="199"/>
        <v>5</v>
      </c>
      <c r="G2558" t="str">
        <f t="shared" si="200"/>
        <v>Data</v>
      </c>
      <c r="H2558" t="s">
        <v>633</v>
      </c>
      <c r="I2558" t="s">
        <v>548</v>
      </c>
      <c r="J2558" t="s">
        <v>634</v>
      </c>
      <c r="K2558" t="s">
        <v>548</v>
      </c>
      <c r="L2558" s="5" t="s">
        <v>13</v>
      </c>
      <c r="M2558" s="11">
        <v>0.25979043915938577</v>
      </c>
      <c r="N2558" s="12">
        <v>0.74020956084061496</v>
      </c>
      <c r="O2558" s="13">
        <v>1112.9999999999989</v>
      </c>
    </row>
    <row r="2559" spans="1:15" ht="16" customHeight="1" x14ac:dyDescent="0.35">
      <c r="A2559">
        <v>2558</v>
      </c>
      <c r="B2559" t="str">
        <f t="shared" si="196"/>
        <v>Closed End</v>
      </c>
      <c r="C2559" t="s">
        <v>548</v>
      </c>
      <c r="D2559" t="str">
        <f t="shared" si="197"/>
        <v>Q19C</v>
      </c>
      <c r="E2559" t="str">
        <f t="shared" si="198"/>
        <v>Region</v>
      </c>
      <c r="F2559">
        <f t="shared" si="199"/>
        <v>6</v>
      </c>
      <c r="G2559" t="str">
        <f t="shared" si="200"/>
        <v>Data</v>
      </c>
      <c r="H2559" t="s">
        <v>633</v>
      </c>
      <c r="I2559" t="s">
        <v>548</v>
      </c>
      <c r="J2559" t="s">
        <v>634</v>
      </c>
      <c r="K2559" t="s">
        <v>548</v>
      </c>
      <c r="L2559" s="5" t="s">
        <v>14</v>
      </c>
      <c r="M2559" s="11">
        <v>0.23539071432048797</v>
      </c>
      <c r="N2559" s="12">
        <v>0.76460928567951314</v>
      </c>
      <c r="O2559" s="13">
        <v>891.99999999999807</v>
      </c>
    </row>
    <row r="2560" spans="1:15" ht="16" customHeight="1" x14ac:dyDescent="0.35">
      <c r="A2560">
        <v>2559</v>
      </c>
      <c r="B2560" t="str">
        <f t="shared" si="196"/>
        <v>Closed End</v>
      </c>
      <c r="C2560" t="s">
        <v>548</v>
      </c>
      <c r="D2560" t="str">
        <f t="shared" si="197"/>
        <v>Q19C</v>
      </c>
      <c r="E2560" t="str">
        <f t="shared" si="198"/>
        <v>Region</v>
      </c>
      <c r="F2560">
        <f t="shared" si="199"/>
        <v>7</v>
      </c>
      <c r="G2560" t="str">
        <f t="shared" si="200"/>
        <v>Data</v>
      </c>
      <c r="H2560" t="s">
        <v>633</v>
      </c>
      <c r="I2560" t="s">
        <v>548</v>
      </c>
      <c r="J2560" t="s">
        <v>634</v>
      </c>
      <c r="K2560" t="s">
        <v>548</v>
      </c>
      <c r="L2560" s="5" t="s">
        <v>15</v>
      </c>
      <c r="M2560" s="11">
        <v>0.19149972260218204</v>
      </c>
      <c r="N2560" s="12">
        <v>0.80850027739781805</v>
      </c>
      <c r="O2560" s="13">
        <v>773.99999999999943</v>
      </c>
    </row>
    <row r="2561" spans="1:15" ht="16" customHeight="1" x14ac:dyDescent="0.35">
      <c r="A2561">
        <v>2560</v>
      </c>
      <c r="B2561" t="str">
        <f t="shared" si="196"/>
        <v>Closed End</v>
      </c>
      <c r="C2561" t="s">
        <v>548</v>
      </c>
      <c r="D2561" t="str">
        <f t="shared" si="197"/>
        <v>Q19C</v>
      </c>
      <c r="E2561" t="str">
        <f t="shared" si="198"/>
        <v>Gender</v>
      </c>
      <c r="F2561">
        <f t="shared" si="199"/>
        <v>1</v>
      </c>
      <c r="G2561" t="str">
        <f t="shared" si="200"/>
        <v>Header</v>
      </c>
      <c r="H2561" t="s">
        <v>633</v>
      </c>
      <c r="I2561" t="s">
        <v>548</v>
      </c>
      <c r="J2561" t="s">
        <v>634</v>
      </c>
      <c r="K2561" t="s">
        <v>548</v>
      </c>
      <c r="L2561" s="6" t="s">
        <v>16</v>
      </c>
      <c r="M2561" s="14" t="s">
        <v>1</v>
      </c>
      <c r="N2561" s="15" t="s">
        <v>1</v>
      </c>
      <c r="O2561" s="16" t="s">
        <v>1</v>
      </c>
    </row>
    <row r="2562" spans="1:15" ht="16" customHeight="1" x14ac:dyDescent="0.35">
      <c r="A2562">
        <v>2561</v>
      </c>
      <c r="B2562" t="str">
        <f t="shared" si="196"/>
        <v>Closed End</v>
      </c>
      <c r="C2562" t="s">
        <v>548</v>
      </c>
      <c r="D2562" t="str">
        <f t="shared" si="197"/>
        <v>Q19C</v>
      </c>
      <c r="E2562" t="str">
        <f t="shared" si="198"/>
        <v>Gender</v>
      </c>
      <c r="F2562">
        <f t="shared" si="199"/>
        <v>2</v>
      </c>
      <c r="G2562" t="str">
        <f t="shared" si="200"/>
        <v>Data</v>
      </c>
      <c r="H2562" t="s">
        <v>633</v>
      </c>
      <c r="I2562" t="s">
        <v>548</v>
      </c>
      <c r="J2562" t="s">
        <v>634</v>
      </c>
      <c r="K2562" t="s">
        <v>548</v>
      </c>
      <c r="L2562" s="5" t="s">
        <v>17</v>
      </c>
      <c r="M2562" s="11">
        <v>0.22273619673527281</v>
      </c>
      <c r="N2562" s="12">
        <v>0.77726380326472788</v>
      </c>
      <c r="O2562" s="13">
        <v>2201.9999999999936</v>
      </c>
    </row>
    <row r="2563" spans="1:15" ht="16" customHeight="1" x14ac:dyDescent="0.35">
      <c r="A2563">
        <v>2562</v>
      </c>
      <c r="B2563" t="str">
        <f t="shared" ref="B2563:B2626" si="201">IF(L2565="Results by region:","Closed End",IF(M2564="East Metro overall","Open End",IF(AND(L2563="",L2565=""),"",B2562)))</f>
        <v>Closed End</v>
      </c>
      <c r="C2563" t="s">
        <v>548</v>
      </c>
      <c r="D2563" t="str">
        <f t="shared" ref="D2563:D2626" si="202">IF(B2563="","",IF(ISERROR(FIND(".",L2563,1)),D2562,IF(ISNUMBER(FIND(".",L2563,1)),CONCATENATE("Q",LEFT(L2563,SUM(FIND(".",L2563,1),-1))))))</f>
        <v>Q19C</v>
      </c>
      <c r="E2563" t="str">
        <f t="shared" ref="E2563:E2626" si="203">IF(AND(L2563="",L2564="Results by region:"),"Column labels",
IF(AND(L2563="",M2563="East Metro overall"),"Column labels",
IF(AND(L2563="",M2563=""),"",
IF(AND(B2563="Open End",L2563&lt;&gt;"",E2562="Column labels"),"Open end results",
IF(L2563="Results by region:","Region",
IF(L2563="Results by gender identity:","Gender",
IF(L2563="Results by age:","Age",
IF(L2563="Results by education level:","Education",
IF(L2563="Results by household income:","Household income",
IF(L2563="Results by housing status:","Housing status",
IF(L2563="Results by home language:","Home language",
IF(L2563="Results by race/ethnicity:","Race / ethnicity",
IF(ISERROR(FIND(".",L2563)),E2562,
IF(FIND(".",L2563)&lt;=4,"Title"))))))))))))))</f>
        <v>Gender</v>
      </c>
      <c r="F2563">
        <f t="shared" ref="F2563:F2626" si="204">IF(B2563="","",IF(E2563&lt;&gt;E2562,1,SUM(F2562,1)))</f>
        <v>3</v>
      </c>
      <c r="G2563" t="str">
        <f t="shared" si="200"/>
        <v>Data</v>
      </c>
      <c r="H2563" t="s">
        <v>633</v>
      </c>
      <c r="I2563" t="s">
        <v>548</v>
      </c>
      <c r="J2563" t="s">
        <v>634</v>
      </c>
      <c r="K2563" t="s">
        <v>548</v>
      </c>
      <c r="L2563" s="5" t="s">
        <v>18</v>
      </c>
      <c r="M2563" s="11">
        <v>0.19030343755830029</v>
      </c>
      <c r="N2563" s="12">
        <v>0.80969656244169852</v>
      </c>
      <c r="O2563" s="13">
        <v>1294.9999999999984</v>
      </c>
    </row>
    <row r="2564" spans="1:15" ht="16" customHeight="1" x14ac:dyDescent="0.35">
      <c r="A2564">
        <v>2563</v>
      </c>
      <c r="B2564" t="str">
        <f t="shared" si="201"/>
        <v>Closed End</v>
      </c>
      <c r="C2564" t="s">
        <v>548</v>
      </c>
      <c r="D2564" t="str">
        <f t="shared" si="202"/>
        <v>Q19C</v>
      </c>
      <c r="E2564" t="str">
        <f t="shared" si="203"/>
        <v>Age</v>
      </c>
      <c r="F2564">
        <f t="shared" si="204"/>
        <v>1</v>
      </c>
      <c r="G2564" t="str">
        <f t="shared" si="200"/>
        <v>Header</v>
      </c>
      <c r="H2564" t="s">
        <v>633</v>
      </c>
      <c r="I2564" t="s">
        <v>548</v>
      </c>
      <c r="J2564" t="s">
        <v>634</v>
      </c>
      <c r="K2564" t="s">
        <v>548</v>
      </c>
      <c r="L2564" s="6" t="s">
        <v>19</v>
      </c>
      <c r="M2564" s="14" t="s">
        <v>1</v>
      </c>
      <c r="N2564" s="15" t="s">
        <v>1</v>
      </c>
      <c r="O2564" s="16" t="s">
        <v>1</v>
      </c>
    </row>
    <row r="2565" spans="1:15" ht="16" customHeight="1" x14ac:dyDescent="0.35">
      <c r="A2565">
        <v>2564</v>
      </c>
      <c r="B2565" t="str">
        <f t="shared" si="201"/>
        <v>Closed End</v>
      </c>
      <c r="C2565" t="s">
        <v>548</v>
      </c>
      <c r="D2565" t="str">
        <f t="shared" si="202"/>
        <v>Q19C</v>
      </c>
      <c r="E2565" t="str">
        <f t="shared" si="203"/>
        <v>Age</v>
      </c>
      <c r="F2565">
        <f t="shared" si="204"/>
        <v>2</v>
      </c>
      <c r="G2565" t="str">
        <f t="shared" si="200"/>
        <v>Data</v>
      </c>
      <c r="H2565" t="s">
        <v>633</v>
      </c>
      <c r="I2565" t="s">
        <v>548</v>
      </c>
      <c r="J2565" t="s">
        <v>634</v>
      </c>
      <c r="K2565" t="s">
        <v>548</v>
      </c>
      <c r="L2565" s="5" t="s">
        <v>20</v>
      </c>
      <c r="M2565" s="11">
        <v>0.27704371421063312</v>
      </c>
      <c r="N2565" s="12">
        <v>0.72295628578936688</v>
      </c>
      <c r="O2565" s="13">
        <v>459.9999999999992</v>
      </c>
    </row>
    <row r="2566" spans="1:15" ht="16" customHeight="1" x14ac:dyDescent="0.35">
      <c r="A2566">
        <v>2565</v>
      </c>
      <c r="B2566" t="str">
        <f t="shared" si="201"/>
        <v>Closed End</v>
      </c>
      <c r="C2566" t="s">
        <v>548</v>
      </c>
      <c r="D2566" t="str">
        <f t="shared" si="202"/>
        <v>Q19C</v>
      </c>
      <c r="E2566" t="str">
        <f t="shared" si="203"/>
        <v>Age</v>
      </c>
      <c r="F2566">
        <f t="shared" si="204"/>
        <v>3</v>
      </c>
      <c r="G2566" t="str">
        <f t="shared" si="200"/>
        <v>Data</v>
      </c>
      <c r="H2566" t="s">
        <v>633</v>
      </c>
      <c r="I2566" t="s">
        <v>548</v>
      </c>
      <c r="J2566" t="s">
        <v>634</v>
      </c>
      <c r="K2566" t="s">
        <v>548</v>
      </c>
      <c r="L2566" s="5" t="s">
        <v>21</v>
      </c>
      <c r="M2566" s="11">
        <v>0.21292779868698733</v>
      </c>
      <c r="N2566" s="12">
        <v>0.78707220131301159</v>
      </c>
      <c r="O2566" s="13">
        <v>610.99999999999989</v>
      </c>
    </row>
    <row r="2567" spans="1:15" ht="16" customHeight="1" x14ac:dyDescent="0.35">
      <c r="A2567">
        <v>2566</v>
      </c>
      <c r="B2567" t="str">
        <f t="shared" si="201"/>
        <v>Closed End</v>
      </c>
      <c r="C2567" t="s">
        <v>548</v>
      </c>
      <c r="D2567" t="str">
        <f t="shared" si="202"/>
        <v>Q19C</v>
      </c>
      <c r="E2567" t="str">
        <f t="shared" si="203"/>
        <v>Age</v>
      </c>
      <c r="F2567">
        <f t="shared" si="204"/>
        <v>4</v>
      </c>
      <c r="G2567" t="str">
        <f t="shared" si="200"/>
        <v>Data</v>
      </c>
      <c r="H2567" t="s">
        <v>633</v>
      </c>
      <c r="I2567" t="s">
        <v>548</v>
      </c>
      <c r="J2567" t="s">
        <v>634</v>
      </c>
      <c r="K2567" t="s">
        <v>548</v>
      </c>
      <c r="L2567" s="5" t="s">
        <v>22</v>
      </c>
      <c r="M2567" s="11">
        <v>0.18482033737606249</v>
      </c>
      <c r="N2567" s="12">
        <v>0.81517966262393704</v>
      </c>
      <c r="O2567" s="13">
        <v>430.99999999999989</v>
      </c>
    </row>
    <row r="2568" spans="1:15" ht="16" customHeight="1" x14ac:dyDescent="0.35">
      <c r="A2568">
        <v>2567</v>
      </c>
      <c r="B2568" t="str">
        <f t="shared" si="201"/>
        <v>Closed End</v>
      </c>
      <c r="C2568" t="s">
        <v>548</v>
      </c>
      <c r="D2568" t="str">
        <f t="shared" si="202"/>
        <v>Q19C</v>
      </c>
      <c r="E2568" t="str">
        <f t="shared" si="203"/>
        <v>Age</v>
      </c>
      <c r="F2568">
        <f t="shared" si="204"/>
        <v>5</v>
      </c>
      <c r="G2568" t="str">
        <f t="shared" si="200"/>
        <v>Data</v>
      </c>
      <c r="H2568" t="s">
        <v>633</v>
      </c>
      <c r="I2568" t="s">
        <v>548</v>
      </c>
      <c r="J2568" t="s">
        <v>634</v>
      </c>
      <c r="K2568" t="s">
        <v>548</v>
      </c>
      <c r="L2568" s="5" t="s">
        <v>23</v>
      </c>
      <c r="M2568" s="11">
        <v>0.18466322577722141</v>
      </c>
      <c r="N2568" s="12">
        <v>0.8153367742227795</v>
      </c>
      <c r="O2568" s="13">
        <v>555.99999999999966</v>
      </c>
    </row>
    <row r="2569" spans="1:15" ht="16" customHeight="1" x14ac:dyDescent="0.35">
      <c r="A2569">
        <v>2568</v>
      </c>
      <c r="B2569" t="str">
        <f t="shared" si="201"/>
        <v>Closed End</v>
      </c>
      <c r="C2569" t="s">
        <v>548</v>
      </c>
      <c r="D2569" t="str">
        <f t="shared" si="202"/>
        <v>Q19C</v>
      </c>
      <c r="E2569" t="str">
        <f t="shared" si="203"/>
        <v>Age</v>
      </c>
      <c r="F2569">
        <f t="shared" si="204"/>
        <v>6</v>
      </c>
      <c r="G2569" t="str">
        <f t="shared" si="200"/>
        <v>Data</v>
      </c>
      <c r="H2569" t="s">
        <v>633</v>
      </c>
      <c r="I2569" t="s">
        <v>548</v>
      </c>
      <c r="J2569" t="s">
        <v>634</v>
      </c>
      <c r="K2569" t="s">
        <v>548</v>
      </c>
      <c r="L2569" s="5" t="s">
        <v>24</v>
      </c>
      <c r="M2569" s="11">
        <v>0.17524557054283801</v>
      </c>
      <c r="N2569" s="12">
        <v>0.82475442945716326</v>
      </c>
      <c r="O2569" s="13">
        <v>1133.0000000000002</v>
      </c>
    </row>
    <row r="2570" spans="1:15" ht="16" customHeight="1" x14ac:dyDescent="0.35">
      <c r="A2570">
        <v>2569</v>
      </c>
      <c r="B2570" t="str">
        <f t="shared" si="201"/>
        <v>Closed End</v>
      </c>
      <c r="C2570" t="s">
        <v>548</v>
      </c>
      <c r="D2570" t="str">
        <f t="shared" si="202"/>
        <v>Q19C</v>
      </c>
      <c r="E2570" t="str">
        <f t="shared" si="203"/>
        <v>Education</v>
      </c>
      <c r="F2570">
        <f t="shared" si="204"/>
        <v>1</v>
      </c>
      <c r="G2570" t="str">
        <f t="shared" si="200"/>
        <v>Header</v>
      </c>
      <c r="H2570" t="s">
        <v>633</v>
      </c>
      <c r="I2570" t="s">
        <v>548</v>
      </c>
      <c r="J2570" t="s">
        <v>634</v>
      </c>
      <c r="K2570" t="s">
        <v>548</v>
      </c>
      <c r="L2570" s="6" t="s">
        <v>25</v>
      </c>
      <c r="M2570" s="14" t="s">
        <v>1</v>
      </c>
      <c r="N2570" s="15" t="s">
        <v>1</v>
      </c>
      <c r="O2570" s="16" t="s">
        <v>1</v>
      </c>
    </row>
    <row r="2571" spans="1:15" ht="16" customHeight="1" x14ac:dyDescent="0.35">
      <c r="A2571">
        <v>2570</v>
      </c>
      <c r="B2571" t="str">
        <f t="shared" si="201"/>
        <v>Closed End</v>
      </c>
      <c r="C2571" t="s">
        <v>548</v>
      </c>
      <c r="D2571" t="str">
        <f t="shared" si="202"/>
        <v>Q19C</v>
      </c>
      <c r="E2571" t="str">
        <f t="shared" si="203"/>
        <v>Education</v>
      </c>
      <c r="F2571">
        <f t="shared" si="204"/>
        <v>2</v>
      </c>
      <c r="G2571" t="str">
        <f t="shared" si="200"/>
        <v>Data</v>
      </c>
      <c r="H2571" t="s">
        <v>633</v>
      </c>
      <c r="I2571" t="s">
        <v>548</v>
      </c>
      <c r="J2571" t="s">
        <v>634</v>
      </c>
      <c r="K2571" t="s">
        <v>548</v>
      </c>
      <c r="L2571" s="5" t="s">
        <v>26</v>
      </c>
      <c r="M2571" s="11">
        <v>0.34349917399695484</v>
      </c>
      <c r="N2571" s="12">
        <v>0.65650082600304527</v>
      </c>
      <c r="O2571" s="13">
        <v>58.999999999999993</v>
      </c>
    </row>
    <row r="2572" spans="1:15" ht="16" customHeight="1" x14ac:dyDescent="0.35">
      <c r="A2572">
        <v>2571</v>
      </c>
      <c r="B2572" t="str">
        <f t="shared" si="201"/>
        <v>Closed End</v>
      </c>
      <c r="C2572" t="s">
        <v>548</v>
      </c>
      <c r="D2572" t="str">
        <f t="shared" si="202"/>
        <v>Q19C</v>
      </c>
      <c r="E2572" t="str">
        <f t="shared" si="203"/>
        <v>Education</v>
      </c>
      <c r="F2572">
        <f t="shared" si="204"/>
        <v>3</v>
      </c>
      <c r="G2572" t="str">
        <f t="shared" si="200"/>
        <v>Data</v>
      </c>
      <c r="H2572" t="s">
        <v>633</v>
      </c>
      <c r="I2572" t="s">
        <v>548</v>
      </c>
      <c r="J2572" t="s">
        <v>634</v>
      </c>
      <c r="K2572" t="s">
        <v>548</v>
      </c>
      <c r="L2572" s="5" t="s">
        <v>27</v>
      </c>
      <c r="M2572" s="11">
        <v>0.28881208594013569</v>
      </c>
      <c r="N2572" s="12">
        <v>0.71118791405986381</v>
      </c>
      <c r="O2572" s="13">
        <v>315.00000000000006</v>
      </c>
    </row>
    <row r="2573" spans="1:15" ht="16" customHeight="1" x14ac:dyDescent="0.35">
      <c r="A2573">
        <v>2572</v>
      </c>
      <c r="B2573" t="str">
        <f t="shared" si="201"/>
        <v>Closed End</v>
      </c>
      <c r="C2573" t="s">
        <v>548</v>
      </c>
      <c r="D2573" t="str">
        <f t="shared" si="202"/>
        <v>Q19C</v>
      </c>
      <c r="E2573" t="str">
        <f t="shared" si="203"/>
        <v>Education</v>
      </c>
      <c r="F2573">
        <f t="shared" si="204"/>
        <v>4</v>
      </c>
      <c r="G2573" t="str">
        <f t="shared" ref="G2573:G2635" si="205">IF(B2573="","",IF(E2573="Title","Title",IF(E2573="Column labels","Labels",IF(AND(F2573=1,B2573="Closed End"),"Header","Data"))))</f>
        <v>Data</v>
      </c>
      <c r="H2573" t="s">
        <v>633</v>
      </c>
      <c r="I2573" t="s">
        <v>548</v>
      </c>
      <c r="J2573" t="s">
        <v>634</v>
      </c>
      <c r="K2573" t="s">
        <v>548</v>
      </c>
      <c r="L2573" s="5" t="s">
        <v>28</v>
      </c>
      <c r="M2573" s="11">
        <v>0.26751854503478478</v>
      </c>
      <c r="N2573" s="12">
        <v>0.73248145496521677</v>
      </c>
      <c r="O2573" s="13">
        <v>951.99999999999886</v>
      </c>
    </row>
    <row r="2574" spans="1:15" ht="16" customHeight="1" x14ac:dyDescent="0.35">
      <c r="A2574">
        <v>2573</v>
      </c>
      <c r="B2574" t="str">
        <f t="shared" si="201"/>
        <v>Closed End</v>
      </c>
      <c r="C2574" t="s">
        <v>548</v>
      </c>
      <c r="D2574" t="str">
        <f t="shared" si="202"/>
        <v>Q19C</v>
      </c>
      <c r="E2574" t="str">
        <f t="shared" si="203"/>
        <v>Education</v>
      </c>
      <c r="F2574">
        <f t="shared" si="204"/>
        <v>5</v>
      </c>
      <c r="G2574" t="str">
        <f t="shared" si="205"/>
        <v>Data</v>
      </c>
      <c r="H2574" t="s">
        <v>633</v>
      </c>
      <c r="I2574" t="s">
        <v>548</v>
      </c>
      <c r="J2574" t="s">
        <v>634</v>
      </c>
      <c r="K2574" t="s">
        <v>548</v>
      </c>
      <c r="L2574" s="5" t="s">
        <v>29</v>
      </c>
      <c r="M2574" s="11">
        <v>0.14596074072013088</v>
      </c>
      <c r="N2574" s="12">
        <v>0.85403925927987101</v>
      </c>
      <c r="O2574" s="13">
        <v>2207.9999999999809</v>
      </c>
    </row>
    <row r="2575" spans="1:15" ht="16" customHeight="1" x14ac:dyDescent="0.35">
      <c r="A2575">
        <v>2574</v>
      </c>
      <c r="B2575" t="str">
        <f t="shared" si="201"/>
        <v>Closed End</v>
      </c>
      <c r="C2575" t="s">
        <v>548</v>
      </c>
      <c r="D2575" t="str">
        <f t="shared" si="202"/>
        <v>Q19C</v>
      </c>
      <c r="E2575" t="str">
        <f t="shared" si="203"/>
        <v>Household income</v>
      </c>
      <c r="F2575">
        <f t="shared" si="204"/>
        <v>1</v>
      </c>
      <c r="G2575" t="str">
        <f t="shared" si="205"/>
        <v>Header</v>
      </c>
      <c r="H2575" t="s">
        <v>633</v>
      </c>
      <c r="I2575" t="s">
        <v>548</v>
      </c>
      <c r="J2575" t="s">
        <v>634</v>
      </c>
      <c r="K2575" t="s">
        <v>548</v>
      </c>
      <c r="L2575" s="6" t="s">
        <v>30</v>
      </c>
      <c r="M2575" s="14" t="s">
        <v>1</v>
      </c>
      <c r="N2575" s="15" t="s">
        <v>1</v>
      </c>
      <c r="O2575" s="16" t="s">
        <v>1</v>
      </c>
    </row>
    <row r="2576" spans="1:15" ht="16" customHeight="1" x14ac:dyDescent="0.35">
      <c r="A2576">
        <v>2575</v>
      </c>
      <c r="B2576" t="str">
        <f t="shared" si="201"/>
        <v>Closed End</v>
      </c>
      <c r="C2576" t="s">
        <v>548</v>
      </c>
      <c r="D2576" t="str">
        <f t="shared" si="202"/>
        <v>Q19C</v>
      </c>
      <c r="E2576" t="str">
        <f t="shared" si="203"/>
        <v>Household income</v>
      </c>
      <c r="F2576">
        <f t="shared" si="204"/>
        <v>2</v>
      </c>
      <c r="G2576" t="str">
        <f t="shared" si="205"/>
        <v>Data</v>
      </c>
      <c r="H2576" t="s">
        <v>633</v>
      </c>
      <c r="I2576" t="s">
        <v>548</v>
      </c>
      <c r="J2576" t="s">
        <v>634</v>
      </c>
      <c r="K2576" t="s">
        <v>548</v>
      </c>
      <c r="L2576" s="5" t="s">
        <v>31</v>
      </c>
      <c r="M2576" s="11">
        <v>0.35621486510614403</v>
      </c>
      <c r="N2576" s="12">
        <v>0.64378513489385503</v>
      </c>
      <c r="O2576" s="13">
        <v>264.00000000000028</v>
      </c>
    </row>
    <row r="2577" spans="1:15" ht="16" customHeight="1" x14ac:dyDescent="0.35">
      <c r="A2577">
        <v>2576</v>
      </c>
      <c r="B2577" t="str">
        <f t="shared" si="201"/>
        <v>Closed End</v>
      </c>
      <c r="C2577" t="s">
        <v>548</v>
      </c>
      <c r="D2577" t="str">
        <f t="shared" si="202"/>
        <v>Q19C</v>
      </c>
      <c r="E2577" t="str">
        <f t="shared" si="203"/>
        <v>Household income</v>
      </c>
      <c r="F2577">
        <f t="shared" si="204"/>
        <v>3</v>
      </c>
      <c r="G2577" t="str">
        <f t="shared" si="205"/>
        <v>Data</v>
      </c>
      <c r="H2577" t="s">
        <v>633</v>
      </c>
      <c r="I2577" t="s">
        <v>548</v>
      </c>
      <c r="J2577" t="s">
        <v>634</v>
      </c>
      <c r="K2577" t="s">
        <v>548</v>
      </c>
      <c r="L2577" s="5" t="s">
        <v>32</v>
      </c>
      <c r="M2577" s="11">
        <v>0.32649842486053582</v>
      </c>
      <c r="N2577" s="12">
        <v>0.67350157513946418</v>
      </c>
      <c r="O2577" s="13">
        <v>370</v>
      </c>
    </row>
    <row r="2578" spans="1:15" ht="16" customHeight="1" x14ac:dyDescent="0.35">
      <c r="A2578">
        <v>2577</v>
      </c>
      <c r="B2578" t="str">
        <f t="shared" si="201"/>
        <v>Closed End</v>
      </c>
      <c r="C2578" t="s">
        <v>548</v>
      </c>
      <c r="D2578" t="str">
        <f t="shared" si="202"/>
        <v>Q19C</v>
      </c>
      <c r="E2578" t="str">
        <f t="shared" si="203"/>
        <v>Household income</v>
      </c>
      <c r="F2578">
        <f t="shared" si="204"/>
        <v>4</v>
      </c>
      <c r="G2578" t="str">
        <f t="shared" si="205"/>
        <v>Data</v>
      </c>
      <c r="H2578" t="s">
        <v>633</v>
      </c>
      <c r="I2578" t="s">
        <v>548</v>
      </c>
      <c r="J2578" t="s">
        <v>634</v>
      </c>
      <c r="K2578" t="s">
        <v>548</v>
      </c>
      <c r="L2578" s="5" t="s">
        <v>33</v>
      </c>
      <c r="M2578" s="11">
        <v>0.37478624616956036</v>
      </c>
      <c r="N2578" s="12">
        <v>0.62521375383043964</v>
      </c>
      <c r="O2578" s="13">
        <v>429.00000000000063</v>
      </c>
    </row>
    <row r="2579" spans="1:15" ht="16" customHeight="1" x14ac:dyDescent="0.35">
      <c r="A2579">
        <v>2578</v>
      </c>
      <c r="B2579" t="str">
        <f t="shared" si="201"/>
        <v>Closed End</v>
      </c>
      <c r="C2579" t="s">
        <v>548</v>
      </c>
      <c r="D2579" t="str">
        <f t="shared" si="202"/>
        <v>Q19C</v>
      </c>
      <c r="E2579" t="str">
        <f t="shared" si="203"/>
        <v>Household income</v>
      </c>
      <c r="F2579">
        <f t="shared" si="204"/>
        <v>5</v>
      </c>
      <c r="G2579" t="str">
        <f t="shared" si="205"/>
        <v>Data</v>
      </c>
      <c r="H2579" t="s">
        <v>633</v>
      </c>
      <c r="I2579" t="s">
        <v>548</v>
      </c>
      <c r="J2579" t="s">
        <v>634</v>
      </c>
      <c r="K2579" t="s">
        <v>548</v>
      </c>
      <c r="L2579" s="5" t="s">
        <v>34</v>
      </c>
      <c r="M2579" s="11">
        <v>0.29611186446351245</v>
      </c>
      <c r="N2579" s="12">
        <v>0.70388813553648721</v>
      </c>
      <c r="O2579" s="13">
        <v>432.99999999999977</v>
      </c>
    </row>
    <row r="2580" spans="1:15" ht="16" customHeight="1" x14ac:dyDescent="0.35">
      <c r="A2580">
        <v>2579</v>
      </c>
      <c r="B2580" t="str">
        <f t="shared" si="201"/>
        <v>Closed End</v>
      </c>
      <c r="C2580" t="s">
        <v>548</v>
      </c>
      <c r="D2580" t="str">
        <f t="shared" si="202"/>
        <v>Q19C</v>
      </c>
      <c r="E2580" t="str">
        <f t="shared" si="203"/>
        <v>Household income</v>
      </c>
      <c r="F2580">
        <f t="shared" si="204"/>
        <v>6</v>
      </c>
      <c r="G2580" t="str">
        <f t="shared" si="205"/>
        <v>Data</v>
      </c>
      <c r="H2580" t="s">
        <v>633</v>
      </c>
      <c r="I2580" t="s">
        <v>548</v>
      </c>
      <c r="J2580" t="s">
        <v>634</v>
      </c>
      <c r="K2580" t="s">
        <v>548</v>
      </c>
      <c r="L2580" s="5" t="s">
        <v>35</v>
      </c>
      <c r="M2580" s="11">
        <v>0.18186287130195353</v>
      </c>
      <c r="N2580" s="12">
        <v>0.81813712869804633</v>
      </c>
      <c r="O2580" s="13">
        <v>326.99999999999983</v>
      </c>
    </row>
    <row r="2581" spans="1:15" ht="16" customHeight="1" x14ac:dyDescent="0.35">
      <c r="A2581">
        <v>2580</v>
      </c>
      <c r="B2581" t="str">
        <f t="shared" si="201"/>
        <v>Closed End</v>
      </c>
      <c r="C2581" t="s">
        <v>548</v>
      </c>
      <c r="D2581" t="str">
        <f t="shared" si="202"/>
        <v>Q19C</v>
      </c>
      <c r="E2581" t="str">
        <f t="shared" si="203"/>
        <v>Household income</v>
      </c>
      <c r="F2581">
        <f t="shared" si="204"/>
        <v>7</v>
      </c>
      <c r="G2581" t="str">
        <f t="shared" si="205"/>
        <v>Data</v>
      </c>
      <c r="H2581" t="s">
        <v>633</v>
      </c>
      <c r="I2581" t="s">
        <v>548</v>
      </c>
      <c r="J2581" t="s">
        <v>634</v>
      </c>
      <c r="K2581" t="s">
        <v>548</v>
      </c>
      <c r="L2581" s="5" t="s">
        <v>36</v>
      </c>
      <c r="M2581" s="11">
        <v>0.14973595032043108</v>
      </c>
      <c r="N2581" s="12">
        <v>0.85026404967956926</v>
      </c>
      <c r="O2581" s="13">
        <v>572.99999999999943</v>
      </c>
    </row>
    <row r="2582" spans="1:15" ht="16" customHeight="1" x14ac:dyDescent="0.35">
      <c r="A2582">
        <v>2581</v>
      </c>
      <c r="B2582" t="str">
        <f t="shared" si="201"/>
        <v>Closed End</v>
      </c>
      <c r="C2582" t="s">
        <v>548</v>
      </c>
      <c r="D2582" t="str">
        <f t="shared" si="202"/>
        <v>Q19C</v>
      </c>
      <c r="E2582" t="str">
        <f t="shared" si="203"/>
        <v>Household income</v>
      </c>
      <c r="F2582">
        <f t="shared" si="204"/>
        <v>8</v>
      </c>
      <c r="G2582" t="str">
        <f t="shared" si="205"/>
        <v>Data</v>
      </c>
      <c r="H2582" t="s">
        <v>633</v>
      </c>
      <c r="I2582" t="s">
        <v>548</v>
      </c>
      <c r="J2582" t="s">
        <v>634</v>
      </c>
      <c r="K2582" t="s">
        <v>548</v>
      </c>
      <c r="L2582" s="5" t="s">
        <v>37</v>
      </c>
      <c r="M2582" s="11">
        <v>9.7287280101789178E-2</v>
      </c>
      <c r="N2582" s="12">
        <v>0.902712719898211</v>
      </c>
      <c r="O2582" s="13">
        <v>640.99999999999932</v>
      </c>
    </row>
    <row r="2583" spans="1:15" ht="16" customHeight="1" x14ac:dyDescent="0.35">
      <c r="A2583">
        <v>2582</v>
      </c>
      <c r="B2583" t="str">
        <f t="shared" si="201"/>
        <v>Closed End</v>
      </c>
      <c r="C2583" t="s">
        <v>548</v>
      </c>
      <c r="D2583" t="str">
        <f t="shared" si="202"/>
        <v>Q19C</v>
      </c>
      <c r="E2583" t="str">
        <f t="shared" si="203"/>
        <v>Housing status</v>
      </c>
      <c r="F2583">
        <f t="shared" si="204"/>
        <v>1</v>
      </c>
      <c r="G2583" t="str">
        <f t="shared" si="205"/>
        <v>Header</v>
      </c>
      <c r="H2583" t="s">
        <v>633</v>
      </c>
      <c r="I2583" t="s">
        <v>548</v>
      </c>
      <c r="J2583" t="s">
        <v>634</v>
      </c>
      <c r="K2583" t="s">
        <v>548</v>
      </c>
      <c r="L2583" s="6" t="s">
        <v>38</v>
      </c>
      <c r="M2583" s="14" t="s">
        <v>1</v>
      </c>
      <c r="N2583" s="15" t="s">
        <v>1</v>
      </c>
      <c r="O2583" s="16" t="s">
        <v>1</v>
      </c>
    </row>
    <row r="2584" spans="1:15" ht="16" customHeight="1" x14ac:dyDescent="0.35">
      <c r="A2584">
        <v>2583</v>
      </c>
      <c r="B2584" t="str">
        <f t="shared" si="201"/>
        <v>Closed End</v>
      </c>
      <c r="C2584" t="s">
        <v>548</v>
      </c>
      <c r="D2584" t="str">
        <f t="shared" si="202"/>
        <v>Q19C</v>
      </c>
      <c r="E2584" t="str">
        <f t="shared" si="203"/>
        <v>Housing status</v>
      </c>
      <c r="F2584">
        <f t="shared" si="204"/>
        <v>2</v>
      </c>
      <c r="G2584" t="str">
        <f t="shared" si="205"/>
        <v>Data</v>
      </c>
      <c r="H2584" t="s">
        <v>633</v>
      </c>
      <c r="I2584" t="s">
        <v>548</v>
      </c>
      <c r="J2584" t="s">
        <v>634</v>
      </c>
      <c r="K2584" t="s">
        <v>548</v>
      </c>
      <c r="L2584" s="5" t="s">
        <v>39</v>
      </c>
      <c r="M2584" s="11">
        <v>0.17817967330599579</v>
      </c>
      <c r="N2584" s="12">
        <v>0.82182032669400185</v>
      </c>
      <c r="O2584" s="13">
        <v>2784.0000000000114</v>
      </c>
    </row>
    <row r="2585" spans="1:15" ht="16" customHeight="1" x14ac:dyDescent="0.35">
      <c r="A2585">
        <v>2584</v>
      </c>
      <c r="B2585" t="str">
        <f t="shared" si="201"/>
        <v>Closed End</v>
      </c>
      <c r="C2585" t="s">
        <v>548</v>
      </c>
      <c r="D2585" t="str">
        <f t="shared" si="202"/>
        <v>Q19C</v>
      </c>
      <c r="E2585" t="str">
        <f t="shared" si="203"/>
        <v>Housing status</v>
      </c>
      <c r="F2585">
        <f t="shared" si="204"/>
        <v>3</v>
      </c>
      <c r="G2585" t="str">
        <f t="shared" si="205"/>
        <v>Data</v>
      </c>
      <c r="H2585" t="s">
        <v>633</v>
      </c>
      <c r="I2585" t="s">
        <v>548</v>
      </c>
      <c r="J2585" t="s">
        <v>634</v>
      </c>
      <c r="K2585" t="s">
        <v>548</v>
      </c>
      <c r="L2585" s="5" t="s">
        <v>40</v>
      </c>
      <c r="M2585" s="11">
        <v>0.32051886882480696</v>
      </c>
      <c r="N2585" s="12">
        <v>0.67948113117519326</v>
      </c>
      <c r="O2585" s="13">
        <v>819.99999999999852</v>
      </c>
    </row>
    <row r="2586" spans="1:15" ht="29" customHeight="1" x14ac:dyDescent="0.35">
      <c r="A2586">
        <v>2585</v>
      </c>
      <c r="B2586" t="str">
        <f t="shared" si="201"/>
        <v>Closed End</v>
      </c>
      <c r="C2586" t="s">
        <v>548</v>
      </c>
      <c r="D2586" t="str">
        <f t="shared" si="202"/>
        <v>Q19C</v>
      </c>
      <c r="E2586" t="str">
        <f t="shared" si="203"/>
        <v>Housing status</v>
      </c>
      <c r="F2586">
        <f t="shared" si="204"/>
        <v>4</v>
      </c>
      <c r="G2586" t="str">
        <f t="shared" si="205"/>
        <v>Data</v>
      </c>
      <c r="H2586" t="s">
        <v>633</v>
      </c>
      <c r="I2586" t="s">
        <v>548</v>
      </c>
      <c r="J2586" t="s">
        <v>634</v>
      </c>
      <c r="K2586" t="s">
        <v>548</v>
      </c>
      <c r="L2586" s="5" t="s">
        <v>41</v>
      </c>
      <c r="M2586" s="11">
        <v>0.41073941682602927</v>
      </c>
      <c r="N2586" s="12">
        <v>0.58926058317397068</v>
      </c>
      <c r="O2586" s="13">
        <v>70.999999999999986</v>
      </c>
    </row>
    <row r="2587" spans="1:15" ht="16" customHeight="1" x14ac:dyDescent="0.35">
      <c r="A2587">
        <v>2586</v>
      </c>
      <c r="B2587" t="str">
        <f t="shared" si="201"/>
        <v>Closed End</v>
      </c>
      <c r="C2587" t="s">
        <v>548</v>
      </c>
      <c r="D2587" t="str">
        <f t="shared" si="202"/>
        <v>Q19C</v>
      </c>
      <c r="E2587" t="str">
        <f t="shared" si="203"/>
        <v>Home language</v>
      </c>
      <c r="F2587">
        <f t="shared" si="204"/>
        <v>1</v>
      </c>
      <c r="G2587" t="str">
        <f t="shared" si="205"/>
        <v>Header</v>
      </c>
      <c r="H2587" t="s">
        <v>633</v>
      </c>
      <c r="I2587" t="s">
        <v>548</v>
      </c>
      <c r="J2587" t="s">
        <v>634</v>
      </c>
      <c r="K2587" t="s">
        <v>548</v>
      </c>
      <c r="L2587" s="6" t="s">
        <v>42</v>
      </c>
      <c r="M2587" s="14" t="s">
        <v>1</v>
      </c>
      <c r="N2587" s="15" t="s">
        <v>1</v>
      </c>
      <c r="O2587" s="16" t="s">
        <v>1</v>
      </c>
    </row>
    <row r="2588" spans="1:15" ht="16" customHeight="1" x14ac:dyDescent="0.35">
      <c r="A2588">
        <v>2587</v>
      </c>
      <c r="B2588" t="str">
        <f t="shared" si="201"/>
        <v>Closed End</v>
      </c>
      <c r="C2588" t="s">
        <v>548</v>
      </c>
      <c r="D2588" t="str">
        <f t="shared" si="202"/>
        <v>Q19C</v>
      </c>
      <c r="E2588" t="str">
        <f t="shared" si="203"/>
        <v>Home language</v>
      </c>
      <c r="F2588">
        <f t="shared" si="204"/>
        <v>2</v>
      </c>
      <c r="G2588" t="str">
        <f t="shared" si="205"/>
        <v>Data</v>
      </c>
      <c r="H2588" t="s">
        <v>633</v>
      </c>
      <c r="I2588" t="s">
        <v>548</v>
      </c>
      <c r="J2588" t="s">
        <v>634</v>
      </c>
      <c r="K2588" t="s">
        <v>548</v>
      </c>
      <c r="L2588" s="5" t="s">
        <v>43</v>
      </c>
      <c r="M2588" s="11">
        <v>0.19110823116425707</v>
      </c>
      <c r="N2588" s="12">
        <v>0.80889176883574454</v>
      </c>
      <c r="O2588" s="13">
        <v>3204.9999999999968</v>
      </c>
    </row>
    <row r="2589" spans="1:15" ht="16" customHeight="1" x14ac:dyDescent="0.35">
      <c r="A2589">
        <v>2588</v>
      </c>
      <c r="B2589" t="str">
        <f t="shared" si="201"/>
        <v>Closed End</v>
      </c>
      <c r="C2589" t="s">
        <v>548</v>
      </c>
      <c r="D2589" t="str">
        <f t="shared" si="202"/>
        <v>Q19C</v>
      </c>
      <c r="E2589" t="str">
        <f t="shared" si="203"/>
        <v>Home language</v>
      </c>
      <c r="F2589">
        <f t="shared" si="204"/>
        <v>3</v>
      </c>
      <c r="G2589" t="str">
        <f t="shared" si="205"/>
        <v>Data</v>
      </c>
      <c r="H2589" t="s">
        <v>633</v>
      </c>
      <c r="I2589" t="s">
        <v>548</v>
      </c>
      <c r="J2589" t="s">
        <v>634</v>
      </c>
      <c r="K2589" t="s">
        <v>548</v>
      </c>
      <c r="L2589" s="5" t="s">
        <v>44</v>
      </c>
      <c r="M2589" s="11">
        <v>0.28048439135553394</v>
      </c>
      <c r="N2589" s="12">
        <v>0.71951560864446595</v>
      </c>
      <c r="O2589" s="13">
        <v>241.00000000000011</v>
      </c>
    </row>
    <row r="2590" spans="1:15" ht="16" customHeight="1" x14ac:dyDescent="0.35">
      <c r="A2590">
        <v>2589</v>
      </c>
      <c r="B2590" t="str">
        <f t="shared" si="201"/>
        <v>Closed End</v>
      </c>
      <c r="C2590" t="s">
        <v>548</v>
      </c>
      <c r="D2590" t="str">
        <f t="shared" si="202"/>
        <v>Q19C</v>
      </c>
      <c r="E2590" t="str">
        <f t="shared" si="203"/>
        <v>Home language</v>
      </c>
      <c r="F2590">
        <f t="shared" si="204"/>
        <v>4</v>
      </c>
      <c r="G2590" t="str">
        <f t="shared" si="205"/>
        <v>Data</v>
      </c>
      <c r="H2590" t="s">
        <v>633</v>
      </c>
      <c r="I2590" t="s">
        <v>548</v>
      </c>
      <c r="J2590" t="s">
        <v>634</v>
      </c>
      <c r="K2590" t="s">
        <v>548</v>
      </c>
      <c r="L2590" s="5" t="s">
        <v>45</v>
      </c>
      <c r="M2590" s="11">
        <v>0.42929751627083135</v>
      </c>
      <c r="N2590" s="12">
        <v>0.57070248372916899</v>
      </c>
      <c r="O2590" s="13">
        <v>120.99999999999994</v>
      </c>
    </row>
    <row r="2591" spans="1:15" ht="16" customHeight="1" x14ac:dyDescent="0.35">
      <c r="A2591">
        <v>2590</v>
      </c>
      <c r="B2591" t="str">
        <f t="shared" si="201"/>
        <v>Closed End</v>
      </c>
      <c r="C2591" t="s">
        <v>548</v>
      </c>
      <c r="D2591" t="str">
        <f t="shared" si="202"/>
        <v>Q19C</v>
      </c>
      <c r="E2591" t="str">
        <f t="shared" si="203"/>
        <v>Race / ethnicity</v>
      </c>
      <c r="F2591">
        <f t="shared" si="204"/>
        <v>1</v>
      </c>
      <c r="G2591" t="str">
        <f t="shared" si="205"/>
        <v>Header</v>
      </c>
      <c r="H2591" t="s">
        <v>633</v>
      </c>
      <c r="I2591" t="s">
        <v>548</v>
      </c>
      <c r="J2591" t="s">
        <v>634</v>
      </c>
      <c r="K2591" t="s">
        <v>548</v>
      </c>
      <c r="L2591" s="6" t="s">
        <v>46</v>
      </c>
      <c r="M2591" s="14" t="s">
        <v>1</v>
      </c>
      <c r="N2591" s="15" t="s">
        <v>1</v>
      </c>
      <c r="O2591" s="16" t="s">
        <v>1</v>
      </c>
    </row>
    <row r="2592" spans="1:15" ht="16" customHeight="1" x14ac:dyDescent="0.35">
      <c r="A2592">
        <v>2591</v>
      </c>
      <c r="B2592" t="str">
        <f t="shared" si="201"/>
        <v>Closed End</v>
      </c>
      <c r="C2592" t="s">
        <v>548</v>
      </c>
      <c r="D2592" t="str">
        <f t="shared" si="202"/>
        <v>Q19C</v>
      </c>
      <c r="E2592" t="str">
        <f t="shared" si="203"/>
        <v>Race / ethnicity</v>
      </c>
      <c r="F2592">
        <f t="shared" si="204"/>
        <v>2</v>
      </c>
      <c r="G2592" t="str">
        <f t="shared" si="205"/>
        <v>Data</v>
      </c>
      <c r="H2592" t="s">
        <v>633</v>
      </c>
      <c r="I2592" t="s">
        <v>548</v>
      </c>
      <c r="J2592" t="s">
        <v>634</v>
      </c>
      <c r="K2592" t="s">
        <v>548</v>
      </c>
      <c r="L2592" s="5" t="s">
        <v>47</v>
      </c>
      <c r="M2592" s="11">
        <v>0.32877227499261985</v>
      </c>
      <c r="N2592" s="12">
        <v>0.67122772500738104</v>
      </c>
      <c r="O2592" s="13">
        <v>608.99999999999932</v>
      </c>
    </row>
    <row r="2593" spans="1:16" ht="16" customHeight="1" x14ac:dyDescent="0.35">
      <c r="A2593">
        <v>2592</v>
      </c>
      <c r="B2593" t="str">
        <f t="shared" si="201"/>
        <v>Closed End</v>
      </c>
      <c r="C2593" t="s">
        <v>548</v>
      </c>
      <c r="D2593" t="str">
        <f t="shared" si="202"/>
        <v>Q19C</v>
      </c>
      <c r="E2593" t="str">
        <f t="shared" si="203"/>
        <v>Race / ethnicity</v>
      </c>
      <c r="F2593">
        <f t="shared" si="204"/>
        <v>3</v>
      </c>
      <c r="G2593" t="str">
        <f t="shared" si="205"/>
        <v>Data</v>
      </c>
      <c r="H2593" t="s">
        <v>633</v>
      </c>
      <c r="I2593" t="s">
        <v>548</v>
      </c>
      <c r="J2593" t="s">
        <v>634</v>
      </c>
      <c r="K2593" t="s">
        <v>548</v>
      </c>
      <c r="L2593" s="5" t="s">
        <v>48</v>
      </c>
      <c r="M2593" s="11">
        <v>0.38888072276694224</v>
      </c>
      <c r="N2593" s="12">
        <v>0.61111927723305748</v>
      </c>
      <c r="O2593" s="13">
        <v>68</v>
      </c>
    </row>
    <row r="2594" spans="1:16" ht="16" customHeight="1" x14ac:dyDescent="0.35">
      <c r="A2594">
        <v>2593</v>
      </c>
      <c r="B2594" t="str">
        <f t="shared" si="201"/>
        <v>Closed End</v>
      </c>
      <c r="C2594" t="s">
        <v>548</v>
      </c>
      <c r="D2594" t="str">
        <f t="shared" si="202"/>
        <v>Q19C</v>
      </c>
      <c r="E2594" t="str">
        <f t="shared" si="203"/>
        <v>Race / ethnicity</v>
      </c>
      <c r="F2594">
        <f t="shared" si="204"/>
        <v>4</v>
      </c>
      <c r="G2594" t="str">
        <f t="shared" si="205"/>
        <v>Data</v>
      </c>
      <c r="H2594" t="s">
        <v>633</v>
      </c>
      <c r="I2594" t="s">
        <v>548</v>
      </c>
      <c r="J2594" t="s">
        <v>634</v>
      </c>
      <c r="K2594" t="s">
        <v>548</v>
      </c>
      <c r="L2594" s="5" t="s">
        <v>49</v>
      </c>
      <c r="M2594" s="11">
        <v>0.26374089807684098</v>
      </c>
      <c r="N2594" s="12">
        <v>0.73625910192315902</v>
      </c>
      <c r="O2594" s="13">
        <v>236.00000000000006</v>
      </c>
    </row>
    <row r="2595" spans="1:16" ht="16" customHeight="1" x14ac:dyDescent="0.35">
      <c r="A2595">
        <v>2594</v>
      </c>
      <c r="B2595" t="str">
        <f t="shared" si="201"/>
        <v>Closed End</v>
      </c>
      <c r="C2595" t="s">
        <v>548</v>
      </c>
      <c r="D2595" t="str">
        <f t="shared" si="202"/>
        <v>Q19C</v>
      </c>
      <c r="E2595" t="str">
        <f t="shared" si="203"/>
        <v>Race / ethnicity</v>
      </c>
      <c r="F2595">
        <f t="shared" si="204"/>
        <v>5</v>
      </c>
      <c r="G2595" t="str">
        <f t="shared" si="205"/>
        <v>Data</v>
      </c>
      <c r="H2595" t="s">
        <v>633</v>
      </c>
      <c r="I2595" t="s">
        <v>548</v>
      </c>
      <c r="J2595" t="s">
        <v>634</v>
      </c>
      <c r="K2595" t="s">
        <v>548</v>
      </c>
      <c r="L2595" s="5" t="s">
        <v>50</v>
      </c>
      <c r="M2595" s="11">
        <v>0.31840028197313536</v>
      </c>
      <c r="N2595" s="12">
        <v>0.68159971802686448</v>
      </c>
      <c r="O2595" s="13">
        <v>195.00000000000011</v>
      </c>
    </row>
    <row r="2596" spans="1:16" ht="16" customHeight="1" x14ac:dyDescent="0.35">
      <c r="A2596">
        <v>2595</v>
      </c>
      <c r="B2596" t="str">
        <f t="shared" si="201"/>
        <v>Closed End</v>
      </c>
      <c r="C2596" t="s">
        <v>548</v>
      </c>
      <c r="D2596" t="str">
        <f t="shared" si="202"/>
        <v>Q19C</v>
      </c>
      <c r="E2596" t="str">
        <f t="shared" si="203"/>
        <v>Race / ethnicity</v>
      </c>
      <c r="F2596">
        <f t="shared" si="204"/>
        <v>6</v>
      </c>
      <c r="G2596" t="str">
        <f t="shared" si="205"/>
        <v>Data</v>
      </c>
      <c r="H2596" t="s">
        <v>633</v>
      </c>
      <c r="I2596" t="s">
        <v>548</v>
      </c>
      <c r="J2596" t="s">
        <v>634</v>
      </c>
      <c r="K2596" t="s">
        <v>548</v>
      </c>
      <c r="L2596" s="5" t="s">
        <v>51</v>
      </c>
      <c r="M2596" s="11">
        <v>0.44981508772329809</v>
      </c>
      <c r="N2596" s="12">
        <v>0.55018491227670208</v>
      </c>
      <c r="O2596" s="13">
        <v>146.00000000000003</v>
      </c>
    </row>
    <row r="2597" spans="1:16" ht="16" customHeight="1" x14ac:dyDescent="0.35">
      <c r="A2597">
        <v>2596</v>
      </c>
      <c r="B2597" t="str">
        <f t="shared" si="201"/>
        <v>Closed End</v>
      </c>
      <c r="C2597" t="s">
        <v>548</v>
      </c>
      <c r="D2597" t="str">
        <f t="shared" si="202"/>
        <v>Q19C</v>
      </c>
      <c r="E2597" t="str">
        <f t="shared" si="203"/>
        <v>Race / ethnicity</v>
      </c>
      <c r="F2597">
        <f t="shared" si="204"/>
        <v>7</v>
      </c>
      <c r="G2597" t="str">
        <f t="shared" si="205"/>
        <v>Data</v>
      </c>
      <c r="H2597" t="s">
        <v>633</v>
      </c>
      <c r="I2597" t="s">
        <v>548</v>
      </c>
      <c r="J2597" t="s">
        <v>634</v>
      </c>
      <c r="K2597" t="s">
        <v>548</v>
      </c>
      <c r="L2597" s="7" t="s">
        <v>52</v>
      </c>
      <c r="M2597" s="17">
        <v>0.17210170837927077</v>
      </c>
      <c r="N2597" s="18">
        <v>0.82789829162072481</v>
      </c>
      <c r="O2597" s="19">
        <v>2827.0000000000155</v>
      </c>
    </row>
    <row r="2598" spans="1:16" ht="15" thickTop="1" x14ac:dyDescent="0.35">
      <c r="A2598">
        <v>2597</v>
      </c>
      <c r="B2598" t="str">
        <f t="shared" si="201"/>
        <v/>
      </c>
      <c r="D2598" t="str">
        <f t="shared" si="202"/>
        <v/>
      </c>
      <c r="E2598" t="str">
        <f t="shared" si="203"/>
        <v/>
      </c>
      <c r="F2598" t="str">
        <f t="shared" si="204"/>
        <v/>
      </c>
      <c r="G2598" t="str">
        <f t="shared" si="205"/>
        <v/>
      </c>
    </row>
    <row r="2599" spans="1:16" ht="21" customHeight="1" thickBot="1" x14ac:dyDescent="0.4">
      <c r="A2599">
        <v>2598</v>
      </c>
      <c r="B2599" t="str">
        <f t="shared" si="201"/>
        <v>Closed End</v>
      </c>
      <c r="C2599" t="s">
        <v>549</v>
      </c>
      <c r="D2599" t="str">
        <f t="shared" si="202"/>
        <v>Q20</v>
      </c>
      <c r="E2599" t="str">
        <f t="shared" si="203"/>
        <v>Title</v>
      </c>
      <c r="F2599">
        <f t="shared" si="204"/>
        <v>1</v>
      </c>
      <c r="G2599" t="str">
        <f t="shared" si="205"/>
        <v>Title</v>
      </c>
      <c r="H2599" t="s">
        <v>634</v>
      </c>
      <c r="I2599" t="s">
        <v>549</v>
      </c>
      <c r="J2599" t="s">
        <v>635</v>
      </c>
      <c r="K2599" t="s">
        <v>549</v>
      </c>
      <c r="L2599" s="72" t="s">
        <v>211</v>
      </c>
      <c r="M2599" s="72"/>
      <c r="N2599" s="72"/>
      <c r="O2599" s="72"/>
      <c r="P2599" s="72"/>
    </row>
    <row r="2600" spans="1:16" ht="71" customHeight="1" thickTop="1" thickBot="1" x14ac:dyDescent="0.4">
      <c r="A2600">
        <v>2599</v>
      </c>
      <c r="B2600" t="str">
        <f t="shared" si="201"/>
        <v>Closed End</v>
      </c>
      <c r="C2600" t="s">
        <v>549</v>
      </c>
      <c r="D2600" t="str">
        <f t="shared" si="202"/>
        <v>Q20</v>
      </c>
      <c r="E2600" t="str">
        <f t="shared" si="203"/>
        <v>Column labels</v>
      </c>
      <c r="F2600">
        <f t="shared" si="204"/>
        <v>1</v>
      </c>
      <c r="G2600" t="str">
        <f t="shared" si="205"/>
        <v>Labels</v>
      </c>
      <c r="H2600" t="s">
        <v>634</v>
      </c>
      <c r="I2600" t="s">
        <v>549</v>
      </c>
      <c r="J2600" t="s">
        <v>635</v>
      </c>
      <c r="K2600" t="s">
        <v>549</v>
      </c>
      <c r="L2600" s="71" t="s">
        <v>1</v>
      </c>
      <c r="M2600" s="1" t="s">
        <v>132</v>
      </c>
      <c r="N2600" s="2" t="s">
        <v>212</v>
      </c>
      <c r="O2600" s="2" t="s">
        <v>213</v>
      </c>
      <c r="P2600" s="70" t="s">
        <v>8</v>
      </c>
    </row>
    <row r="2601" spans="1:16" ht="16" customHeight="1" thickTop="1" x14ac:dyDescent="0.35">
      <c r="A2601">
        <v>2600</v>
      </c>
      <c r="B2601" t="str">
        <f t="shared" si="201"/>
        <v>Closed End</v>
      </c>
      <c r="C2601" t="s">
        <v>549</v>
      </c>
      <c r="D2601" t="str">
        <f t="shared" si="202"/>
        <v>Q20</v>
      </c>
      <c r="E2601" t="str">
        <f t="shared" si="203"/>
        <v>Region</v>
      </c>
      <c r="F2601">
        <f t="shared" si="204"/>
        <v>1</v>
      </c>
      <c r="G2601" t="str">
        <f t="shared" si="205"/>
        <v>Header</v>
      </c>
      <c r="H2601" t="s">
        <v>634</v>
      </c>
      <c r="I2601" t="s">
        <v>549</v>
      </c>
      <c r="J2601" t="s">
        <v>635</v>
      </c>
      <c r="K2601" t="s">
        <v>549</v>
      </c>
      <c r="L2601" s="4" t="s">
        <v>9</v>
      </c>
      <c r="M2601" s="8" t="s">
        <v>1</v>
      </c>
      <c r="N2601" s="9" t="s">
        <v>1</v>
      </c>
      <c r="O2601" s="9" t="s">
        <v>1</v>
      </c>
      <c r="P2601" s="10" t="s">
        <v>1</v>
      </c>
    </row>
    <row r="2602" spans="1:16" ht="16" customHeight="1" x14ac:dyDescent="0.35">
      <c r="A2602">
        <v>2601</v>
      </c>
      <c r="B2602" t="str">
        <f t="shared" si="201"/>
        <v>Closed End</v>
      </c>
      <c r="C2602" t="s">
        <v>549</v>
      </c>
      <c r="D2602" t="str">
        <f t="shared" si="202"/>
        <v>Q20</v>
      </c>
      <c r="E2602" t="str">
        <f t="shared" si="203"/>
        <v>Region</v>
      </c>
      <c r="F2602">
        <f t="shared" si="204"/>
        <v>2</v>
      </c>
      <c r="G2602" t="str">
        <f t="shared" si="205"/>
        <v>Data</v>
      </c>
      <c r="H2602" t="s">
        <v>634</v>
      </c>
      <c r="I2602" t="s">
        <v>549</v>
      </c>
      <c r="J2602" t="s">
        <v>635</v>
      </c>
      <c r="K2602" t="s">
        <v>549</v>
      </c>
      <c r="L2602" s="5" t="s">
        <v>10</v>
      </c>
      <c r="M2602" s="11">
        <v>0.14880686712982835</v>
      </c>
      <c r="N2602" s="12">
        <v>0.58688653542513824</v>
      </c>
      <c r="O2602" s="12">
        <v>0.26430659744503182</v>
      </c>
      <c r="P2602" s="13">
        <v>3714.0000000000068</v>
      </c>
    </row>
    <row r="2603" spans="1:16" ht="16" customHeight="1" x14ac:dyDescent="0.35">
      <c r="A2603">
        <v>2602</v>
      </c>
      <c r="B2603" t="str">
        <f t="shared" si="201"/>
        <v>Closed End</v>
      </c>
      <c r="C2603" t="s">
        <v>549</v>
      </c>
      <c r="D2603" t="str">
        <f t="shared" si="202"/>
        <v>Q20</v>
      </c>
      <c r="E2603" t="str">
        <f t="shared" si="203"/>
        <v>Region</v>
      </c>
      <c r="F2603">
        <f t="shared" si="204"/>
        <v>3</v>
      </c>
      <c r="G2603" t="str">
        <f t="shared" si="205"/>
        <v>Data</v>
      </c>
      <c r="H2603" t="s">
        <v>634</v>
      </c>
      <c r="I2603" t="s">
        <v>549</v>
      </c>
      <c r="J2603" t="s">
        <v>635</v>
      </c>
      <c r="K2603" t="s">
        <v>549</v>
      </c>
      <c r="L2603" s="5" t="s">
        <v>11</v>
      </c>
      <c r="M2603" s="11">
        <v>0.12660911329703606</v>
      </c>
      <c r="N2603" s="12">
        <v>0.6141143580499141</v>
      </c>
      <c r="O2603" s="12">
        <v>0.2592765286530499</v>
      </c>
      <c r="P2603" s="13">
        <v>923</v>
      </c>
    </row>
    <row r="2604" spans="1:16" ht="16" customHeight="1" x14ac:dyDescent="0.35">
      <c r="A2604">
        <v>2603</v>
      </c>
      <c r="B2604" t="str">
        <f t="shared" si="201"/>
        <v>Closed End</v>
      </c>
      <c r="C2604" t="s">
        <v>549</v>
      </c>
      <c r="D2604" t="str">
        <f t="shared" si="202"/>
        <v>Q20</v>
      </c>
      <c r="E2604" t="str">
        <f t="shared" si="203"/>
        <v>Region</v>
      </c>
      <c r="F2604">
        <f t="shared" si="204"/>
        <v>4</v>
      </c>
      <c r="G2604" t="str">
        <f t="shared" si="205"/>
        <v>Data</v>
      </c>
      <c r="H2604" t="s">
        <v>634</v>
      </c>
      <c r="I2604" t="s">
        <v>549</v>
      </c>
      <c r="J2604" t="s">
        <v>635</v>
      </c>
      <c r="K2604" t="s">
        <v>549</v>
      </c>
      <c r="L2604" s="5" t="s">
        <v>12</v>
      </c>
      <c r="M2604" s="11">
        <v>0.17309011862861989</v>
      </c>
      <c r="N2604" s="12">
        <v>0.55550312212002484</v>
      </c>
      <c r="O2604" s="12">
        <v>0.27140675925135876</v>
      </c>
      <c r="P2604" s="13">
        <v>2015.9999999999925</v>
      </c>
    </row>
    <row r="2605" spans="1:16" ht="16" customHeight="1" x14ac:dyDescent="0.35">
      <c r="A2605">
        <v>2604</v>
      </c>
      <c r="B2605" t="str">
        <f t="shared" si="201"/>
        <v>Closed End</v>
      </c>
      <c r="C2605" t="s">
        <v>549</v>
      </c>
      <c r="D2605" t="str">
        <f t="shared" si="202"/>
        <v>Q20</v>
      </c>
      <c r="E2605" t="str">
        <f t="shared" si="203"/>
        <v>Region</v>
      </c>
      <c r="F2605">
        <f t="shared" si="204"/>
        <v>5</v>
      </c>
      <c r="G2605" t="str">
        <f t="shared" si="205"/>
        <v>Data</v>
      </c>
      <c r="H2605" t="s">
        <v>634</v>
      </c>
      <c r="I2605" t="s">
        <v>549</v>
      </c>
      <c r="J2605" t="s">
        <v>635</v>
      </c>
      <c r="K2605" t="s">
        <v>549</v>
      </c>
      <c r="L2605" s="5" t="s">
        <v>13</v>
      </c>
      <c r="M2605" s="11">
        <v>0.19626039751320598</v>
      </c>
      <c r="N2605" s="12">
        <v>0.5635107731410024</v>
      </c>
      <c r="O2605" s="12">
        <v>0.24022882934579182</v>
      </c>
      <c r="P2605" s="13">
        <v>1119.9999999999991</v>
      </c>
    </row>
    <row r="2606" spans="1:16" ht="16" customHeight="1" x14ac:dyDescent="0.35">
      <c r="A2606">
        <v>2605</v>
      </c>
      <c r="B2606" t="str">
        <f t="shared" si="201"/>
        <v>Closed End</v>
      </c>
      <c r="C2606" t="s">
        <v>549</v>
      </c>
      <c r="D2606" t="str">
        <f t="shared" si="202"/>
        <v>Q20</v>
      </c>
      <c r="E2606" t="str">
        <f t="shared" si="203"/>
        <v>Region</v>
      </c>
      <c r="F2606">
        <f t="shared" si="204"/>
        <v>6</v>
      </c>
      <c r="G2606" t="str">
        <f t="shared" si="205"/>
        <v>Data</v>
      </c>
      <c r="H2606" t="s">
        <v>634</v>
      </c>
      <c r="I2606" t="s">
        <v>549</v>
      </c>
      <c r="J2606" t="s">
        <v>635</v>
      </c>
      <c r="K2606" t="s">
        <v>549</v>
      </c>
      <c r="L2606" s="5" t="s">
        <v>14</v>
      </c>
      <c r="M2606" s="11">
        <v>0.14316190215911587</v>
      </c>
      <c r="N2606" s="12">
        <v>0.54515992710015138</v>
      </c>
      <c r="O2606" s="12">
        <v>0.31167817074073456</v>
      </c>
      <c r="P2606" s="13">
        <v>895.99999999999898</v>
      </c>
    </row>
    <row r="2607" spans="1:16" ht="16" customHeight="1" x14ac:dyDescent="0.35">
      <c r="A2607">
        <v>2606</v>
      </c>
      <c r="B2607" t="str">
        <f t="shared" si="201"/>
        <v>Closed End</v>
      </c>
      <c r="C2607" t="s">
        <v>549</v>
      </c>
      <c r="D2607" t="str">
        <f t="shared" si="202"/>
        <v>Q20</v>
      </c>
      <c r="E2607" t="str">
        <f t="shared" si="203"/>
        <v>Region</v>
      </c>
      <c r="F2607">
        <f t="shared" si="204"/>
        <v>7</v>
      </c>
      <c r="G2607" t="str">
        <f t="shared" si="205"/>
        <v>Data</v>
      </c>
      <c r="H2607" t="s">
        <v>634</v>
      </c>
      <c r="I2607" t="s">
        <v>549</v>
      </c>
      <c r="J2607" t="s">
        <v>635</v>
      </c>
      <c r="K2607" t="s">
        <v>549</v>
      </c>
      <c r="L2607" s="5" t="s">
        <v>15</v>
      </c>
      <c r="M2607" s="11">
        <v>0.13192769421288508</v>
      </c>
      <c r="N2607" s="12">
        <v>0.61106355462544215</v>
      </c>
      <c r="O2607" s="12">
        <v>0.2570087511616731</v>
      </c>
      <c r="P2607" s="13">
        <v>775.00000000000011</v>
      </c>
    </row>
    <row r="2608" spans="1:16" ht="16" customHeight="1" x14ac:dyDescent="0.35">
      <c r="A2608">
        <v>2607</v>
      </c>
      <c r="B2608" t="str">
        <f t="shared" si="201"/>
        <v>Closed End</v>
      </c>
      <c r="C2608" t="s">
        <v>549</v>
      </c>
      <c r="D2608" t="str">
        <f t="shared" si="202"/>
        <v>Q20</v>
      </c>
      <c r="E2608" t="str">
        <f t="shared" si="203"/>
        <v>Gender</v>
      </c>
      <c r="F2608">
        <f t="shared" si="204"/>
        <v>1</v>
      </c>
      <c r="G2608" t="str">
        <f t="shared" si="205"/>
        <v>Header</v>
      </c>
      <c r="H2608" t="s">
        <v>634</v>
      </c>
      <c r="I2608" t="s">
        <v>549</v>
      </c>
      <c r="J2608" t="s">
        <v>635</v>
      </c>
      <c r="K2608" t="s">
        <v>549</v>
      </c>
      <c r="L2608" s="6" t="s">
        <v>16</v>
      </c>
      <c r="M2608" s="14" t="s">
        <v>1</v>
      </c>
      <c r="N2608" s="15" t="s">
        <v>1</v>
      </c>
      <c r="O2608" s="15" t="s">
        <v>1</v>
      </c>
      <c r="P2608" s="16" t="s">
        <v>1</v>
      </c>
    </row>
    <row r="2609" spans="1:16" ht="16" customHeight="1" x14ac:dyDescent="0.35">
      <c r="A2609">
        <v>2608</v>
      </c>
      <c r="B2609" t="str">
        <f t="shared" si="201"/>
        <v>Closed End</v>
      </c>
      <c r="C2609" t="s">
        <v>549</v>
      </c>
      <c r="D2609" t="str">
        <f t="shared" si="202"/>
        <v>Q20</v>
      </c>
      <c r="E2609" t="str">
        <f t="shared" si="203"/>
        <v>Gender</v>
      </c>
      <c r="F2609">
        <f t="shared" si="204"/>
        <v>2</v>
      </c>
      <c r="G2609" t="str">
        <f t="shared" si="205"/>
        <v>Data</v>
      </c>
      <c r="H2609" t="s">
        <v>634</v>
      </c>
      <c r="I2609" t="s">
        <v>549</v>
      </c>
      <c r="J2609" t="s">
        <v>635</v>
      </c>
      <c r="K2609" t="s">
        <v>549</v>
      </c>
      <c r="L2609" s="5" t="s">
        <v>17</v>
      </c>
      <c r="M2609" s="11">
        <v>0.1593679738075213</v>
      </c>
      <c r="N2609" s="12">
        <v>0.58672257607380374</v>
      </c>
      <c r="O2609" s="12">
        <v>0.25390945011867877</v>
      </c>
      <c r="P2609" s="13">
        <v>2205.9999999999914</v>
      </c>
    </row>
    <row r="2610" spans="1:16" ht="16" customHeight="1" x14ac:dyDescent="0.35">
      <c r="A2610">
        <v>2609</v>
      </c>
      <c r="B2610" t="str">
        <f t="shared" si="201"/>
        <v>Closed End</v>
      </c>
      <c r="C2610" t="s">
        <v>549</v>
      </c>
      <c r="D2610" t="str">
        <f t="shared" si="202"/>
        <v>Q20</v>
      </c>
      <c r="E2610" t="str">
        <f t="shared" si="203"/>
        <v>Gender</v>
      </c>
      <c r="F2610">
        <f t="shared" si="204"/>
        <v>3</v>
      </c>
      <c r="G2610" t="str">
        <f t="shared" si="205"/>
        <v>Data</v>
      </c>
      <c r="H2610" t="s">
        <v>634</v>
      </c>
      <c r="I2610" t="s">
        <v>549</v>
      </c>
      <c r="J2610" t="s">
        <v>635</v>
      </c>
      <c r="K2610" t="s">
        <v>549</v>
      </c>
      <c r="L2610" s="5" t="s">
        <v>18</v>
      </c>
      <c r="M2610" s="11">
        <v>0.12115760477892913</v>
      </c>
      <c r="N2610" s="12">
        <v>0.59458137055210014</v>
      </c>
      <c r="O2610" s="12">
        <v>0.28426102466897113</v>
      </c>
      <c r="P2610" s="13">
        <v>1304.9999999999991</v>
      </c>
    </row>
    <row r="2611" spans="1:16" ht="16" customHeight="1" x14ac:dyDescent="0.35">
      <c r="A2611">
        <v>2610</v>
      </c>
      <c r="B2611" t="str">
        <f t="shared" si="201"/>
        <v>Closed End</v>
      </c>
      <c r="C2611" t="s">
        <v>549</v>
      </c>
      <c r="D2611" t="str">
        <f t="shared" si="202"/>
        <v>Q20</v>
      </c>
      <c r="E2611" t="str">
        <f t="shared" si="203"/>
        <v>Age</v>
      </c>
      <c r="F2611">
        <f t="shared" si="204"/>
        <v>1</v>
      </c>
      <c r="G2611" t="str">
        <f t="shared" si="205"/>
        <v>Header</v>
      </c>
      <c r="H2611" t="s">
        <v>634</v>
      </c>
      <c r="I2611" t="s">
        <v>549</v>
      </c>
      <c r="J2611" t="s">
        <v>635</v>
      </c>
      <c r="K2611" t="s">
        <v>549</v>
      </c>
      <c r="L2611" s="6" t="s">
        <v>19</v>
      </c>
      <c r="M2611" s="14" t="s">
        <v>1</v>
      </c>
      <c r="N2611" s="15" t="s">
        <v>1</v>
      </c>
      <c r="O2611" s="15" t="s">
        <v>1</v>
      </c>
      <c r="P2611" s="16" t="s">
        <v>1</v>
      </c>
    </row>
    <row r="2612" spans="1:16" ht="16" customHeight="1" x14ac:dyDescent="0.35">
      <c r="A2612">
        <v>2611</v>
      </c>
      <c r="B2612" t="str">
        <f t="shared" si="201"/>
        <v>Closed End</v>
      </c>
      <c r="C2612" t="s">
        <v>549</v>
      </c>
      <c r="D2612" t="str">
        <f t="shared" si="202"/>
        <v>Q20</v>
      </c>
      <c r="E2612" t="str">
        <f t="shared" si="203"/>
        <v>Age</v>
      </c>
      <c r="F2612">
        <f t="shared" si="204"/>
        <v>2</v>
      </c>
      <c r="G2612" t="str">
        <f t="shared" si="205"/>
        <v>Data</v>
      </c>
      <c r="H2612" t="s">
        <v>634</v>
      </c>
      <c r="I2612" t="s">
        <v>549</v>
      </c>
      <c r="J2612" t="s">
        <v>635</v>
      </c>
      <c r="K2612" t="s">
        <v>549</v>
      </c>
      <c r="L2612" s="5" t="s">
        <v>20</v>
      </c>
      <c r="M2612" s="11">
        <v>0.2181584769753811</v>
      </c>
      <c r="N2612" s="12">
        <v>0.69597519375705386</v>
      </c>
      <c r="O2612" s="12">
        <v>8.5866329267564878E-2</v>
      </c>
      <c r="P2612" s="13">
        <v>459.9999999999992</v>
      </c>
    </row>
    <row r="2613" spans="1:16" ht="16" customHeight="1" x14ac:dyDescent="0.35">
      <c r="A2613">
        <v>2612</v>
      </c>
      <c r="B2613" t="str">
        <f t="shared" si="201"/>
        <v>Closed End</v>
      </c>
      <c r="C2613" t="s">
        <v>549</v>
      </c>
      <c r="D2613" t="str">
        <f t="shared" si="202"/>
        <v>Q20</v>
      </c>
      <c r="E2613" t="str">
        <f t="shared" si="203"/>
        <v>Age</v>
      </c>
      <c r="F2613">
        <f t="shared" si="204"/>
        <v>3</v>
      </c>
      <c r="G2613" t="str">
        <f t="shared" si="205"/>
        <v>Data</v>
      </c>
      <c r="H2613" t="s">
        <v>634</v>
      </c>
      <c r="I2613" t="s">
        <v>549</v>
      </c>
      <c r="J2613" t="s">
        <v>635</v>
      </c>
      <c r="K2613" t="s">
        <v>549</v>
      </c>
      <c r="L2613" s="5" t="s">
        <v>21</v>
      </c>
      <c r="M2613" s="11">
        <v>0.18379088875177074</v>
      </c>
      <c r="N2613" s="12">
        <v>0.74555188306826736</v>
      </c>
      <c r="O2613" s="12">
        <v>7.0657228179961007E-2</v>
      </c>
      <c r="P2613" s="13">
        <v>613.00000000000045</v>
      </c>
    </row>
    <row r="2614" spans="1:16" ht="16" customHeight="1" x14ac:dyDescent="0.35">
      <c r="A2614">
        <v>2613</v>
      </c>
      <c r="B2614" t="str">
        <f t="shared" si="201"/>
        <v>Closed End</v>
      </c>
      <c r="C2614" t="s">
        <v>549</v>
      </c>
      <c r="D2614" t="str">
        <f t="shared" si="202"/>
        <v>Q20</v>
      </c>
      <c r="E2614" t="str">
        <f t="shared" si="203"/>
        <v>Age</v>
      </c>
      <c r="F2614">
        <f t="shared" si="204"/>
        <v>4</v>
      </c>
      <c r="G2614" t="str">
        <f t="shared" si="205"/>
        <v>Data</v>
      </c>
      <c r="H2614" t="s">
        <v>634</v>
      </c>
      <c r="I2614" t="s">
        <v>549</v>
      </c>
      <c r="J2614" t="s">
        <v>635</v>
      </c>
      <c r="K2614" t="s">
        <v>549</v>
      </c>
      <c r="L2614" s="5" t="s">
        <v>22</v>
      </c>
      <c r="M2614" s="11">
        <v>0.14513989292700186</v>
      </c>
      <c r="N2614" s="12">
        <v>0.78979467986365537</v>
      </c>
      <c r="O2614" s="12">
        <v>6.5065427209342414E-2</v>
      </c>
      <c r="P2614" s="13">
        <v>437.99999999999989</v>
      </c>
    </row>
    <row r="2615" spans="1:16" ht="16" customHeight="1" x14ac:dyDescent="0.35">
      <c r="A2615">
        <v>2614</v>
      </c>
      <c r="B2615" t="str">
        <f t="shared" si="201"/>
        <v>Closed End</v>
      </c>
      <c r="C2615" t="s">
        <v>549</v>
      </c>
      <c r="D2615" t="str">
        <f t="shared" si="202"/>
        <v>Q20</v>
      </c>
      <c r="E2615" t="str">
        <f t="shared" si="203"/>
        <v>Age</v>
      </c>
      <c r="F2615">
        <f t="shared" si="204"/>
        <v>5</v>
      </c>
      <c r="G2615" t="str">
        <f t="shared" si="205"/>
        <v>Data</v>
      </c>
      <c r="H2615" t="s">
        <v>634</v>
      </c>
      <c r="I2615" t="s">
        <v>549</v>
      </c>
      <c r="J2615" t="s">
        <v>635</v>
      </c>
      <c r="K2615" t="s">
        <v>549</v>
      </c>
      <c r="L2615" s="5" t="s">
        <v>23</v>
      </c>
      <c r="M2615" s="11">
        <v>0.12404075351995368</v>
      </c>
      <c r="N2615" s="12">
        <v>0.63961960214151403</v>
      </c>
      <c r="O2615" s="12">
        <v>0.23633964433853233</v>
      </c>
      <c r="P2615" s="13">
        <v>557.99999999999989</v>
      </c>
    </row>
    <row r="2616" spans="1:16" ht="16" customHeight="1" x14ac:dyDescent="0.35">
      <c r="A2616">
        <v>2615</v>
      </c>
      <c r="B2616" t="str">
        <f t="shared" si="201"/>
        <v>Closed End</v>
      </c>
      <c r="C2616" t="s">
        <v>549</v>
      </c>
      <c r="D2616" t="str">
        <f t="shared" si="202"/>
        <v>Q20</v>
      </c>
      <c r="E2616" t="str">
        <f t="shared" si="203"/>
        <v>Age</v>
      </c>
      <c r="F2616">
        <f t="shared" si="204"/>
        <v>6</v>
      </c>
      <c r="G2616" t="str">
        <f t="shared" si="205"/>
        <v>Data</v>
      </c>
      <c r="H2616" t="s">
        <v>634</v>
      </c>
      <c r="I2616" t="s">
        <v>549</v>
      </c>
      <c r="J2616" t="s">
        <v>635</v>
      </c>
      <c r="K2616" t="s">
        <v>549</v>
      </c>
      <c r="L2616" s="5" t="s">
        <v>24</v>
      </c>
      <c r="M2616" s="11">
        <v>3.42687977862546E-2</v>
      </c>
      <c r="N2616" s="12">
        <v>0.1505731770704794</v>
      </c>
      <c r="O2616" s="12">
        <v>0.81515802514326741</v>
      </c>
      <c r="P2616" s="13">
        <v>1130.9999999999998</v>
      </c>
    </row>
    <row r="2617" spans="1:16" ht="16" customHeight="1" x14ac:dyDescent="0.35">
      <c r="A2617">
        <v>2616</v>
      </c>
      <c r="B2617" t="str">
        <f t="shared" si="201"/>
        <v>Closed End</v>
      </c>
      <c r="C2617" t="s">
        <v>549</v>
      </c>
      <c r="D2617" t="str">
        <f t="shared" si="202"/>
        <v>Q20</v>
      </c>
      <c r="E2617" t="str">
        <f t="shared" si="203"/>
        <v>Education</v>
      </c>
      <c r="F2617">
        <f t="shared" si="204"/>
        <v>1</v>
      </c>
      <c r="G2617" t="str">
        <f t="shared" si="205"/>
        <v>Header</v>
      </c>
      <c r="H2617" t="s">
        <v>634</v>
      </c>
      <c r="I2617" t="s">
        <v>549</v>
      </c>
      <c r="J2617" t="s">
        <v>635</v>
      </c>
      <c r="K2617" t="s">
        <v>549</v>
      </c>
      <c r="L2617" s="6" t="s">
        <v>25</v>
      </c>
      <c r="M2617" s="14" t="s">
        <v>1</v>
      </c>
      <c r="N2617" s="15" t="s">
        <v>1</v>
      </c>
      <c r="O2617" s="15" t="s">
        <v>1</v>
      </c>
      <c r="P2617" s="16" t="s">
        <v>1</v>
      </c>
    </row>
    <row r="2618" spans="1:16" ht="16" customHeight="1" x14ac:dyDescent="0.35">
      <c r="A2618">
        <v>2617</v>
      </c>
      <c r="B2618" t="str">
        <f t="shared" si="201"/>
        <v>Closed End</v>
      </c>
      <c r="C2618" t="s">
        <v>549</v>
      </c>
      <c r="D2618" t="str">
        <f t="shared" si="202"/>
        <v>Q20</v>
      </c>
      <c r="E2618" t="str">
        <f t="shared" si="203"/>
        <v>Education</v>
      </c>
      <c r="F2618">
        <f t="shared" si="204"/>
        <v>2</v>
      </c>
      <c r="G2618" t="str">
        <f t="shared" si="205"/>
        <v>Data</v>
      </c>
      <c r="H2618" t="s">
        <v>634</v>
      </c>
      <c r="I2618" t="s">
        <v>549</v>
      </c>
      <c r="J2618" t="s">
        <v>635</v>
      </c>
      <c r="K2618" t="s">
        <v>549</v>
      </c>
      <c r="L2618" s="5" t="s">
        <v>26</v>
      </c>
      <c r="M2618" s="11">
        <v>0.3648138475231511</v>
      </c>
      <c r="N2618" s="12">
        <v>0.22251206794593478</v>
      </c>
      <c r="O2618" s="12">
        <v>0.41267408453091436</v>
      </c>
      <c r="P2618" s="13">
        <v>58.999999999999993</v>
      </c>
    </row>
    <row r="2619" spans="1:16" ht="16" customHeight="1" x14ac:dyDescent="0.35">
      <c r="A2619">
        <v>2618</v>
      </c>
      <c r="B2619" t="str">
        <f t="shared" si="201"/>
        <v>Closed End</v>
      </c>
      <c r="C2619" t="s">
        <v>549</v>
      </c>
      <c r="D2619" t="str">
        <f t="shared" si="202"/>
        <v>Q20</v>
      </c>
      <c r="E2619" t="str">
        <f t="shared" si="203"/>
        <v>Education</v>
      </c>
      <c r="F2619">
        <f t="shared" si="204"/>
        <v>3</v>
      </c>
      <c r="G2619" t="str">
        <f t="shared" si="205"/>
        <v>Data</v>
      </c>
      <c r="H2619" t="s">
        <v>634</v>
      </c>
      <c r="I2619" t="s">
        <v>549</v>
      </c>
      <c r="J2619" t="s">
        <v>635</v>
      </c>
      <c r="K2619" t="s">
        <v>549</v>
      </c>
      <c r="L2619" s="5" t="s">
        <v>27</v>
      </c>
      <c r="M2619" s="11">
        <v>0.16774639793979651</v>
      </c>
      <c r="N2619" s="12">
        <v>0.42147038477446475</v>
      </c>
      <c r="O2619" s="12">
        <v>0.41078321728573897</v>
      </c>
      <c r="P2619" s="13">
        <v>321.99999999999994</v>
      </c>
    </row>
    <row r="2620" spans="1:16" ht="16" customHeight="1" x14ac:dyDescent="0.35">
      <c r="A2620">
        <v>2619</v>
      </c>
      <c r="B2620" t="str">
        <f t="shared" si="201"/>
        <v>Closed End</v>
      </c>
      <c r="C2620" t="s">
        <v>549</v>
      </c>
      <c r="D2620" t="str">
        <f t="shared" si="202"/>
        <v>Q20</v>
      </c>
      <c r="E2620" t="str">
        <f t="shared" si="203"/>
        <v>Education</v>
      </c>
      <c r="F2620">
        <f t="shared" si="204"/>
        <v>4</v>
      </c>
      <c r="G2620" t="str">
        <f t="shared" si="205"/>
        <v>Data</v>
      </c>
      <c r="H2620" t="s">
        <v>634</v>
      </c>
      <c r="I2620" t="s">
        <v>549</v>
      </c>
      <c r="J2620" t="s">
        <v>635</v>
      </c>
      <c r="K2620" t="s">
        <v>549</v>
      </c>
      <c r="L2620" s="5" t="s">
        <v>28</v>
      </c>
      <c r="M2620" s="11">
        <v>0.16331803196017539</v>
      </c>
      <c r="N2620" s="12">
        <v>0.56279776843837659</v>
      </c>
      <c r="O2620" s="12">
        <v>0.27388419960144877</v>
      </c>
      <c r="P2620" s="13">
        <v>955.99999999999909</v>
      </c>
    </row>
    <row r="2621" spans="1:16" ht="16" customHeight="1" x14ac:dyDescent="0.35">
      <c r="A2621">
        <v>2620</v>
      </c>
      <c r="B2621" t="str">
        <f t="shared" si="201"/>
        <v>Closed End</v>
      </c>
      <c r="C2621" t="s">
        <v>549</v>
      </c>
      <c r="D2621" t="str">
        <f t="shared" si="202"/>
        <v>Q20</v>
      </c>
      <c r="E2621" t="str">
        <f t="shared" si="203"/>
        <v>Education</v>
      </c>
      <c r="F2621">
        <f t="shared" si="204"/>
        <v>5</v>
      </c>
      <c r="G2621" t="str">
        <f t="shared" si="205"/>
        <v>Data</v>
      </c>
      <c r="H2621" t="s">
        <v>634</v>
      </c>
      <c r="I2621" t="s">
        <v>549</v>
      </c>
      <c r="J2621" t="s">
        <v>635</v>
      </c>
      <c r="K2621" t="s">
        <v>549</v>
      </c>
      <c r="L2621" s="5" t="s">
        <v>29</v>
      </c>
      <c r="M2621" s="11">
        <v>0.12137476738699898</v>
      </c>
      <c r="N2621" s="12">
        <v>0.68958877838675503</v>
      </c>
      <c r="O2621" s="12">
        <v>0.18903645422624948</v>
      </c>
      <c r="P2621" s="13">
        <v>2206.9999999999823</v>
      </c>
    </row>
    <row r="2622" spans="1:16" ht="16" customHeight="1" x14ac:dyDescent="0.35">
      <c r="A2622">
        <v>2621</v>
      </c>
      <c r="B2622" t="str">
        <f t="shared" si="201"/>
        <v>Closed End</v>
      </c>
      <c r="C2622" t="s">
        <v>549</v>
      </c>
      <c r="D2622" t="str">
        <f t="shared" si="202"/>
        <v>Q20</v>
      </c>
      <c r="E2622" t="str">
        <f t="shared" si="203"/>
        <v>Household income</v>
      </c>
      <c r="F2622">
        <f t="shared" si="204"/>
        <v>1</v>
      </c>
      <c r="G2622" t="str">
        <f t="shared" si="205"/>
        <v>Header</v>
      </c>
      <c r="H2622" t="s">
        <v>634</v>
      </c>
      <c r="I2622" t="s">
        <v>549</v>
      </c>
      <c r="J2622" t="s">
        <v>635</v>
      </c>
      <c r="K2622" t="s">
        <v>549</v>
      </c>
      <c r="L2622" s="6" t="s">
        <v>30</v>
      </c>
      <c r="M2622" s="14" t="s">
        <v>1</v>
      </c>
      <c r="N2622" s="15" t="s">
        <v>1</v>
      </c>
      <c r="O2622" s="15" t="s">
        <v>1</v>
      </c>
      <c r="P2622" s="16" t="s">
        <v>1</v>
      </c>
    </row>
    <row r="2623" spans="1:16" ht="16" customHeight="1" x14ac:dyDescent="0.35">
      <c r="A2623">
        <v>2622</v>
      </c>
      <c r="B2623" t="str">
        <f t="shared" si="201"/>
        <v>Closed End</v>
      </c>
      <c r="C2623" t="s">
        <v>549</v>
      </c>
      <c r="D2623" t="str">
        <f t="shared" si="202"/>
        <v>Q20</v>
      </c>
      <c r="E2623" t="str">
        <f t="shared" si="203"/>
        <v>Household income</v>
      </c>
      <c r="F2623">
        <f t="shared" si="204"/>
        <v>2</v>
      </c>
      <c r="G2623" t="str">
        <f t="shared" si="205"/>
        <v>Data</v>
      </c>
      <c r="H2623" t="s">
        <v>634</v>
      </c>
      <c r="I2623" t="s">
        <v>549</v>
      </c>
      <c r="J2623" t="s">
        <v>635</v>
      </c>
      <c r="K2623" t="s">
        <v>549</v>
      </c>
      <c r="L2623" s="5" t="s">
        <v>31</v>
      </c>
      <c r="M2623" s="11">
        <v>0.32469957002719263</v>
      </c>
      <c r="N2623" s="12">
        <v>0.15550049445865213</v>
      </c>
      <c r="O2623" s="12">
        <v>0.51979993551415427</v>
      </c>
      <c r="P2623" s="13">
        <v>266.00000000000017</v>
      </c>
    </row>
    <row r="2624" spans="1:16" ht="16" customHeight="1" x14ac:dyDescent="0.35">
      <c r="A2624">
        <v>2623</v>
      </c>
      <c r="B2624" t="str">
        <f t="shared" si="201"/>
        <v>Closed End</v>
      </c>
      <c r="C2624" t="s">
        <v>549</v>
      </c>
      <c r="D2624" t="str">
        <f t="shared" si="202"/>
        <v>Q20</v>
      </c>
      <c r="E2624" t="str">
        <f t="shared" si="203"/>
        <v>Household income</v>
      </c>
      <c r="F2624">
        <f t="shared" si="204"/>
        <v>3</v>
      </c>
      <c r="G2624" t="str">
        <f t="shared" si="205"/>
        <v>Data</v>
      </c>
      <c r="H2624" t="s">
        <v>634</v>
      </c>
      <c r="I2624" t="s">
        <v>549</v>
      </c>
      <c r="J2624" t="s">
        <v>635</v>
      </c>
      <c r="K2624" t="s">
        <v>549</v>
      </c>
      <c r="L2624" s="5" t="s">
        <v>32</v>
      </c>
      <c r="M2624" s="11">
        <v>0.19520208241652245</v>
      </c>
      <c r="N2624" s="12">
        <v>0.40527589039919099</v>
      </c>
      <c r="O2624" s="12">
        <v>0.39952202718428631</v>
      </c>
      <c r="P2624" s="13">
        <v>375.00000000000034</v>
      </c>
    </row>
    <row r="2625" spans="1:16" ht="16" customHeight="1" x14ac:dyDescent="0.35">
      <c r="A2625">
        <v>2624</v>
      </c>
      <c r="B2625" t="str">
        <f t="shared" si="201"/>
        <v>Closed End</v>
      </c>
      <c r="C2625" t="s">
        <v>549</v>
      </c>
      <c r="D2625" t="str">
        <f t="shared" si="202"/>
        <v>Q20</v>
      </c>
      <c r="E2625" t="str">
        <f t="shared" si="203"/>
        <v>Household income</v>
      </c>
      <c r="F2625">
        <f t="shared" si="204"/>
        <v>4</v>
      </c>
      <c r="G2625" t="str">
        <f t="shared" si="205"/>
        <v>Data</v>
      </c>
      <c r="H2625" t="s">
        <v>634</v>
      </c>
      <c r="I2625" t="s">
        <v>549</v>
      </c>
      <c r="J2625" t="s">
        <v>635</v>
      </c>
      <c r="K2625" t="s">
        <v>549</v>
      </c>
      <c r="L2625" s="5" t="s">
        <v>33</v>
      </c>
      <c r="M2625" s="11">
        <v>0.25825137133211284</v>
      </c>
      <c r="N2625" s="12">
        <v>0.491025105508688</v>
      </c>
      <c r="O2625" s="12">
        <v>0.25072352315919816</v>
      </c>
      <c r="P2625" s="13">
        <v>430.00000000000051</v>
      </c>
    </row>
    <row r="2626" spans="1:16" ht="16" customHeight="1" x14ac:dyDescent="0.35">
      <c r="A2626">
        <v>2625</v>
      </c>
      <c r="B2626" t="str">
        <f t="shared" si="201"/>
        <v>Closed End</v>
      </c>
      <c r="C2626" t="s">
        <v>549</v>
      </c>
      <c r="D2626" t="str">
        <f t="shared" si="202"/>
        <v>Q20</v>
      </c>
      <c r="E2626" t="str">
        <f t="shared" si="203"/>
        <v>Household income</v>
      </c>
      <c r="F2626">
        <f t="shared" si="204"/>
        <v>5</v>
      </c>
      <c r="G2626" t="str">
        <f t="shared" si="205"/>
        <v>Data</v>
      </c>
      <c r="H2626" t="s">
        <v>634</v>
      </c>
      <c r="I2626" t="s">
        <v>549</v>
      </c>
      <c r="J2626" t="s">
        <v>635</v>
      </c>
      <c r="K2626" t="s">
        <v>549</v>
      </c>
      <c r="L2626" s="5" t="s">
        <v>34</v>
      </c>
      <c r="M2626" s="11">
        <v>0.14813084778084146</v>
      </c>
      <c r="N2626" s="12">
        <v>0.56616511025976146</v>
      </c>
      <c r="O2626" s="12">
        <v>0.28570404195939775</v>
      </c>
      <c r="P2626" s="13">
        <v>437.99999999999977</v>
      </c>
    </row>
    <row r="2627" spans="1:16" ht="16" customHeight="1" x14ac:dyDescent="0.35">
      <c r="A2627">
        <v>2626</v>
      </c>
      <c r="B2627" t="str">
        <f t="shared" ref="B2627:B2690" si="206">IF(L2629="Results by region:","Closed End",IF(M2628="East Metro overall","Open End",IF(AND(L2627="",L2629=""),"",B2626)))</f>
        <v>Closed End</v>
      </c>
      <c r="C2627" t="s">
        <v>549</v>
      </c>
      <c r="D2627" t="str">
        <f t="shared" ref="D2627:D2690" si="207">IF(B2627="","",IF(ISERROR(FIND(".",L2627,1)),D2626,IF(ISNUMBER(FIND(".",L2627,1)),CONCATENATE("Q",LEFT(L2627,SUM(FIND(".",L2627,1),-1))))))</f>
        <v>Q20</v>
      </c>
      <c r="E2627" t="str">
        <f t="shared" ref="E2627:E2690" si="208">IF(AND(L2627="",L2628="Results by region:"),"Column labels",
IF(AND(L2627="",M2627="East Metro overall"),"Column labels",
IF(AND(L2627="",M2627=""),"",
IF(AND(B2627="Open End",L2627&lt;&gt;"",E2626="Column labels"),"Open end results",
IF(L2627="Results by region:","Region",
IF(L2627="Results by gender identity:","Gender",
IF(L2627="Results by age:","Age",
IF(L2627="Results by education level:","Education",
IF(L2627="Results by household income:","Household income",
IF(L2627="Results by housing status:","Housing status",
IF(L2627="Results by home language:","Home language",
IF(L2627="Results by race/ethnicity:","Race / ethnicity",
IF(ISERROR(FIND(".",L2627)),E2626,
IF(FIND(".",L2627)&lt;=4,"Title"))))))))))))))</f>
        <v>Household income</v>
      </c>
      <c r="F2627">
        <f t="shared" ref="F2627:F2690" si="209">IF(B2627="","",IF(E2627&lt;&gt;E2626,1,SUM(F2626,1)))</f>
        <v>6</v>
      </c>
      <c r="G2627" t="str">
        <f t="shared" si="205"/>
        <v>Data</v>
      </c>
      <c r="H2627" t="s">
        <v>634</v>
      </c>
      <c r="I2627" t="s">
        <v>549</v>
      </c>
      <c r="J2627" t="s">
        <v>635</v>
      </c>
      <c r="K2627" t="s">
        <v>549</v>
      </c>
      <c r="L2627" s="5" t="s">
        <v>35</v>
      </c>
      <c r="M2627" s="11">
        <v>0.16143818635400858</v>
      </c>
      <c r="N2627" s="12">
        <v>0.56366604874818427</v>
      </c>
      <c r="O2627" s="12">
        <v>0.27489576489780743</v>
      </c>
      <c r="P2627" s="13">
        <v>325.99999999999994</v>
      </c>
    </row>
    <row r="2628" spans="1:16" ht="16" customHeight="1" x14ac:dyDescent="0.35">
      <c r="A2628">
        <v>2627</v>
      </c>
      <c r="B2628" t="str">
        <f t="shared" si="206"/>
        <v>Closed End</v>
      </c>
      <c r="C2628" t="s">
        <v>549</v>
      </c>
      <c r="D2628" t="str">
        <f t="shared" si="207"/>
        <v>Q20</v>
      </c>
      <c r="E2628" t="str">
        <f t="shared" si="208"/>
        <v>Household income</v>
      </c>
      <c r="F2628">
        <f t="shared" si="209"/>
        <v>7</v>
      </c>
      <c r="G2628" t="str">
        <f t="shared" si="205"/>
        <v>Data</v>
      </c>
      <c r="H2628" t="s">
        <v>634</v>
      </c>
      <c r="I2628" t="s">
        <v>549</v>
      </c>
      <c r="J2628" t="s">
        <v>635</v>
      </c>
      <c r="K2628" t="s">
        <v>549</v>
      </c>
      <c r="L2628" s="5" t="s">
        <v>36</v>
      </c>
      <c r="M2628" s="11">
        <v>9.2139991686166031E-2</v>
      </c>
      <c r="N2628" s="12">
        <v>0.70285948902650586</v>
      </c>
      <c r="O2628" s="12">
        <v>0.20500051928732865</v>
      </c>
      <c r="P2628" s="13">
        <v>568.99999999999909</v>
      </c>
    </row>
    <row r="2629" spans="1:16" ht="16" customHeight="1" x14ac:dyDescent="0.35">
      <c r="A2629">
        <v>2628</v>
      </c>
      <c r="B2629" t="str">
        <f t="shared" si="206"/>
        <v>Closed End</v>
      </c>
      <c r="C2629" t="s">
        <v>549</v>
      </c>
      <c r="D2629" t="str">
        <f t="shared" si="207"/>
        <v>Q20</v>
      </c>
      <c r="E2629" t="str">
        <f t="shared" si="208"/>
        <v>Household income</v>
      </c>
      <c r="F2629">
        <f t="shared" si="209"/>
        <v>8</v>
      </c>
      <c r="G2629" t="str">
        <f t="shared" si="205"/>
        <v>Data</v>
      </c>
      <c r="H2629" t="s">
        <v>634</v>
      </c>
      <c r="I2629" t="s">
        <v>549</v>
      </c>
      <c r="J2629" t="s">
        <v>635</v>
      </c>
      <c r="K2629" t="s">
        <v>549</v>
      </c>
      <c r="L2629" s="5" t="s">
        <v>37</v>
      </c>
      <c r="M2629" s="11">
        <v>7.8817857764282434E-2</v>
      </c>
      <c r="N2629" s="12">
        <v>0.80567513483537989</v>
      </c>
      <c r="O2629" s="12">
        <v>0.11550700740033745</v>
      </c>
      <c r="P2629" s="13">
        <v>639.99999999999966</v>
      </c>
    </row>
    <row r="2630" spans="1:16" ht="16" customHeight="1" x14ac:dyDescent="0.35">
      <c r="A2630">
        <v>2629</v>
      </c>
      <c r="B2630" t="str">
        <f t="shared" si="206"/>
        <v>Closed End</v>
      </c>
      <c r="C2630" t="s">
        <v>549</v>
      </c>
      <c r="D2630" t="str">
        <f t="shared" si="207"/>
        <v>Q20</v>
      </c>
      <c r="E2630" t="str">
        <f t="shared" si="208"/>
        <v>Housing status</v>
      </c>
      <c r="F2630">
        <f t="shared" si="209"/>
        <v>1</v>
      </c>
      <c r="G2630" t="str">
        <f t="shared" si="205"/>
        <v>Header</v>
      </c>
      <c r="H2630" t="s">
        <v>634</v>
      </c>
      <c r="I2630" t="s">
        <v>549</v>
      </c>
      <c r="J2630" t="s">
        <v>635</v>
      </c>
      <c r="K2630" t="s">
        <v>549</v>
      </c>
      <c r="L2630" s="6" t="s">
        <v>38</v>
      </c>
      <c r="M2630" s="14" t="s">
        <v>1</v>
      </c>
      <c r="N2630" s="15" t="s">
        <v>1</v>
      </c>
      <c r="O2630" s="15" t="s">
        <v>1</v>
      </c>
      <c r="P2630" s="16" t="s">
        <v>1</v>
      </c>
    </row>
    <row r="2631" spans="1:16" ht="16" customHeight="1" x14ac:dyDescent="0.35">
      <c r="A2631">
        <v>2630</v>
      </c>
      <c r="B2631" t="str">
        <f t="shared" si="206"/>
        <v>Closed End</v>
      </c>
      <c r="C2631" t="s">
        <v>549</v>
      </c>
      <c r="D2631" t="str">
        <f t="shared" si="207"/>
        <v>Q20</v>
      </c>
      <c r="E2631" t="str">
        <f t="shared" si="208"/>
        <v>Housing status</v>
      </c>
      <c r="F2631">
        <f t="shared" si="209"/>
        <v>2</v>
      </c>
      <c r="G2631" t="str">
        <f t="shared" si="205"/>
        <v>Data</v>
      </c>
      <c r="H2631" t="s">
        <v>634</v>
      </c>
      <c r="I2631" t="s">
        <v>549</v>
      </c>
      <c r="J2631" t="s">
        <v>635</v>
      </c>
      <c r="K2631" t="s">
        <v>549</v>
      </c>
      <c r="L2631" s="5" t="s">
        <v>39</v>
      </c>
      <c r="M2631" s="11">
        <v>0.11355955751316699</v>
      </c>
      <c r="N2631" s="12">
        <v>0.62129162156703355</v>
      </c>
      <c r="O2631" s="12">
        <v>0.26514882091979231</v>
      </c>
      <c r="P2631" s="13">
        <v>2783.0000000000141</v>
      </c>
    </row>
    <row r="2632" spans="1:16" ht="16" customHeight="1" x14ac:dyDescent="0.35">
      <c r="A2632">
        <v>2631</v>
      </c>
      <c r="B2632" t="str">
        <f t="shared" si="206"/>
        <v>Closed End</v>
      </c>
      <c r="C2632" t="s">
        <v>549</v>
      </c>
      <c r="D2632" t="str">
        <f t="shared" si="207"/>
        <v>Q20</v>
      </c>
      <c r="E2632" t="str">
        <f t="shared" si="208"/>
        <v>Housing status</v>
      </c>
      <c r="F2632">
        <f t="shared" si="209"/>
        <v>3</v>
      </c>
      <c r="G2632" t="str">
        <f t="shared" si="205"/>
        <v>Data</v>
      </c>
      <c r="H2632" t="s">
        <v>634</v>
      </c>
      <c r="I2632" t="s">
        <v>549</v>
      </c>
      <c r="J2632" t="s">
        <v>635</v>
      </c>
      <c r="K2632" t="s">
        <v>549</v>
      </c>
      <c r="L2632" s="5" t="s">
        <v>40</v>
      </c>
      <c r="M2632" s="11">
        <v>0.25204942403579855</v>
      </c>
      <c r="N2632" s="12">
        <v>0.50249261250178956</v>
      </c>
      <c r="O2632" s="12">
        <v>0.24545796346241297</v>
      </c>
      <c r="P2632" s="13">
        <v>832.99999999999909</v>
      </c>
    </row>
    <row r="2633" spans="1:16" ht="29" customHeight="1" x14ac:dyDescent="0.35">
      <c r="A2633">
        <v>2632</v>
      </c>
      <c r="B2633" t="str">
        <f t="shared" si="206"/>
        <v>Closed End</v>
      </c>
      <c r="C2633" t="s">
        <v>549</v>
      </c>
      <c r="D2633" t="str">
        <f t="shared" si="207"/>
        <v>Q20</v>
      </c>
      <c r="E2633" t="str">
        <f t="shared" si="208"/>
        <v>Housing status</v>
      </c>
      <c r="F2633">
        <f t="shared" si="209"/>
        <v>4</v>
      </c>
      <c r="G2633" t="str">
        <f t="shared" si="205"/>
        <v>Data</v>
      </c>
      <c r="H2633" t="s">
        <v>634</v>
      </c>
      <c r="I2633" t="s">
        <v>549</v>
      </c>
      <c r="J2633" t="s">
        <v>635</v>
      </c>
      <c r="K2633" t="s">
        <v>549</v>
      </c>
      <c r="L2633" s="5" t="s">
        <v>41</v>
      </c>
      <c r="M2633" s="11">
        <v>0.27600141621060498</v>
      </c>
      <c r="N2633" s="12">
        <v>0.40965872056023606</v>
      </c>
      <c r="O2633" s="12">
        <v>0.31433986322915902</v>
      </c>
      <c r="P2633" s="13">
        <v>71.999999999999986</v>
      </c>
    </row>
    <row r="2634" spans="1:16" ht="16" customHeight="1" x14ac:dyDescent="0.35">
      <c r="A2634">
        <v>2633</v>
      </c>
      <c r="B2634" t="str">
        <f t="shared" si="206"/>
        <v>Closed End</v>
      </c>
      <c r="C2634" t="s">
        <v>549</v>
      </c>
      <c r="D2634" t="str">
        <f t="shared" si="207"/>
        <v>Q20</v>
      </c>
      <c r="E2634" t="str">
        <f t="shared" si="208"/>
        <v>Home language</v>
      </c>
      <c r="F2634">
        <f t="shared" si="209"/>
        <v>1</v>
      </c>
      <c r="G2634" t="str">
        <f t="shared" si="205"/>
        <v>Header</v>
      </c>
      <c r="H2634" t="s">
        <v>634</v>
      </c>
      <c r="I2634" t="s">
        <v>549</v>
      </c>
      <c r="J2634" t="s">
        <v>635</v>
      </c>
      <c r="K2634" t="s">
        <v>549</v>
      </c>
      <c r="L2634" s="6" t="s">
        <v>42</v>
      </c>
      <c r="M2634" s="14" t="s">
        <v>1</v>
      </c>
      <c r="N2634" s="15" t="s">
        <v>1</v>
      </c>
      <c r="O2634" s="15" t="s">
        <v>1</v>
      </c>
      <c r="P2634" s="16" t="s">
        <v>1</v>
      </c>
    </row>
    <row r="2635" spans="1:16" ht="16" customHeight="1" x14ac:dyDescent="0.35">
      <c r="A2635">
        <v>2634</v>
      </c>
      <c r="B2635" t="str">
        <f t="shared" si="206"/>
        <v>Closed End</v>
      </c>
      <c r="C2635" t="s">
        <v>549</v>
      </c>
      <c r="D2635" t="str">
        <f t="shared" si="207"/>
        <v>Q20</v>
      </c>
      <c r="E2635" t="str">
        <f t="shared" si="208"/>
        <v>Home language</v>
      </c>
      <c r="F2635">
        <f t="shared" si="209"/>
        <v>2</v>
      </c>
      <c r="G2635" t="str">
        <f t="shared" si="205"/>
        <v>Data</v>
      </c>
      <c r="H2635" t="s">
        <v>634</v>
      </c>
      <c r="I2635" t="s">
        <v>549</v>
      </c>
      <c r="J2635" t="s">
        <v>635</v>
      </c>
      <c r="K2635" t="s">
        <v>549</v>
      </c>
      <c r="L2635" s="5" t="s">
        <v>43</v>
      </c>
      <c r="M2635" s="11">
        <v>0.12914424604669239</v>
      </c>
      <c r="N2635" s="12">
        <v>0.59523209994804516</v>
      </c>
      <c r="O2635" s="12">
        <v>0.27562365400525723</v>
      </c>
      <c r="P2635" s="13">
        <v>3207.000000000005</v>
      </c>
    </row>
    <row r="2636" spans="1:16" ht="16" customHeight="1" x14ac:dyDescent="0.35">
      <c r="A2636">
        <v>2635</v>
      </c>
      <c r="B2636" t="str">
        <f t="shared" si="206"/>
        <v>Closed End</v>
      </c>
      <c r="C2636" t="s">
        <v>549</v>
      </c>
      <c r="D2636" t="str">
        <f t="shared" si="207"/>
        <v>Q20</v>
      </c>
      <c r="E2636" t="str">
        <f t="shared" si="208"/>
        <v>Home language</v>
      </c>
      <c r="F2636">
        <f t="shared" si="209"/>
        <v>3</v>
      </c>
      <c r="G2636" t="str">
        <f t="shared" ref="G2636:G2698" si="210">IF(B2636="","",IF(E2636="Title","Title",IF(E2636="Column labels","Labels",IF(AND(F2636=1,B2636="Closed End"),"Header","Data"))))</f>
        <v>Data</v>
      </c>
      <c r="H2636" t="s">
        <v>634</v>
      </c>
      <c r="I2636" t="s">
        <v>549</v>
      </c>
      <c r="J2636" t="s">
        <v>635</v>
      </c>
      <c r="K2636" t="s">
        <v>549</v>
      </c>
      <c r="L2636" s="5" t="s">
        <v>44</v>
      </c>
      <c r="M2636" s="11">
        <v>0.27587186054034651</v>
      </c>
      <c r="N2636" s="12">
        <v>0.59081529278457112</v>
      </c>
      <c r="O2636" s="12">
        <v>0.13331284667508231</v>
      </c>
      <c r="P2636" s="13">
        <v>247.00000000000017</v>
      </c>
    </row>
    <row r="2637" spans="1:16" ht="16" customHeight="1" x14ac:dyDescent="0.35">
      <c r="A2637">
        <v>2636</v>
      </c>
      <c r="B2637" t="str">
        <f t="shared" si="206"/>
        <v>Closed End</v>
      </c>
      <c r="C2637" t="s">
        <v>549</v>
      </c>
      <c r="D2637" t="str">
        <f t="shared" si="207"/>
        <v>Q20</v>
      </c>
      <c r="E2637" t="str">
        <f t="shared" si="208"/>
        <v>Home language</v>
      </c>
      <c r="F2637">
        <f t="shared" si="209"/>
        <v>4</v>
      </c>
      <c r="G2637" t="str">
        <f t="shared" si="210"/>
        <v>Data</v>
      </c>
      <c r="H2637" t="s">
        <v>634</v>
      </c>
      <c r="I2637" t="s">
        <v>549</v>
      </c>
      <c r="J2637" t="s">
        <v>635</v>
      </c>
      <c r="K2637" t="s">
        <v>549</v>
      </c>
      <c r="L2637" s="5" t="s">
        <v>45</v>
      </c>
      <c r="M2637" s="11">
        <v>0.18939277555207248</v>
      </c>
      <c r="N2637" s="12">
        <v>0.56415723176998578</v>
      </c>
      <c r="O2637" s="12">
        <v>0.24644999267794218</v>
      </c>
      <c r="P2637" s="13">
        <v>124.9999999999999</v>
      </c>
    </row>
    <row r="2638" spans="1:16" ht="16" customHeight="1" x14ac:dyDescent="0.35">
      <c r="A2638">
        <v>2637</v>
      </c>
      <c r="B2638" t="str">
        <f t="shared" si="206"/>
        <v>Closed End</v>
      </c>
      <c r="C2638" t="s">
        <v>549</v>
      </c>
      <c r="D2638" t="str">
        <f t="shared" si="207"/>
        <v>Q20</v>
      </c>
      <c r="E2638" t="str">
        <f t="shared" si="208"/>
        <v>Race / ethnicity</v>
      </c>
      <c r="F2638">
        <f t="shared" si="209"/>
        <v>1</v>
      </c>
      <c r="G2638" t="str">
        <f t="shared" si="210"/>
        <v>Header</v>
      </c>
      <c r="H2638" t="s">
        <v>634</v>
      </c>
      <c r="I2638" t="s">
        <v>549</v>
      </c>
      <c r="J2638" t="s">
        <v>635</v>
      </c>
      <c r="K2638" t="s">
        <v>549</v>
      </c>
      <c r="L2638" s="6" t="s">
        <v>46</v>
      </c>
      <c r="M2638" s="14" t="s">
        <v>1</v>
      </c>
      <c r="N2638" s="15" t="s">
        <v>1</v>
      </c>
      <c r="O2638" s="15" t="s">
        <v>1</v>
      </c>
      <c r="P2638" s="16" t="s">
        <v>1</v>
      </c>
    </row>
    <row r="2639" spans="1:16" ht="16" customHeight="1" x14ac:dyDescent="0.35">
      <c r="A2639">
        <v>2638</v>
      </c>
      <c r="B2639" t="str">
        <f t="shared" si="206"/>
        <v>Closed End</v>
      </c>
      <c r="C2639" t="s">
        <v>549</v>
      </c>
      <c r="D2639" t="str">
        <f t="shared" si="207"/>
        <v>Q20</v>
      </c>
      <c r="E2639" t="str">
        <f t="shared" si="208"/>
        <v>Race / ethnicity</v>
      </c>
      <c r="F2639">
        <f t="shared" si="209"/>
        <v>2</v>
      </c>
      <c r="G2639" t="str">
        <f t="shared" si="210"/>
        <v>Data</v>
      </c>
      <c r="H2639" t="s">
        <v>634</v>
      </c>
      <c r="I2639" t="s">
        <v>549</v>
      </c>
      <c r="J2639" t="s">
        <v>635</v>
      </c>
      <c r="K2639" t="s">
        <v>549</v>
      </c>
      <c r="L2639" s="5" t="s">
        <v>47</v>
      </c>
      <c r="M2639" s="11">
        <v>0.25234200329691681</v>
      </c>
      <c r="N2639" s="12">
        <v>0.55377530485232773</v>
      </c>
      <c r="O2639" s="12">
        <v>0.19388269185075657</v>
      </c>
      <c r="P2639" s="13">
        <v>620.99999999999955</v>
      </c>
    </row>
    <row r="2640" spans="1:16" ht="16" customHeight="1" x14ac:dyDescent="0.35">
      <c r="A2640">
        <v>2639</v>
      </c>
      <c r="B2640" t="str">
        <f t="shared" si="206"/>
        <v>Closed End</v>
      </c>
      <c r="C2640" t="s">
        <v>549</v>
      </c>
      <c r="D2640" t="str">
        <f t="shared" si="207"/>
        <v>Q20</v>
      </c>
      <c r="E2640" t="str">
        <f t="shared" si="208"/>
        <v>Race / ethnicity</v>
      </c>
      <c r="F2640">
        <f t="shared" si="209"/>
        <v>3</v>
      </c>
      <c r="G2640" t="str">
        <f t="shared" si="210"/>
        <v>Data</v>
      </c>
      <c r="H2640" t="s">
        <v>634</v>
      </c>
      <c r="I2640" t="s">
        <v>549</v>
      </c>
      <c r="J2640" t="s">
        <v>635</v>
      </c>
      <c r="K2640" t="s">
        <v>549</v>
      </c>
      <c r="L2640" s="5" t="s">
        <v>48</v>
      </c>
      <c r="M2640" s="11">
        <v>0.27436554796403856</v>
      </c>
      <c r="N2640" s="12">
        <v>0.51878033351299668</v>
      </c>
      <c r="O2640" s="12">
        <v>0.2068541185229644</v>
      </c>
      <c r="P2640" s="13">
        <v>68.999999999999986</v>
      </c>
    </row>
    <row r="2641" spans="1:27" ht="16" customHeight="1" x14ac:dyDescent="0.35">
      <c r="A2641">
        <v>2640</v>
      </c>
      <c r="B2641" t="str">
        <f t="shared" si="206"/>
        <v>Closed End</v>
      </c>
      <c r="C2641" t="s">
        <v>549</v>
      </c>
      <c r="D2641" t="str">
        <f t="shared" si="207"/>
        <v>Q20</v>
      </c>
      <c r="E2641" t="str">
        <f t="shared" si="208"/>
        <v>Race / ethnicity</v>
      </c>
      <c r="F2641">
        <f t="shared" si="209"/>
        <v>4</v>
      </c>
      <c r="G2641" t="str">
        <f t="shared" si="210"/>
        <v>Data</v>
      </c>
      <c r="H2641" t="s">
        <v>634</v>
      </c>
      <c r="I2641" t="s">
        <v>549</v>
      </c>
      <c r="J2641" t="s">
        <v>635</v>
      </c>
      <c r="K2641" t="s">
        <v>549</v>
      </c>
      <c r="L2641" s="5" t="s">
        <v>49</v>
      </c>
      <c r="M2641" s="11">
        <v>0.24607872934661265</v>
      </c>
      <c r="N2641" s="12">
        <v>0.58491789646303627</v>
      </c>
      <c r="O2641" s="12">
        <v>0.16900337419035064</v>
      </c>
      <c r="P2641" s="13">
        <v>238.00000000000014</v>
      </c>
    </row>
    <row r="2642" spans="1:27" ht="16" customHeight="1" x14ac:dyDescent="0.35">
      <c r="A2642">
        <v>2641</v>
      </c>
      <c r="B2642" t="str">
        <f t="shared" si="206"/>
        <v>Closed End</v>
      </c>
      <c r="C2642" t="s">
        <v>549</v>
      </c>
      <c r="D2642" t="str">
        <f t="shared" si="207"/>
        <v>Q20</v>
      </c>
      <c r="E2642" t="str">
        <f t="shared" si="208"/>
        <v>Race / ethnicity</v>
      </c>
      <c r="F2642">
        <f t="shared" si="209"/>
        <v>5</v>
      </c>
      <c r="G2642" t="str">
        <f t="shared" si="210"/>
        <v>Data</v>
      </c>
      <c r="H2642" t="s">
        <v>634</v>
      </c>
      <c r="I2642" t="s">
        <v>549</v>
      </c>
      <c r="J2642" t="s">
        <v>635</v>
      </c>
      <c r="K2642" t="s">
        <v>549</v>
      </c>
      <c r="L2642" s="5" t="s">
        <v>50</v>
      </c>
      <c r="M2642" s="11">
        <v>0.25133724831982873</v>
      </c>
      <c r="N2642" s="12">
        <v>0.5092244419117502</v>
      </c>
      <c r="O2642" s="12">
        <v>0.23943830976842054</v>
      </c>
      <c r="P2642" s="13">
        <v>200</v>
      </c>
    </row>
    <row r="2643" spans="1:27" ht="16" customHeight="1" x14ac:dyDescent="0.35">
      <c r="A2643">
        <v>2642</v>
      </c>
      <c r="B2643" t="str">
        <f t="shared" si="206"/>
        <v>Closed End</v>
      </c>
      <c r="C2643" t="s">
        <v>549</v>
      </c>
      <c r="D2643" t="str">
        <f t="shared" si="207"/>
        <v>Q20</v>
      </c>
      <c r="E2643" t="str">
        <f t="shared" si="208"/>
        <v>Race / ethnicity</v>
      </c>
      <c r="F2643">
        <f t="shared" si="209"/>
        <v>6</v>
      </c>
      <c r="G2643" t="str">
        <f t="shared" si="210"/>
        <v>Data</v>
      </c>
      <c r="H2643" t="s">
        <v>634</v>
      </c>
      <c r="I2643" t="s">
        <v>549</v>
      </c>
      <c r="J2643" t="s">
        <v>635</v>
      </c>
      <c r="K2643" t="s">
        <v>549</v>
      </c>
      <c r="L2643" s="5" t="s">
        <v>51</v>
      </c>
      <c r="M2643" s="11">
        <v>0.29549368640428048</v>
      </c>
      <c r="N2643" s="12">
        <v>0.53718318027249023</v>
      </c>
      <c r="O2643" s="12">
        <v>0.16732313332322954</v>
      </c>
      <c r="P2643" s="13">
        <v>149.99999999999997</v>
      </c>
    </row>
    <row r="2644" spans="1:27" ht="16" customHeight="1" x14ac:dyDescent="0.35">
      <c r="A2644">
        <v>2643</v>
      </c>
      <c r="B2644" t="str">
        <f t="shared" si="206"/>
        <v>Closed End</v>
      </c>
      <c r="C2644" t="s">
        <v>549</v>
      </c>
      <c r="D2644" t="str">
        <f t="shared" si="207"/>
        <v>Q20</v>
      </c>
      <c r="E2644" t="str">
        <f t="shared" si="208"/>
        <v>Race / ethnicity</v>
      </c>
      <c r="F2644">
        <f t="shared" si="209"/>
        <v>7</v>
      </c>
      <c r="G2644" t="str">
        <f t="shared" si="210"/>
        <v>Data</v>
      </c>
      <c r="H2644" t="s">
        <v>634</v>
      </c>
      <c r="I2644" t="s">
        <v>549</v>
      </c>
      <c r="J2644" t="s">
        <v>635</v>
      </c>
      <c r="K2644" t="s">
        <v>549</v>
      </c>
      <c r="L2644" s="7" t="s">
        <v>52</v>
      </c>
      <c r="M2644" s="17">
        <v>0.11092714145123683</v>
      </c>
      <c r="N2644" s="18">
        <v>0.6012041585297716</v>
      </c>
      <c r="O2644" s="18">
        <v>0.28786870001898368</v>
      </c>
      <c r="P2644" s="19">
        <v>2827.0000000000146</v>
      </c>
    </row>
    <row r="2645" spans="1:27" x14ac:dyDescent="0.35">
      <c r="A2645">
        <v>2644</v>
      </c>
      <c r="B2645" t="str">
        <f t="shared" si="206"/>
        <v/>
      </c>
      <c r="D2645" t="str">
        <f t="shared" si="207"/>
        <v/>
      </c>
      <c r="E2645" t="str">
        <f t="shared" si="208"/>
        <v/>
      </c>
      <c r="F2645" t="str">
        <f t="shared" si="209"/>
        <v/>
      </c>
      <c r="G2645" t="str">
        <f t="shared" si="210"/>
        <v/>
      </c>
    </row>
    <row r="2646" spans="1:27" ht="21" customHeight="1" thickBot="1" x14ac:dyDescent="0.4">
      <c r="A2646">
        <v>2645</v>
      </c>
      <c r="B2646" t="str">
        <f t="shared" si="206"/>
        <v>Closed End</v>
      </c>
      <c r="C2646" t="s">
        <v>549</v>
      </c>
      <c r="D2646" t="str">
        <f t="shared" si="207"/>
        <v>Q21</v>
      </c>
      <c r="E2646" t="str">
        <f t="shared" si="208"/>
        <v>Title</v>
      </c>
      <c r="F2646">
        <f t="shared" si="209"/>
        <v>1</v>
      </c>
      <c r="G2646" t="str">
        <f t="shared" si="210"/>
        <v>Title</v>
      </c>
      <c r="H2646" t="s">
        <v>636</v>
      </c>
      <c r="I2646" t="s">
        <v>549</v>
      </c>
      <c r="J2646" t="s">
        <v>637</v>
      </c>
      <c r="K2646" t="s">
        <v>549</v>
      </c>
      <c r="L2646" s="72" t="s">
        <v>214</v>
      </c>
      <c r="M2646" s="72"/>
      <c r="N2646" s="72"/>
      <c r="O2646" s="72"/>
      <c r="P2646" s="72"/>
      <c r="Q2646" s="72"/>
      <c r="R2646" s="72"/>
    </row>
    <row r="2647" spans="1:27" ht="59" customHeight="1" thickTop="1" thickBot="1" x14ac:dyDescent="0.4">
      <c r="A2647">
        <v>2646</v>
      </c>
      <c r="B2647" t="str">
        <f t="shared" si="206"/>
        <v>Closed End</v>
      </c>
      <c r="C2647" t="s">
        <v>549</v>
      </c>
      <c r="D2647" t="str">
        <f t="shared" si="207"/>
        <v>Q21</v>
      </c>
      <c r="E2647" t="str">
        <f t="shared" si="208"/>
        <v>Column labels</v>
      </c>
      <c r="F2647">
        <f t="shared" si="209"/>
        <v>1</v>
      </c>
      <c r="G2647" t="str">
        <f t="shared" si="210"/>
        <v>Labels</v>
      </c>
      <c r="H2647" t="s">
        <v>636</v>
      </c>
      <c r="I2647" t="s">
        <v>549</v>
      </c>
      <c r="J2647" t="s">
        <v>637</v>
      </c>
      <c r="K2647" t="s">
        <v>549</v>
      </c>
      <c r="L2647" s="71" t="s">
        <v>1</v>
      </c>
      <c r="M2647" s="1" t="s">
        <v>54</v>
      </c>
      <c r="N2647" s="2" t="s">
        <v>215</v>
      </c>
      <c r="O2647" s="2" t="s">
        <v>216</v>
      </c>
      <c r="P2647" s="2" t="s">
        <v>217</v>
      </c>
      <c r="Q2647" s="2" t="s">
        <v>218</v>
      </c>
      <c r="R2647" s="48" t="s">
        <v>219</v>
      </c>
      <c r="S2647" s="2" t="s">
        <v>220</v>
      </c>
      <c r="T2647" s="2" t="s">
        <v>221</v>
      </c>
      <c r="U2647" s="2" t="s">
        <v>222</v>
      </c>
      <c r="V2647" s="2" t="s">
        <v>223</v>
      </c>
      <c r="W2647" s="48" t="s">
        <v>224</v>
      </c>
      <c r="X2647" s="2" t="s">
        <v>225</v>
      </c>
      <c r="Y2647" s="2" t="s">
        <v>226</v>
      </c>
      <c r="Z2647" s="2" t="s">
        <v>74</v>
      </c>
      <c r="AA2647" s="70" t="s">
        <v>8</v>
      </c>
    </row>
    <row r="2648" spans="1:27" ht="16" customHeight="1" thickTop="1" x14ac:dyDescent="0.35">
      <c r="A2648">
        <v>2647</v>
      </c>
      <c r="B2648" t="str">
        <f t="shared" si="206"/>
        <v>Closed End</v>
      </c>
      <c r="C2648" t="s">
        <v>549</v>
      </c>
      <c r="D2648" t="str">
        <f t="shared" si="207"/>
        <v>Q21</v>
      </c>
      <c r="E2648" t="str">
        <f t="shared" si="208"/>
        <v>Region</v>
      </c>
      <c r="F2648">
        <f t="shared" si="209"/>
        <v>1</v>
      </c>
      <c r="G2648" t="str">
        <f t="shared" si="210"/>
        <v>Header</v>
      </c>
      <c r="H2648" t="s">
        <v>636</v>
      </c>
      <c r="I2648" t="s">
        <v>549</v>
      </c>
      <c r="J2648" t="s">
        <v>637</v>
      </c>
      <c r="K2648" t="s">
        <v>549</v>
      </c>
      <c r="L2648" s="4" t="s">
        <v>9</v>
      </c>
      <c r="M2648" s="8" t="s">
        <v>1</v>
      </c>
      <c r="N2648" s="9" t="s">
        <v>1</v>
      </c>
      <c r="O2648" s="9" t="s">
        <v>1</v>
      </c>
      <c r="P2648" s="9" t="s">
        <v>1</v>
      </c>
      <c r="Q2648" s="9" t="s">
        <v>1</v>
      </c>
      <c r="R2648" s="49" t="s">
        <v>1</v>
      </c>
      <c r="S2648" s="9" t="s">
        <v>1</v>
      </c>
      <c r="T2648" s="9" t="s">
        <v>1</v>
      </c>
      <c r="U2648" s="9" t="s">
        <v>1</v>
      </c>
      <c r="V2648" s="9" t="s">
        <v>1</v>
      </c>
      <c r="W2648" s="49" t="s">
        <v>1</v>
      </c>
      <c r="X2648" s="9" t="s">
        <v>1</v>
      </c>
      <c r="Y2648" s="9" t="s">
        <v>1</v>
      </c>
      <c r="Z2648" s="9" t="s">
        <v>1</v>
      </c>
      <c r="AA2648" s="10" t="s">
        <v>1</v>
      </c>
    </row>
    <row r="2649" spans="1:27" ht="16" customHeight="1" x14ac:dyDescent="0.35">
      <c r="A2649">
        <v>2648</v>
      </c>
      <c r="B2649" t="str">
        <f t="shared" si="206"/>
        <v>Closed End</v>
      </c>
      <c r="C2649" t="s">
        <v>549</v>
      </c>
      <c r="D2649" t="str">
        <f t="shared" si="207"/>
        <v>Q21</v>
      </c>
      <c r="E2649" t="str">
        <f t="shared" si="208"/>
        <v>Region</v>
      </c>
      <c r="F2649">
        <f t="shared" si="209"/>
        <v>2</v>
      </c>
      <c r="G2649" t="str">
        <f t="shared" si="210"/>
        <v>Data</v>
      </c>
      <c r="H2649" t="s">
        <v>636</v>
      </c>
      <c r="I2649" t="s">
        <v>549</v>
      </c>
      <c r="J2649" t="s">
        <v>637</v>
      </c>
      <c r="K2649" t="s">
        <v>549</v>
      </c>
      <c r="L2649" s="5" t="s">
        <v>10</v>
      </c>
      <c r="M2649" s="11">
        <v>0.1682690148886275</v>
      </c>
      <c r="N2649" s="12">
        <v>4.1946577124566557E-2</v>
      </c>
      <c r="O2649" s="12">
        <v>0.11181993028344436</v>
      </c>
      <c r="P2649" s="12">
        <v>0.33909620720621336</v>
      </c>
      <c r="Q2649" s="12">
        <v>0.55306475727174709</v>
      </c>
      <c r="R2649" s="50">
        <v>0.1217684281058157</v>
      </c>
      <c r="S2649" s="12">
        <v>4.655258078931885E-2</v>
      </c>
      <c r="T2649" s="12">
        <v>0.22564391793554303</v>
      </c>
      <c r="U2649" s="12">
        <v>5.8197791647329529E-2</v>
      </c>
      <c r="V2649" s="12">
        <v>6.0882129853707258E-2</v>
      </c>
      <c r="W2649" s="50">
        <v>0.16994266282772619</v>
      </c>
      <c r="X2649" s="12">
        <v>2.8315201155052462E-2</v>
      </c>
      <c r="Y2649" s="12">
        <v>0.14194258099072796</v>
      </c>
      <c r="Z2649" s="12">
        <v>0.12319119208115568</v>
      </c>
      <c r="AA2649" s="13">
        <v>483.00000000000006</v>
      </c>
    </row>
    <row r="2650" spans="1:27" ht="16" customHeight="1" x14ac:dyDescent="0.35">
      <c r="A2650">
        <v>2649</v>
      </c>
      <c r="B2650" t="str">
        <f t="shared" si="206"/>
        <v>Closed End</v>
      </c>
      <c r="C2650" t="s">
        <v>549</v>
      </c>
      <c r="D2650" t="str">
        <f t="shared" si="207"/>
        <v>Q21</v>
      </c>
      <c r="E2650" t="str">
        <f t="shared" si="208"/>
        <v>Region</v>
      </c>
      <c r="F2650">
        <f t="shared" si="209"/>
        <v>3</v>
      </c>
      <c r="G2650" t="str">
        <f t="shared" si="210"/>
        <v>Data</v>
      </c>
      <c r="H2650" t="s">
        <v>636</v>
      </c>
      <c r="I2650" t="s">
        <v>549</v>
      </c>
      <c r="J2650" t="s">
        <v>637</v>
      </c>
      <c r="K2650" t="s">
        <v>549</v>
      </c>
      <c r="L2650" s="5" t="s">
        <v>11</v>
      </c>
      <c r="M2650" s="11">
        <v>0.16421023294735598</v>
      </c>
      <c r="N2650" s="12">
        <v>2.1694365348811653E-2</v>
      </c>
      <c r="O2650" s="12">
        <v>0.13606112916422458</v>
      </c>
      <c r="P2650" s="12">
        <v>0.31714943278196744</v>
      </c>
      <c r="Q2650" s="12">
        <v>0.61398987373684422</v>
      </c>
      <c r="R2650" s="50">
        <v>0.14463492024281974</v>
      </c>
      <c r="S2650" s="12">
        <v>2.8288687773584252E-2</v>
      </c>
      <c r="T2650" s="12">
        <v>0.26624290812515439</v>
      </c>
      <c r="U2650" s="12">
        <v>6.6874626315048508E-2</v>
      </c>
      <c r="V2650" s="12">
        <v>1.6124882088975435E-2</v>
      </c>
      <c r="W2650" s="50">
        <v>0.13121835633656379</v>
      </c>
      <c r="X2650" s="12">
        <v>1.2340129473447405E-2</v>
      </c>
      <c r="Y2650" s="12">
        <v>0.13142839305312953</v>
      </c>
      <c r="Z2650" s="12">
        <v>0.13523078984288694</v>
      </c>
      <c r="AA2650" s="13">
        <v>104.99999999999996</v>
      </c>
    </row>
    <row r="2651" spans="1:27" ht="16" customHeight="1" x14ac:dyDescent="0.35">
      <c r="A2651">
        <v>2650</v>
      </c>
      <c r="B2651" t="str">
        <f t="shared" si="206"/>
        <v>Closed End</v>
      </c>
      <c r="C2651" t="s">
        <v>549</v>
      </c>
      <c r="D2651" t="str">
        <f t="shared" si="207"/>
        <v>Q21</v>
      </c>
      <c r="E2651" t="str">
        <f t="shared" si="208"/>
        <v>Region</v>
      </c>
      <c r="F2651">
        <f t="shared" si="209"/>
        <v>4</v>
      </c>
      <c r="G2651" t="str">
        <f t="shared" si="210"/>
        <v>Data</v>
      </c>
      <c r="H2651" t="s">
        <v>636</v>
      </c>
      <c r="I2651" t="s">
        <v>549</v>
      </c>
      <c r="J2651" t="s">
        <v>637</v>
      </c>
      <c r="K2651" t="s">
        <v>549</v>
      </c>
      <c r="L2651" s="5" t="s">
        <v>12</v>
      </c>
      <c r="M2651" s="11">
        <v>0.18577329938650033</v>
      </c>
      <c r="N2651" s="12">
        <v>6.1404778926623188E-2</v>
      </c>
      <c r="O2651" s="12">
        <v>9.0788641105964518E-2</v>
      </c>
      <c r="P2651" s="12">
        <v>0.41562808354445879</v>
      </c>
      <c r="Q2651" s="12">
        <v>0.4689705558336395</v>
      </c>
      <c r="R2651" s="50">
        <v>0.1114402237029975</v>
      </c>
      <c r="S2651" s="12">
        <v>6.9852501948936385E-2</v>
      </c>
      <c r="T2651" s="12">
        <v>0.2119990574059562</v>
      </c>
      <c r="U2651" s="12">
        <v>7.1471565829440295E-2</v>
      </c>
      <c r="V2651" s="12">
        <v>9.6636185423199072E-2</v>
      </c>
      <c r="W2651" s="50">
        <v>0.18707745886657615</v>
      </c>
      <c r="X2651" s="12">
        <v>3.1024418877915419E-2</v>
      </c>
      <c r="Y2651" s="12">
        <v>0.15399464215084732</v>
      </c>
      <c r="Z2651" s="12">
        <v>0.12570435535084207</v>
      </c>
      <c r="AA2651" s="13">
        <v>298.99999999999989</v>
      </c>
    </row>
    <row r="2652" spans="1:27" ht="16" customHeight="1" x14ac:dyDescent="0.35">
      <c r="A2652">
        <v>2651</v>
      </c>
      <c r="B2652" t="str">
        <f t="shared" si="206"/>
        <v>Closed End</v>
      </c>
      <c r="C2652" t="s">
        <v>549</v>
      </c>
      <c r="D2652" t="str">
        <f t="shared" si="207"/>
        <v>Q21</v>
      </c>
      <c r="E2652" t="str">
        <f t="shared" si="208"/>
        <v>Region</v>
      </c>
      <c r="F2652">
        <f t="shared" si="209"/>
        <v>5</v>
      </c>
      <c r="G2652" t="str">
        <f t="shared" si="210"/>
        <v>Data</v>
      </c>
      <c r="H2652" t="s">
        <v>636</v>
      </c>
      <c r="I2652" t="s">
        <v>549</v>
      </c>
      <c r="J2652" t="s">
        <v>637</v>
      </c>
      <c r="K2652" t="s">
        <v>549</v>
      </c>
      <c r="L2652" s="5" t="s">
        <v>13</v>
      </c>
      <c r="M2652" s="11">
        <v>0.19414885501109569</v>
      </c>
      <c r="N2652" s="12">
        <v>6.5617256650074132E-2</v>
      </c>
      <c r="O2652" s="12">
        <v>6.7393485887079538E-2</v>
      </c>
      <c r="P2652" s="12">
        <v>0.42727592193122205</v>
      </c>
      <c r="Q2652" s="12">
        <v>0.48531025518168441</v>
      </c>
      <c r="R2652" s="50">
        <v>0.10283648094230166</v>
      </c>
      <c r="S2652" s="12">
        <v>8.3402530364212649E-2</v>
      </c>
      <c r="T2652" s="12">
        <v>0.23956317738477698</v>
      </c>
      <c r="U2652" s="12">
        <v>6.6142884118656139E-2</v>
      </c>
      <c r="V2652" s="12">
        <v>7.9470371199572579E-2</v>
      </c>
      <c r="W2652" s="50">
        <v>0.16280271208671263</v>
      </c>
      <c r="X2652" s="12">
        <v>4.1639698276355545E-2</v>
      </c>
      <c r="Y2652" s="12">
        <v>0.15623921474940219</v>
      </c>
      <c r="Z2652" s="12">
        <v>0.13402176922211187</v>
      </c>
      <c r="AA2652" s="13">
        <v>184.99999999999997</v>
      </c>
    </row>
    <row r="2653" spans="1:27" ht="16" customHeight="1" x14ac:dyDescent="0.35">
      <c r="A2653">
        <v>2652</v>
      </c>
      <c r="B2653" t="str">
        <f t="shared" si="206"/>
        <v>Closed End</v>
      </c>
      <c r="C2653" t="s">
        <v>549</v>
      </c>
      <c r="D2653" t="str">
        <f t="shared" si="207"/>
        <v>Q21</v>
      </c>
      <c r="E2653" t="str">
        <f t="shared" si="208"/>
        <v>Region</v>
      </c>
      <c r="F2653">
        <f t="shared" si="209"/>
        <v>6</v>
      </c>
      <c r="G2653" t="str">
        <f t="shared" si="210"/>
        <v>Data</v>
      </c>
      <c r="H2653" t="s">
        <v>636</v>
      </c>
      <c r="I2653" t="s">
        <v>549</v>
      </c>
      <c r="J2653" t="s">
        <v>637</v>
      </c>
      <c r="K2653" t="s">
        <v>549</v>
      </c>
      <c r="L2653" s="5" t="s">
        <v>14</v>
      </c>
      <c r="M2653" s="11">
        <v>0.17098155636973472</v>
      </c>
      <c r="N2653" s="12">
        <v>5.3965285865869184E-2</v>
      </c>
      <c r="O2653" s="12">
        <v>0.13210591477063655</v>
      </c>
      <c r="P2653" s="12">
        <v>0.39505728921866157</v>
      </c>
      <c r="Q2653" s="12">
        <v>0.44011364835662969</v>
      </c>
      <c r="R2653" s="50">
        <v>0.12663495914536632</v>
      </c>
      <c r="S2653" s="12">
        <v>4.5922323800507953E-2</v>
      </c>
      <c r="T2653" s="12">
        <v>0.16331913723293368</v>
      </c>
      <c r="U2653" s="12">
        <v>8.0882343336856871E-2</v>
      </c>
      <c r="V2653" s="12">
        <v>0.12695206224978153</v>
      </c>
      <c r="W2653" s="50">
        <v>0.22994814497489588</v>
      </c>
      <c r="X2653" s="12">
        <v>1.2277186819447776E-2</v>
      </c>
      <c r="Y2653" s="12">
        <v>0.1500305897884224</v>
      </c>
      <c r="Z2653" s="12">
        <v>0.11101529422316919</v>
      </c>
      <c r="AA2653" s="13">
        <v>113.99999999999997</v>
      </c>
    </row>
    <row r="2654" spans="1:27" ht="16" customHeight="1" x14ac:dyDescent="0.35">
      <c r="A2654">
        <v>2653</v>
      </c>
      <c r="B2654" t="str">
        <f t="shared" si="206"/>
        <v>Closed End</v>
      </c>
      <c r="C2654" t="s">
        <v>549</v>
      </c>
      <c r="D2654" t="str">
        <f t="shared" si="207"/>
        <v>Q21</v>
      </c>
      <c r="E2654" t="str">
        <f t="shared" si="208"/>
        <v>Region</v>
      </c>
      <c r="F2654">
        <f t="shared" si="209"/>
        <v>7</v>
      </c>
      <c r="G2654" t="str">
        <f t="shared" si="210"/>
        <v>Data</v>
      </c>
      <c r="H2654" t="s">
        <v>636</v>
      </c>
      <c r="I2654" t="s">
        <v>549</v>
      </c>
      <c r="J2654" t="s">
        <v>637</v>
      </c>
      <c r="K2654" t="s">
        <v>549</v>
      </c>
      <c r="L2654" s="5" t="s">
        <v>15</v>
      </c>
      <c r="M2654" s="11">
        <v>0.12472770908375995</v>
      </c>
      <c r="N2654" s="12">
        <v>1.7983744931695942E-2</v>
      </c>
      <c r="O2654" s="12">
        <v>0.13406871973515772</v>
      </c>
      <c r="P2654" s="12">
        <v>0.15524842244535561</v>
      </c>
      <c r="Q2654" s="12">
        <v>0.6979276185063773</v>
      </c>
      <c r="R2654" s="50">
        <v>0.11567482679581217</v>
      </c>
      <c r="S2654" s="12">
        <v>8.5634429490061455E-3</v>
      </c>
      <c r="T2654" s="12">
        <v>0.20146262537616333</v>
      </c>
      <c r="U2654" s="12">
        <v>6.9292203018728009E-3</v>
      </c>
      <c r="V2654" s="12">
        <v>2.8564188589845864E-2</v>
      </c>
      <c r="W2654" s="50">
        <v>0.18127577788662233</v>
      </c>
      <c r="X2654" s="12">
        <v>4.5403947634105456E-2</v>
      </c>
      <c r="Y2654" s="12">
        <v>0.12394913269280589</v>
      </c>
      <c r="Z2654" s="12">
        <v>9.7342124124989174E-2</v>
      </c>
      <c r="AA2654" s="13">
        <v>78.999999999999986</v>
      </c>
    </row>
    <row r="2655" spans="1:27" ht="16" customHeight="1" x14ac:dyDescent="0.35">
      <c r="A2655">
        <v>2654</v>
      </c>
      <c r="B2655" t="str">
        <f t="shared" si="206"/>
        <v>Closed End</v>
      </c>
      <c r="C2655" t="s">
        <v>549</v>
      </c>
      <c r="D2655" t="str">
        <f t="shared" si="207"/>
        <v>Q21</v>
      </c>
      <c r="E2655" t="str">
        <f t="shared" si="208"/>
        <v>Gender</v>
      </c>
      <c r="F2655">
        <f t="shared" si="209"/>
        <v>1</v>
      </c>
      <c r="G2655" t="str">
        <f t="shared" si="210"/>
        <v>Header</v>
      </c>
      <c r="H2655" t="s">
        <v>636</v>
      </c>
      <c r="I2655" t="s">
        <v>549</v>
      </c>
      <c r="J2655" t="s">
        <v>637</v>
      </c>
      <c r="K2655" t="s">
        <v>549</v>
      </c>
      <c r="L2655" s="6" t="s">
        <v>16</v>
      </c>
      <c r="M2655" s="14" t="s">
        <v>1</v>
      </c>
      <c r="N2655" s="15" t="s">
        <v>1</v>
      </c>
      <c r="O2655" s="15" t="s">
        <v>1</v>
      </c>
      <c r="P2655" s="15" t="s">
        <v>1</v>
      </c>
      <c r="Q2655" s="15" t="s">
        <v>1</v>
      </c>
      <c r="R2655" s="51" t="s">
        <v>1</v>
      </c>
      <c r="S2655" s="15" t="s">
        <v>1</v>
      </c>
      <c r="T2655" s="15" t="s">
        <v>1</v>
      </c>
      <c r="U2655" s="15" t="s">
        <v>1</v>
      </c>
      <c r="V2655" s="15" t="s">
        <v>1</v>
      </c>
      <c r="W2655" s="51" t="s">
        <v>1</v>
      </c>
      <c r="X2655" s="15" t="s">
        <v>1</v>
      </c>
      <c r="Y2655" s="15" t="s">
        <v>1</v>
      </c>
      <c r="Z2655" s="15" t="s">
        <v>1</v>
      </c>
      <c r="AA2655" s="16" t="s">
        <v>1</v>
      </c>
    </row>
    <row r="2656" spans="1:27" ht="16" customHeight="1" x14ac:dyDescent="0.35">
      <c r="A2656">
        <v>2655</v>
      </c>
      <c r="B2656" t="str">
        <f t="shared" si="206"/>
        <v>Closed End</v>
      </c>
      <c r="C2656" t="s">
        <v>549</v>
      </c>
      <c r="D2656" t="str">
        <f t="shared" si="207"/>
        <v>Q21</v>
      </c>
      <c r="E2656" t="str">
        <f t="shared" si="208"/>
        <v>Gender</v>
      </c>
      <c r="F2656">
        <f t="shared" si="209"/>
        <v>2</v>
      </c>
      <c r="G2656" t="str">
        <f t="shared" si="210"/>
        <v>Data</v>
      </c>
      <c r="H2656" t="s">
        <v>636</v>
      </c>
      <c r="I2656" t="s">
        <v>549</v>
      </c>
      <c r="J2656" t="s">
        <v>637</v>
      </c>
      <c r="K2656" t="s">
        <v>549</v>
      </c>
      <c r="L2656" s="5" t="s">
        <v>17</v>
      </c>
      <c r="M2656" s="11">
        <v>0.16584418814682664</v>
      </c>
      <c r="N2656" s="12">
        <v>3.382996866103307E-2</v>
      </c>
      <c r="O2656" s="12">
        <v>0.14409350272733218</v>
      </c>
      <c r="P2656" s="12">
        <v>0.28290623506574708</v>
      </c>
      <c r="Q2656" s="12">
        <v>0.57389621721316009</v>
      </c>
      <c r="R2656" s="50">
        <v>0.10425578482757736</v>
      </c>
      <c r="S2656" s="12">
        <v>4.1515909726101405E-2</v>
      </c>
      <c r="T2656" s="12">
        <v>0.20625842614743917</v>
      </c>
      <c r="U2656" s="12">
        <v>3.9665296100085144E-2</v>
      </c>
      <c r="V2656" s="12">
        <v>5.5598652291773923E-2</v>
      </c>
      <c r="W2656" s="50">
        <v>0.13722963706785588</v>
      </c>
      <c r="X2656" s="12">
        <v>2.1133101774968667E-2</v>
      </c>
      <c r="Y2656" s="12">
        <v>0.16702555272010244</v>
      </c>
      <c r="Z2656" s="12">
        <v>0.1228335387966889</v>
      </c>
      <c r="AA2656" s="13">
        <v>284.00000000000017</v>
      </c>
    </row>
    <row r="2657" spans="1:27" ht="16" customHeight="1" x14ac:dyDescent="0.35">
      <c r="A2657">
        <v>2656</v>
      </c>
      <c r="B2657" t="str">
        <f t="shared" si="206"/>
        <v>Closed End</v>
      </c>
      <c r="C2657" t="s">
        <v>549</v>
      </c>
      <c r="D2657" t="str">
        <f t="shared" si="207"/>
        <v>Q21</v>
      </c>
      <c r="E2657" t="str">
        <f t="shared" si="208"/>
        <v>Gender</v>
      </c>
      <c r="F2657">
        <f t="shared" si="209"/>
        <v>3</v>
      </c>
      <c r="G2657" t="str">
        <f t="shared" si="210"/>
        <v>Data</v>
      </c>
      <c r="H2657" t="s">
        <v>636</v>
      </c>
      <c r="I2657" t="s">
        <v>549</v>
      </c>
      <c r="J2657" t="s">
        <v>637</v>
      </c>
      <c r="K2657" t="s">
        <v>549</v>
      </c>
      <c r="L2657" s="5" t="s">
        <v>18</v>
      </c>
      <c r="M2657" s="11">
        <v>0.17940354847493173</v>
      </c>
      <c r="N2657" s="12">
        <v>4.4513318405099929E-2</v>
      </c>
      <c r="O2657" s="12">
        <v>3.7101775561753647E-2</v>
      </c>
      <c r="P2657" s="12">
        <v>0.3983156559255121</v>
      </c>
      <c r="Q2657" s="12">
        <v>0.53359724178673529</v>
      </c>
      <c r="R2657" s="50">
        <v>0.13057098778325663</v>
      </c>
      <c r="S2657" s="12">
        <v>6.4759442629643435E-2</v>
      </c>
      <c r="T2657" s="12">
        <v>0.25015229678074635</v>
      </c>
      <c r="U2657" s="12">
        <v>7.1132673188535001E-2</v>
      </c>
      <c r="V2657" s="12">
        <v>8.7405563410023535E-2</v>
      </c>
      <c r="W2657" s="50">
        <v>0.20491982536927672</v>
      </c>
      <c r="X2657" s="12">
        <v>4.7551955011193983E-2</v>
      </c>
      <c r="Y2657" s="12">
        <v>0.14292382877100704</v>
      </c>
      <c r="Z2657" s="12">
        <v>0.10551569599396299</v>
      </c>
      <c r="AA2657" s="13">
        <v>158.00000000000003</v>
      </c>
    </row>
    <row r="2658" spans="1:27" ht="16" customHeight="1" x14ac:dyDescent="0.35">
      <c r="A2658">
        <v>2657</v>
      </c>
      <c r="B2658" t="str">
        <f t="shared" si="206"/>
        <v>Closed End</v>
      </c>
      <c r="C2658" t="s">
        <v>549</v>
      </c>
      <c r="D2658" t="str">
        <f t="shared" si="207"/>
        <v>Q21</v>
      </c>
      <c r="E2658" t="str">
        <f t="shared" si="208"/>
        <v>Age</v>
      </c>
      <c r="F2658">
        <f t="shared" si="209"/>
        <v>1</v>
      </c>
      <c r="G2658" t="str">
        <f t="shared" si="210"/>
        <v>Header</v>
      </c>
      <c r="H2658" t="s">
        <v>636</v>
      </c>
      <c r="I2658" t="s">
        <v>549</v>
      </c>
      <c r="J2658" t="s">
        <v>637</v>
      </c>
      <c r="K2658" t="s">
        <v>549</v>
      </c>
      <c r="L2658" s="6" t="s">
        <v>19</v>
      </c>
      <c r="M2658" s="14" t="s">
        <v>1</v>
      </c>
      <c r="N2658" s="15" t="s">
        <v>1</v>
      </c>
      <c r="O2658" s="15" t="s">
        <v>1</v>
      </c>
      <c r="P2658" s="15" t="s">
        <v>1</v>
      </c>
      <c r="Q2658" s="15" t="s">
        <v>1</v>
      </c>
      <c r="R2658" s="51" t="s">
        <v>1</v>
      </c>
      <c r="S2658" s="15" t="s">
        <v>1</v>
      </c>
      <c r="T2658" s="15" t="s">
        <v>1</v>
      </c>
      <c r="U2658" s="15" t="s">
        <v>1</v>
      </c>
      <c r="V2658" s="15" t="s">
        <v>1</v>
      </c>
      <c r="W2658" s="51" t="s">
        <v>1</v>
      </c>
      <c r="X2658" s="15" t="s">
        <v>1</v>
      </c>
      <c r="Y2658" s="15" t="s">
        <v>1</v>
      </c>
      <c r="Z2658" s="15" t="s">
        <v>1</v>
      </c>
      <c r="AA2658" s="16" t="s">
        <v>1</v>
      </c>
    </row>
    <row r="2659" spans="1:27" ht="16" customHeight="1" x14ac:dyDescent="0.35">
      <c r="A2659">
        <v>2658</v>
      </c>
      <c r="B2659" t="str">
        <f t="shared" si="206"/>
        <v>Closed End</v>
      </c>
      <c r="C2659" t="s">
        <v>549</v>
      </c>
      <c r="D2659" t="str">
        <f t="shared" si="207"/>
        <v>Q21</v>
      </c>
      <c r="E2659" t="str">
        <f t="shared" si="208"/>
        <v>Age</v>
      </c>
      <c r="F2659">
        <f t="shared" si="209"/>
        <v>2</v>
      </c>
      <c r="G2659" t="str">
        <f t="shared" si="210"/>
        <v>Data</v>
      </c>
      <c r="H2659" t="s">
        <v>636</v>
      </c>
      <c r="I2659" t="s">
        <v>549</v>
      </c>
      <c r="J2659" t="s">
        <v>637</v>
      </c>
      <c r="K2659" t="s">
        <v>549</v>
      </c>
      <c r="L2659" s="5" t="s">
        <v>20</v>
      </c>
      <c r="M2659" s="11">
        <v>0.19134828290268119</v>
      </c>
      <c r="N2659" s="12">
        <v>3.6012914787314929E-2</v>
      </c>
      <c r="O2659" s="12">
        <v>0.13911434786584712</v>
      </c>
      <c r="P2659" s="12">
        <v>0.26044642995442763</v>
      </c>
      <c r="Q2659" s="12">
        <v>0.69942734379816895</v>
      </c>
      <c r="R2659" s="50">
        <v>0.13388718165969238</v>
      </c>
      <c r="S2659" s="12">
        <v>4.0361941561616058E-2</v>
      </c>
      <c r="T2659" s="12">
        <v>0.30840327881861185</v>
      </c>
      <c r="U2659" s="12">
        <v>3.4235417360473558E-2</v>
      </c>
      <c r="V2659" s="12">
        <v>4.6089186625752614E-2</v>
      </c>
      <c r="W2659" s="50">
        <v>0.10213318051999071</v>
      </c>
      <c r="X2659" s="12">
        <v>9.4536125116875969E-3</v>
      </c>
      <c r="Y2659" s="12">
        <v>0.10008939210366058</v>
      </c>
      <c r="Z2659" s="12">
        <v>0.11937184566532778</v>
      </c>
      <c r="AA2659" s="13">
        <v>101.99999999999986</v>
      </c>
    </row>
    <row r="2660" spans="1:27" ht="16" customHeight="1" x14ac:dyDescent="0.35">
      <c r="A2660">
        <v>2659</v>
      </c>
      <c r="B2660" t="str">
        <f t="shared" si="206"/>
        <v>Closed End</v>
      </c>
      <c r="C2660" t="s">
        <v>549</v>
      </c>
      <c r="D2660" t="str">
        <f t="shared" si="207"/>
        <v>Q21</v>
      </c>
      <c r="E2660" t="str">
        <f t="shared" si="208"/>
        <v>Age</v>
      </c>
      <c r="F2660">
        <f t="shared" si="209"/>
        <v>3</v>
      </c>
      <c r="G2660" t="str">
        <f t="shared" si="210"/>
        <v>Data</v>
      </c>
      <c r="H2660" t="s">
        <v>636</v>
      </c>
      <c r="I2660" t="s">
        <v>549</v>
      </c>
      <c r="J2660" t="s">
        <v>637</v>
      </c>
      <c r="K2660" t="s">
        <v>549</v>
      </c>
      <c r="L2660" s="5" t="s">
        <v>21</v>
      </c>
      <c r="M2660" s="11">
        <v>0.19048739109527138</v>
      </c>
      <c r="N2660" s="12">
        <v>5.9496809578633764E-2</v>
      </c>
      <c r="O2660" s="12">
        <v>0.17036645200768558</v>
      </c>
      <c r="P2660" s="12">
        <v>0.44002626205766276</v>
      </c>
      <c r="Q2660" s="12">
        <v>0.49534631841841259</v>
      </c>
      <c r="R2660" s="50">
        <v>0.14288098881429323</v>
      </c>
      <c r="S2660" s="12">
        <v>5.1088783266216665E-2</v>
      </c>
      <c r="T2660" s="12">
        <v>0.22076685535269486</v>
      </c>
      <c r="U2660" s="12">
        <v>2.5518585810691916E-2</v>
      </c>
      <c r="V2660" s="12">
        <v>5.3785052847002281E-2</v>
      </c>
      <c r="W2660" s="50">
        <v>0.10670661672509818</v>
      </c>
      <c r="X2660" s="12">
        <v>2.0228384733476112E-2</v>
      </c>
      <c r="Y2660" s="12">
        <v>0.18217205791143623</v>
      </c>
      <c r="Z2660" s="12">
        <v>8.080646230432631E-2</v>
      </c>
      <c r="AA2660" s="13">
        <v>105.99999999999999</v>
      </c>
    </row>
    <row r="2661" spans="1:27" ht="16" customHeight="1" x14ac:dyDescent="0.35">
      <c r="A2661">
        <v>2660</v>
      </c>
      <c r="B2661" t="str">
        <f t="shared" si="206"/>
        <v>Closed End</v>
      </c>
      <c r="C2661" t="s">
        <v>549</v>
      </c>
      <c r="D2661" t="str">
        <f t="shared" si="207"/>
        <v>Q21</v>
      </c>
      <c r="E2661" t="str">
        <f t="shared" si="208"/>
        <v>Age</v>
      </c>
      <c r="F2661">
        <f t="shared" si="209"/>
        <v>4</v>
      </c>
      <c r="G2661" t="str">
        <f t="shared" si="210"/>
        <v>Data</v>
      </c>
      <c r="H2661" t="s">
        <v>636</v>
      </c>
      <c r="I2661" t="s">
        <v>549</v>
      </c>
      <c r="J2661" t="s">
        <v>637</v>
      </c>
      <c r="K2661" t="s">
        <v>549</v>
      </c>
      <c r="L2661" s="5" t="s">
        <v>22</v>
      </c>
      <c r="M2661" s="11">
        <v>0.15257281794361632</v>
      </c>
      <c r="N2661" s="12">
        <v>8.1630976559052715E-2</v>
      </c>
      <c r="O2661" s="12">
        <v>6.9735879913218488E-2</v>
      </c>
      <c r="P2661" s="12">
        <v>0.38705206985722668</v>
      </c>
      <c r="Q2661" s="12">
        <v>0.47813785047214596</v>
      </c>
      <c r="R2661" s="50">
        <v>4.7884904504596842E-2</v>
      </c>
      <c r="S2661" s="12">
        <v>6.3659351501355252E-2</v>
      </c>
      <c r="T2661" s="12">
        <v>0.12110984358343475</v>
      </c>
      <c r="U2661" s="12">
        <v>5.0793460799205284E-2</v>
      </c>
      <c r="V2661" s="12">
        <v>6.6185779034736492E-2</v>
      </c>
      <c r="W2661" s="50">
        <v>9.5870195724817572E-2</v>
      </c>
      <c r="X2661" s="12">
        <v>0.10111230512881431</v>
      </c>
      <c r="Y2661" s="12">
        <v>0.1264045218908475</v>
      </c>
      <c r="Z2661" s="12">
        <v>0.10365636398896796</v>
      </c>
      <c r="AA2661" s="13">
        <v>82.000000000000028</v>
      </c>
    </row>
    <row r="2662" spans="1:27" ht="16" customHeight="1" x14ac:dyDescent="0.35">
      <c r="A2662">
        <v>2661</v>
      </c>
      <c r="B2662" t="str">
        <f t="shared" si="206"/>
        <v>Closed End</v>
      </c>
      <c r="C2662" t="s">
        <v>549</v>
      </c>
      <c r="D2662" t="str">
        <f t="shared" si="207"/>
        <v>Q21</v>
      </c>
      <c r="E2662" t="str">
        <f t="shared" si="208"/>
        <v>Age</v>
      </c>
      <c r="F2662">
        <f t="shared" si="209"/>
        <v>5</v>
      </c>
      <c r="G2662" t="str">
        <f t="shared" si="210"/>
        <v>Data</v>
      </c>
      <c r="H2662" t="s">
        <v>636</v>
      </c>
      <c r="I2662" t="s">
        <v>549</v>
      </c>
      <c r="J2662" t="s">
        <v>637</v>
      </c>
      <c r="K2662" t="s">
        <v>549</v>
      </c>
      <c r="L2662" s="5" t="s">
        <v>23</v>
      </c>
      <c r="M2662" s="11">
        <v>0.12882612456552131</v>
      </c>
      <c r="N2662" s="12">
        <v>1.2896667995300298E-2</v>
      </c>
      <c r="O2662" s="12">
        <v>0</v>
      </c>
      <c r="P2662" s="12">
        <v>0.28316598544870519</v>
      </c>
      <c r="Q2662" s="12">
        <v>0.47693566815650629</v>
      </c>
      <c r="R2662" s="50">
        <v>8.0256326540720513E-2</v>
      </c>
      <c r="S2662" s="12">
        <v>7.4259188785558553E-2</v>
      </c>
      <c r="T2662" s="12">
        <v>0.15649345719223434</v>
      </c>
      <c r="U2662" s="12">
        <v>0.13556744843180249</v>
      </c>
      <c r="V2662" s="12">
        <v>0.1085701650368541</v>
      </c>
      <c r="W2662" s="50">
        <v>0.44870348474019123</v>
      </c>
      <c r="X2662" s="12">
        <v>3.9433005530173364E-2</v>
      </c>
      <c r="Y2662" s="12">
        <v>0.25129513311331014</v>
      </c>
      <c r="Z2662" s="12">
        <v>8.1204124998037322E-2</v>
      </c>
      <c r="AA2662" s="13">
        <v>73.999999999999972</v>
      </c>
    </row>
    <row r="2663" spans="1:27" ht="16" customHeight="1" x14ac:dyDescent="0.35">
      <c r="A2663">
        <v>2662</v>
      </c>
      <c r="B2663" t="str">
        <f t="shared" si="206"/>
        <v>Closed End</v>
      </c>
      <c r="C2663" t="s">
        <v>549</v>
      </c>
      <c r="D2663" t="str">
        <f t="shared" si="207"/>
        <v>Q21</v>
      </c>
      <c r="E2663" t="str">
        <f t="shared" si="208"/>
        <v>Age</v>
      </c>
      <c r="F2663">
        <f t="shared" si="209"/>
        <v>6</v>
      </c>
      <c r="G2663" t="str">
        <f t="shared" si="210"/>
        <v>Data</v>
      </c>
      <c r="H2663" t="s">
        <v>636</v>
      </c>
      <c r="I2663" t="s">
        <v>549</v>
      </c>
      <c r="J2663" t="s">
        <v>637</v>
      </c>
      <c r="K2663" t="s">
        <v>549</v>
      </c>
      <c r="L2663" s="5" t="s">
        <v>24</v>
      </c>
      <c r="M2663" s="11">
        <v>0.16107307769483306</v>
      </c>
      <c r="N2663" s="12">
        <v>9.7986956606705422E-2</v>
      </c>
      <c r="O2663" s="12">
        <v>5.5490074780964654E-2</v>
      </c>
      <c r="P2663" s="12">
        <v>0.28893358444593575</v>
      </c>
      <c r="Q2663" s="12">
        <v>0.48365602825425191</v>
      </c>
      <c r="R2663" s="50">
        <v>0.12296047111743456</v>
      </c>
      <c r="S2663" s="12">
        <v>4.9619378161597776E-2</v>
      </c>
      <c r="T2663" s="12">
        <v>0.20360496920565513</v>
      </c>
      <c r="U2663" s="12">
        <v>0.12763159812794003</v>
      </c>
      <c r="V2663" s="12">
        <v>4.5593614866383643E-2</v>
      </c>
      <c r="W2663" s="50">
        <v>0.33970893754201159</v>
      </c>
      <c r="X2663" s="12">
        <v>6.7263668498493259E-2</v>
      </c>
      <c r="Y2663" s="12">
        <v>0.27324327208135712</v>
      </c>
      <c r="Z2663" s="12">
        <v>0.20681828020102805</v>
      </c>
      <c r="AA2663" s="13">
        <v>48.000000000000014</v>
      </c>
    </row>
    <row r="2664" spans="1:27" ht="16" customHeight="1" x14ac:dyDescent="0.35">
      <c r="A2664">
        <v>2663</v>
      </c>
      <c r="B2664" t="str">
        <f t="shared" si="206"/>
        <v>Closed End</v>
      </c>
      <c r="C2664" t="s">
        <v>549</v>
      </c>
      <c r="D2664" t="str">
        <f t="shared" si="207"/>
        <v>Q21</v>
      </c>
      <c r="E2664" t="str">
        <f t="shared" si="208"/>
        <v>Education</v>
      </c>
      <c r="F2664">
        <f t="shared" si="209"/>
        <v>1</v>
      </c>
      <c r="G2664" t="str">
        <f t="shared" si="210"/>
        <v>Header</v>
      </c>
      <c r="H2664" t="s">
        <v>636</v>
      </c>
      <c r="I2664" t="s">
        <v>549</v>
      </c>
      <c r="J2664" t="s">
        <v>637</v>
      </c>
      <c r="K2664" t="s">
        <v>549</v>
      </c>
      <c r="L2664" s="6" t="s">
        <v>25</v>
      </c>
      <c r="M2664" s="14" t="s">
        <v>1</v>
      </c>
      <c r="N2664" s="15" t="s">
        <v>1</v>
      </c>
      <c r="O2664" s="15" t="s">
        <v>1</v>
      </c>
      <c r="P2664" s="15" t="s">
        <v>1</v>
      </c>
      <c r="Q2664" s="15" t="s">
        <v>1</v>
      </c>
      <c r="R2664" s="51" t="s">
        <v>1</v>
      </c>
      <c r="S2664" s="15" t="s">
        <v>1</v>
      </c>
      <c r="T2664" s="15" t="s">
        <v>1</v>
      </c>
      <c r="U2664" s="15" t="s">
        <v>1</v>
      </c>
      <c r="V2664" s="15" t="s">
        <v>1</v>
      </c>
      <c r="W2664" s="51" t="s">
        <v>1</v>
      </c>
      <c r="X2664" s="15" t="s">
        <v>1</v>
      </c>
      <c r="Y2664" s="15" t="s">
        <v>1</v>
      </c>
      <c r="Z2664" s="15" t="s">
        <v>1</v>
      </c>
      <c r="AA2664" s="16" t="s">
        <v>1</v>
      </c>
    </row>
    <row r="2665" spans="1:27" ht="16" customHeight="1" x14ac:dyDescent="0.35">
      <c r="A2665">
        <v>2664</v>
      </c>
      <c r="B2665" t="str">
        <f t="shared" si="206"/>
        <v>Closed End</v>
      </c>
      <c r="C2665" t="s">
        <v>549</v>
      </c>
      <c r="D2665" t="str">
        <f t="shared" si="207"/>
        <v>Q21</v>
      </c>
      <c r="E2665" t="str">
        <f t="shared" si="208"/>
        <v>Education</v>
      </c>
      <c r="F2665">
        <f t="shared" si="209"/>
        <v>2</v>
      </c>
      <c r="G2665" t="str">
        <f t="shared" si="210"/>
        <v>Data</v>
      </c>
      <c r="H2665" t="s">
        <v>636</v>
      </c>
      <c r="I2665" t="s">
        <v>549</v>
      </c>
      <c r="J2665" t="s">
        <v>637</v>
      </c>
      <c r="K2665" t="s">
        <v>549</v>
      </c>
      <c r="L2665" s="5" t="s">
        <v>26</v>
      </c>
      <c r="M2665" s="35" t="s">
        <v>126</v>
      </c>
      <c r="N2665" s="36" t="s">
        <v>126</v>
      </c>
      <c r="O2665" s="36" t="s">
        <v>126</v>
      </c>
      <c r="P2665" s="36" t="s">
        <v>126</v>
      </c>
      <c r="Q2665" s="36" t="s">
        <v>126</v>
      </c>
      <c r="R2665" s="53" t="s">
        <v>126</v>
      </c>
      <c r="S2665" s="36" t="s">
        <v>126</v>
      </c>
      <c r="T2665" s="36" t="s">
        <v>126</v>
      </c>
      <c r="U2665" s="36" t="s">
        <v>126</v>
      </c>
      <c r="V2665" s="36" t="s">
        <v>126</v>
      </c>
      <c r="W2665" s="53" t="s">
        <v>126</v>
      </c>
      <c r="X2665" s="36" t="s">
        <v>126</v>
      </c>
      <c r="Y2665" s="36" t="s">
        <v>126</v>
      </c>
      <c r="Z2665" s="36" t="s">
        <v>126</v>
      </c>
      <c r="AA2665" s="13">
        <v>16</v>
      </c>
    </row>
    <row r="2666" spans="1:27" ht="16" customHeight="1" x14ac:dyDescent="0.35">
      <c r="A2666">
        <v>2665</v>
      </c>
      <c r="B2666" t="str">
        <f t="shared" si="206"/>
        <v>Closed End</v>
      </c>
      <c r="C2666" t="s">
        <v>549</v>
      </c>
      <c r="D2666" t="str">
        <f t="shared" si="207"/>
        <v>Q21</v>
      </c>
      <c r="E2666" t="str">
        <f t="shared" si="208"/>
        <v>Education</v>
      </c>
      <c r="F2666">
        <f t="shared" si="209"/>
        <v>3</v>
      </c>
      <c r="G2666" t="str">
        <f t="shared" si="210"/>
        <v>Data</v>
      </c>
      <c r="H2666" t="s">
        <v>636</v>
      </c>
      <c r="I2666" t="s">
        <v>549</v>
      </c>
      <c r="J2666" t="s">
        <v>637</v>
      </c>
      <c r="K2666" t="s">
        <v>549</v>
      </c>
      <c r="L2666" s="5" t="s">
        <v>27</v>
      </c>
      <c r="M2666" s="11">
        <v>0.22700486549833104</v>
      </c>
      <c r="N2666" s="12">
        <v>4.8350750906115819E-2</v>
      </c>
      <c r="O2666" s="12">
        <v>0.13095674709156513</v>
      </c>
      <c r="P2666" s="12">
        <v>0.40414221295285285</v>
      </c>
      <c r="Q2666" s="12">
        <v>0.37340991143729624</v>
      </c>
      <c r="R2666" s="50">
        <v>0.16256662548740844</v>
      </c>
      <c r="S2666" s="12">
        <v>2.3931093930810672E-2</v>
      </c>
      <c r="T2666" s="12">
        <v>0.25796725739672549</v>
      </c>
      <c r="U2666" s="12">
        <v>0.145493736694085</v>
      </c>
      <c r="V2666" s="12">
        <v>0.16133652746352567</v>
      </c>
      <c r="W2666" s="50">
        <v>6.0062258435891566E-2</v>
      </c>
      <c r="X2666" s="12">
        <v>5.1800347039759262E-2</v>
      </c>
      <c r="Y2666" s="12">
        <v>0.23187258016298046</v>
      </c>
      <c r="Z2666" s="12">
        <v>0.19713862329910053</v>
      </c>
      <c r="AA2666" s="13">
        <v>46.999999999999993</v>
      </c>
    </row>
    <row r="2667" spans="1:27" ht="16" customHeight="1" x14ac:dyDescent="0.35">
      <c r="A2667">
        <v>2666</v>
      </c>
      <c r="B2667" t="str">
        <f t="shared" si="206"/>
        <v>Closed End</v>
      </c>
      <c r="C2667" t="s">
        <v>549</v>
      </c>
      <c r="D2667" t="str">
        <f t="shared" si="207"/>
        <v>Q21</v>
      </c>
      <c r="E2667" t="str">
        <f t="shared" si="208"/>
        <v>Education</v>
      </c>
      <c r="F2667">
        <f t="shared" si="209"/>
        <v>4</v>
      </c>
      <c r="G2667" t="str">
        <f t="shared" si="210"/>
        <v>Data</v>
      </c>
      <c r="H2667" t="s">
        <v>636</v>
      </c>
      <c r="I2667" t="s">
        <v>549</v>
      </c>
      <c r="J2667" t="s">
        <v>637</v>
      </c>
      <c r="K2667" t="s">
        <v>549</v>
      </c>
      <c r="L2667" s="5" t="s">
        <v>28</v>
      </c>
      <c r="M2667" s="11">
        <v>0.23717083147516552</v>
      </c>
      <c r="N2667" s="12">
        <v>4.756589840861266E-2</v>
      </c>
      <c r="O2667" s="12">
        <v>8.6015616991274232E-2</v>
      </c>
      <c r="P2667" s="12">
        <v>0.34015576016187049</v>
      </c>
      <c r="Q2667" s="12">
        <v>0.55887862999764759</v>
      </c>
      <c r="R2667" s="50">
        <v>0.14188794107850805</v>
      </c>
      <c r="S2667" s="12">
        <v>7.1108492855254139E-3</v>
      </c>
      <c r="T2667" s="12">
        <v>0.17415512021181676</v>
      </c>
      <c r="U2667" s="12">
        <v>4.010612738094739E-2</v>
      </c>
      <c r="V2667" s="12">
        <v>4.8405421259448571E-2</v>
      </c>
      <c r="W2667" s="50">
        <v>0.19409939171300997</v>
      </c>
      <c r="X2667" s="12">
        <v>3.7929532918892929E-2</v>
      </c>
      <c r="Y2667" s="12">
        <v>0.15701720020934129</v>
      </c>
      <c r="Z2667" s="12">
        <v>0.11360982045267948</v>
      </c>
      <c r="AA2667" s="13">
        <v>143.00000000000003</v>
      </c>
    </row>
    <row r="2668" spans="1:27" ht="16" customHeight="1" x14ac:dyDescent="0.35">
      <c r="A2668">
        <v>2667</v>
      </c>
      <c r="B2668" t="str">
        <f t="shared" si="206"/>
        <v>Closed End</v>
      </c>
      <c r="C2668" t="s">
        <v>549</v>
      </c>
      <c r="D2668" t="str">
        <f t="shared" si="207"/>
        <v>Q21</v>
      </c>
      <c r="E2668" t="str">
        <f t="shared" si="208"/>
        <v>Education</v>
      </c>
      <c r="F2668">
        <f t="shared" si="209"/>
        <v>5</v>
      </c>
      <c r="G2668" t="str">
        <f t="shared" si="210"/>
        <v>Data</v>
      </c>
      <c r="H2668" t="s">
        <v>636</v>
      </c>
      <c r="I2668" t="s">
        <v>549</v>
      </c>
      <c r="J2668" t="s">
        <v>637</v>
      </c>
      <c r="K2668" t="s">
        <v>549</v>
      </c>
      <c r="L2668" s="5" t="s">
        <v>29</v>
      </c>
      <c r="M2668" s="11">
        <v>9.3874846991818472E-2</v>
      </c>
      <c r="N2668" s="12">
        <v>2.8583889036775192E-2</v>
      </c>
      <c r="O2668" s="12">
        <v>0.10487746871465072</v>
      </c>
      <c r="P2668" s="12">
        <v>0.20289888401315792</v>
      </c>
      <c r="Q2668" s="12">
        <v>0.69165611542004324</v>
      </c>
      <c r="R2668" s="50">
        <v>8.2317443468626128E-2</v>
      </c>
      <c r="S2668" s="12">
        <v>3.9554003521683763E-2</v>
      </c>
      <c r="T2668" s="12">
        <v>0.21344767043834406</v>
      </c>
      <c r="U2668" s="12">
        <v>1.6436225696254528E-2</v>
      </c>
      <c r="V2668" s="12">
        <v>1.4181103199470961E-2</v>
      </c>
      <c r="W2668" s="50">
        <v>0.2016064947977394</v>
      </c>
      <c r="X2668" s="12">
        <v>9.8729572930988472E-3</v>
      </c>
      <c r="Y2668" s="12">
        <v>0.10179680358587</v>
      </c>
      <c r="Z2668" s="12">
        <v>0.11653206541548085</v>
      </c>
      <c r="AA2668" s="13">
        <v>257.00000000000011</v>
      </c>
    </row>
    <row r="2669" spans="1:27" ht="16" customHeight="1" x14ac:dyDescent="0.35">
      <c r="A2669">
        <v>2668</v>
      </c>
      <c r="B2669" t="str">
        <f t="shared" si="206"/>
        <v>Closed End</v>
      </c>
      <c r="C2669" t="s">
        <v>549</v>
      </c>
      <c r="D2669" t="str">
        <f t="shared" si="207"/>
        <v>Q21</v>
      </c>
      <c r="E2669" t="str">
        <f t="shared" si="208"/>
        <v>Household income</v>
      </c>
      <c r="F2669">
        <f t="shared" si="209"/>
        <v>1</v>
      </c>
      <c r="G2669" t="str">
        <f t="shared" si="210"/>
        <v>Header</v>
      </c>
      <c r="H2669" t="s">
        <v>636</v>
      </c>
      <c r="I2669" t="s">
        <v>549</v>
      </c>
      <c r="J2669" t="s">
        <v>637</v>
      </c>
      <c r="K2669" t="s">
        <v>549</v>
      </c>
      <c r="L2669" s="6" t="s">
        <v>30</v>
      </c>
      <c r="M2669" s="14" t="s">
        <v>1</v>
      </c>
      <c r="N2669" s="15" t="s">
        <v>1</v>
      </c>
      <c r="O2669" s="15" t="s">
        <v>1</v>
      </c>
      <c r="P2669" s="15" t="s">
        <v>1</v>
      </c>
      <c r="Q2669" s="15" t="s">
        <v>1</v>
      </c>
      <c r="R2669" s="51" t="s">
        <v>1</v>
      </c>
      <c r="S2669" s="15" t="s">
        <v>1</v>
      </c>
      <c r="T2669" s="15" t="s">
        <v>1</v>
      </c>
      <c r="U2669" s="15" t="s">
        <v>1</v>
      </c>
      <c r="V2669" s="15" t="s">
        <v>1</v>
      </c>
      <c r="W2669" s="51" t="s">
        <v>1</v>
      </c>
      <c r="X2669" s="15" t="s">
        <v>1</v>
      </c>
      <c r="Y2669" s="15" t="s">
        <v>1</v>
      </c>
      <c r="Z2669" s="15" t="s">
        <v>1</v>
      </c>
      <c r="AA2669" s="16" t="s">
        <v>1</v>
      </c>
    </row>
    <row r="2670" spans="1:27" ht="16" customHeight="1" x14ac:dyDescent="0.35">
      <c r="A2670">
        <v>2669</v>
      </c>
      <c r="B2670" t="str">
        <f t="shared" si="206"/>
        <v>Closed End</v>
      </c>
      <c r="C2670" t="s">
        <v>549</v>
      </c>
      <c r="D2670" t="str">
        <f t="shared" si="207"/>
        <v>Q21</v>
      </c>
      <c r="E2670" t="str">
        <f t="shared" si="208"/>
        <v>Household income</v>
      </c>
      <c r="F2670">
        <f t="shared" si="209"/>
        <v>2</v>
      </c>
      <c r="G2670" t="str">
        <f t="shared" si="210"/>
        <v>Data</v>
      </c>
      <c r="H2670" t="s">
        <v>636</v>
      </c>
      <c r="I2670" t="s">
        <v>549</v>
      </c>
      <c r="J2670" t="s">
        <v>637</v>
      </c>
      <c r="K2670" t="s">
        <v>549</v>
      </c>
      <c r="L2670" s="5" t="s">
        <v>31</v>
      </c>
      <c r="M2670" s="11">
        <v>0.4547652494008797</v>
      </c>
      <c r="N2670" s="12">
        <v>0.10072631307862806</v>
      </c>
      <c r="O2670" s="12">
        <v>0.12349360225359313</v>
      </c>
      <c r="P2670" s="12">
        <v>0.26551378548662152</v>
      </c>
      <c r="Q2670" s="12">
        <v>0.39493770211172929</v>
      </c>
      <c r="R2670" s="50">
        <v>0.1370883997152626</v>
      </c>
      <c r="S2670" s="12">
        <v>0.10632863363825917</v>
      </c>
      <c r="T2670" s="12">
        <v>0.18154283368708174</v>
      </c>
      <c r="U2670" s="12">
        <v>0.17508846325061039</v>
      </c>
      <c r="V2670" s="12">
        <v>0.15332219528791471</v>
      </c>
      <c r="W2670" s="50">
        <v>0.23463674371491927</v>
      </c>
      <c r="X2670" s="12">
        <v>7.2277002048238614E-2</v>
      </c>
      <c r="Y2670" s="12">
        <v>0.22569751669385429</v>
      </c>
      <c r="Z2670" s="12">
        <v>0.12664517040199252</v>
      </c>
      <c r="AA2670" s="13">
        <v>72.999999999999972</v>
      </c>
    </row>
    <row r="2671" spans="1:27" ht="16" customHeight="1" x14ac:dyDescent="0.35">
      <c r="A2671">
        <v>2670</v>
      </c>
      <c r="B2671" t="str">
        <f t="shared" si="206"/>
        <v>Closed End</v>
      </c>
      <c r="C2671" t="s">
        <v>549</v>
      </c>
      <c r="D2671" t="str">
        <f t="shared" si="207"/>
        <v>Q21</v>
      </c>
      <c r="E2671" t="str">
        <f t="shared" si="208"/>
        <v>Household income</v>
      </c>
      <c r="F2671">
        <f t="shared" si="209"/>
        <v>3</v>
      </c>
      <c r="G2671" t="str">
        <f t="shared" si="210"/>
        <v>Data</v>
      </c>
      <c r="H2671" t="s">
        <v>636</v>
      </c>
      <c r="I2671" t="s">
        <v>549</v>
      </c>
      <c r="J2671" t="s">
        <v>637</v>
      </c>
      <c r="K2671" t="s">
        <v>549</v>
      </c>
      <c r="L2671" s="5" t="s">
        <v>32</v>
      </c>
      <c r="M2671" s="11">
        <v>0.10105395914895449</v>
      </c>
      <c r="N2671" s="12">
        <v>5.1437510988268285E-2</v>
      </c>
      <c r="O2671" s="12">
        <v>0.16377854374070108</v>
      </c>
      <c r="P2671" s="12">
        <v>0.44632362459759556</v>
      </c>
      <c r="Q2671" s="12">
        <v>0.55006668773114453</v>
      </c>
      <c r="R2671" s="50">
        <v>0.13244302081839701</v>
      </c>
      <c r="S2671" s="12">
        <v>5.4959803347057801E-2</v>
      </c>
      <c r="T2671" s="12">
        <v>0.33896940288967414</v>
      </c>
      <c r="U2671" s="12">
        <v>2.1097855563497924E-2</v>
      </c>
      <c r="V2671" s="12">
        <v>9.0865277321016527E-2</v>
      </c>
      <c r="W2671" s="50">
        <v>0.10874420897557668</v>
      </c>
      <c r="X2671" s="12">
        <v>3.2434365464962478E-2</v>
      </c>
      <c r="Y2671" s="12">
        <v>0.27165945598039359</v>
      </c>
      <c r="Z2671" s="12">
        <v>0.16394062218055186</v>
      </c>
      <c r="AA2671" s="13">
        <v>59.999999999999979</v>
      </c>
    </row>
    <row r="2672" spans="1:27" ht="16" customHeight="1" x14ac:dyDescent="0.35">
      <c r="A2672">
        <v>2671</v>
      </c>
      <c r="B2672" t="str">
        <f t="shared" si="206"/>
        <v>Closed End</v>
      </c>
      <c r="C2672" t="s">
        <v>549</v>
      </c>
      <c r="D2672" t="str">
        <f t="shared" si="207"/>
        <v>Q21</v>
      </c>
      <c r="E2672" t="str">
        <f t="shared" si="208"/>
        <v>Household income</v>
      </c>
      <c r="F2672">
        <f t="shared" si="209"/>
        <v>4</v>
      </c>
      <c r="G2672" t="str">
        <f t="shared" si="210"/>
        <v>Data</v>
      </c>
      <c r="H2672" t="s">
        <v>636</v>
      </c>
      <c r="I2672" t="s">
        <v>549</v>
      </c>
      <c r="J2672" t="s">
        <v>637</v>
      </c>
      <c r="K2672" t="s">
        <v>549</v>
      </c>
      <c r="L2672" s="5" t="s">
        <v>33</v>
      </c>
      <c r="M2672" s="11">
        <v>0.16887411513277015</v>
      </c>
      <c r="N2672" s="12">
        <v>8.8881103663661587E-2</v>
      </c>
      <c r="O2672" s="12">
        <v>0.15145428664445171</v>
      </c>
      <c r="P2672" s="12">
        <v>0.41475053929761385</v>
      </c>
      <c r="Q2672" s="12">
        <v>0.56769479599540218</v>
      </c>
      <c r="R2672" s="50">
        <v>6.3927185486249552E-2</v>
      </c>
      <c r="S2672" s="12">
        <v>8.0037461736177776E-2</v>
      </c>
      <c r="T2672" s="12">
        <v>0.19551892908634241</v>
      </c>
      <c r="U2672" s="12">
        <v>5.901802666612941E-2</v>
      </c>
      <c r="V2672" s="12">
        <v>3.3815489890856913E-2</v>
      </c>
      <c r="W2672" s="50">
        <v>0.18105040303160552</v>
      </c>
      <c r="X2672" s="12">
        <v>4.7785175053967004E-2</v>
      </c>
      <c r="Y2672" s="12">
        <v>0.11731622082181808</v>
      </c>
      <c r="Z2672" s="12">
        <v>8.9528528301142954E-2</v>
      </c>
      <c r="AA2672" s="13">
        <v>86.999999999999986</v>
      </c>
    </row>
    <row r="2673" spans="1:27" ht="16" customHeight="1" x14ac:dyDescent="0.35">
      <c r="A2673">
        <v>2672</v>
      </c>
      <c r="B2673" t="str">
        <f t="shared" si="206"/>
        <v>Closed End</v>
      </c>
      <c r="C2673" t="s">
        <v>549</v>
      </c>
      <c r="D2673" t="str">
        <f t="shared" si="207"/>
        <v>Q21</v>
      </c>
      <c r="E2673" t="str">
        <f t="shared" si="208"/>
        <v>Household income</v>
      </c>
      <c r="F2673">
        <f t="shared" si="209"/>
        <v>5</v>
      </c>
      <c r="G2673" t="str">
        <f t="shared" si="210"/>
        <v>Data</v>
      </c>
      <c r="H2673" t="s">
        <v>636</v>
      </c>
      <c r="I2673" t="s">
        <v>549</v>
      </c>
      <c r="J2673" t="s">
        <v>637</v>
      </c>
      <c r="K2673" t="s">
        <v>549</v>
      </c>
      <c r="L2673" s="5" t="s">
        <v>34</v>
      </c>
      <c r="M2673" s="11">
        <v>6.2828680602700485E-2</v>
      </c>
      <c r="N2673" s="12">
        <v>4.3902622743334285E-2</v>
      </c>
      <c r="O2673" s="12">
        <v>7.6242404276836762E-2</v>
      </c>
      <c r="P2673" s="12">
        <v>0.53913988976735516</v>
      </c>
      <c r="Q2673" s="12">
        <v>0.48859006183209636</v>
      </c>
      <c r="R2673" s="50">
        <v>6.6926058594198881E-2</v>
      </c>
      <c r="S2673" s="12">
        <v>7.5016126302116598E-2</v>
      </c>
      <c r="T2673" s="12">
        <v>0.29321440465884219</v>
      </c>
      <c r="U2673" s="12">
        <v>3.7084655481850998E-2</v>
      </c>
      <c r="V2673" s="12">
        <v>0.10125759923005731</v>
      </c>
      <c r="W2673" s="50">
        <v>0.19338134201807405</v>
      </c>
      <c r="X2673" s="12">
        <v>1.226062061717593E-2</v>
      </c>
      <c r="Y2673" s="12">
        <v>0.12751519896496272</v>
      </c>
      <c r="Z2673" s="12">
        <v>2.6383008848742326E-2</v>
      </c>
      <c r="AA2673" s="13">
        <v>47</v>
      </c>
    </row>
    <row r="2674" spans="1:27" ht="16" customHeight="1" x14ac:dyDescent="0.35">
      <c r="A2674">
        <v>2673</v>
      </c>
      <c r="B2674" t="str">
        <f t="shared" si="206"/>
        <v>Closed End</v>
      </c>
      <c r="C2674" t="s">
        <v>549</v>
      </c>
      <c r="D2674" t="str">
        <f t="shared" si="207"/>
        <v>Q21</v>
      </c>
      <c r="E2674" t="str">
        <f t="shared" si="208"/>
        <v>Household income</v>
      </c>
      <c r="F2674">
        <f t="shared" si="209"/>
        <v>6</v>
      </c>
      <c r="G2674" t="str">
        <f t="shared" si="210"/>
        <v>Data</v>
      </c>
      <c r="H2674" t="s">
        <v>636</v>
      </c>
      <c r="I2674" t="s">
        <v>549</v>
      </c>
      <c r="J2674" t="s">
        <v>637</v>
      </c>
      <c r="K2674" t="s">
        <v>549</v>
      </c>
      <c r="L2674" s="5" t="s">
        <v>35</v>
      </c>
      <c r="M2674" s="11">
        <v>4.8266992494417051E-2</v>
      </c>
      <c r="N2674" s="12">
        <v>0</v>
      </c>
      <c r="O2674" s="12">
        <v>7.5655613203962163E-2</v>
      </c>
      <c r="P2674" s="12">
        <v>0.26377429819166831</v>
      </c>
      <c r="Q2674" s="12">
        <v>0.66922395355650588</v>
      </c>
      <c r="R2674" s="50">
        <v>0.12471311266945247</v>
      </c>
      <c r="S2674" s="30">
        <v>4.0597807126117619E-3</v>
      </c>
      <c r="T2674" s="12">
        <v>0.35337014420357188</v>
      </c>
      <c r="U2674" s="30">
        <v>4.0597807126117619E-3</v>
      </c>
      <c r="V2674" s="12">
        <v>2.8876942694660825E-2</v>
      </c>
      <c r="W2674" s="50">
        <v>9.5392159364886264E-2</v>
      </c>
      <c r="X2674" s="12">
        <v>2.0991428455784947E-2</v>
      </c>
      <c r="Y2674" s="12">
        <v>0.12969612838559055</v>
      </c>
      <c r="Z2674" s="12">
        <v>0.1929183641451829</v>
      </c>
      <c r="AA2674" s="13">
        <v>37</v>
      </c>
    </row>
    <row r="2675" spans="1:27" ht="16" customHeight="1" x14ac:dyDescent="0.35">
      <c r="A2675">
        <v>2674</v>
      </c>
      <c r="B2675" t="str">
        <f t="shared" si="206"/>
        <v>Closed End</v>
      </c>
      <c r="C2675" t="s">
        <v>549</v>
      </c>
      <c r="D2675" t="str">
        <f t="shared" si="207"/>
        <v>Q21</v>
      </c>
      <c r="E2675" t="str">
        <f t="shared" si="208"/>
        <v>Household income</v>
      </c>
      <c r="F2675">
        <f t="shared" si="209"/>
        <v>7</v>
      </c>
      <c r="G2675" t="str">
        <f t="shared" si="210"/>
        <v>Data</v>
      </c>
      <c r="H2675" t="s">
        <v>636</v>
      </c>
      <c r="I2675" t="s">
        <v>549</v>
      </c>
      <c r="J2675" t="s">
        <v>637</v>
      </c>
      <c r="K2675" t="s">
        <v>549</v>
      </c>
      <c r="L2675" s="5" t="s">
        <v>36</v>
      </c>
      <c r="M2675" s="11">
        <v>0.10129020646972639</v>
      </c>
      <c r="N2675" s="12">
        <v>9.4294369685051574E-3</v>
      </c>
      <c r="O2675" s="12">
        <v>0.13826097244112237</v>
      </c>
      <c r="P2675" s="12">
        <v>0.39844619215570004</v>
      </c>
      <c r="Q2675" s="12">
        <v>0.70524205724742151</v>
      </c>
      <c r="R2675" s="50">
        <v>8.9081412525348222E-2</v>
      </c>
      <c r="S2675" s="12">
        <v>3.5710750109371275E-2</v>
      </c>
      <c r="T2675" s="12">
        <v>0.25509877970745343</v>
      </c>
      <c r="U2675" s="12">
        <v>6.3483187797848908E-2</v>
      </c>
      <c r="V2675" s="12">
        <v>6.3483187797848908E-2</v>
      </c>
      <c r="W2675" s="50">
        <v>0.12441292452629066</v>
      </c>
      <c r="X2675" s="12">
        <v>1.3642426328091917E-2</v>
      </c>
      <c r="Y2675" s="12">
        <v>0.10805373981938875</v>
      </c>
      <c r="Z2675" s="12">
        <v>8.5454419697814379E-2</v>
      </c>
      <c r="AA2675" s="13">
        <v>56.000000000000021</v>
      </c>
    </row>
    <row r="2676" spans="1:27" ht="16" customHeight="1" x14ac:dyDescent="0.35">
      <c r="A2676">
        <v>2675</v>
      </c>
      <c r="B2676" t="str">
        <f t="shared" si="206"/>
        <v>Closed End</v>
      </c>
      <c r="C2676" t="s">
        <v>549</v>
      </c>
      <c r="D2676" t="str">
        <f t="shared" si="207"/>
        <v>Q21</v>
      </c>
      <c r="E2676" t="str">
        <f t="shared" si="208"/>
        <v>Household income</v>
      </c>
      <c r="F2676">
        <f t="shared" si="209"/>
        <v>8</v>
      </c>
      <c r="G2676" t="str">
        <f t="shared" si="210"/>
        <v>Data</v>
      </c>
      <c r="H2676" t="s">
        <v>636</v>
      </c>
      <c r="I2676" t="s">
        <v>549</v>
      </c>
      <c r="J2676" t="s">
        <v>637</v>
      </c>
      <c r="K2676" t="s">
        <v>549</v>
      </c>
      <c r="L2676" s="5" t="s">
        <v>37</v>
      </c>
      <c r="M2676" s="11">
        <v>4.2542198956996166E-2</v>
      </c>
      <c r="N2676" s="12">
        <v>0</v>
      </c>
      <c r="O2676" s="12">
        <v>5.8319552448749305E-2</v>
      </c>
      <c r="P2676" s="12">
        <v>0.14432420853232555</v>
      </c>
      <c r="Q2676" s="12">
        <v>0.73138121162956238</v>
      </c>
      <c r="R2676" s="50">
        <v>7.9218453382300144E-2</v>
      </c>
      <c r="S2676" s="12">
        <v>0</v>
      </c>
      <c r="T2676" s="12">
        <v>0.14886357288824073</v>
      </c>
      <c r="U2676" s="12">
        <v>0</v>
      </c>
      <c r="V2676" s="12">
        <v>5.8559476982969233E-2</v>
      </c>
      <c r="W2676" s="50">
        <v>0.30535311243220731</v>
      </c>
      <c r="X2676" s="12">
        <v>9.1754830634027517E-3</v>
      </c>
      <c r="Y2676" s="12">
        <v>8.4119574692004984E-2</v>
      </c>
      <c r="Z2676" s="12">
        <v>7.5374555074798746E-2</v>
      </c>
      <c r="AA2676" s="13">
        <v>41.999999999999993</v>
      </c>
    </row>
    <row r="2677" spans="1:27" ht="16" customHeight="1" x14ac:dyDescent="0.35">
      <c r="A2677">
        <v>2676</v>
      </c>
      <c r="B2677" t="str">
        <f t="shared" si="206"/>
        <v>Closed End</v>
      </c>
      <c r="C2677" t="s">
        <v>549</v>
      </c>
      <c r="D2677" t="str">
        <f t="shared" si="207"/>
        <v>Q21</v>
      </c>
      <c r="E2677" t="str">
        <f t="shared" si="208"/>
        <v>Housing status</v>
      </c>
      <c r="F2677">
        <f t="shared" si="209"/>
        <v>1</v>
      </c>
      <c r="G2677" t="str">
        <f t="shared" si="210"/>
        <v>Header</v>
      </c>
      <c r="H2677" t="s">
        <v>636</v>
      </c>
      <c r="I2677" t="s">
        <v>549</v>
      </c>
      <c r="J2677" t="s">
        <v>637</v>
      </c>
      <c r="K2677" t="s">
        <v>549</v>
      </c>
      <c r="L2677" s="6" t="s">
        <v>38</v>
      </c>
      <c r="M2677" s="14" t="s">
        <v>1</v>
      </c>
      <c r="N2677" s="15" t="s">
        <v>1</v>
      </c>
      <c r="O2677" s="15" t="s">
        <v>1</v>
      </c>
      <c r="P2677" s="15" t="s">
        <v>1</v>
      </c>
      <c r="Q2677" s="15" t="s">
        <v>1</v>
      </c>
      <c r="R2677" s="51" t="s">
        <v>1</v>
      </c>
      <c r="S2677" s="15" t="s">
        <v>1</v>
      </c>
      <c r="T2677" s="15" t="s">
        <v>1</v>
      </c>
      <c r="U2677" s="15" t="s">
        <v>1</v>
      </c>
      <c r="V2677" s="15" t="s">
        <v>1</v>
      </c>
      <c r="W2677" s="51" t="s">
        <v>1</v>
      </c>
      <c r="X2677" s="15" t="s">
        <v>1</v>
      </c>
      <c r="Y2677" s="15" t="s">
        <v>1</v>
      </c>
      <c r="Z2677" s="15" t="s">
        <v>1</v>
      </c>
      <c r="AA2677" s="16" t="s">
        <v>1</v>
      </c>
    </row>
    <row r="2678" spans="1:27" ht="16" customHeight="1" x14ac:dyDescent="0.35">
      <c r="A2678">
        <v>2677</v>
      </c>
      <c r="B2678" t="str">
        <f t="shared" si="206"/>
        <v>Closed End</v>
      </c>
      <c r="C2678" t="s">
        <v>549</v>
      </c>
      <c r="D2678" t="str">
        <f t="shared" si="207"/>
        <v>Q21</v>
      </c>
      <c r="E2678" t="str">
        <f t="shared" si="208"/>
        <v>Housing status</v>
      </c>
      <c r="F2678">
        <f t="shared" si="209"/>
        <v>2</v>
      </c>
      <c r="G2678" t="str">
        <f t="shared" si="210"/>
        <v>Data</v>
      </c>
      <c r="H2678" t="s">
        <v>636</v>
      </c>
      <c r="I2678" t="s">
        <v>549</v>
      </c>
      <c r="J2678" t="s">
        <v>637</v>
      </c>
      <c r="K2678" t="s">
        <v>549</v>
      </c>
      <c r="L2678" s="5" t="s">
        <v>39</v>
      </c>
      <c r="M2678" s="11">
        <v>9.3493763737500277E-2</v>
      </c>
      <c r="N2678" s="12">
        <v>2.0468546481402332E-2</v>
      </c>
      <c r="O2678" s="12">
        <v>0.11930097242329199</v>
      </c>
      <c r="P2678" s="12">
        <v>0.35893429665995719</v>
      </c>
      <c r="Q2678" s="12">
        <v>0.57663877604730152</v>
      </c>
      <c r="R2678" s="50">
        <v>7.927702278715823E-2</v>
      </c>
      <c r="S2678" s="12">
        <v>2.4237365078845198E-2</v>
      </c>
      <c r="T2678" s="12">
        <v>0.17240125318096422</v>
      </c>
      <c r="U2678" s="12">
        <v>3.2412584408760145E-2</v>
      </c>
      <c r="V2678" s="12">
        <v>6.5791836147470389E-2</v>
      </c>
      <c r="W2678" s="50">
        <v>0.18861042677814813</v>
      </c>
      <c r="X2678" s="12">
        <v>2.8902916184973891E-2</v>
      </c>
      <c r="Y2678" s="12">
        <v>0.1327976069550075</v>
      </c>
      <c r="Z2678" s="12">
        <v>0.10181340580984681</v>
      </c>
      <c r="AA2678" s="13">
        <v>266.00000000000017</v>
      </c>
    </row>
    <row r="2679" spans="1:27" ht="16" customHeight="1" x14ac:dyDescent="0.35">
      <c r="A2679">
        <v>2678</v>
      </c>
      <c r="B2679" t="str">
        <f t="shared" si="206"/>
        <v>Closed End</v>
      </c>
      <c r="C2679" t="s">
        <v>549</v>
      </c>
      <c r="D2679" t="str">
        <f t="shared" si="207"/>
        <v>Q21</v>
      </c>
      <c r="E2679" t="str">
        <f t="shared" si="208"/>
        <v>Housing status</v>
      </c>
      <c r="F2679">
        <f t="shared" si="209"/>
        <v>3</v>
      </c>
      <c r="G2679" t="str">
        <f t="shared" si="210"/>
        <v>Data</v>
      </c>
      <c r="H2679" t="s">
        <v>636</v>
      </c>
      <c r="I2679" t="s">
        <v>549</v>
      </c>
      <c r="J2679" t="s">
        <v>637</v>
      </c>
      <c r="K2679" t="s">
        <v>549</v>
      </c>
      <c r="L2679" s="5" t="s">
        <v>40</v>
      </c>
      <c r="M2679" s="11">
        <v>0.2313715082088422</v>
      </c>
      <c r="N2679" s="12">
        <v>5.8420167078684623E-2</v>
      </c>
      <c r="O2679" s="12">
        <v>0.1166302726877132</v>
      </c>
      <c r="P2679" s="12">
        <v>0.31996204528148636</v>
      </c>
      <c r="Q2679" s="12">
        <v>0.50790601328193863</v>
      </c>
      <c r="R2679" s="50">
        <v>0.1485433931952132</v>
      </c>
      <c r="S2679" s="12">
        <v>9.1120787331179093E-2</v>
      </c>
      <c r="T2679" s="12">
        <v>0.31065849025939124</v>
      </c>
      <c r="U2679" s="12">
        <v>9.6580534267382875E-2</v>
      </c>
      <c r="V2679" s="12">
        <v>5.7049419859245699E-2</v>
      </c>
      <c r="W2679" s="50">
        <v>0.16350569202254397</v>
      </c>
      <c r="X2679" s="12">
        <v>3.2788292247945543E-2</v>
      </c>
      <c r="Y2679" s="12">
        <v>0.17474738344220689</v>
      </c>
      <c r="Z2679" s="12">
        <v>0.14073684648810972</v>
      </c>
      <c r="AA2679" s="13">
        <v>195.00000000000014</v>
      </c>
    </row>
    <row r="2680" spans="1:27" ht="29" customHeight="1" x14ac:dyDescent="0.35">
      <c r="A2680">
        <v>2679</v>
      </c>
      <c r="B2680" t="str">
        <f t="shared" si="206"/>
        <v>Closed End</v>
      </c>
      <c r="C2680" t="s">
        <v>549</v>
      </c>
      <c r="D2680" t="str">
        <f t="shared" si="207"/>
        <v>Q21</v>
      </c>
      <c r="E2680" t="str">
        <f t="shared" si="208"/>
        <v>Housing status</v>
      </c>
      <c r="F2680">
        <f t="shared" si="209"/>
        <v>4</v>
      </c>
      <c r="G2680" t="str">
        <f t="shared" si="210"/>
        <v>Data</v>
      </c>
      <c r="H2680" t="s">
        <v>636</v>
      </c>
      <c r="I2680" t="s">
        <v>549</v>
      </c>
      <c r="J2680" t="s">
        <v>637</v>
      </c>
      <c r="K2680" t="s">
        <v>549</v>
      </c>
      <c r="L2680" s="5" t="s">
        <v>41</v>
      </c>
      <c r="M2680" s="35" t="s">
        <v>126</v>
      </c>
      <c r="N2680" s="36" t="s">
        <v>126</v>
      </c>
      <c r="O2680" s="36" t="s">
        <v>126</v>
      </c>
      <c r="P2680" s="36" t="s">
        <v>126</v>
      </c>
      <c r="Q2680" s="36" t="s">
        <v>126</v>
      </c>
      <c r="R2680" s="53" t="s">
        <v>126</v>
      </c>
      <c r="S2680" s="36" t="s">
        <v>126</v>
      </c>
      <c r="T2680" s="36" t="s">
        <v>126</v>
      </c>
      <c r="U2680" s="36" t="s">
        <v>126</v>
      </c>
      <c r="V2680" s="36" t="s">
        <v>126</v>
      </c>
      <c r="W2680" s="53" t="s">
        <v>126</v>
      </c>
      <c r="X2680" s="36" t="s">
        <v>126</v>
      </c>
      <c r="Y2680" s="36" t="s">
        <v>126</v>
      </c>
      <c r="Z2680" s="36" t="s">
        <v>126</v>
      </c>
      <c r="AA2680" s="13">
        <v>16.999999999999996</v>
      </c>
    </row>
    <row r="2681" spans="1:27" ht="16" customHeight="1" x14ac:dyDescent="0.35">
      <c r="A2681">
        <v>2680</v>
      </c>
      <c r="B2681" t="str">
        <f t="shared" si="206"/>
        <v>Closed End</v>
      </c>
      <c r="C2681" t="s">
        <v>549</v>
      </c>
      <c r="D2681" t="str">
        <f t="shared" si="207"/>
        <v>Q21</v>
      </c>
      <c r="E2681" t="str">
        <f t="shared" si="208"/>
        <v>Home language</v>
      </c>
      <c r="F2681">
        <f t="shared" si="209"/>
        <v>1</v>
      </c>
      <c r="G2681" t="str">
        <f t="shared" si="210"/>
        <v>Header</v>
      </c>
      <c r="H2681" t="s">
        <v>636</v>
      </c>
      <c r="I2681" t="s">
        <v>549</v>
      </c>
      <c r="J2681" t="s">
        <v>637</v>
      </c>
      <c r="K2681" t="s">
        <v>549</v>
      </c>
      <c r="L2681" s="6" t="s">
        <v>42</v>
      </c>
      <c r="M2681" s="14" t="s">
        <v>1</v>
      </c>
      <c r="N2681" s="15" t="s">
        <v>1</v>
      </c>
      <c r="O2681" s="15" t="s">
        <v>1</v>
      </c>
      <c r="P2681" s="15" t="s">
        <v>1</v>
      </c>
      <c r="Q2681" s="15" t="s">
        <v>1</v>
      </c>
      <c r="R2681" s="51" t="s">
        <v>1</v>
      </c>
      <c r="S2681" s="15" t="s">
        <v>1</v>
      </c>
      <c r="T2681" s="15" t="s">
        <v>1</v>
      </c>
      <c r="U2681" s="15" t="s">
        <v>1</v>
      </c>
      <c r="V2681" s="15" t="s">
        <v>1</v>
      </c>
      <c r="W2681" s="51" t="s">
        <v>1</v>
      </c>
      <c r="X2681" s="15" t="s">
        <v>1</v>
      </c>
      <c r="Y2681" s="15" t="s">
        <v>1</v>
      </c>
      <c r="Z2681" s="15" t="s">
        <v>1</v>
      </c>
      <c r="AA2681" s="16" t="s">
        <v>1</v>
      </c>
    </row>
    <row r="2682" spans="1:27" ht="16" customHeight="1" x14ac:dyDescent="0.35">
      <c r="A2682">
        <v>2681</v>
      </c>
      <c r="B2682" t="str">
        <f t="shared" si="206"/>
        <v>Closed End</v>
      </c>
      <c r="C2682" t="s">
        <v>549</v>
      </c>
      <c r="D2682" t="str">
        <f t="shared" si="207"/>
        <v>Q21</v>
      </c>
      <c r="E2682" t="str">
        <f t="shared" si="208"/>
        <v>Home language</v>
      </c>
      <c r="F2682">
        <f t="shared" si="209"/>
        <v>2</v>
      </c>
      <c r="G2682" t="str">
        <f t="shared" si="210"/>
        <v>Data</v>
      </c>
      <c r="H2682" t="s">
        <v>636</v>
      </c>
      <c r="I2682" t="s">
        <v>549</v>
      </c>
      <c r="J2682" t="s">
        <v>637</v>
      </c>
      <c r="K2682" t="s">
        <v>549</v>
      </c>
      <c r="L2682" s="5" t="s">
        <v>43</v>
      </c>
      <c r="M2682" s="11">
        <v>0.16400029934636112</v>
      </c>
      <c r="N2682" s="12">
        <v>4.7520426994763353E-2</v>
      </c>
      <c r="O2682" s="12">
        <v>8.8574108839927015E-2</v>
      </c>
      <c r="P2682" s="12">
        <v>0.34181191092304741</v>
      </c>
      <c r="Q2682" s="12">
        <v>0.57856040985386004</v>
      </c>
      <c r="R2682" s="50">
        <v>0.10533070964307628</v>
      </c>
      <c r="S2682" s="12">
        <v>7.0757580132990491E-3</v>
      </c>
      <c r="T2682" s="12">
        <v>0.20921958623962544</v>
      </c>
      <c r="U2682" s="12">
        <v>6.6806001800658321E-2</v>
      </c>
      <c r="V2682" s="12">
        <v>7.495604326868914E-2</v>
      </c>
      <c r="W2682" s="50">
        <v>0.1783321738141477</v>
      </c>
      <c r="X2682" s="12">
        <v>3.0026947229262357E-2</v>
      </c>
      <c r="Y2682" s="12">
        <v>0.1692654647454479</v>
      </c>
      <c r="Z2682" s="12">
        <v>0.12612829575743836</v>
      </c>
      <c r="AA2682" s="13">
        <v>378.99999999999989</v>
      </c>
    </row>
    <row r="2683" spans="1:27" ht="16" customHeight="1" x14ac:dyDescent="0.35">
      <c r="A2683">
        <v>2682</v>
      </c>
      <c r="B2683" t="str">
        <f t="shared" si="206"/>
        <v>Closed End</v>
      </c>
      <c r="C2683" t="s">
        <v>549</v>
      </c>
      <c r="D2683" t="str">
        <f t="shared" si="207"/>
        <v>Q21</v>
      </c>
      <c r="E2683" t="str">
        <f t="shared" si="208"/>
        <v>Home language</v>
      </c>
      <c r="F2683">
        <f t="shared" si="209"/>
        <v>3</v>
      </c>
      <c r="G2683" t="str">
        <f t="shared" si="210"/>
        <v>Data</v>
      </c>
      <c r="H2683" t="s">
        <v>636</v>
      </c>
      <c r="I2683" t="s">
        <v>549</v>
      </c>
      <c r="J2683" t="s">
        <v>637</v>
      </c>
      <c r="K2683" t="s">
        <v>549</v>
      </c>
      <c r="L2683" s="5" t="s">
        <v>44</v>
      </c>
      <c r="M2683" s="11">
        <v>0.1619060991139275</v>
      </c>
      <c r="N2683" s="12">
        <v>2.5292719964934002E-2</v>
      </c>
      <c r="O2683" s="12">
        <v>0.17324984533895879</v>
      </c>
      <c r="P2683" s="12">
        <v>0.26885123151639839</v>
      </c>
      <c r="Q2683" s="12">
        <v>0.536149280732655</v>
      </c>
      <c r="R2683" s="50">
        <v>0.17570015479556819</v>
      </c>
      <c r="S2683" s="12">
        <v>6.107496736748546E-2</v>
      </c>
      <c r="T2683" s="12">
        <v>0.16303691797562203</v>
      </c>
      <c r="U2683" s="12">
        <v>2.0222062138278013E-2</v>
      </c>
      <c r="V2683" s="12">
        <v>3.9769739930772555E-2</v>
      </c>
      <c r="W2683" s="50">
        <v>0.20138412571180123</v>
      </c>
      <c r="X2683" s="12">
        <v>1.5325778998114358E-2</v>
      </c>
      <c r="Y2683" s="12">
        <v>8.522693333906492E-2</v>
      </c>
      <c r="Z2683" s="12">
        <v>9.8397284700360799E-2</v>
      </c>
      <c r="AA2683" s="13">
        <v>62.999999999999972</v>
      </c>
    </row>
    <row r="2684" spans="1:27" ht="16" customHeight="1" x14ac:dyDescent="0.35">
      <c r="A2684">
        <v>2683</v>
      </c>
      <c r="B2684" t="str">
        <f t="shared" si="206"/>
        <v>Closed End</v>
      </c>
      <c r="C2684" t="s">
        <v>549</v>
      </c>
      <c r="D2684" t="str">
        <f t="shared" si="207"/>
        <v>Q21</v>
      </c>
      <c r="E2684" t="str">
        <f t="shared" si="208"/>
        <v>Home language</v>
      </c>
      <c r="F2684">
        <f t="shared" si="209"/>
        <v>4</v>
      </c>
      <c r="G2684" t="str">
        <f t="shared" si="210"/>
        <v>Data</v>
      </c>
      <c r="H2684" t="s">
        <v>636</v>
      </c>
      <c r="I2684" t="s">
        <v>549</v>
      </c>
      <c r="J2684" t="s">
        <v>637</v>
      </c>
      <c r="K2684" t="s">
        <v>549</v>
      </c>
      <c r="L2684" s="5" t="s">
        <v>45</v>
      </c>
      <c r="M2684" s="11">
        <v>0.22989205457999365</v>
      </c>
      <c r="N2684" s="12">
        <v>3.4133065334275424E-2</v>
      </c>
      <c r="O2684" s="12">
        <v>0.18422377080040697</v>
      </c>
      <c r="P2684" s="12">
        <v>0.42334776448728278</v>
      </c>
      <c r="Q2684" s="12">
        <v>0.42739422892039886</v>
      </c>
      <c r="R2684" s="50">
        <v>0.24907937628429758</v>
      </c>
      <c r="S2684" s="12">
        <v>0.40886026003850318</v>
      </c>
      <c r="T2684" s="12">
        <v>0.5096548394342818</v>
      </c>
      <c r="U2684" s="12">
        <v>9.2911913353278558E-2</v>
      </c>
      <c r="V2684" s="12">
        <v>8.2955105825330069E-3</v>
      </c>
      <c r="W2684" s="50">
        <v>6.8107271852712523E-2</v>
      </c>
      <c r="X2684" s="12">
        <v>7.0661639748736779E-2</v>
      </c>
      <c r="Y2684" s="12">
        <v>0</v>
      </c>
      <c r="Z2684" s="12">
        <v>7.985691911380903E-2</v>
      </c>
      <c r="AA2684" s="13">
        <v>20.000000000000004</v>
      </c>
    </row>
    <row r="2685" spans="1:27" ht="16" customHeight="1" x14ac:dyDescent="0.35">
      <c r="A2685">
        <v>2684</v>
      </c>
      <c r="B2685" t="str">
        <f t="shared" si="206"/>
        <v>Closed End</v>
      </c>
      <c r="C2685" t="s">
        <v>549</v>
      </c>
      <c r="D2685" t="str">
        <f t="shared" si="207"/>
        <v>Q21</v>
      </c>
      <c r="E2685" t="str">
        <f t="shared" si="208"/>
        <v>Race / ethnicity</v>
      </c>
      <c r="F2685">
        <f t="shared" si="209"/>
        <v>1</v>
      </c>
      <c r="G2685" t="str">
        <f t="shared" si="210"/>
        <v>Header</v>
      </c>
      <c r="H2685" t="s">
        <v>636</v>
      </c>
      <c r="I2685" t="s">
        <v>549</v>
      </c>
      <c r="J2685" t="s">
        <v>637</v>
      </c>
      <c r="K2685" t="s">
        <v>549</v>
      </c>
      <c r="L2685" s="6" t="s">
        <v>46</v>
      </c>
      <c r="M2685" s="14" t="s">
        <v>1</v>
      </c>
      <c r="N2685" s="15" t="s">
        <v>1</v>
      </c>
      <c r="O2685" s="15" t="s">
        <v>1</v>
      </c>
      <c r="P2685" s="15" t="s">
        <v>1</v>
      </c>
      <c r="Q2685" s="15" t="s">
        <v>1</v>
      </c>
      <c r="R2685" s="51" t="s">
        <v>1</v>
      </c>
      <c r="S2685" s="15" t="s">
        <v>1</v>
      </c>
      <c r="T2685" s="15" t="s">
        <v>1</v>
      </c>
      <c r="U2685" s="15" t="s">
        <v>1</v>
      </c>
      <c r="V2685" s="15" t="s">
        <v>1</v>
      </c>
      <c r="W2685" s="51" t="s">
        <v>1</v>
      </c>
      <c r="X2685" s="15" t="s">
        <v>1</v>
      </c>
      <c r="Y2685" s="15" t="s">
        <v>1</v>
      </c>
      <c r="Z2685" s="15" t="s">
        <v>1</v>
      </c>
      <c r="AA2685" s="16" t="s">
        <v>1</v>
      </c>
    </row>
    <row r="2686" spans="1:27" ht="16" customHeight="1" x14ac:dyDescent="0.35">
      <c r="A2686">
        <v>2685</v>
      </c>
      <c r="B2686" t="str">
        <f t="shared" si="206"/>
        <v>Closed End</v>
      </c>
      <c r="C2686" t="s">
        <v>549</v>
      </c>
      <c r="D2686" t="str">
        <f t="shared" si="207"/>
        <v>Q21</v>
      </c>
      <c r="E2686" t="str">
        <f t="shared" si="208"/>
        <v>Race / ethnicity</v>
      </c>
      <c r="F2686">
        <f t="shared" si="209"/>
        <v>2</v>
      </c>
      <c r="G2686" t="str">
        <f t="shared" si="210"/>
        <v>Data</v>
      </c>
      <c r="H2686" t="s">
        <v>636</v>
      </c>
      <c r="I2686" t="s">
        <v>549</v>
      </c>
      <c r="J2686" t="s">
        <v>637</v>
      </c>
      <c r="K2686" t="s">
        <v>549</v>
      </c>
      <c r="L2686" s="5" t="s">
        <v>47</v>
      </c>
      <c r="M2686" s="11">
        <v>0.20430782989682425</v>
      </c>
      <c r="N2686" s="12">
        <v>5.1179400298620677E-2</v>
      </c>
      <c r="O2686" s="12">
        <v>0.11548991691362499</v>
      </c>
      <c r="P2686" s="12">
        <v>0.34723270005866735</v>
      </c>
      <c r="Q2686" s="12">
        <v>0.53600922933625794</v>
      </c>
      <c r="R2686" s="50">
        <v>0.14010194781565991</v>
      </c>
      <c r="S2686" s="12">
        <v>9.3460950947913624E-2</v>
      </c>
      <c r="T2686" s="12">
        <v>0.267073772636443</v>
      </c>
      <c r="U2686" s="12">
        <v>5.638193956614259E-2</v>
      </c>
      <c r="V2686" s="12">
        <v>7.4350410030281033E-2</v>
      </c>
      <c r="W2686" s="50">
        <v>0.16436344647851797</v>
      </c>
      <c r="X2686" s="12">
        <v>2.2249838608331903E-2</v>
      </c>
      <c r="Y2686" s="12">
        <v>9.9149598369693046E-2</v>
      </c>
      <c r="Z2686" s="12">
        <v>0.12403710817154585</v>
      </c>
      <c r="AA2686" s="13">
        <v>145.00000000000006</v>
      </c>
    </row>
    <row r="2687" spans="1:27" ht="16" customHeight="1" x14ac:dyDescent="0.35">
      <c r="A2687">
        <v>2686</v>
      </c>
      <c r="B2687" t="str">
        <f t="shared" si="206"/>
        <v>Closed End</v>
      </c>
      <c r="C2687" t="s">
        <v>549</v>
      </c>
      <c r="D2687" t="str">
        <f t="shared" si="207"/>
        <v>Q21</v>
      </c>
      <c r="E2687" t="str">
        <f t="shared" si="208"/>
        <v>Race / ethnicity</v>
      </c>
      <c r="F2687">
        <f t="shared" si="209"/>
        <v>3</v>
      </c>
      <c r="G2687" t="str">
        <f t="shared" si="210"/>
        <v>Data</v>
      </c>
      <c r="H2687" t="s">
        <v>636</v>
      </c>
      <c r="I2687" t="s">
        <v>549</v>
      </c>
      <c r="J2687" t="s">
        <v>637</v>
      </c>
      <c r="K2687" t="s">
        <v>549</v>
      </c>
      <c r="L2687" s="5" t="s">
        <v>48</v>
      </c>
      <c r="M2687" s="11">
        <v>0.37501167171309346</v>
      </c>
      <c r="N2687" s="12">
        <v>3.3996031057359925E-2</v>
      </c>
      <c r="O2687" s="12">
        <v>0.31981602784076169</v>
      </c>
      <c r="P2687" s="12">
        <v>0.38541996850288834</v>
      </c>
      <c r="Q2687" s="12">
        <v>0.53982171374347887</v>
      </c>
      <c r="R2687" s="50">
        <v>9.8499131426497522E-2</v>
      </c>
      <c r="S2687" s="12">
        <v>0</v>
      </c>
      <c r="T2687" s="12">
        <v>7.1954350826998244E-3</v>
      </c>
      <c r="U2687" s="12">
        <v>7.1954350826998244E-3</v>
      </c>
      <c r="V2687" s="12">
        <v>0.3202124093292722</v>
      </c>
      <c r="W2687" s="50">
        <v>0.27868546696032359</v>
      </c>
      <c r="X2687" s="12">
        <v>0</v>
      </c>
      <c r="Y2687" s="12">
        <v>5.1964505057475449E-2</v>
      </c>
      <c r="Z2687" s="12">
        <v>1.4390870165399649E-2</v>
      </c>
      <c r="AA2687" s="13">
        <v>20.000000000000004</v>
      </c>
    </row>
    <row r="2688" spans="1:27" ht="16" customHeight="1" x14ac:dyDescent="0.35">
      <c r="A2688">
        <v>2687</v>
      </c>
      <c r="B2688" t="str">
        <f t="shared" si="206"/>
        <v>Closed End</v>
      </c>
      <c r="C2688" t="s">
        <v>549</v>
      </c>
      <c r="D2688" t="str">
        <f t="shared" si="207"/>
        <v>Q21</v>
      </c>
      <c r="E2688" t="str">
        <f t="shared" si="208"/>
        <v>Race / ethnicity</v>
      </c>
      <c r="F2688">
        <f t="shared" si="209"/>
        <v>4</v>
      </c>
      <c r="G2688" t="str">
        <f t="shared" si="210"/>
        <v>Data</v>
      </c>
      <c r="H2688" t="s">
        <v>636</v>
      </c>
      <c r="I2688" t="s">
        <v>549</v>
      </c>
      <c r="J2688" t="s">
        <v>637</v>
      </c>
      <c r="K2688" t="s">
        <v>549</v>
      </c>
      <c r="L2688" s="5" t="s">
        <v>49</v>
      </c>
      <c r="M2688" s="11">
        <v>3.1299137662935579E-2</v>
      </c>
      <c r="N2688" s="12">
        <v>2.5284426180453061E-2</v>
      </c>
      <c r="O2688" s="12">
        <v>0.10652821417847941</v>
      </c>
      <c r="P2688" s="12">
        <v>0.37642821721094022</v>
      </c>
      <c r="Q2688" s="12">
        <v>0.63640656547808883</v>
      </c>
      <c r="R2688" s="50">
        <v>5.2422315046463268E-2</v>
      </c>
      <c r="S2688" s="12">
        <v>0.11076961474021531</v>
      </c>
      <c r="T2688" s="12">
        <v>0.42063394477110139</v>
      </c>
      <c r="U2688" s="12">
        <v>1.7969607999310352E-2</v>
      </c>
      <c r="V2688" s="12">
        <v>5.1502706046566538E-2</v>
      </c>
      <c r="W2688" s="50">
        <v>0.1575266207013285</v>
      </c>
      <c r="X2688" s="12">
        <v>2.93777564375164E-2</v>
      </c>
      <c r="Y2688" s="12">
        <v>0.1242908809534401</v>
      </c>
      <c r="Z2688" s="12">
        <v>7.5428764190839617E-2</v>
      </c>
      <c r="AA2688" s="13">
        <v>49.999999999999993</v>
      </c>
    </row>
    <row r="2689" spans="1:27" ht="16" customHeight="1" x14ac:dyDescent="0.35">
      <c r="A2689">
        <v>2688</v>
      </c>
      <c r="B2689" t="str">
        <f t="shared" si="206"/>
        <v>Closed End</v>
      </c>
      <c r="C2689" t="s">
        <v>549</v>
      </c>
      <c r="D2689" t="str">
        <f t="shared" si="207"/>
        <v>Q21</v>
      </c>
      <c r="E2689" t="str">
        <f t="shared" si="208"/>
        <v>Race / ethnicity</v>
      </c>
      <c r="F2689">
        <f t="shared" si="209"/>
        <v>5</v>
      </c>
      <c r="G2689" t="str">
        <f t="shared" si="210"/>
        <v>Data</v>
      </c>
      <c r="H2689" t="s">
        <v>636</v>
      </c>
      <c r="I2689" t="s">
        <v>549</v>
      </c>
      <c r="J2689" t="s">
        <v>637</v>
      </c>
      <c r="K2689" t="s">
        <v>549</v>
      </c>
      <c r="L2689" s="5" t="s">
        <v>50</v>
      </c>
      <c r="M2689" s="11">
        <v>0.28235960731789078</v>
      </c>
      <c r="N2689" s="12">
        <v>8.9566333253557742E-2</v>
      </c>
      <c r="O2689" s="12">
        <v>0.14590348687001867</v>
      </c>
      <c r="P2689" s="12">
        <v>0.41476211031621324</v>
      </c>
      <c r="Q2689" s="12">
        <v>0.44837671351716929</v>
      </c>
      <c r="R2689" s="50">
        <v>9.6467890165851541E-2</v>
      </c>
      <c r="S2689" s="12">
        <v>8.9416849966876252E-2</v>
      </c>
      <c r="T2689" s="12">
        <v>0.18342857216224057</v>
      </c>
      <c r="U2689" s="12">
        <v>0.116871706758572</v>
      </c>
      <c r="V2689" s="12">
        <v>0.1074447939672126</v>
      </c>
      <c r="W2689" s="50">
        <v>0.18544543341102526</v>
      </c>
      <c r="X2689" s="12">
        <v>2.1571020925268792E-2</v>
      </c>
      <c r="Y2689" s="12">
        <v>0.12680452291384364</v>
      </c>
      <c r="Z2689" s="12">
        <v>0.11660876593078713</v>
      </c>
      <c r="AA2689" s="13">
        <v>48.000000000000007</v>
      </c>
    </row>
    <row r="2690" spans="1:27" ht="16" customHeight="1" x14ac:dyDescent="0.35">
      <c r="A2690">
        <v>2689</v>
      </c>
      <c r="B2690" t="str">
        <f t="shared" si="206"/>
        <v>Closed End</v>
      </c>
      <c r="C2690" t="s">
        <v>549</v>
      </c>
      <c r="D2690" t="str">
        <f t="shared" si="207"/>
        <v>Q21</v>
      </c>
      <c r="E2690" t="str">
        <f t="shared" si="208"/>
        <v>Race / ethnicity</v>
      </c>
      <c r="F2690">
        <f t="shared" si="209"/>
        <v>6</v>
      </c>
      <c r="G2690" t="str">
        <f t="shared" si="210"/>
        <v>Data</v>
      </c>
      <c r="H2690" t="s">
        <v>636</v>
      </c>
      <c r="I2690" t="s">
        <v>549</v>
      </c>
      <c r="J2690" t="s">
        <v>637</v>
      </c>
      <c r="K2690" t="s">
        <v>549</v>
      </c>
      <c r="L2690" s="5" t="s">
        <v>51</v>
      </c>
      <c r="M2690" s="11">
        <v>0.29245089232315952</v>
      </c>
      <c r="N2690" s="12">
        <v>2.6156194200921523E-2</v>
      </c>
      <c r="O2690" s="12">
        <v>6.4641347258598353E-2</v>
      </c>
      <c r="P2690" s="12">
        <v>0.23881368629261307</v>
      </c>
      <c r="Q2690" s="12">
        <v>0.53300995950364383</v>
      </c>
      <c r="R2690" s="50">
        <v>0.27767966183372145</v>
      </c>
      <c r="S2690" s="12">
        <v>5.6463999952269008E-2</v>
      </c>
      <c r="T2690" s="12">
        <v>0.19672403305210051</v>
      </c>
      <c r="U2690" s="12">
        <v>2.1541068523576182E-2</v>
      </c>
      <c r="V2690" s="12">
        <v>4.6821241251344937E-2</v>
      </c>
      <c r="W2690" s="50">
        <v>0.12509271675010969</v>
      </c>
      <c r="X2690" s="12">
        <v>9.1798051746351129E-3</v>
      </c>
      <c r="Y2690" s="12">
        <v>7.2987047256324314E-3</v>
      </c>
      <c r="Z2690" s="12">
        <v>0.16826192346267629</v>
      </c>
      <c r="AA2690" s="13">
        <v>36.999999999999986</v>
      </c>
    </row>
    <row r="2691" spans="1:27" ht="16" customHeight="1" thickBot="1" x14ac:dyDescent="0.4">
      <c r="A2691">
        <v>2690</v>
      </c>
      <c r="B2691" t="str">
        <f t="shared" ref="B2691:B2754" si="211">IF(L2693="Results by region:","Closed End",IF(M2692="East Metro overall","Open End",IF(AND(L2691="",L2693=""),"",B2690)))</f>
        <v>Closed End</v>
      </c>
      <c r="C2691" t="s">
        <v>549</v>
      </c>
      <c r="D2691" t="str">
        <f t="shared" ref="D2691:D2754" si="212">IF(B2691="","",IF(ISERROR(FIND(".",L2691,1)),D2690,IF(ISNUMBER(FIND(".",L2691,1)),CONCATENATE("Q",LEFT(L2691,SUM(FIND(".",L2691,1),-1))))))</f>
        <v>Q21</v>
      </c>
      <c r="E2691" t="str">
        <f t="shared" ref="E2691:E2754" si="213">IF(AND(L2691="",L2692="Results by region:"),"Column labels",
IF(AND(L2691="",M2691="East Metro overall"),"Column labels",
IF(AND(L2691="",M2691=""),"",
IF(AND(B2691="Open End",L2691&lt;&gt;"",E2690="Column labels"),"Open end results",
IF(L2691="Results by region:","Region",
IF(L2691="Results by gender identity:","Gender",
IF(L2691="Results by age:","Age",
IF(L2691="Results by education level:","Education",
IF(L2691="Results by household income:","Household income",
IF(L2691="Results by housing status:","Housing status",
IF(L2691="Results by home language:","Home language",
IF(L2691="Results by race/ethnicity:","Race / ethnicity",
IF(ISERROR(FIND(".",L2691)),E2690,
IF(FIND(".",L2691)&lt;=4,"Title"))))))))))))))</f>
        <v>Race / ethnicity</v>
      </c>
      <c r="F2691">
        <f t="shared" ref="F2691:F2754" si="214">IF(B2691="","",IF(E2691&lt;&gt;E2690,1,SUM(F2690,1)))</f>
        <v>7</v>
      </c>
      <c r="G2691" t="str">
        <f t="shared" si="210"/>
        <v>Data</v>
      </c>
      <c r="H2691" t="s">
        <v>636</v>
      </c>
      <c r="I2691" t="s">
        <v>549</v>
      </c>
      <c r="J2691" t="s">
        <v>637</v>
      </c>
      <c r="K2691" t="s">
        <v>549</v>
      </c>
      <c r="L2691" s="7" t="s">
        <v>52</v>
      </c>
      <c r="M2691" s="17">
        <v>0.14097419505074951</v>
      </c>
      <c r="N2691" s="18">
        <v>2.2993543095845909E-2</v>
      </c>
      <c r="O2691" s="18">
        <v>8.5718201283269707E-2</v>
      </c>
      <c r="P2691" s="18">
        <v>0.30276999489863937</v>
      </c>
      <c r="Q2691" s="18">
        <v>0.59498959366154258</v>
      </c>
      <c r="R2691" s="52">
        <v>0.11357592306468517</v>
      </c>
      <c r="S2691" s="18">
        <v>6.4209596274665192E-3</v>
      </c>
      <c r="T2691" s="18">
        <v>0.17808578269436448</v>
      </c>
      <c r="U2691" s="18">
        <v>6.5384860732741037E-2</v>
      </c>
      <c r="V2691" s="18">
        <v>5.9769269674929272E-2</v>
      </c>
      <c r="W2691" s="52">
        <v>0.16989746504842299</v>
      </c>
      <c r="X2691" s="18">
        <v>3.69627785217094E-2</v>
      </c>
      <c r="Y2691" s="18">
        <v>0.17196620506988886</v>
      </c>
      <c r="Z2691" s="18">
        <v>0.12527404248065849</v>
      </c>
      <c r="AA2691" s="19">
        <v>295.99999999999994</v>
      </c>
    </row>
    <row r="2692" spans="1:27" ht="15" thickTop="1" x14ac:dyDescent="0.35">
      <c r="A2692">
        <v>2691</v>
      </c>
      <c r="B2692" t="str">
        <f t="shared" si="211"/>
        <v/>
      </c>
      <c r="D2692" t="str">
        <f t="shared" si="212"/>
        <v/>
      </c>
      <c r="E2692" t="str">
        <f t="shared" si="213"/>
        <v/>
      </c>
      <c r="F2692" t="str">
        <f t="shared" si="214"/>
        <v/>
      </c>
      <c r="G2692" t="str">
        <f t="shared" si="210"/>
        <v/>
      </c>
    </row>
    <row r="2693" spans="1:27" ht="21" customHeight="1" thickBot="1" x14ac:dyDescent="0.4">
      <c r="A2693">
        <v>2692</v>
      </c>
      <c r="B2693" t="str">
        <f t="shared" si="211"/>
        <v>Open End</v>
      </c>
      <c r="C2693" t="s">
        <v>549</v>
      </c>
      <c r="D2693" t="str">
        <f t="shared" si="212"/>
        <v>Q21B</v>
      </c>
      <c r="E2693" t="str">
        <f t="shared" si="213"/>
        <v>Title</v>
      </c>
      <c r="F2693">
        <f t="shared" si="214"/>
        <v>1</v>
      </c>
      <c r="G2693" t="str">
        <f t="shared" si="210"/>
        <v>Title</v>
      </c>
      <c r="H2693" t="s">
        <v>638</v>
      </c>
      <c r="I2693" t="s">
        <v>549</v>
      </c>
      <c r="J2693" t="s">
        <v>639</v>
      </c>
      <c r="K2693" t="s">
        <v>549</v>
      </c>
      <c r="L2693" s="72" t="s">
        <v>227</v>
      </c>
      <c r="M2693" s="72"/>
      <c r="N2693" s="72"/>
      <c r="O2693" s="72"/>
      <c r="P2693" s="72"/>
      <c r="Q2693" s="72"/>
      <c r="R2693" s="72"/>
      <c r="S2693" s="72"/>
    </row>
    <row r="2694" spans="1:27" ht="46" customHeight="1" x14ac:dyDescent="0.35">
      <c r="A2694">
        <v>2693</v>
      </c>
      <c r="B2694" t="str">
        <f t="shared" si="211"/>
        <v>Open End</v>
      </c>
      <c r="C2694" t="s">
        <v>549</v>
      </c>
      <c r="D2694" t="str">
        <f t="shared" si="212"/>
        <v>Q21B</v>
      </c>
      <c r="E2694" t="str">
        <f t="shared" si="213"/>
        <v>Column labels</v>
      </c>
      <c r="F2694">
        <f t="shared" si="214"/>
        <v>1</v>
      </c>
      <c r="G2694" t="str">
        <f t="shared" si="210"/>
        <v>Labels</v>
      </c>
      <c r="H2694" t="s">
        <v>638</v>
      </c>
      <c r="I2694" t="s">
        <v>549</v>
      </c>
      <c r="J2694" t="s">
        <v>639</v>
      </c>
      <c r="K2694" t="s">
        <v>549</v>
      </c>
      <c r="L2694" s="46" t="s">
        <v>1</v>
      </c>
      <c r="M2694" s="20" t="s">
        <v>10</v>
      </c>
      <c r="N2694" s="21" t="s">
        <v>11</v>
      </c>
      <c r="O2694" s="21" t="s">
        <v>12</v>
      </c>
      <c r="P2694" s="21" t="s">
        <v>13</v>
      </c>
      <c r="Q2694" s="21" t="s">
        <v>14</v>
      </c>
      <c r="R2694" s="22" t="s">
        <v>15</v>
      </c>
    </row>
    <row r="2695" spans="1:27" ht="16" customHeight="1" x14ac:dyDescent="0.35">
      <c r="A2695">
        <v>2694</v>
      </c>
      <c r="B2695" t="str">
        <f t="shared" si="211"/>
        <v>Open End</v>
      </c>
      <c r="C2695" t="s">
        <v>549</v>
      </c>
      <c r="D2695" t="str">
        <f t="shared" si="212"/>
        <v>Q21B</v>
      </c>
      <c r="E2695" t="str">
        <f t="shared" si="213"/>
        <v>Open end results</v>
      </c>
      <c r="F2695">
        <f t="shared" si="214"/>
        <v>1</v>
      </c>
      <c r="G2695" t="str">
        <f t="shared" si="210"/>
        <v>Data</v>
      </c>
      <c r="H2695" t="s">
        <v>638</v>
      </c>
      <c r="I2695" t="s">
        <v>549</v>
      </c>
      <c r="J2695" t="s">
        <v>639</v>
      </c>
      <c r="K2695" t="s">
        <v>549</v>
      </c>
      <c r="L2695" s="23" t="s">
        <v>228</v>
      </c>
      <c r="M2695" s="25">
        <v>1.835587564509035E-2</v>
      </c>
      <c r="N2695" s="37" t="s">
        <v>126</v>
      </c>
      <c r="O2695" s="26">
        <v>3.5693980528869844E-2</v>
      </c>
      <c r="P2695" s="37" t="s">
        <v>126</v>
      </c>
      <c r="Q2695" s="37" t="s">
        <v>126</v>
      </c>
      <c r="R2695" s="38" t="s">
        <v>126</v>
      </c>
    </row>
    <row r="2696" spans="1:27" ht="16" customHeight="1" x14ac:dyDescent="0.35">
      <c r="A2696">
        <v>2695</v>
      </c>
      <c r="B2696" t="str">
        <f t="shared" si="211"/>
        <v>Open End</v>
      </c>
      <c r="C2696" t="s">
        <v>549</v>
      </c>
      <c r="D2696" t="str">
        <f t="shared" si="212"/>
        <v>Q21B</v>
      </c>
      <c r="E2696" t="str">
        <f t="shared" si="213"/>
        <v>Open end results</v>
      </c>
      <c r="F2696">
        <f t="shared" si="214"/>
        <v>2</v>
      </c>
      <c r="G2696" t="str">
        <f t="shared" si="210"/>
        <v>Data</v>
      </c>
      <c r="H2696" t="s">
        <v>638</v>
      </c>
      <c r="I2696" t="s">
        <v>549</v>
      </c>
      <c r="J2696" t="s">
        <v>639</v>
      </c>
      <c r="K2696" t="s">
        <v>549</v>
      </c>
      <c r="L2696" s="24" t="s">
        <v>229</v>
      </c>
      <c r="M2696" s="11">
        <v>1.5783522139275256E-2</v>
      </c>
      <c r="N2696" s="36" t="s">
        <v>126</v>
      </c>
      <c r="O2696" s="12">
        <v>3.0691901754464297E-2</v>
      </c>
      <c r="P2696" s="36" t="s">
        <v>126</v>
      </c>
      <c r="Q2696" s="36" t="s">
        <v>126</v>
      </c>
      <c r="R2696" s="39" t="s">
        <v>126</v>
      </c>
    </row>
    <row r="2697" spans="1:27" ht="16" customHeight="1" x14ac:dyDescent="0.35">
      <c r="A2697">
        <v>2696</v>
      </c>
      <c r="B2697" t="str">
        <f t="shared" si="211"/>
        <v>Open End</v>
      </c>
      <c r="C2697" t="s">
        <v>549</v>
      </c>
      <c r="D2697" t="str">
        <f t="shared" si="212"/>
        <v>Q21B</v>
      </c>
      <c r="E2697" t="str">
        <f t="shared" si="213"/>
        <v>Open end results</v>
      </c>
      <c r="F2697">
        <f t="shared" si="214"/>
        <v>3</v>
      </c>
      <c r="G2697" t="str">
        <f t="shared" si="210"/>
        <v>Data</v>
      </c>
      <c r="H2697" t="s">
        <v>638</v>
      </c>
      <c r="I2697" t="s">
        <v>549</v>
      </c>
      <c r="J2697" t="s">
        <v>639</v>
      </c>
      <c r="K2697" t="s">
        <v>549</v>
      </c>
      <c r="L2697" s="24" t="s">
        <v>534</v>
      </c>
      <c r="M2697" s="11">
        <v>1.3746539487642723E-2</v>
      </c>
      <c r="N2697" s="36" t="s">
        <v>126</v>
      </c>
      <c r="O2697" s="12">
        <v>0</v>
      </c>
      <c r="P2697" s="36" t="s">
        <v>126</v>
      </c>
      <c r="Q2697" s="36" t="s">
        <v>126</v>
      </c>
      <c r="R2697" s="39" t="s">
        <v>126</v>
      </c>
    </row>
    <row r="2698" spans="1:27" ht="16" customHeight="1" x14ac:dyDescent="0.35">
      <c r="A2698">
        <v>2697</v>
      </c>
      <c r="B2698" t="str">
        <f t="shared" si="211"/>
        <v>Open End</v>
      </c>
      <c r="C2698" t="s">
        <v>549</v>
      </c>
      <c r="D2698" t="str">
        <f t="shared" si="212"/>
        <v>Q21B</v>
      </c>
      <c r="E2698" t="str">
        <f t="shared" si="213"/>
        <v>Open end results</v>
      </c>
      <c r="F2698">
        <f t="shared" si="214"/>
        <v>4</v>
      </c>
      <c r="G2698" t="str">
        <f t="shared" si="210"/>
        <v>Data</v>
      </c>
      <c r="H2698" t="s">
        <v>638</v>
      </c>
      <c r="I2698" t="s">
        <v>549</v>
      </c>
      <c r="J2698" t="s">
        <v>639</v>
      </c>
      <c r="K2698" t="s">
        <v>549</v>
      </c>
      <c r="L2698" s="24" t="s">
        <v>230</v>
      </c>
      <c r="M2698" s="11">
        <v>8.042308682774571E-2</v>
      </c>
      <c r="N2698" s="36" t="s">
        <v>126</v>
      </c>
      <c r="O2698" s="12">
        <v>2.3057081699959327E-2</v>
      </c>
      <c r="P2698" s="36" t="s">
        <v>126</v>
      </c>
      <c r="Q2698" s="36" t="s">
        <v>126</v>
      </c>
      <c r="R2698" s="39" t="s">
        <v>126</v>
      </c>
    </row>
    <row r="2699" spans="1:27" ht="29" customHeight="1" x14ac:dyDescent="0.35">
      <c r="A2699">
        <v>2698</v>
      </c>
      <c r="B2699" t="str">
        <f t="shared" si="211"/>
        <v>Open End</v>
      </c>
      <c r="C2699" t="s">
        <v>549</v>
      </c>
      <c r="D2699" t="str">
        <f t="shared" si="212"/>
        <v>Q21B</v>
      </c>
      <c r="E2699" t="str">
        <f t="shared" si="213"/>
        <v>Open end results</v>
      </c>
      <c r="F2699">
        <f t="shared" si="214"/>
        <v>5</v>
      </c>
      <c r="G2699" t="str">
        <f t="shared" ref="G2699:G2761" si="215">IF(B2699="","",IF(E2699="Title","Title",IF(E2699="Column labels","Labels",IF(AND(F2699=1,B2699="Closed End"),"Header","Data"))))</f>
        <v>Data</v>
      </c>
      <c r="H2699" t="s">
        <v>638</v>
      </c>
      <c r="I2699" t="s">
        <v>549</v>
      </c>
      <c r="J2699" t="s">
        <v>639</v>
      </c>
      <c r="K2699" t="s">
        <v>549</v>
      </c>
      <c r="L2699" s="24" t="s">
        <v>535</v>
      </c>
      <c r="M2699" s="11">
        <v>0.11565979015389619</v>
      </c>
      <c r="N2699" s="36" t="s">
        <v>126</v>
      </c>
      <c r="O2699" s="12">
        <v>0.22490663902653721</v>
      </c>
      <c r="P2699" s="36" t="s">
        <v>126</v>
      </c>
      <c r="Q2699" s="36" t="s">
        <v>126</v>
      </c>
      <c r="R2699" s="39" t="s">
        <v>126</v>
      </c>
    </row>
    <row r="2700" spans="1:27" ht="16" customHeight="1" x14ac:dyDescent="0.35">
      <c r="A2700">
        <v>2699</v>
      </c>
      <c r="B2700" t="str">
        <f t="shared" si="211"/>
        <v>Open End</v>
      </c>
      <c r="C2700" t="s">
        <v>549</v>
      </c>
      <c r="D2700" t="str">
        <f t="shared" si="212"/>
        <v>Q21B</v>
      </c>
      <c r="E2700" t="str">
        <f t="shared" si="213"/>
        <v>Open end results</v>
      </c>
      <c r="F2700">
        <f t="shared" si="214"/>
        <v>6</v>
      </c>
      <c r="G2700" t="str">
        <f t="shared" si="215"/>
        <v>Data</v>
      </c>
      <c r="H2700" t="s">
        <v>638</v>
      </c>
      <c r="I2700" t="s">
        <v>549</v>
      </c>
      <c r="J2700" t="s">
        <v>639</v>
      </c>
      <c r="K2700" t="s">
        <v>549</v>
      </c>
      <c r="L2700" s="24" t="s">
        <v>231</v>
      </c>
      <c r="M2700" s="29">
        <v>2.0757880611310849E-3</v>
      </c>
      <c r="N2700" s="36" t="s">
        <v>126</v>
      </c>
      <c r="O2700" s="30">
        <v>4.0364807470185228E-3</v>
      </c>
      <c r="P2700" s="36" t="s">
        <v>126</v>
      </c>
      <c r="Q2700" s="36" t="s">
        <v>126</v>
      </c>
      <c r="R2700" s="39" t="s">
        <v>126</v>
      </c>
    </row>
    <row r="2701" spans="1:27" ht="29" customHeight="1" x14ac:dyDescent="0.35">
      <c r="A2701">
        <v>2700</v>
      </c>
      <c r="B2701" t="str">
        <f t="shared" si="211"/>
        <v>Open End</v>
      </c>
      <c r="C2701" t="s">
        <v>549</v>
      </c>
      <c r="D2701" t="str">
        <f t="shared" si="212"/>
        <v>Q21B</v>
      </c>
      <c r="E2701" t="str">
        <f t="shared" si="213"/>
        <v>Open end results</v>
      </c>
      <c r="F2701">
        <f t="shared" si="214"/>
        <v>7</v>
      </c>
      <c r="G2701" t="str">
        <f t="shared" si="215"/>
        <v>Data</v>
      </c>
      <c r="H2701" t="s">
        <v>638</v>
      </c>
      <c r="I2701" t="s">
        <v>549</v>
      </c>
      <c r="J2701" t="s">
        <v>639</v>
      </c>
      <c r="K2701" t="s">
        <v>549</v>
      </c>
      <c r="L2701" s="24" t="s">
        <v>232</v>
      </c>
      <c r="M2701" s="11">
        <v>4.1856071738734631E-2</v>
      </c>
      <c r="N2701" s="36" t="s">
        <v>126</v>
      </c>
      <c r="O2701" s="12">
        <v>7.2282453115695899E-3</v>
      </c>
      <c r="P2701" s="36" t="s">
        <v>126</v>
      </c>
      <c r="Q2701" s="36" t="s">
        <v>126</v>
      </c>
      <c r="R2701" s="39" t="s">
        <v>126</v>
      </c>
    </row>
    <row r="2702" spans="1:27" ht="29" customHeight="1" x14ac:dyDescent="0.35">
      <c r="A2702">
        <v>2701</v>
      </c>
      <c r="B2702" t="str">
        <f t="shared" si="211"/>
        <v>Open End</v>
      </c>
      <c r="C2702" t="s">
        <v>549</v>
      </c>
      <c r="D2702" t="str">
        <f t="shared" si="212"/>
        <v>Q21B</v>
      </c>
      <c r="E2702" t="str">
        <f t="shared" si="213"/>
        <v>Open end results</v>
      </c>
      <c r="F2702">
        <f t="shared" si="214"/>
        <v>8</v>
      </c>
      <c r="G2702" t="str">
        <f t="shared" si="215"/>
        <v>Data</v>
      </c>
      <c r="H2702" t="s">
        <v>638</v>
      </c>
      <c r="I2702" t="s">
        <v>549</v>
      </c>
      <c r="J2702" t="s">
        <v>639</v>
      </c>
      <c r="K2702" t="s">
        <v>549</v>
      </c>
      <c r="L2702" s="24" t="s">
        <v>536</v>
      </c>
      <c r="M2702" s="11">
        <v>4.8355592274991366E-2</v>
      </c>
      <c r="N2702" s="36" t="s">
        <v>126</v>
      </c>
      <c r="O2702" s="12">
        <v>0</v>
      </c>
      <c r="P2702" s="36" t="s">
        <v>126</v>
      </c>
      <c r="Q2702" s="36" t="s">
        <v>126</v>
      </c>
      <c r="R2702" s="39" t="s">
        <v>126</v>
      </c>
    </row>
    <row r="2703" spans="1:27" ht="29" customHeight="1" x14ac:dyDescent="0.35">
      <c r="A2703">
        <v>2702</v>
      </c>
      <c r="B2703" t="str">
        <f t="shared" si="211"/>
        <v>Open End</v>
      </c>
      <c r="C2703" t="s">
        <v>549</v>
      </c>
      <c r="D2703" t="str">
        <f t="shared" si="212"/>
        <v>Q21B</v>
      </c>
      <c r="E2703" t="str">
        <f t="shared" si="213"/>
        <v>Open end results</v>
      </c>
      <c r="F2703">
        <f t="shared" si="214"/>
        <v>9</v>
      </c>
      <c r="G2703" t="str">
        <f t="shared" si="215"/>
        <v>Data</v>
      </c>
      <c r="H2703" t="s">
        <v>638</v>
      </c>
      <c r="I2703" t="s">
        <v>549</v>
      </c>
      <c r="J2703" t="s">
        <v>639</v>
      </c>
      <c r="K2703" t="s">
        <v>549</v>
      </c>
      <c r="L2703" s="24" t="s">
        <v>537</v>
      </c>
      <c r="M2703" s="11">
        <v>8.0324930097270375E-2</v>
      </c>
      <c r="N2703" s="36" t="s">
        <v>126</v>
      </c>
      <c r="O2703" s="12">
        <v>0.15619611650843079</v>
      </c>
      <c r="P2703" s="36" t="s">
        <v>126</v>
      </c>
      <c r="Q2703" s="36" t="s">
        <v>126</v>
      </c>
      <c r="R2703" s="39" t="s">
        <v>126</v>
      </c>
    </row>
    <row r="2704" spans="1:27" ht="16" customHeight="1" x14ac:dyDescent="0.35">
      <c r="A2704">
        <v>2703</v>
      </c>
      <c r="B2704" t="str">
        <f t="shared" si="211"/>
        <v>Open End</v>
      </c>
      <c r="C2704" t="s">
        <v>549</v>
      </c>
      <c r="D2704" t="str">
        <f t="shared" si="212"/>
        <v>Q21B</v>
      </c>
      <c r="E2704" t="str">
        <f t="shared" si="213"/>
        <v>Open end results</v>
      </c>
      <c r="F2704">
        <f t="shared" si="214"/>
        <v>10</v>
      </c>
      <c r="G2704" t="str">
        <f t="shared" si="215"/>
        <v>Data</v>
      </c>
      <c r="H2704" t="s">
        <v>638</v>
      </c>
      <c r="I2704" t="s">
        <v>549</v>
      </c>
      <c r="J2704" t="s">
        <v>639</v>
      </c>
      <c r="K2704" t="s">
        <v>549</v>
      </c>
      <c r="L2704" s="24" t="s">
        <v>233</v>
      </c>
      <c r="M2704" s="11">
        <v>2.4019869774476291E-2</v>
      </c>
      <c r="N2704" s="36" t="s">
        <v>126</v>
      </c>
      <c r="O2704" s="12">
        <v>4.6707919611858204E-2</v>
      </c>
      <c r="P2704" s="36" t="s">
        <v>126</v>
      </c>
      <c r="Q2704" s="36" t="s">
        <v>126</v>
      </c>
      <c r="R2704" s="39" t="s">
        <v>126</v>
      </c>
    </row>
    <row r="2705" spans="1:18" ht="16" customHeight="1" x14ac:dyDescent="0.35">
      <c r="A2705">
        <v>2704</v>
      </c>
      <c r="B2705" t="str">
        <f t="shared" si="211"/>
        <v>Open End</v>
      </c>
      <c r="C2705" t="s">
        <v>549</v>
      </c>
      <c r="D2705" t="str">
        <f t="shared" si="212"/>
        <v>Q21B</v>
      </c>
      <c r="E2705" t="str">
        <f t="shared" si="213"/>
        <v>Open end results</v>
      </c>
      <c r="F2705">
        <f t="shared" si="214"/>
        <v>11</v>
      </c>
      <c r="G2705" t="str">
        <f t="shared" si="215"/>
        <v>Data</v>
      </c>
      <c r="H2705" t="s">
        <v>638</v>
      </c>
      <c r="I2705" t="s">
        <v>549</v>
      </c>
      <c r="J2705" t="s">
        <v>639</v>
      </c>
      <c r="K2705" t="s">
        <v>549</v>
      </c>
      <c r="L2705" s="24" t="s">
        <v>538</v>
      </c>
      <c r="M2705" s="11">
        <v>3.2311191621459595E-2</v>
      </c>
      <c r="N2705" s="36" t="s">
        <v>126</v>
      </c>
      <c r="O2705" s="12">
        <v>2.7149550642044547E-2</v>
      </c>
      <c r="P2705" s="36" t="s">
        <v>126</v>
      </c>
      <c r="Q2705" s="36" t="s">
        <v>126</v>
      </c>
      <c r="R2705" s="39" t="s">
        <v>126</v>
      </c>
    </row>
    <row r="2706" spans="1:18" ht="16" customHeight="1" x14ac:dyDescent="0.35">
      <c r="A2706">
        <v>2705</v>
      </c>
      <c r="B2706" t="str">
        <f t="shared" si="211"/>
        <v>Open End</v>
      </c>
      <c r="C2706" t="s">
        <v>549</v>
      </c>
      <c r="D2706" t="str">
        <f t="shared" si="212"/>
        <v>Q21B</v>
      </c>
      <c r="E2706" t="str">
        <f t="shared" si="213"/>
        <v>Open end results</v>
      </c>
      <c r="F2706">
        <f t="shared" si="214"/>
        <v>12</v>
      </c>
      <c r="G2706" t="str">
        <f t="shared" si="215"/>
        <v>Data</v>
      </c>
      <c r="H2706" t="s">
        <v>638</v>
      </c>
      <c r="I2706" t="s">
        <v>549</v>
      </c>
      <c r="J2706" t="s">
        <v>639</v>
      </c>
      <c r="K2706" t="s">
        <v>549</v>
      </c>
      <c r="L2706" s="24" t="s">
        <v>234</v>
      </c>
      <c r="M2706" s="11">
        <v>2.3088281430497834E-2</v>
      </c>
      <c r="N2706" s="36" t="s">
        <v>126</v>
      </c>
      <c r="O2706" s="12">
        <v>3.2238035509867743E-2</v>
      </c>
      <c r="P2706" s="36" t="s">
        <v>126</v>
      </c>
      <c r="Q2706" s="36" t="s">
        <v>126</v>
      </c>
      <c r="R2706" s="39" t="s">
        <v>126</v>
      </c>
    </row>
    <row r="2707" spans="1:18" ht="16" customHeight="1" x14ac:dyDescent="0.35">
      <c r="A2707">
        <v>2706</v>
      </c>
      <c r="B2707" t="str">
        <f t="shared" si="211"/>
        <v>Open End</v>
      </c>
      <c r="C2707" t="s">
        <v>549</v>
      </c>
      <c r="D2707" t="str">
        <f t="shared" si="212"/>
        <v>Q21B</v>
      </c>
      <c r="E2707" t="str">
        <f t="shared" si="213"/>
        <v>Open end results</v>
      </c>
      <c r="F2707">
        <f t="shared" si="214"/>
        <v>13</v>
      </c>
      <c r="G2707" t="str">
        <f t="shared" si="215"/>
        <v>Data</v>
      </c>
      <c r="H2707" t="s">
        <v>638</v>
      </c>
      <c r="I2707" t="s">
        <v>549</v>
      </c>
      <c r="J2707" t="s">
        <v>639</v>
      </c>
      <c r="K2707" t="s">
        <v>549</v>
      </c>
      <c r="L2707" s="24" t="s">
        <v>235</v>
      </c>
      <c r="M2707" s="11">
        <v>0.10600168031840425</v>
      </c>
      <c r="N2707" s="36" t="s">
        <v>126</v>
      </c>
      <c r="O2707" s="12">
        <v>6.8980978125742179E-2</v>
      </c>
      <c r="P2707" s="36" t="s">
        <v>126</v>
      </c>
      <c r="Q2707" s="36" t="s">
        <v>126</v>
      </c>
      <c r="R2707" s="39" t="s">
        <v>126</v>
      </c>
    </row>
    <row r="2708" spans="1:18" ht="16" customHeight="1" x14ac:dyDescent="0.35">
      <c r="A2708">
        <v>2707</v>
      </c>
      <c r="B2708" t="str">
        <f t="shared" si="211"/>
        <v>Open End</v>
      </c>
      <c r="C2708" t="s">
        <v>549</v>
      </c>
      <c r="D2708" t="str">
        <f t="shared" si="212"/>
        <v>Q21B</v>
      </c>
      <c r="E2708" t="str">
        <f t="shared" si="213"/>
        <v>Open end results</v>
      </c>
      <c r="F2708">
        <f t="shared" si="214"/>
        <v>14</v>
      </c>
      <c r="G2708" t="str">
        <f t="shared" si="215"/>
        <v>Data</v>
      </c>
      <c r="H2708" t="s">
        <v>638</v>
      </c>
      <c r="I2708" t="s">
        <v>549</v>
      </c>
      <c r="J2708" t="s">
        <v>639</v>
      </c>
      <c r="K2708" t="s">
        <v>549</v>
      </c>
      <c r="L2708" s="24" t="s">
        <v>236</v>
      </c>
      <c r="M2708" s="11">
        <v>1.7568244475509504E-2</v>
      </c>
      <c r="N2708" s="36" t="s">
        <v>126</v>
      </c>
      <c r="O2708" s="12">
        <v>0</v>
      </c>
      <c r="P2708" s="36" t="s">
        <v>126</v>
      </c>
      <c r="Q2708" s="36" t="s">
        <v>126</v>
      </c>
      <c r="R2708" s="39" t="s">
        <v>126</v>
      </c>
    </row>
    <row r="2709" spans="1:18" ht="16" customHeight="1" x14ac:dyDescent="0.35">
      <c r="A2709">
        <v>2708</v>
      </c>
      <c r="B2709" t="str">
        <f t="shared" si="211"/>
        <v>Open End</v>
      </c>
      <c r="C2709" t="s">
        <v>549</v>
      </c>
      <c r="D2709" t="str">
        <f t="shared" si="212"/>
        <v>Q21B</v>
      </c>
      <c r="E2709" t="str">
        <f t="shared" si="213"/>
        <v>Open end results</v>
      </c>
      <c r="F2709">
        <f t="shared" si="214"/>
        <v>15</v>
      </c>
      <c r="G2709" t="str">
        <f t="shared" si="215"/>
        <v>Data</v>
      </c>
      <c r="H2709" t="s">
        <v>638</v>
      </c>
      <c r="I2709" t="s">
        <v>549</v>
      </c>
      <c r="J2709" t="s">
        <v>639</v>
      </c>
      <c r="K2709" t="s">
        <v>549</v>
      </c>
      <c r="L2709" s="24" t="s">
        <v>237</v>
      </c>
      <c r="M2709" s="11">
        <v>5.9787891789287997E-3</v>
      </c>
      <c r="N2709" s="36" t="s">
        <v>126</v>
      </c>
      <c r="O2709" s="30">
        <v>2.6665981162632513E-3</v>
      </c>
      <c r="P2709" s="36" t="s">
        <v>126</v>
      </c>
      <c r="Q2709" s="36" t="s">
        <v>126</v>
      </c>
      <c r="R2709" s="39" t="s">
        <v>126</v>
      </c>
    </row>
    <row r="2710" spans="1:18" ht="29" customHeight="1" x14ac:dyDescent="0.35">
      <c r="A2710">
        <v>2709</v>
      </c>
      <c r="B2710" t="str">
        <f t="shared" si="211"/>
        <v>Open End</v>
      </c>
      <c r="C2710" t="s">
        <v>549</v>
      </c>
      <c r="D2710" t="str">
        <f t="shared" si="212"/>
        <v>Q21B</v>
      </c>
      <c r="E2710" t="str">
        <f t="shared" si="213"/>
        <v>Open end results</v>
      </c>
      <c r="F2710">
        <f t="shared" si="214"/>
        <v>16</v>
      </c>
      <c r="G2710" t="str">
        <f t="shared" si="215"/>
        <v>Data</v>
      </c>
      <c r="H2710" t="s">
        <v>638</v>
      </c>
      <c r="I2710" t="s">
        <v>549</v>
      </c>
      <c r="J2710" t="s">
        <v>639</v>
      </c>
      <c r="K2710" t="s">
        <v>549</v>
      </c>
      <c r="L2710" s="24" t="s">
        <v>539</v>
      </c>
      <c r="M2710" s="11">
        <v>7.51591178628047E-2</v>
      </c>
      <c r="N2710" s="36" t="s">
        <v>126</v>
      </c>
      <c r="O2710" s="12">
        <v>0</v>
      </c>
      <c r="P2710" s="36" t="s">
        <v>126</v>
      </c>
      <c r="Q2710" s="36" t="s">
        <v>126</v>
      </c>
      <c r="R2710" s="39" t="s">
        <v>126</v>
      </c>
    </row>
    <row r="2711" spans="1:18" ht="16" customHeight="1" x14ac:dyDescent="0.35">
      <c r="A2711">
        <v>2710</v>
      </c>
      <c r="B2711" t="str">
        <f t="shared" si="211"/>
        <v>Open End</v>
      </c>
      <c r="C2711" t="s">
        <v>549</v>
      </c>
      <c r="D2711" t="str">
        <f t="shared" si="212"/>
        <v>Q21B</v>
      </c>
      <c r="E2711" t="str">
        <f t="shared" si="213"/>
        <v>Open end results</v>
      </c>
      <c r="F2711">
        <f t="shared" si="214"/>
        <v>17</v>
      </c>
      <c r="G2711" t="str">
        <f t="shared" si="215"/>
        <v>Data</v>
      </c>
      <c r="H2711" t="s">
        <v>638</v>
      </c>
      <c r="I2711" t="s">
        <v>549</v>
      </c>
      <c r="J2711" t="s">
        <v>639</v>
      </c>
      <c r="K2711" t="s">
        <v>549</v>
      </c>
      <c r="L2711" s="24" t="s">
        <v>238</v>
      </c>
      <c r="M2711" s="11">
        <v>1.3746539487642723E-2</v>
      </c>
      <c r="N2711" s="36" t="s">
        <v>126</v>
      </c>
      <c r="O2711" s="12">
        <v>0</v>
      </c>
      <c r="P2711" s="36" t="s">
        <v>126</v>
      </c>
      <c r="Q2711" s="36" t="s">
        <v>126</v>
      </c>
      <c r="R2711" s="39" t="s">
        <v>126</v>
      </c>
    </row>
    <row r="2712" spans="1:18" ht="16" customHeight="1" x14ac:dyDescent="0.35">
      <c r="A2712">
        <v>2711</v>
      </c>
      <c r="B2712" t="str">
        <f t="shared" si="211"/>
        <v>Open End</v>
      </c>
      <c r="C2712" t="s">
        <v>549</v>
      </c>
      <c r="D2712" t="str">
        <f t="shared" si="212"/>
        <v>Q21B</v>
      </c>
      <c r="E2712" t="str">
        <f t="shared" si="213"/>
        <v>Open end results</v>
      </c>
      <c r="F2712">
        <f t="shared" si="214"/>
        <v>18</v>
      </c>
      <c r="G2712" t="str">
        <f t="shared" si="215"/>
        <v>Data</v>
      </c>
      <c r="H2712" t="s">
        <v>638</v>
      </c>
      <c r="I2712" t="s">
        <v>549</v>
      </c>
      <c r="J2712" t="s">
        <v>639</v>
      </c>
      <c r="K2712" t="s">
        <v>549</v>
      </c>
      <c r="L2712" s="24" t="s">
        <v>239</v>
      </c>
      <c r="M2712" s="11">
        <v>2.2799348993709185E-2</v>
      </c>
      <c r="N2712" s="36" t="s">
        <v>126</v>
      </c>
      <c r="O2712" s="12">
        <v>1.2812472515823308E-2</v>
      </c>
      <c r="P2712" s="36" t="s">
        <v>126</v>
      </c>
      <c r="Q2712" s="36" t="s">
        <v>126</v>
      </c>
      <c r="R2712" s="39" t="s">
        <v>126</v>
      </c>
    </row>
    <row r="2713" spans="1:18" ht="16" customHeight="1" x14ac:dyDescent="0.35">
      <c r="A2713">
        <v>2712</v>
      </c>
      <c r="B2713" t="str">
        <f t="shared" si="211"/>
        <v>Open End</v>
      </c>
      <c r="C2713" t="s">
        <v>549</v>
      </c>
      <c r="D2713" t="str">
        <f t="shared" si="212"/>
        <v>Q21B</v>
      </c>
      <c r="E2713" t="str">
        <f t="shared" si="213"/>
        <v>Open end results</v>
      </c>
      <c r="F2713">
        <f t="shared" si="214"/>
        <v>19</v>
      </c>
      <c r="G2713" t="str">
        <f t="shared" si="215"/>
        <v>Data</v>
      </c>
      <c r="H2713" t="s">
        <v>638</v>
      </c>
      <c r="I2713" t="s">
        <v>549</v>
      </c>
      <c r="J2713" t="s">
        <v>639</v>
      </c>
      <c r="K2713" t="s">
        <v>549</v>
      </c>
      <c r="L2713" s="24" t="s">
        <v>540</v>
      </c>
      <c r="M2713" s="11">
        <v>1.720682673698919E-2</v>
      </c>
      <c r="N2713" s="36" t="s">
        <v>126</v>
      </c>
      <c r="O2713" s="12">
        <v>3.3459593559515312E-2</v>
      </c>
      <c r="P2713" s="36" t="s">
        <v>126</v>
      </c>
      <c r="Q2713" s="36" t="s">
        <v>126</v>
      </c>
      <c r="R2713" s="39" t="s">
        <v>126</v>
      </c>
    </row>
    <row r="2714" spans="1:18" ht="16" customHeight="1" x14ac:dyDescent="0.35">
      <c r="A2714">
        <v>2713</v>
      </c>
      <c r="B2714" t="str">
        <f t="shared" si="211"/>
        <v>Open End</v>
      </c>
      <c r="C2714" t="s">
        <v>549</v>
      </c>
      <c r="D2714" t="str">
        <f t="shared" si="212"/>
        <v>Q21B</v>
      </c>
      <c r="E2714" t="str">
        <f t="shared" si="213"/>
        <v>Open end results</v>
      </c>
      <c r="F2714">
        <f t="shared" si="214"/>
        <v>20</v>
      </c>
      <c r="G2714" t="str">
        <f t="shared" si="215"/>
        <v>Data</v>
      </c>
      <c r="H2714" t="s">
        <v>638</v>
      </c>
      <c r="I2714" t="s">
        <v>549</v>
      </c>
      <c r="J2714" t="s">
        <v>639</v>
      </c>
      <c r="K2714" t="s">
        <v>549</v>
      </c>
      <c r="L2714" s="24" t="s">
        <v>240</v>
      </c>
      <c r="M2714" s="11">
        <v>2.7787292464873228E-2</v>
      </c>
      <c r="N2714" s="36" t="s">
        <v>126</v>
      </c>
      <c r="O2714" s="12">
        <v>5.4033874241051744E-2</v>
      </c>
      <c r="P2714" s="36" t="s">
        <v>126</v>
      </c>
      <c r="Q2714" s="36" t="s">
        <v>126</v>
      </c>
      <c r="R2714" s="39" t="s">
        <v>126</v>
      </c>
    </row>
    <row r="2715" spans="1:18" ht="16" customHeight="1" x14ac:dyDescent="0.35">
      <c r="A2715">
        <v>2714</v>
      </c>
      <c r="B2715" t="str">
        <f t="shared" si="211"/>
        <v>Open End</v>
      </c>
      <c r="C2715" t="s">
        <v>549</v>
      </c>
      <c r="D2715" t="str">
        <f t="shared" si="212"/>
        <v>Q21B</v>
      </c>
      <c r="E2715" t="str">
        <f t="shared" si="213"/>
        <v>Open end results</v>
      </c>
      <c r="F2715">
        <f t="shared" si="214"/>
        <v>21</v>
      </c>
      <c r="G2715" t="str">
        <f t="shared" si="215"/>
        <v>Data</v>
      </c>
      <c r="H2715" t="s">
        <v>638</v>
      </c>
      <c r="I2715" t="s">
        <v>549</v>
      </c>
      <c r="J2715" t="s">
        <v>639</v>
      </c>
      <c r="K2715" t="s">
        <v>549</v>
      </c>
      <c r="L2715" s="24" t="s">
        <v>74</v>
      </c>
      <c r="M2715" s="11">
        <v>0.23286947718764736</v>
      </c>
      <c r="N2715" s="36" t="s">
        <v>126</v>
      </c>
      <c r="O2715" s="12">
        <v>0.24280713021724748</v>
      </c>
      <c r="P2715" s="36" t="s">
        <v>126</v>
      </c>
      <c r="Q2715" s="36" t="s">
        <v>126</v>
      </c>
      <c r="R2715" s="39" t="s">
        <v>126</v>
      </c>
    </row>
    <row r="2716" spans="1:18" ht="16" customHeight="1" x14ac:dyDescent="0.35">
      <c r="A2716">
        <v>2715</v>
      </c>
      <c r="B2716" t="str">
        <f t="shared" si="211"/>
        <v>Open End</v>
      </c>
      <c r="C2716" t="s">
        <v>549</v>
      </c>
      <c r="D2716" t="str">
        <f t="shared" si="212"/>
        <v>Q21B</v>
      </c>
      <c r="E2716" t="str">
        <f t="shared" si="213"/>
        <v>Open end results</v>
      </c>
      <c r="F2716">
        <f t="shared" si="214"/>
        <v>22</v>
      </c>
      <c r="G2716" t="str">
        <f t="shared" si="215"/>
        <v>Data</v>
      </c>
      <c r="H2716" t="s">
        <v>638</v>
      </c>
      <c r="I2716" t="s">
        <v>549</v>
      </c>
      <c r="J2716" t="s">
        <v>639</v>
      </c>
      <c r="K2716" t="s">
        <v>549</v>
      </c>
      <c r="L2716" s="47" t="s">
        <v>8</v>
      </c>
      <c r="M2716" s="31">
        <v>60.000000000000007</v>
      </c>
      <c r="N2716" s="32">
        <v>12.000000000000004</v>
      </c>
      <c r="O2716" s="32">
        <v>37</v>
      </c>
      <c r="P2716" s="32">
        <v>19.000000000000004</v>
      </c>
      <c r="Q2716" s="32">
        <v>18</v>
      </c>
      <c r="R2716" s="33">
        <v>10.999999999999996</v>
      </c>
    </row>
    <row r="2717" spans="1:18" x14ac:dyDescent="0.35">
      <c r="A2717">
        <v>2716</v>
      </c>
      <c r="B2717" t="str">
        <f t="shared" si="211"/>
        <v/>
      </c>
      <c r="D2717" t="str">
        <f t="shared" si="212"/>
        <v/>
      </c>
      <c r="E2717" t="str">
        <f t="shared" si="213"/>
        <v/>
      </c>
      <c r="F2717" t="str">
        <f t="shared" si="214"/>
        <v/>
      </c>
      <c r="G2717" t="str">
        <f t="shared" si="215"/>
        <v/>
      </c>
    </row>
    <row r="2718" spans="1:18" ht="21" customHeight="1" x14ac:dyDescent="0.35">
      <c r="A2718">
        <v>2717</v>
      </c>
      <c r="B2718" t="str">
        <f t="shared" si="211"/>
        <v>Closed End</v>
      </c>
      <c r="C2718" t="s">
        <v>549</v>
      </c>
      <c r="D2718" t="str">
        <f t="shared" si="212"/>
        <v>Q22A</v>
      </c>
      <c r="E2718" t="str">
        <f t="shared" si="213"/>
        <v>Title</v>
      </c>
      <c r="F2718">
        <f t="shared" si="214"/>
        <v>1</v>
      </c>
      <c r="G2718" t="str">
        <f t="shared" si="215"/>
        <v>Title</v>
      </c>
      <c r="H2718" t="s">
        <v>640</v>
      </c>
      <c r="I2718" t="s">
        <v>549</v>
      </c>
      <c r="J2718" t="s">
        <v>641</v>
      </c>
      <c r="K2718" t="s">
        <v>549</v>
      </c>
      <c r="L2718" s="72" t="s">
        <v>241</v>
      </c>
      <c r="M2718" s="72"/>
      <c r="N2718" s="72"/>
      <c r="O2718" s="72"/>
      <c r="P2718" s="72"/>
      <c r="Q2718" s="72"/>
    </row>
    <row r="2719" spans="1:18" ht="30" customHeight="1" thickTop="1" thickBot="1" x14ac:dyDescent="0.4">
      <c r="A2719">
        <v>2718</v>
      </c>
      <c r="B2719" t="str">
        <f t="shared" si="211"/>
        <v>Closed End</v>
      </c>
      <c r="C2719" t="s">
        <v>549</v>
      </c>
      <c r="D2719" t="str">
        <f t="shared" si="212"/>
        <v>Q22A</v>
      </c>
      <c r="E2719" t="str">
        <f t="shared" si="213"/>
        <v>Column labels</v>
      </c>
      <c r="F2719">
        <f t="shared" si="214"/>
        <v>1</v>
      </c>
      <c r="G2719" t="str">
        <f t="shared" si="215"/>
        <v>Labels</v>
      </c>
      <c r="H2719" t="s">
        <v>640</v>
      </c>
      <c r="I2719" t="s">
        <v>549</v>
      </c>
      <c r="J2719" t="s">
        <v>641</v>
      </c>
      <c r="K2719" t="s">
        <v>549</v>
      </c>
      <c r="L2719" s="71" t="s">
        <v>1</v>
      </c>
      <c r="M2719" s="1" t="s">
        <v>200</v>
      </c>
      <c r="N2719" s="2" t="s">
        <v>201</v>
      </c>
      <c r="O2719" s="2" t="s">
        <v>202</v>
      </c>
      <c r="P2719" s="2" t="s">
        <v>203</v>
      </c>
      <c r="Q2719" s="70" t="s">
        <v>8</v>
      </c>
    </row>
    <row r="2720" spans="1:18" ht="16" customHeight="1" thickTop="1" x14ac:dyDescent="0.35">
      <c r="A2720">
        <v>2719</v>
      </c>
      <c r="B2720" t="str">
        <f t="shared" si="211"/>
        <v>Closed End</v>
      </c>
      <c r="C2720" t="s">
        <v>549</v>
      </c>
      <c r="D2720" t="str">
        <f t="shared" si="212"/>
        <v>Q22A</v>
      </c>
      <c r="E2720" t="str">
        <f t="shared" si="213"/>
        <v>Region</v>
      </c>
      <c r="F2720">
        <f t="shared" si="214"/>
        <v>1</v>
      </c>
      <c r="G2720" t="str">
        <f t="shared" si="215"/>
        <v>Header</v>
      </c>
      <c r="H2720" t="s">
        <v>640</v>
      </c>
      <c r="I2720" t="s">
        <v>549</v>
      </c>
      <c r="J2720" t="s">
        <v>641</v>
      </c>
      <c r="K2720" t="s">
        <v>549</v>
      </c>
      <c r="L2720" s="4" t="s">
        <v>9</v>
      </c>
      <c r="M2720" s="8" t="s">
        <v>1</v>
      </c>
      <c r="N2720" s="9" t="s">
        <v>1</v>
      </c>
      <c r="O2720" s="9" t="s">
        <v>1</v>
      </c>
      <c r="P2720" s="9" t="s">
        <v>1</v>
      </c>
      <c r="Q2720" s="10" t="s">
        <v>1</v>
      </c>
    </row>
    <row r="2721" spans="1:17" ht="16" customHeight="1" x14ac:dyDescent="0.35">
      <c r="A2721">
        <v>2720</v>
      </c>
      <c r="B2721" t="str">
        <f t="shared" si="211"/>
        <v>Closed End</v>
      </c>
      <c r="C2721" t="s">
        <v>549</v>
      </c>
      <c r="D2721" t="str">
        <f t="shared" si="212"/>
        <v>Q22A</v>
      </c>
      <c r="E2721" t="str">
        <f t="shared" si="213"/>
        <v>Region</v>
      </c>
      <c r="F2721">
        <f t="shared" si="214"/>
        <v>2</v>
      </c>
      <c r="G2721" t="str">
        <f t="shared" si="215"/>
        <v>Data</v>
      </c>
      <c r="H2721" t="s">
        <v>640</v>
      </c>
      <c r="I2721" t="s">
        <v>549</v>
      </c>
      <c r="J2721" t="s">
        <v>641</v>
      </c>
      <c r="K2721" t="s">
        <v>549</v>
      </c>
      <c r="L2721" s="5" t="s">
        <v>10</v>
      </c>
      <c r="M2721" s="11">
        <v>6.2910096552294417E-2</v>
      </c>
      <c r="N2721" s="12">
        <v>0.11140954852017387</v>
      </c>
      <c r="O2721" s="12">
        <v>0.23426186780760713</v>
      </c>
      <c r="P2721" s="12">
        <v>0.59141848711992351</v>
      </c>
      <c r="Q2721" s="13">
        <v>3688.0000000000014</v>
      </c>
    </row>
    <row r="2722" spans="1:17" ht="16" customHeight="1" x14ac:dyDescent="0.35">
      <c r="A2722">
        <v>2721</v>
      </c>
      <c r="B2722" t="str">
        <f t="shared" si="211"/>
        <v>Closed End</v>
      </c>
      <c r="C2722" t="s">
        <v>549</v>
      </c>
      <c r="D2722" t="str">
        <f t="shared" si="212"/>
        <v>Q22A</v>
      </c>
      <c r="E2722" t="str">
        <f t="shared" si="213"/>
        <v>Region</v>
      </c>
      <c r="F2722">
        <f t="shared" si="214"/>
        <v>3</v>
      </c>
      <c r="G2722" t="str">
        <f t="shared" si="215"/>
        <v>Data</v>
      </c>
      <c r="H2722" t="s">
        <v>640</v>
      </c>
      <c r="I2722" t="s">
        <v>549</v>
      </c>
      <c r="J2722" t="s">
        <v>641</v>
      </c>
      <c r="K2722" t="s">
        <v>549</v>
      </c>
      <c r="L2722" s="5" t="s">
        <v>11</v>
      </c>
      <c r="M2722" s="11">
        <v>5.1109792711023144E-2</v>
      </c>
      <c r="N2722" s="12">
        <v>9.8375685105818858E-2</v>
      </c>
      <c r="O2722" s="12">
        <v>0.23572135986753209</v>
      </c>
      <c r="P2722" s="12">
        <v>0.61479316231562531</v>
      </c>
      <c r="Q2722" s="13">
        <v>920.00000000000023</v>
      </c>
    </row>
    <row r="2723" spans="1:17" ht="16" customHeight="1" x14ac:dyDescent="0.35">
      <c r="A2723">
        <v>2722</v>
      </c>
      <c r="B2723" t="str">
        <f t="shared" si="211"/>
        <v>Closed End</v>
      </c>
      <c r="C2723" t="s">
        <v>549</v>
      </c>
      <c r="D2723" t="str">
        <f t="shared" si="212"/>
        <v>Q22A</v>
      </c>
      <c r="E2723" t="str">
        <f t="shared" si="213"/>
        <v>Region</v>
      </c>
      <c r="F2723">
        <f t="shared" si="214"/>
        <v>4</v>
      </c>
      <c r="G2723" t="str">
        <f t="shared" si="215"/>
        <v>Data</v>
      </c>
      <c r="H2723" t="s">
        <v>640</v>
      </c>
      <c r="I2723" t="s">
        <v>549</v>
      </c>
      <c r="J2723" t="s">
        <v>641</v>
      </c>
      <c r="K2723" t="s">
        <v>549</v>
      </c>
      <c r="L2723" s="5" t="s">
        <v>12</v>
      </c>
      <c r="M2723" s="11">
        <v>7.9082812323744048E-2</v>
      </c>
      <c r="N2723" s="12">
        <v>0.13090525119653146</v>
      </c>
      <c r="O2723" s="12">
        <v>0.25494076693519119</v>
      </c>
      <c r="P2723" s="12">
        <v>0.5350711695445366</v>
      </c>
      <c r="Q2723" s="13">
        <v>2001.9999999999905</v>
      </c>
    </row>
    <row r="2724" spans="1:17" ht="16" customHeight="1" x14ac:dyDescent="0.35">
      <c r="A2724">
        <v>2723</v>
      </c>
      <c r="B2724" t="str">
        <f t="shared" si="211"/>
        <v>Closed End</v>
      </c>
      <c r="C2724" t="s">
        <v>549</v>
      </c>
      <c r="D2724" t="str">
        <f t="shared" si="212"/>
        <v>Q22A</v>
      </c>
      <c r="E2724" t="str">
        <f t="shared" si="213"/>
        <v>Region</v>
      </c>
      <c r="F2724">
        <f t="shared" si="214"/>
        <v>5</v>
      </c>
      <c r="G2724" t="str">
        <f t="shared" si="215"/>
        <v>Data</v>
      </c>
      <c r="H2724" t="s">
        <v>640</v>
      </c>
      <c r="I2724" t="s">
        <v>549</v>
      </c>
      <c r="J2724" t="s">
        <v>641</v>
      </c>
      <c r="K2724" t="s">
        <v>549</v>
      </c>
      <c r="L2724" s="5" t="s">
        <v>13</v>
      </c>
      <c r="M2724" s="11">
        <v>9.6429553596297263E-2</v>
      </c>
      <c r="N2724" s="12">
        <v>0.13070816403073801</v>
      </c>
      <c r="O2724" s="12">
        <v>0.27504513218944604</v>
      </c>
      <c r="P2724" s="12">
        <v>0.49781715018351874</v>
      </c>
      <c r="Q2724" s="13">
        <v>1108.9999999999989</v>
      </c>
    </row>
    <row r="2725" spans="1:17" ht="16" customHeight="1" x14ac:dyDescent="0.35">
      <c r="A2725">
        <v>2724</v>
      </c>
      <c r="B2725" t="str">
        <f t="shared" si="211"/>
        <v>Closed End</v>
      </c>
      <c r="C2725" t="s">
        <v>549</v>
      </c>
      <c r="D2725" t="str">
        <f t="shared" si="212"/>
        <v>Q22A</v>
      </c>
      <c r="E2725" t="str">
        <f t="shared" si="213"/>
        <v>Region</v>
      </c>
      <c r="F2725">
        <f t="shared" si="214"/>
        <v>6</v>
      </c>
      <c r="G2725" t="str">
        <f t="shared" si="215"/>
        <v>Data</v>
      </c>
      <c r="H2725" t="s">
        <v>640</v>
      </c>
      <c r="I2725" t="s">
        <v>549</v>
      </c>
      <c r="J2725" t="s">
        <v>641</v>
      </c>
      <c r="K2725" t="s">
        <v>549</v>
      </c>
      <c r="L2725" s="5" t="s">
        <v>14</v>
      </c>
      <c r="M2725" s="11">
        <v>5.6744703948642526E-2</v>
      </c>
      <c r="N2725" s="12">
        <v>0.13115904840256851</v>
      </c>
      <c r="O2725" s="12">
        <v>0.22905155334711733</v>
      </c>
      <c r="P2725" s="12">
        <v>0.58304469430167272</v>
      </c>
      <c r="Q2725" s="13">
        <v>892.99999999999875</v>
      </c>
    </row>
    <row r="2726" spans="1:17" ht="16" customHeight="1" x14ac:dyDescent="0.35">
      <c r="A2726">
        <v>2725</v>
      </c>
      <c r="B2726" t="str">
        <f t="shared" si="211"/>
        <v>Closed End</v>
      </c>
      <c r="C2726" t="s">
        <v>549</v>
      </c>
      <c r="D2726" t="str">
        <f t="shared" si="212"/>
        <v>Q22A</v>
      </c>
      <c r="E2726" t="str">
        <f t="shared" si="213"/>
        <v>Region</v>
      </c>
      <c r="F2726">
        <f t="shared" si="214"/>
        <v>7</v>
      </c>
      <c r="G2726" t="str">
        <f t="shared" si="215"/>
        <v>Data</v>
      </c>
      <c r="H2726" t="s">
        <v>640</v>
      </c>
      <c r="I2726" t="s">
        <v>549</v>
      </c>
      <c r="J2726" t="s">
        <v>641</v>
      </c>
      <c r="K2726" t="s">
        <v>549</v>
      </c>
      <c r="L2726" s="5" t="s">
        <v>15</v>
      </c>
      <c r="M2726" s="11">
        <v>4.6885456919153308E-2</v>
      </c>
      <c r="N2726" s="12">
        <v>9.0129062278908989E-2</v>
      </c>
      <c r="O2726" s="12">
        <v>0.18649528280641633</v>
      </c>
      <c r="P2726" s="12">
        <v>0.67649019799552201</v>
      </c>
      <c r="Q2726" s="13">
        <v>765.99999999999909</v>
      </c>
    </row>
    <row r="2727" spans="1:17" ht="16" customHeight="1" x14ac:dyDescent="0.35">
      <c r="A2727">
        <v>2726</v>
      </c>
      <c r="B2727" t="str">
        <f t="shared" si="211"/>
        <v>Closed End</v>
      </c>
      <c r="C2727" t="s">
        <v>549</v>
      </c>
      <c r="D2727" t="str">
        <f t="shared" si="212"/>
        <v>Q22A</v>
      </c>
      <c r="E2727" t="str">
        <f t="shared" si="213"/>
        <v>Gender</v>
      </c>
      <c r="F2727">
        <f t="shared" si="214"/>
        <v>1</v>
      </c>
      <c r="G2727" t="str">
        <f t="shared" si="215"/>
        <v>Header</v>
      </c>
      <c r="H2727" t="s">
        <v>640</v>
      </c>
      <c r="I2727" t="s">
        <v>549</v>
      </c>
      <c r="J2727" t="s">
        <v>641</v>
      </c>
      <c r="K2727" t="s">
        <v>549</v>
      </c>
      <c r="L2727" s="6" t="s">
        <v>16</v>
      </c>
      <c r="M2727" s="14" t="s">
        <v>1</v>
      </c>
      <c r="N2727" s="15" t="s">
        <v>1</v>
      </c>
      <c r="O2727" s="15" t="s">
        <v>1</v>
      </c>
      <c r="P2727" s="15" t="s">
        <v>1</v>
      </c>
      <c r="Q2727" s="16" t="s">
        <v>1</v>
      </c>
    </row>
    <row r="2728" spans="1:17" ht="16" customHeight="1" x14ac:dyDescent="0.35">
      <c r="A2728">
        <v>2727</v>
      </c>
      <c r="B2728" t="str">
        <f t="shared" si="211"/>
        <v>Closed End</v>
      </c>
      <c r="C2728" t="s">
        <v>549</v>
      </c>
      <c r="D2728" t="str">
        <f t="shared" si="212"/>
        <v>Q22A</v>
      </c>
      <c r="E2728" t="str">
        <f t="shared" si="213"/>
        <v>Gender</v>
      </c>
      <c r="F2728">
        <f t="shared" si="214"/>
        <v>2</v>
      </c>
      <c r="G2728" t="str">
        <f t="shared" si="215"/>
        <v>Data</v>
      </c>
      <c r="H2728" t="s">
        <v>640</v>
      </c>
      <c r="I2728" t="s">
        <v>549</v>
      </c>
      <c r="J2728" t="s">
        <v>641</v>
      </c>
      <c r="K2728" t="s">
        <v>549</v>
      </c>
      <c r="L2728" s="5" t="s">
        <v>17</v>
      </c>
      <c r="M2728" s="11">
        <v>7.3590204291905159E-2</v>
      </c>
      <c r="N2728" s="12">
        <v>0.11367511625640776</v>
      </c>
      <c r="O2728" s="12">
        <v>0.22199537199680569</v>
      </c>
      <c r="P2728" s="12">
        <v>0.59073930745488457</v>
      </c>
      <c r="Q2728" s="13">
        <v>2198.9999999999918</v>
      </c>
    </row>
    <row r="2729" spans="1:17" ht="16" customHeight="1" x14ac:dyDescent="0.35">
      <c r="A2729">
        <v>2728</v>
      </c>
      <c r="B2729" t="str">
        <f t="shared" si="211"/>
        <v>Closed End</v>
      </c>
      <c r="C2729" t="s">
        <v>549</v>
      </c>
      <c r="D2729" t="str">
        <f t="shared" si="212"/>
        <v>Q22A</v>
      </c>
      <c r="E2729" t="str">
        <f t="shared" si="213"/>
        <v>Gender</v>
      </c>
      <c r="F2729">
        <f t="shared" si="214"/>
        <v>3</v>
      </c>
      <c r="G2729" t="str">
        <f t="shared" si="215"/>
        <v>Data</v>
      </c>
      <c r="H2729" t="s">
        <v>640</v>
      </c>
      <c r="I2729" t="s">
        <v>549</v>
      </c>
      <c r="J2729" t="s">
        <v>641</v>
      </c>
      <c r="K2729" t="s">
        <v>549</v>
      </c>
      <c r="L2729" s="5" t="s">
        <v>18</v>
      </c>
      <c r="M2729" s="11">
        <v>5.3972695232201835E-2</v>
      </c>
      <c r="N2729" s="12">
        <v>0.10105828891108365</v>
      </c>
      <c r="O2729" s="12">
        <v>0.2435409134278492</v>
      </c>
      <c r="P2729" s="12">
        <v>0.60142810242886524</v>
      </c>
      <c r="Q2729" s="13">
        <v>1295</v>
      </c>
    </row>
    <row r="2730" spans="1:17" ht="16" customHeight="1" x14ac:dyDescent="0.35">
      <c r="A2730">
        <v>2729</v>
      </c>
      <c r="B2730" t="str">
        <f t="shared" si="211"/>
        <v>Closed End</v>
      </c>
      <c r="C2730" t="s">
        <v>549</v>
      </c>
      <c r="D2730" t="str">
        <f t="shared" si="212"/>
        <v>Q22A</v>
      </c>
      <c r="E2730" t="str">
        <f t="shared" si="213"/>
        <v>Age</v>
      </c>
      <c r="F2730">
        <f t="shared" si="214"/>
        <v>1</v>
      </c>
      <c r="G2730" t="str">
        <f t="shared" si="215"/>
        <v>Header</v>
      </c>
      <c r="H2730" t="s">
        <v>640</v>
      </c>
      <c r="I2730" t="s">
        <v>549</v>
      </c>
      <c r="J2730" t="s">
        <v>641</v>
      </c>
      <c r="K2730" t="s">
        <v>549</v>
      </c>
      <c r="L2730" s="6" t="s">
        <v>19</v>
      </c>
      <c r="M2730" s="14" t="s">
        <v>1</v>
      </c>
      <c r="N2730" s="15" t="s">
        <v>1</v>
      </c>
      <c r="O2730" s="15" t="s">
        <v>1</v>
      </c>
      <c r="P2730" s="15" t="s">
        <v>1</v>
      </c>
      <c r="Q2730" s="16" t="s">
        <v>1</v>
      </c>
    </row>
    <row r="2731" spans="1:17" ht="16" customHeight="1" x14ac:dyDescent="0.35">
      <c r="A2731">
        <v>2730</v>
      </c>
      <c r="B2731" t="str">
        <f t="shared" si="211"/>
        <v>Closed End</v>
      </c>
      <c r="C2731" t="s">
        <v>549</v>
      </c>
      <c r="D2731" t="str">
        <f t="shared" si="212"/>
        <v>Q22A</v>
      </c>
      <c r="E2731" t="str">
        <f t="shared" si="213"/>
        <v>Age</v>
      </c>
      <c r="F2731">
        <f t="shared" si="214"/>
        <v>2</v>
      </c>
      <c r="G2731" t="str">
        <f t="shared" si="215"/>
        <v>Data</v>
      </c>
      <c r="H2731" t="s">
        <v>640</v>
      </c>
      <c r="I2731" t="s">
        <v>549</v>
      </c>
      <c r="J2731" t="s">
        <v>641</v>
      </c>
      <c r="K2731" t="s">
        <v>549</v>
      </c>
      <c r="L2731" s="5" t="s">
        <v>20</v>
      </c>
      <c r="M2731" s="11">
        <v>8.7345450503322597E-2</v>
      </c>
      <c r="N2731" s="12">
        <v>0.14340072778624666</v>
      </c>
      <c r="O2731" s="12">
        <v>0.31094406977976957</v>
      </c>
      <c r="P2731" s="12">
        <v>0.45830975193066176</v>
      </c>
      <c r="Q2731" s="13">
        <v>458.99999999999909</v>
      </c>
    </row>
    <row r="2732" spans="1:17" ht="16" customHeight="1" x14ac:dyDescent="0.35">
      <c r="A2732">
        <v>2731</v>
      </c>
      <c r="B2732" t="str">
        <f t="shared" si="211"/>
        <v>Closed End</v>
      </c>
      <c r="C2732" t="s">
        <v>549</v>
      </c>
      <c r="D2732" t="str">
        <f t="shared" si="212"/>
        <v>Q22A</v>
      </c>
      <c r="E2732" t="str">
        <f t="shared" si="213"/>
        <v>Age</v>
      </c>
      <c r="F2732">
        <f t="shared" si="214"/>
        <v>3</v>
      </c>
      <c r="G2732" t="str">
        <f t="shared" si="215"/>
        <v>Data</v>
      </c>
      <c r="H2732" t="s">
        <v>640</v>
      </c>
      <c r="I2732" t="s">
        <v>549</v>
      </c>
      <c r="J2732" t="s">
        <v>641</v>
      </c>
      <c r="K2732" t="s">
        <v>549</v>
      </c>
      <c r="L2732" s="5" t="s">
        <v>21</v>
      </c>
      <c r="M2732" s="11">
        <v>8.4473267490216983E-2</v>
      </c>
      <c r="N2732" s="12">
        <v>0.10582992735519013</v>
      </c>
      <c r="O2732" s="12">
        <v>0.25861119604871702</v>
      </c>
      <c r="P2732" s="12">
        <v>0.55108560910587445</v>
      </c>
      <c r="Q2732" s="13">
        <v>613.00000000000045</v>
      </c>
    </row>
    <row r="2733" spans="1:17" ht="16" customHeight="1" x14ac:dyDescent="0.35">
      <c r="A2733">
        <v>2732</v>
      </c>
      <c r="B2733" t="str">
        <f t="shared" si="211"/>
        <v>Closed End</v>
      </c>
      <c r="C2733" t="s">
        <v>549</v>
      </c>
      <c r="D2733" t="str">
        <f t="shared" si="212"/>
        <v>Q22A</v>
      </c>
      <c r="E2733" t="str">
        <f t="shared" si="213"/>
        <v>Age</v>
      </c>
      <c r="F2733">
        <f t="shared" si="214"/>
        <v>4</v>
      </c>
      <c r="G2733" t="str">
        <f t="shared" si="215"/>
        <v>Data</v>
      </c>
      <c r="H2733" t="s">
        <v>640</v>
      </c>
      <c r="I2733" t="s">
        <v>549</v>
      </c>
      <c r="J2733" t="s">
        <v>641</v>
      </c>
      <c r="K2733" t="s">
        <v>549</v>
      </c>
      <c r="L2733" s="5" t="s">
        <v>22</v>
      </c>
      <c r="M2733" s="11">
        <v>6.0824986682778644E-2</v>
      </c>
      <c r="N2733" s="12">
        <v>9.2612389490563385E-2</v>
      </c>
      <c r="O2733" s="12">
        <v>0.24251040132504342</v>
      </c>
      <c r="P2733" s="12">
        <v>0.60405222250161439</v>
      </c>
      <c r="Q2733" s="13">
        <v>434.00000000000063</v>
      </c>
    </row>
    <row r="2734" spans="1:17" ht="16" customHeight="1" x14ac:dyDescent="0.35">
      <c r="A2734">
        <v>2733</v>
      </c>
      <c r="B2734" t="str">
        <f t="shared" si="211"/>
        <v>Closed End</v>
      </c>
      <c r="C2734" t="s">
        <v>549</v>
      </c>
      <c r="D2734" t="str">
        <f t="shared" si="212"/>
        <v>Q22A</v>
      </c>
      <c r="E2734" t="str">
        <f t="shared" si="213"/>
        <v>Age</v>
      </c>
      <c r="F2734">
        <f t="shared" si="214"/>
        <v>5</v>
      </c>
      <c r="G2734" t="str">
        <f t="shared" si="215"/>
        <v>Data</v>
      </c>
      <c r="H2734" t="s">
        <v>640</v>
      </c>
      <c r="I2734" t="s">
        <v>549</v>
      </c>
      <c r="J2734" t="s">
        <v>641</v>
      </c>
      <c r="K2734" t="s">
        <v>549</v>
      </c>
      <c r="L2734" s="5" t="s">
        <v>23</v>
      </c>
      <c r="M2734" s="11">
        <v>3.2450948689070003E-2</v>
      </c>
      <c r="N2734" s="12">
        <v>0.11342850458408731</v>
      </c>
      <c r="O2734" s="12">
        <v>0.19618285742584088</v>
      </c>
      <c r="P2734" s="12">
        <v>0.65793768930100271</v>
      </c>
      <c r="Q2734" s="13">
        <v>554.00000000000023</v>
      </c>
    </row>
    <row r="2735" spans="1:17" ht="16" customHeight="1" x14ac:dyDescent="0.35">
      <c r="A2735">
        <v>2734</v>
      </c>
      <c r="B2735" t="str">
        <f t="shared" si="211"/>
        <v>Closed End</v>
      </c>
      <c r="C2735" t="s">
        <v>549</v>
      </c>
      <c r="D2735" t="str">
        <f t="shared" si="212"/>
        <v>Q22A</v>
      </c>
      <c r="E2735" t="str">
        <f t="shared" si="213"/>
        <v>Age</v>
      </c>
      <c r="F2735">
        <f t="shared" si="214"/>
        <v>6</v>
      </c>
      <c r="G2735" t="str">
        <f t="shared" si="215"/>
        <v>Data</v>
      </c>
      <c r="H2735" t="s">
        <v>640</v>
      </c>
      <c r="I2735" t="s">
        <v>549</v>
      </c>
      <c r="J2735" t="s">
        <v>641</v>
      </c>
      <c r="K2735" t="s">
        <v>549</v>
      </c>
      <c r="L2735" s="5" t="s">
        <v>24</v>
      </c>
      <c r="M2735" s="11">
        <v>3.2348103588529395E-2</v>
      </c>
      <c r="N2735" s="12">
        <v>5.4840142777088624E-2</v>
      </c>
      <c r="O2735" s="12">
        <v>0.16300503296016738</v>
      </c>
      <c r="P2735" s="12">
        <v>0.74980672067421528</v>
      </c>
      <c r="Q2735" s="13">
        <v>1127.0000000000007</v>
      </c>
    </row>
    <row r="2736" spans="1:17" ht="16" customHeight="1" x14ac:dyDescent="0.35">
      <c r="A2736">
        <v>2735</v>
      </c>
      <c r="B2736" t="str">
        <f t="shared" si="211"/>
        <v>Closed End</v>
      </c>
      <c r="C2736" t="s">
        <v>549</v>
      </c>
      <c r="D2736" t="str">
        <f t="shared" si="212"/>
        <v>Q22A</v>
      </c>
      <c r="E2736" t="str">
        <f t="shared" si="213"/>
        <v>Education</v>
      </c>
      <c r="F2736">
        <f t="shared" si="214"/>
        <v>1</v>
      </c>
      <c r="G2736" t="str">
        <f t="shared" si="215"/>
        <v>Header</v>
      </c>
      <c r="H2736" t="s">
        <v>640</v>
      </c>
      <c r="I2736" t="s">
        <v>549</v>
      </c>
      <c r="J2736" t="s">
        <v>641</v>
      </c>
      <c r="K2736" t="s">
        <v>549</v>
      </c>
      <c r="L2736" s="6" t="s">
        <v>25</v>
      </c>
      <c r="M2736" s="14" t="s">
        <v>1</v>
      </c>
      <c r="N2736" s="15" t="s">
        <v>1</v>
      </c>
      <c r="O2736" s="15" t="s">
        <v>1</v>
      </c>
      <c r="P2736" s="15" t="s">
        <v>1</v>
      </c>
      <c r="Q2736" s="16" t="s">
        <v>1</v>
      </c>
    </row>
    <row r="2737" spans="1:17" ht="16" customHeight="1" x14ac:dyDescent="0.35">
      <c r="A2737">
        <v>2736</v>
      </c>
      <c r="B2737" t="str">
        <f t="shared" si="211"/>
        <v>Closed End</v>
      </c>
      <c r="C2737" t="s">
        <v>549</v>
      </c>
      <c r="D2737" t="str">
        <f t="shared" si="212"/>
        <v>Q22A</v>
      </c>
      <c r="E2737" t="str">
        <f t="shared" si="213"/>
        <v>Education</v>
      </c>
      <c r="F2737">
        <f t="shared" si="214"/>
        <v>2</v>
      </c>
      <c r="G2737" t="str">
        <f t="shared" si="215"/>
        <v>Data</v>
      </c>
      <c r="H2737" t="s">
        <v>640</v>
      </c>
      <c r="I2737" t="s">
        <v>549</v>
      </c>
      <c r="J2737" t="s">
        <v>641</v>
      </c>
      <c r="K2737" t="s">
        <v>549</v>
      </c>
      <c r="L2737" s="5" t="s">
        <v>26</v>
      </c>
      <c r="M2737" s="11">
        <v>0.21915861646831072</v>
      </c>
      <c r="N2737" s="12">
        <v>0.11328385232018701</v>
      </c>
      <c r="O2737" s="12">
        <v>0.37907972206972501</v>
      </c>
      <c r="P2737" s="12">
        <v>0.28847780914177745</v>
      </c>
      <c r="Q2737" s="13">
        <v>58.999999999999993</v>
      </c>
    </row>
    <row r="2738" spans="1:17" ht="16" customHeight="1" x14ac:dyDescent="0.35">
      <c r="A2738">
        <v>2737</v>
      </c>
      <c r="B2738" t="str">
        <f t="shared" si="211"/>
        <v>Closed End</v>
      </c>
      <c r="C2738" t="s">
        <v>549</v>
      </c>
      <c r="D2738" t="str">
        <f t="shared" si="212"/>
        <v>Q22A</v>
      </c>
      <c r="E2738" t="str">
        <f t="shared" si="213"/>
        <v>Education</v>
      </c>
      <c r="F2738">
        <f t="shared" si="214"/>
        <v>3</v>
      </c>
      <c r="G2738" t="str">
        <f t="shared" si="215"/>
        <v>Data</v>
      </c>
      <c r="H2738" t="s">
        <v>640</v>
      </c>
      <c r="I2738" t="s">
        <v>549</v>
      </c>
      <c r="J2738" t="s">
        <v>641</v>
      </c>
      <c r="K2738" t="s">
        <v>549</v>
      </c>
      <c r="L2738" s="5" t="s">
        <v>27</v>
      </c>
      <c r="M2738" s="11">
        <v>0.10397340055038226</v>
      </c>
      <c r="N2738" s="12">
        <v>0.1477690838296688</v>
      </c>
      <c r="O2738" s="12">
        <v>0.22890988789863015</v>
      </c>
      <c r="P2738" s="12">
        <v>0.51934762772131882</v>
      </c>
      <c r="Q2738" s="13">
        <v>316.99999999999972</v>
      </c>
    </row>
    <row r="2739" spans="1:17" ht="16" customHeight="1" x14ac:dyDescent="0.35">
      <c r="A2739">
        <v>2738</v>
      </c>
      <c r="B2739" t="str">
        <f t="shared" si="211"/>
        <v>Closed End</v>
      </c>
      <c r="C2739" t="s">
        <v>549</v>
      </c>
      <c r="D2739" t="str">
        <f t="shared" si="212"/>
        <v>Q22A</v>
      </c>
      <c r="E2739" t="str">
        <f t="shared" si="213"/>
        <v>Education</v>
      </c>
      <c r="F2739">
        <f t="shared" si="214"/>
        <v>4</v>
      </c>
      <c r="G2739" t="str">
        <f t="shared" si="215"/>
        <v>Data</v>
      </c>
      <c r="H2739" t="s">
        <v>640</v>
      </c>
      <c r="I2739" t="s">
        <v>549</v>
      </c>
      <c r="J2739" t="s">
        <v>641</v>
      </c>
      <c r="K2739" t="s">
        <v>549</v>
      </c>
      <c r="L2739" s="5" t="s">
        <v>28</v>
      </c>
      <c r="M2739" s="11">
        <v>7.6807891593289671E-2</v>
      </c>
      <c r="N2739" s="12">
        <v>0.13881512929012232</v>
      </c>
      <c r="O2739" s="12">
        <v>0.25647926772197743</v>
      </c>
      <c r="P2739" s="12">
        <v>0.52789771139461228</v>
      </c>
      <c r="Q2739" s="13">
        <v>948.99999999999727</v>
      </c>
    </row>
    <row r="2740" spans="1:17" ht="16" customHeight="1" x14ac:dyDescent="0.35">
      <c r="A2740">
        <v>2739</v>
      </c>
      <c r="B2740" t="str">
        <f t="shared" si="211"/>
        <v>Closed End</v>
      </c>
      <c r="C2740" t="s">
        <v>549</v>
      </c>
      <c r="D2740" t="str">
        <f t="shared" si="212"/>
        <v>Q22A</v>
      </c>
      <c r="E2740" t="str">
        <f t="shared" si="213"/>
        <v>Education</v>
      </c>
      <c r="F2740">
        <f t="shared" si="214"/>
        <v>5</v>
      </c>
      <c r="G2740" t="str">
        <f t="shared" si="215"/>
        <v>Data</v>
      </c>
      <c r="H2740" t="s">
        <v>640</v>
      </c>
      <c r="I2740" t="s">
        <v>549</v>
      </c>
      <c r="J2740" t="s">
        <v>641</v>
      </c>
      <c r="K2740" t="s">
        <v>549</v>
      </c>
      <c r="L2740" s="5" t="s">
        <v>29</v>
      </c>
      <c r="M2740" s="11">
        <v>2.6771339279523146E-2</v>
      </c>
      <c r="N2740" s="12">
        <v>8.0972794855680388E-2</v>
      </c>
      <c r="O2740" s="12">
        <v>0.21864337422039948</v>
      </c>
      <c r="P2740" s="12">
        <v>0.6736124916444014</v>
      </c>
      <c r="Q2740" s="13">
        <v>2198.9999999999864</v>
      </c>
    </row>
    <row r="2741" spans="1:17" ht="16" customHeight="1" x14ac:dyDescent="0.35">
      <c r="A2741">
        <v>2740</v>
      </c>
      <c r="B2741" t="str">
        <f t="shared" si="211"/>
        <v>Closed End</v>
      </c>
      <c r="C2741" t="s">
        <v>549</v>
      </c>
      <c r="D2741" t="str">
        <f t="shared" si="212"/>
        <v>Q22A</v>
      </c>
      <c r="E2741" t="str">
        <f t="shared" si="213"/>
        <v>Household income</v>
      </c>
      <c r="F2741">
        <f t="shared" si="214"/>
        <v>1</v>
      </c>
      <c r="G2741" t="str">
        <f t="shared" si="215"/>
        <v>Header</v>
      </c>
      <c r="H2741" t="s">
        <v>640</v>
      </c>
      <c r="I2741" t="s">
        <v>549</v>
      </c>
      <c r="J2741" t="s">
        <v>641</v>
      </c>
      <c r="K2741" t="s">
        <v>549</v>
      </c>
      <c r="L2741" s="6" t="s">
        <v>30</v>
      </c>
      <c r="M2741" s="14" t="s">
        <v>1</v>
      </c>
      <c r="N2741" s="15" t="s">
        <v>1</v>
      </c>
      <c r="O2741" s="15" t="s">
        <v>1</v>
      </c>
      <c r="P2741" s="15" t="s">
        <v>1</v>
      </c>
      <c r="Q2741" s="16" t="s">
        <v>1</v>
      </c>
    </row>
    <row r="2742" spans="1:17" ht="16" customHeight="1" x14ac:dyDescent="0.35">
      <c r="A2742">
        <v>2741</v>
      </c>
      <c r="B2742" t="str">
        <f t="shared" si="211"/>
        <v>Closed End</v>
      </c>
      <c r="C2742" t="s">
        <v>549</v>
      </c>
      <c r="D2742" t="str">
        <f t="shared" si="212"/>
        <v>Q22A</v>
      </c>
      <c r="E2742" t="str">
        <f t="shared" si="213"/>
        <v>Household income</v>
      </c>
      <c r="F2742">
        <f t="shared" si="214"/>
        <v>2</v>
      </c>
      <c r="G2742" t="str">
        <f t="shared" si="215"/>
        <v>Data</v>
      </c>
      <c r="H2742" t="s">
        <v>640</v>
      </c>
      <c r="I2742" t="s">
        <v>549</v>
      </c>
      <c r="J2742" t="s">
        <v>641</v>
      </c>
      <c r="K2742" t="s">
        <v>549</v>
      </c>
      <c r="L2742" s="5" t="s">
        <v>31</v>
      </c>
      <c r="M2742" s="11">
        <v>0.18592223177319603</v>
      </c>
      <c r="N2742" s="12">
        <v>0.21884717182028551</v>
      </c>
      <c r="O2742" s="12">
        <v>0.2230646015420385</v>
      </c>
      <c r="P2742" s="12">
        <v>0.3721659948644796</v>
      </c>
      <c r="Q2742" s="13">
        <v>265.99999999999983</v>
      </c>
    </row>
    <row r="2743" spans="1:17" ht="16" customHeight="1" x14ac:dyDescent="0.35">
      <c r="A2743">
        <v>2742</v>
      </c>
      <c r="B2743" t="str">
        <f t="shared" si="211"/>
        <v>Closed End</v>
      </c>
      <c r="C2743" t="s">
        <v>549</v>
      </c>
      <c r="D2743" t="str">
        <f t="shared" si="212"/>
        <v>Q22A</v>
      </c>
      <c r="E2743" t="str">
        <f t="shared" si="213"/>
        <v>Household income</v>
      </c>
      <c r="F2743">
        <f t="shared" si="214"/>
        <v>3</v>
      </c>
      <c r="G2743" t="str">
        <f t="shared" si="215"/>
        <v>Data</v>
      </c>
      <c r="H2743" t="s">
        <v>640</v>
      </c>
      <c r="I2743" t="s">
        <v>549</v>
      </c>
      <c r="J2743" t="s">
        <v>641</v>
      </c>
      <c r="K2743" t="s">
        <v>549</v>
      </c>
      <c r="L2743" s="5" t="s">
        <v>32</v>
      </c>
      <c r="M2743" s="11">
        <v>0.16820590924980802</v>
      </c>
      <c r="N2743" s="12">
        <v>0.21745281665790672</v>
      </c>
      <c r="O2743" s="12">
        <v>0.24942140340887434</v>
      </c>
      <c r="P2743" s="12">
        <v>0.36491987068341092</v>
      </c>
      <c r="Q2743" s="13">
        <v>371.00000000000023</v>
      </c>
    </row>
    <row r="2744" spans="1:17" ht="16" customHeight="1" x14ac:dyDescent="0.35">
      <c r="A2744">
        <v>2743</v>
      </c>
      <c r="B2744" t="str">
        <f t="shared" si="211"/>
        <v>Closed End</v>
      </c>
      <c r="C2744" t="s">
        <v>549</v>
      </c>
      <c r="D2744" t="str">
        <f t="shared" si="212"/>
        <v>Q22A</v>
      </c>
      <c r="E2744" t="str">
        <f t="shared" si="213"/>
        <v>Household income</v>
      </c>
      <c r="F2744">
        <f t="shared" si="214"/>
        <v>4</v>
      </c>
      <c r="G2744" t="str">
        <f t="shared" si="215"/>
        <v>Data</v>
      </c>
      <c r="H2744" t="s">
        <v>640</v>
      </c>
      <c r="I2744" t="s">
        <v>549</v>
      </c>
      <c r="J2744" t="s">
        <v>641</v>
      </c>
      <c r="K2744" t="s">
        <v>549</v>
      </c>
      <c r="L2744" s="5" t="s">
        <v>33</v>
      </c>
      <c r="M2744" s="11">
        <v>0.17148355102386981</v>
      </c>
      <c r="N2744" s="12">
        <v>0.18524277557525001</v>
      </c>
      <c r="O2744" s="12">
        <v>0.27749711945297229</v>
      </c>
      <c r="P2744" s="12">
        <v>0.36577655394790681</v>
      </c>
      <c r="Q2744" s="13">
        <v>422.00000000000091</v>
      </c>
    </row>
    <row r="2745" spans="1:17" ht="16" customHeight="1" x14ac:dyDescent="0.35">
      <c r="A2745">
        <v>2744</v>
      </c>
      <c r="B2745" t="str">
        <f t="shared" si="211"/>
        <v>Closed End</v>
      </c>
      <c r="C2745" t="s">
        <v>549</v>
      </c>
      <c r="D2745" t="str">
        <f t="shared" si="212"/>
        <v>Q22A</v>
      </c>
      <c r="E2745" t="str">
        <f t="shared" si="213"/>
        <v>Household income</v>
      </c>
      <c r="F2745">
        <f t="shared" si="214"/>
        <v>5</v>
      </c>
      <c r="G2745" t="str">
        <f t="shared" si="215"/>
        <v>Data</v>
      </c>
      <c r="H2745" t="s">
        <v>640</v>
      </c>
      <c r="I2745" t="s">
        <v>549</v>
      </c>
      <c r="J2745" t="s">
        <v>641</v>
      </c>
      <c r="K2745" t="s">
        <v>549</v>
      </c>
      <c r="L2745" s="5" t="s">
        <v>34</v>
      </c>
      <c r="M2745" s="11">
        <v>6.4875264556387077E-2</v>
      </c>
      <c r="N2745" s="12">
        <v>0.16290862495597491</v>
      </c>
      <c r="O2745" s="12">
        <v>0.25839065841546222</v>
      </c>
      <c r="P2745" s="12">
        <v>0.513825452072176</v>
      </c>
      <c r="Q2745" s="13">
        <v>436.99999999999966</v>
      </c>
    </row>
    <row r="2746" spans="1:17" ht="16" customHeight="1" x14ac:dyDescent="0.35">
      <c r="A2746">
        <v>2745</v>
      </c>
      <c r="B2746" t="str">
        <f t="shared" si="211"/>
        <v>Closed End</v>
      </c>
      <c r="C2746" t="s">
        <v>549</v>
      </c>
      <c r="D2746" t="str">
        <f t="shared" si="212"/>
        <v>Q22A</v>
      </c>
      <c r="E2746" t="str">
        <f t="shared" si="213"/>
        <v>Household income</v>
      </c>
      <c r="F2746">
        <f t="shared" si="214"/>
        <v>6</v>
      </c>
      <c r="G2746" t="str">
        <f t="shared" si="215"/>
        <v>Data</v>
      </c>
      <c r="H2746" t="s">
        <v>640</v>
      </c>
      <c r="I2746" t="s">
        <v>549</v>
      </c>
      <c r="J2746" t="s">
        <v>641</v>
      </c>
      <c r="K2746" t="s">
        <v>549</v>
      </c>
      <c r="L2746" s="5" t="s">
        <v>35</v>
      </c>
      <c r="M2746" s="11">
        <v>3.6430918892767179E-2</v>
      </c>
      <c r="N2746" s="12">
        <v>7.3360485445495838E-2</v>
      </c>
      <c r="O2746" s="12">
        <v>0.40541434417129935</v>
      </c>
      <c r="P2746" s="12">
        <v>0.48479425149043776</v>
      </c>
      <c r="Q2746" s="13">
        <v>324.99999999999989</v>
      </c>
    </row>
    <row r="2747" spans="1:17" ht="16" customHeight="1" x14ac:dyDescent="0.35">
      <c r="A2747">
        <v>2746</v>
      </c>
      <c r="B2747" t="str">
        <f t="shared" si="211"/>
        <v>Closed End</v>
      </c>
      <c r="C2747" t="s">
        <v>549</v>
      </c>
      <c r="D2747" t="str">
        <f t="shared" si="212"/>
        <v>Q22A</v>
      </c>
      <c r="E2747" t="str">
        <f t="shared" si="213"/>
        <v>Household income</v>
      </c>
      <c r="F2747">
        <f t="shared" si="214"/>
        <v>7</v>
      </c>
      <c r="G2747" t="str">
        <f t="shared" si="215"/>
        <v>Data</v>
      </c>
      <c r="H2747" t="s">
        <v>640</v>
      </c>
      <c r="I2747" t="s">
        <v>549</v>
      </c>
      <c r="J2747" t="s">
        <v>641</v>
      </c>
      <c r="K2747" t="s">
        <v>549</v>
      </c>
      <c r="L2747" s="5" t="s">
        <v>36</v>
      </c>
      <c r="M2747" s="11">
        <v>1.7283319304072026E-2</v>
      </c>
      <c r="N2747" s="12">
        <v>6.6031474582177493E-2</v>
      </c>
      <c r="O2747" s="12">
        <v>0.26747313054142796</v>
      </c>
      <c r="P2747" s="12">
        <v>0.64921207557232341</v>
      </c>
      <c r="Q2747" s="13">
        <v>572.99999999999943</v>
      </c>
    </row>
    <row r="2748" spans="1:17" ht="16" customHeight="1" x14ac:dyDescent="0.35">
      <c r="A2748">
        <v>2747</v>
      </c>
      <c r="B2748" t="str">
        <f t="shared" si="211"/>
        <v>Closed End</v>
      </c>
      <c r="C2748" t="s">
        <v>549</v>
      </c>
      <c r="D2748" t="str">
        <f t="shared" si="212"/>
        <v>Q22A</v>
      </c>
      <c r="E2748" t="str">
        <f t="shared" si="213"/>
        <v>Household income</v>
      </c>
      <c r="F2748">
        <f t="shared" si="214"/>
        <v>8</v>
      </c>
      <c r="G2748" t="str">
        <f t="shared" si="215"/>
        <v>Data</v>
      </c>
      <c r="H2748" t="s">
        <v>640</v>
      </c>
      <c r="I2748" t="s">
        <v>549</v>
      </c>
      <c r="J2748" t="s">
        <v>641</v>
      </c>
      <c r="K2748" t="s">
        <v>549</v>
      </c>
      <c r="L2748" s="5" t="s">
        <v>37</v>
      </c>
      <c r="M2748" s="11">
        <v>5.1975045974952915E-3</v>
      </c>
      <c r="N2748" s="12">
        <v>4.3771309089768312E-2</v>
      </c>
      <c r="O2748" s="12">
        <v>0.12545720364309365</v>
      </c>
      <c r="P2748" s="12">
        <v>0.82557398266964233</v>
      </c>
      <c r="Q2748" s="13">
        <v>638.99999999999886</v>
      </c>
    </row>
    <row r="2749" spans="1:17" ht="16" customHeight="1" x14ac:dyDescent="0.35">
      <c r="A2749">
        <v>2748</v>
      </c>
      <c r="B2749" t="str">
        <f t="shared" si="211"/>
        <v>Closed End</v>
      </c>
      <c r="C2749" t="s">
        <v>549</v>
      </c>
      <c r="D2749" t="str">
        <f t="shared" si="212"/>
        <v>Q22A</v>
      </c>
      <c r="E2749" t="str">
        <f t="shared" si="213"/>
        <v>Housing status</v>
      </c>
      <c r="F2749">
        <f t="shared" si="214"/>
        <v>1</v>
      </c>
      <c r="G2749" t="str">
        <f t="shared" si="215"/>
        <v>Header</v>
      </c>
      <c r="H2749" t="s">
        <v>640</v>
      </c>
      <c r="I2749" t="s">
        <v>549</v>
      </c>
      <c r="J2749" t="s">
        <v>641</v>
      </c>
      <c r="K2749" t="s">
        <v>549</v>
      </c>
      <c r="L2749" s="6" t="s">
        <v>38</v>
      </c>
      <c r="M2749" s="14" t="s">
        <v>1</v>
      </c>
      <c r="N2749" s="15" t="s">
        <v>1</v>
      </c>
      <c r="O2749" s="15" t="s">
        <v>1</v>
      </c>
      <c r="P2749" s="15" t="s">
        <v>1</v>
      </c>
      <c r="Q2749" s="16" t="s">
        <v>1</v>
      </c>
    </row>
    <row r="2750" spans="1:17" ht="16" customHeight="1" x14ac:dyDescent="0.35">
      <c r="A2750">
        <v>2749</v>
      </c>
      <c r="B2750" t="str">
        <f t="shared" si="211"/>
        <v>Closed End</v>
      </c>
      <c r="C2750" t="s">
        <v>549</v>
      </c>
      <c r="D2750" t="str">
        <f t="shared" si="212"/>
        <v>Q22A</v>
      </c>
      <c r="E2750" t="str">
        <f t="shared" si="213"/>
        <v>Housing status</v>
      </c>
      <c r="F2750">
        <f t="shared" si="214"/>
        <v>2</v>
      </c>
      <c r="G2750" t="str">
        <f t="shared" si="215"/>
        <v>Data</v>
      </c>
      <c r="H2750" t="s">
        <v>640</v>
      </c>
      <c r="I2750" t="s">
        <v>549</v>
      </c>
      <c r="J2750" t="s">
        <v>641</v>
      </c>
      <c r="K2750" t="s">
        <v>549</v>
      </c>
      <c r="L2750" s="5" t="s">
        <v>39</v>
      </c>
      <c r="M2750" s="11">
        <v>3.875710300396859E-2</v>
      </c>
      <c r="N2750" s="12">
        <v>8.4686956700157412E-2</v>
      </c>
      <c r="O2750" s="12">
        <v>0.22009778378265316</v>
      </c>
      <c r="P2750" s="12">
        <v>0.65645815651321382</v>
      </c>
      <c r="Q2750" s="13">
        <v>2763.0000000000168</v>
      </c>
    </row>
    <row r="2751" spans="1:17" ht="16" customHeight="1" x14ac:dyDescent="0.35">
      <c r="A2751">
        <v>2750</v>
      </c>
      <c r="B2751" t="str">
        <f t="shared" si="211"/>
        <v>Closed End</v>
      </c>
      <c r="C2751" t="s">
        <v>549</v>
      </c>
      <c r="D2751" t="str">
        <f t="shared" si="212"/>
        <v>Q22A</v>
      </c>
      <c r="E2751" t="str">
        <f t="shared" si="213"/>
        <v>Housing status</v>
      </c>
      <c r="F2751">
        <f t="shared" si="214"/>
        <v>3</v>
      </c>
      <c r="G2751" t="str">
        <f t="shared" si="215"/>
        <v>Data</v>
      </c>
      <c r="H2751" t="s">
        <v>640</v>
      </c>
      <c r="I2751" t="s">
        <v>549</v>
      </c>
      <c r="J2751" t="s">
        <v>641</v>
      </c>
      <c r="K2751" t="s">
        <v>549</v>
      </c>
      <c r="L2751" s="5" t="s">
        <v>40</v>
      </c>
      <c r="M2751" s="11">
        <v>0.13480680733345932</v>
      </c>
      <c r="N2751" s="12">
        <v>0.17267472612553975</v>
      </c>
      <c r="O2751" s="12">
        <v>0.30274870279359944</v>
      </c>
      <c r="P2751" s="12">
        <v>0.3897697637474028</v>
      </c>
      <c r="Q2751" s="13">
        <v>830.99999999999955</v>
      </c>
    </row>
    <row r="2752" spans="1:17" ht="29" customHeight="1" x14ac:dyDescent="0.35">
      <c r="A2752">
        <v>2751</v>
      </c>
      <c r="B2752" t="str">
        <f t="shared" si="211"/>
        <v>Closed End</v>
      </c>
      <c r="C2752" t="s">
        <v>549</v>
      </c>
      <c r="D2752" t="str">
        <f t="shared" si="212"/>
        <v>Q22A</v>
      </c>
      <c r="E2752" t="str">
        <f t="shared" si="213"/>
        <v>Housing status</v>
      </c>
      <c r="F2752">
        <f t="shared" si="214"/>
        <v>4</v>
      </c>
      <c r="G2752" t="str">
        <f t="shared" si="215"/>
        <v>Data</v>
      </c>
      <c r="H2752" t="s">
        <v>640</v>
      </c>
      <c r="I2752" t="s">
        <v>549</v>
      </c>
      <c r="J2752" t="s">
        <v>641</v>
      </c>
      <c r="K2752" t="s">
        <v>549</v>
      </c>
      <c r="L2752" s="5" t="s">
        <v>41</v>
      </c>
      <c r="M2752" s="11">
        <v>0.11217279100926217</v>
      </c>
      <c r="N2752" s="12">
        <v>0.33968503999118094</v>
      </c>
      <c r="O2752" s="12">
        <v>0.15338424290062183</v>
      </c>
      <c r="P2752" s="12">
        <v>0.39475792609893523</v>
      </c>
      <c r="Q2752" s="13">
        <v>69</v>
      </c>
    </row>
    <row r="2753" spans="1:17" ht="16" customHeight="1" x14ac:dyDescent="0.35">
      <c r="A2753">
        <v>2752</v>
      </c>
      <c r="B2753" t="str">
        <f t="shared" si="211"/>
        <v>Closed End</v>
      </c>
      <c r="C2753" t="s">
        <v>549</v>
      </c>
      <c r="D2753" t="str">
        <f t="shared" si="212"/>
        <v>Q22A</v>
      </c>
      <c r="E2753" t="str">
        <f t="shared" si="213"/>
        <v>Home language</v>
      </c>
      <c r="F2753">
        <f t="shared" si="214"/>
        <v>1</v>
      </c>
      <c r="G2753" t="str">
        <f t="shared" si="215"/>
        <v>Header</v>
      </c>
      <c r="H2753" t="s">
        <v>640</v>
      </c>
      <c r="I2753" t="s">
        <v>549</v>
      </c>
      <c r="J2753" t="s">
        <v>641</v>
      </c>
      <c r="K2753" t="s">
        <v>549</v>
      </c>
      <c r="L2753" s="6" t="s">
        <v>42</v>
      </c>
      <c r="M2753" s="14" t="s">
        <v>1</v>
      </c>
      <c r="N2753" s="15" t="s">
        <v>1</v>
      </c>
      <c r="O2753" s="15" t="s">
        <v>1</v>
      </c>
      <c r="P2753" s="15" t="s">
        <v>1</v>
      </c>
      <c r="Q2753" s="16" t="s">
        <v>1</v>
      </c>
    </row>
    <row r="2754" spans="1:17" ht="16" customHeight="1" x14ac:dyDescent="0.35">
      <c r="A2754">
        <v>2753</v>
      </c>
      <c r="B2754" t="str">
        <f t="shared" si="211"/>
        <v>Closed End</v>
      </c>
      <c r="C2754" t="s">
        <v>549</v>
      </c>
      <c r="D2754" t="str">
        <f t="shared" si="212"/>
        <v>Q22A</v>
      </c>
      <c r="E2754" t="str">
        <f t="shared" si="213"/>
        <v>Home language</v>
      </c>
      <c r="F2754">
        <f t="shared" si="214"/>
        <v>2</v>
      </c>
      <c r="G2754" t="str">
        <f t="shared" si="215"/>
        <v>Data</v>
      </c>
      <c r="H2754" t="s">
        <v>640</v>
      </c>
      <c r="I2754" t="s">
        <v>549</v>
      </c>
      <c r="J2754" t="s">
        <v>641</v>
      </c>
      <c r="K2754" t="s">
        <v>549</v>
      </c>
      <c r="L2754" s="5" t="s">
        <v>43</v>
      </c>
      <c r="M2754" s="11">
        <v>4.8904942595954924E-2</v>
      </c>
      <c r="N2754" s="12">
        <v>9.2194308413592663E-2</v>
      </c>
      <c r="O2754" s="12">
        <v>0.2193607831727328</v>
      </c>
      <c r="P2754" s="12">
        <v>0.63953996581771555</v>
      </c>
      <c r="Q2754" s="13">
        <v>3191.0000000000114</v>
      </c>
    </row>
    <row r="2755" spans="1:17" ht="16" customHeight="1" x14ac:dyDescent="0.35">
      <c r="A2755">
        <v>2754</v>
      </c>
      <c r="B2755" t="str">
        <f t="shared" ref="B2755:B2818" si="216">IF(L2757="Results by region:","Closed End",IF(M2756="East Metro overall","Open End",IF(AND(L2755="",L2757=""),"",B2754)))</f>
        <v>Closed End</v>
      </c>
      <c r="C2755" t="s">
        <v>549</v>
      </c>
      <c r="D2755" t="str">
        <f t="shared" ref="D2755:D2818" si="217">IF(B2755="","",IF(ISERROR(FIND(".",L2755,1)),D2754,IF(ISNUMBER(FIND(".",L2755,1)),CONCATENATE("Q",LEFT(L2755,SUM(FIND(".",L2755,1),-1))))))</f>
        <v>Q22A</v>
      </c>
      <c r="E2755" t="str">
        <f t="shared" ref="E2755:E2818" si="218">IF(AND(L2755="",L2756="Results by region:"),"Column labels",
IF(AND(L2755="",M2755="East Metro overall"),"Column labels",
IF(AND(L2755="",M2755=""),"",
IF(AND(B2755="Open End",L2755&lt;&gt;"",E2754="Column labels"),"Open end results",
IF(L2755="Results by region:","Region",
IF(L2755="Results by gender identity:","Gender",
IF(L2755="Results by age:","Age",
IF(L2755="Results by education level:","Education",
IF(L2755="Results by household income:","Household income",
IF(L2755="Results by housing status:","Housing status",
IF(L2755="Results by home language:","Home language",
IF(L2755="Results by race/ethnicity:","Race / ethnicity",
IF(ISERROR(FIND(".",L2755)),E2754,
IF(FIND(".",L2755)&lt;=4,"Title"))))))))))))))</f>
        <v>Home language</v>
      </c>
      <c r="F2755">
        <f t="shared" ref="F2755:F2818" si="219">IF(B2755="","",IF(E2755&lt;&gt;E2754,1,SUM(F2754,1)))</f>
        <v>3</v>
      </c>
      <c r="G2755" t="str">
        <f t="shared" si="215"/>
        <v>Data</v>
      </c>
      <c r="H2755" t="s">
        <v>640</v>
      </c>
      <c r="I2755" t="s">
        <v>549</v>
      </c>
      <c r="J2755" t="s">
        <v>641</v>
      </c>
      <c r="K2755" t="s">
        <v>549</v>
      </c>
      <c r="L2755" s="5" t="s">
        <v>44</v>
      </c>
      <c r="M2755" s="11">
        <v>9.2285899095159621E-2</v>
      </c>
      <c r="N2755" s="12">
        <v>0.20134743147332848</v>
      </c>
      <c r="O2755" s="12">
        <v>0.32642301167455884</v>
      </c>
      <c r="P2755" s="12">
        <v>0.37994365775695293</v>
      </c>
      <c r="Q2755" s="13">
        <v>243.00000000000014</v>
      </c>
    </row>
    <row r="2756" spans="1:17" ht="16" customHeight="1" x14ac:dyDescent="0.35">
      <c r="A2756">
        <v>2755</v>
      </c>
      <c r="B2756" t="str">
        <f t="shared" si="216"/>
        <v>Closed End</v>
      </c>
      <c r="C2756" t="s">
        <v>549</v>
      </c>
      <c r="D2756" t="str">
        <f t="shared" si="217"/>
        <v>Q22A</v>
      </c>
      <c r="E2756" t="str">
        <f t="shared" si="218"/>
        <v>Home language</v>
      </c>
      <c r="F2756">
        <f t="shared" si="219"/>
        <v>4</v>
      </c>
      <c r="G2756" t="str">
        <f t="shared" si="215"/>
        <v>Data</v>
      </c>
      <c r="H2756" t="s">
        <v>640</v>
      </c>
      <c r="I2756" t="s">
        <v>549</v>
      </c>
      <c r="J2756" t="s">
        <v>641</v>
      </c>
      <c r="K2756" t="s">
        <v>549</v>
      </c>
      <c r="L2756" s="5" t="s">
        <v>45</v>
      </c>
      <c r="M2756" s="11">
        <v>0.2360523721684144</v>
      </c>
      <c r="N2756" s="12">
        <v>0.22079156858231788</v>
      </c>
      <c r="O2756" s="12">
        <v>0.28976212191084566</v>
      </c>
      <c r="P2756" s="12">
        <v>0.25339393733842247</v>
      </c>
      <c r="Q2756" s="13">
        <v>120.99999999999991</v>
      </c>
    </row>
    <row r="2757" spans="1:17" ht="16" customHeight="1" x14ac:dyDescent="0.35">
      <c r="A2757">
        <v>2756</v>
      </c>
      <c r="B2757" t="str">
        <f t="shared" si="216"/>
        <v>Closed End</v>
      </c>
      <c r="C2757" t="s">
        <v>549</v>
      </c>
      <c r="D2757" t="str">
        <f t="shared" si="217"/>
        <v>Q22A</v>
      </c>
      <c r="E2757" t="str">
        <f t="shared" si="218"/>
        <v>Race / ethnicity</v>
      </c>
      <c r="F2757">
        <f t="shared" si="219"/>
        <v>1</v>
      </c>
      <c r="G2757" t="str">
        <f t="shared" si="215"/>
        <v>Header</v>
      </c>
      <c r="H2757" t="s">
        <v>640</v>
      </c>
      <c r="I2757" t="s">
        <v>549</v>
      </c>
      <c r="J2757" t="s">
        <v>641</v>
      </c>
      <c r="K2757" t="s">
        <v>549</v>
      </c>
      <c r="L2757" s="6" t="s">
        <v>46</v>
      </c>
      <c r="M2757" s="14" t="s">
        <v>1</v>
      </c>
      <c r="N2757" s="15" t="s">
        <v>1</v>
      </c>
      <c r="O2757" s="15" t="s">
        <v>1</v>
      </c>
      <c r="P2757" s="15" t="s">
        <v>1</v>
      </c>
      <c r="Q2757" s="16" t="s">
        <v>1</v>
      </c>
    </row>
    <row r="2758" spans="1:17" ht="16" customHeight="1" x14ac:dyDescent="0.35">
      <c r="A2758">
        <v>2757</v>
      </c>
      <c r="B2758" t="str">
        <f t="shared" si="216"/>
        <v>Closed End</v>
      </c>
      <c r="C2758" t="s">
        <v>549</v>
      </c>
      <c r="D2758" t="str">
        <f t="shared" si="217"/>
        <v>Q22A</v>
      </c>
      <c r="E2758" t="str">
        <f t="shared" si="218"/>
        <v>Race / ethnicity</v>
      </c>
      <c r="F2758">
        <f t="shared" si="219"/>
        <v>2</v>
      </c>
      <c r="G2758" t="str">
        <f t="shared" si="215"/>
        <v>Data</v>
      </c>
      <c r="H2758" t="s">
        <v>640</v>
      </c>
      <c r="I2758" t="s">
        <v>549</v>
      </c>
      <c r="J2758" t="s">
        <v>641</v>
      </c>
      <c r="K2758" t="s">
        <v>549</v>
      </c>
      <c r="L2758" s="5" t="s">
        <v>47</v>
      </c>
      <c r="M2758" s="11">
        <v>0.15431771928250498</v>
      </c>
      <c r="N2758" s="12">
        <v>0.20581384812380377</v>
      </c>
      <c r="O2758" s="12">
        <v>0.28415152823260476</v>
      </c>
      <c r="P2758" s="12">
        <v>0.35571690436108783</v>
      </c>
      <c r="Q2758" s="13">
        <v>608.99999999999943</v>
      </c>
    </row>
    <row r="2759" spans="1:17" ht="16" customHeight="1" x14ac:dyDescent="0.35">
      <c r="A2759">
        <v>2758</v>
      </c>
      <c r="B2759" t="str">
        <f t="shared" si="216"/>
        <v>Closed End</v>
      </c>
      <c r="C2759" t="s">
        <v>549</v>
      </c>
      <c r="D2759" t="str">
        <f t="shared" si="217"/>
        <v>Q22A</v>
      </c>
      <c r="E2759" t="str">
        <f t="shared" si="218"/>
        <v>Race / ethnicity</v>
      </c>
      <c r="F2759">
        <f t="shared" si="219"/>
        <v>3</v>
      </c>
      <c r="G2759" t="str">
        <f t="shared" si="215"/>
        <v>Data</v>
      </c>
      <c r="H2759" t="s">
        <v>640</v>
      </c>
      <c r="I2759" t="s">
        <v>549</v>
      </c>
      <c r="J2759" t="s">
        <v>641</v>
      </c>
      <c r="K2759" t="s">
        <v>549</v>
      </c>
      <c r="L2759" s="5" t="s">
        <v>48</v>
      </c>
      <c r="M2759" s="11">
        <v>0.16245295087664172</v>
      </c>
      <c r="N2759" s="12">
        <v>0.22317334927281349</v>
      </c>
      <c r="O2759" s="12">
        <v>0.2396312547085451</v>
      </c>
      <c r="P2759" s="12">
        <v>0.37474244514199972</v>
      </c>
      <c r="Q2759" s="13">
        <v>66.000000000000014</v>
      </c>
    </row>
    <row r="2760" spans="1:17" ht="16" customHeight="1" x14ac:dyDescent="0.35">
      <c r="A2760">
        <v>2759</v>
      </c>
      <c r="B2760" t="str">
        <f t="shared" si="216"/>
        <v>Closed End</v>
      </c>
      <c r="C2760" t="s">
        <v>549</v>
      </c>
      <c r="D2760" t="str">
        <f t="shared" si="217"/>
        <v>Q22A</v>
      </c>
      <c r="E2760" t="str">
        <f t="shared" si="218"/>
        <v>Race / ethnicity</v>
      </c>
      <c r="F2760">
        <f t="shared" si="219"/>
        <v>4</v>
      </c>
      <c r="G2760" t="str">
        <f t="shared" si="215"/>
        <v>Data</v>
      </c>
      <c r="H2760" t="s">
        <v>640</v>
      </c>
      <c r="I2760" t="s">
        <v>549</v>
      </c>
      <c r="J2760" t="s">
        <v>641</v>
      </c>
      <c r="K2760" t="s">
        <v>549</v>
      </c>
      <c r="L2760" s="5" t="s">
        <v>49</v>
      </c>
      <c r="M2760" s="11">
        <v>0.19095504409371702</v>
      </c>
      <c r="N2760" s="12">
        <v>0.18940279266723517</v>
      </c>
      <c r="O2760" s="12">
        <v>0.28241076638433538</v>
      </c>
      <c r="P2760" s="12">
        <v>0.33723139685471226</v>
      </c>
      <c r="Q2760" s="13">
        <v>236.00000000000006</v>
      </c>
    </row>
    <row r="2761" spans="1:17" ht="16" customHeight="1" x14ac:dyDescent="0.35">
      <c r="A2761">
        <v>2760</v>
      </c>
      <c r="B2761" t="str">
        <f t="shared" si="216"/>
        <v>Closed End</v>
      </c>
      <c r="C2761" t="s">
        <v>549</v>
      </c>
      <c r="D2761" t="str">
        <f t="shared" si="217"/>
        <v>Q22A</v>
      </c>
      <c r="E2761" t="str">
        <f t="shared" si="218"/>
        <v>Race / ethnicity</v>
      </c>
      <c r="F2761">
        <f t="shared" si="219"/>
        <v>5</v>
      </c>
      <c r="G2761" t="str">
        <f t="shared" si="215"/>
        <v>Data</v>
      </c>
      <c r="H2761" t="s">
        <v>640</v>
      </c>
      <c r="I2761" t="s">
        <v>549</v>
      </c>
      <c r="J2761" t="s">
        <v>641</v>
      </c>
      <c r="K2761" t="s">
        <v>549</v>
      </c>
      <c r="L2761" s="5" t="s">
        <v>50</v>
      </c>
      <c r="M2761" s="11">
        <v>0.14256613940175472</v>
      </c>
      <c r="N2761" s="12">
        <v>0.1932653232532765</v>
      </c>
      <c r="O2761" s="12">
        <v>0.23595431199902581</v>
      </c>
      <c r="P2761" s="12">
        <v>0.42821422534594256</v>
      </c>
      <c r="Q2761" s="13">
        <v>196.00000000000003</v>
      </c>
    </row>
    <row r="2762" spans="1:17" ht="16" customHeight="1" x14ac:dyDescent="0.35">
      <c r="A2762">
        <v>2761</v>
      </c>
      <c r="B2762" t="str">
        <f t="shared" si="216"/>
        <v>Closed End</v>
      </c>
      <c r="C2762" t="s">
        <v>549</v>
      </c>
      <c r="D2762" t="str">
        <f t="shared" si="217"/>
        <v>Q22A</v>
      </c>
      <c r="E2762" t="str">
        <f t="shared" si="218"/>
        <v>Race / ethnicity</v>
      </c>
      <c r="F2762">
        <f t="shared" si="219"/>
        <v>6</v>
      </c>
      <c r="G2762" t="str">
        <f t="shared" ref="G2762:G2823" si="220">IF(B2762="","",IF(E2762="Title","Title",IF(E2762="Column labels","Labels",IF(AND(F2762=1,B2762="Closed End"),"Header","Data"))))</f>
        <v>Data</v>
      </c>
      <c r="H2762" t="s">
        <v>640</v>
      </c>
      <c r="I2762" t="s">
        <v>549</v>
      </c>
      <c r="J2762" t="s">
        <v>641</v>
      </c>
      <c r="K2762" t="s">
        <v>549</v>
      </c>
      <c r="L2762" s="5" t="s">
        <v>51</v>
      </c>
      <c r="M2762" s="11">
        <v>0.14300605962949176</v>
      </c>
      <c r="N2762" s="12">
        <v>0.24439147239317952</v>
      </c>
      <c r="O2762" s="12">
        <v>0.35941922822983385</v>
      </c>
      <c r="P2762" s="12">
        <v>0.25318323974749501</v>
      </c>
      <c r="Q2762" s="13">
        <v>146.99999999999994</v>
      </c>
    </row>
    <row r="2763" spans="1:17" ht="16" customHeight="1" x14ac:dyDescent="0.35">
      <c r="A2763">
        <v>2762</v>
      </c>
      <c r="B2763" t="str">
        <f t="shared" si="216"/>
        <v>Closed End</v>
      </c>
      <c r="C2763" t="s">
        <v>549</v>
      </c>
      <c r="D2763" t="str">
        <f t="shared" si="217"/>
        <v>Q22A</v>
      </c>
      <c r="E2763" t="str">
        <f t="shared" si="218"/>
        <v>Race / ethnicity</v>
      </c>
      <c r="F2763">
        <f t="shared" si="219"/>
        <v>7</v>
      </c>
      <c r="G2763" t="str">
        <f t="shared" si="220"/>
        <v>Data</v>
      </c>
      <c r="H2763" t="s">
        <v>640</v>
      </c>
      <c r="I2763" t="s">
        <v>549</v>
      </c>
      <c r="J2763" t="s">
        <v>641</v>
      </c>
      <c r="K2763" t="s">
        <v>549</v>
      </c>
      <c r="L2763" s="7" t="s">
        <v>52</v>
      </c>
      <c r="M2763" s="17">
        <v>2.9874170905675484E-2</v>
      </c>
      <c r="N2763" s="18">
        <v>7.7582056443867356E-2</v>
      </c>
      <c r="O2763" s="18">
        <v>0.21810774103061323</v>
      </c>
      <c r="P2763" s="18">
        <v>0.67443603161983712</v>
      </c>
      <c r="Q2763" s="19">
        <v>2817.0000000000127</v>
      </c>
    </row>
    <row r="2764" spans="1:17" x14ac:dyDescent="0.35">
      <c r="A2764">
        <v>2763</v>
      </c>
      <c r="B2764" t="str">
        <f t="shared" si="216"/>
        <v/>
      </c>
      <c r="D2764" t="str">
        <f t="shared" si="217"/>
        <v/>
      </c>
      <c r="E2764" t="str">
        <f t="shared" si="218"/>
        <v/>
      </c>
      <c r="F2764" t="str">
        <f t="shared" si="219"/>
        <v/>
      </c>
      <c r="G2764" t="str">
        <f t="shared" si="220"/>
        <v/>
      </c>
    </row>
    <row r="2765" spans="1:17" ht="21" customHeight="1" x14ac:dyDescent="0.35">
      <c r="A2765">
        <v>2764</v>
      </c>
      <c r="B2765" t="str">
        <f t="shared" si="216"/>
        <v>Closed End</v>
      </c>
      <c r="C2765" t="s">
        <v>549</v>
      </c>
      <c r="D2765" t="str">
        <f t="shared" si="217"/>
        <v>Q22B</v>
      </c>
      <c r="E2765" t="str">
        <f t="shared" si="218"/>
        <v>Title</v>
      </c>
      <c r="F2765">
        <f t="shared" si="219"/>
        <v>1</v>
      </c>
      <c r="G2765" t="str">
        <f t="shared" si="220"/>
        <v>Title</v>
      </c>
      <c r="H2765" t="s">
        <v>642</v>
      </c>
      <c r="I2765" t="s">
        <v>549</v>
      </c>
      <c r="J2765" t="s">
        <v>643</v>
      </c>
      <c r="K2765" t="s">
        <v>549</v>
      </c>
      <c r="L2765" s="72" t="s">
        <v>242</v>
      </c>
      <c r="M2765" s="72"/>
      <c r="N2765" s="72"/>
      <c r="O2765" s="72"/>
      <c r="P2765" s="72"/>
      <c r="Q2765" s="72"/>
    </row>
    <row r="2766" spans="1:17" ht="30" customHeight="1" thickTop="1" thickBot="1" x14ac:dyDescent="0.4">
      <c r="A2766">
        <v>2765</v>
      </c>
      <c r="B2766" t="str">
        <f t="shared" si="216"/>
        <v>Closed End</v>
      </c>
      <c r="C2766" t="s">
        <v>549</v>
      </c>
      <c r="D2766" t="str">
        <f t="shared" si="217"/>
        <v>Q22B</v>
      </c>
      <c r="E2766" t="str">
        <f t="shared" si="218"/>
        <v>Column labels</v>
      </c>
      <c r="F2766">
        <f t="shared" si="219"/>
        <v>1</v>
      </c>
      <c r="G2766" t="str">
        <f t="shared" si="220"/>
        <v>Labels</v>
      </c>
      <c r="H2766" t="s">
        <v>642</v>
      </c>
      <c r="I2766" t="s">
        <v>549</v>
      </c>
      <c r="J2766" t="s">
        <v>643</v>
      </c>
      <c r="K2766" t="s">
        <v>549</v>
      </c>
      <c r="L2766" s="71" t="s">
        <v>1</v>
      </c>
      <c r="M2766" s="1" t="s">
        <v>200</v>
      </c>
      <c r="N2766" s="2" t="s">
        <v>201</v>
      </c>
      <c r="O2766" s="2" t="s">
        <v>202</v>
      </c>
      <c r="P2766" s="2" t="s">
        <v>203</v>
      </c>
      <c r="Q2766" s="70" t="s">
        <v>8</v>
      </c>
    </row>
    <row r="2767" spans="1:17" ht="16" customHeight="1" thickTop="1" x14ac:dyDescent="0.35">
      <c r="A2767">
        <v>2766</v>
      </c>
      <c r="B2767" t="str">
        <f t="shared" si="216"/>
        <v>Closed End</v>
      </c>
      <c r="C2767" t="s">
        <v>549</v>
      </c>
      <c r="D2767" t="str">
        <f t="shared" si="217"/>
        <v>Q22B</v>
      </c>
      <c r="E2767" t="str">
        <f t="shared" si="218"/>
        <v>Region</v>
      </c>
      <c r="F2767">
        <f t="shared" si="219"/>
        <v>1</v>
      </c>
      <c r="G2767" t="str">
        <f t="shared" si="220"/>
        <v>Header</v>
      </c>
      <c r="H2767" t="s">
        <v>642</v>
      </c>
      <c r="I2767" t="s">
        <v>549</v>
      </c>
      <c r="J2767" t="s">
        <v>643</v>
      </c>
      <c r="K2767" t="s">
        <v>549</v>
      </c>
      <c r="L2767" s="4" t="s">
        <v>9</v>
      </c>
      <c r="M2767" s="8" t="s">
        <v>1</v>
      </c>
      <c r="N2767" s="9" t="s">
        <v>1</v>
      </c>
      <c r="O2767" s="9" t="s">
        <v>1</v>
      </c>
      <c r="P2767" s="9" t="s">
        <v>1</v>
      </c>
      <c r="Q2767" s="10" t="s">
        <v>1</v>
      </c>
    </row>
    <row r="2768" spans="1:17" ht="16" customHeight="1" x14ac:dyDescent="0.35">
      <c r="A2768">
        <v>2767</v>
      </c>
      <c r="B2768" t="str">
        <f t="shared" si="216"/>
        <v>Closed End</v>
      </c>
      <c r="C2768" t="s">
        <v>549</v>
      </c>
      <c r="D2768" t="str">
        <f t="shared" si="217"/>
        <v>Q22B</v>
      </c>
      <c r="E2768" t="str">
        <f t="shared" si="218"/>
        <v>Region</v>
      </c>
      <c r="F2768">
        <f t="shared" si="219"/>
        <v>2</v>
      </c>
      <c r="G2768" t="str">
        <f t="shared" si="220"/>
        <v>Data</v>
      </c>
      <c r="H2768" t="s">
        <v>642</v>
      </c>
      <c r="I2768" t="s">
        <v>549</v>
      </c>
      <c r="J2768" t="s">
        <v>643</v>
      </c>
      <c r="K2768" t="s">
        <v>549</v>
      </c>
      <c r="L2768" s="5" t="s">
        <v>10</v>
      </c>
      <c r="M2768" s="11">
        <v>5.8314124399412616E-2</v>
      </c>
      <c r="N2768" s="12">
        <v>0.11115521325220451</v>
      </c>
      <c r="O2768" s="12">
        <v>0.23833939225071554</v>
      </c>
      <c r="P2768" s="12">
        <v>0.59219127009766592</v>
      </c>
      <c r="Q2768" s="13">
        <v>3699.9999999999959</v>
      </c>
    </row>
    <row r="2769" spans="1:17" ht="16" customHeight="1" x14ac:dyDescent="0.35">
      <c r="A2769">
        <v>2768</v>
      </c>
      <c r="B2769" t="str">
        <f t="shared" si="216"/>
        <v>Closed End</v>
      </c>
      <c r="C2769" t="s">
        <v>549</v>
      </c>
      <c r="D2769" t="str">
        <f t="shared" si="217"/>
        <v>Q22B</v>
      </c>
      <c r="E2769" t="str">
        <f t="shared" si="218"/>
        <v>Region</v>
      </c>
      <c r="F2769">
        <f t="shared" si="219"/>
        <v>3</v>
      </c>
      <c r="G2769" t="str">
        <f t="shared" si="220"/>
        <v>Data</v>
      </c>
      <c r="H2769" t="s">
        <v>642</v>
      </c>
      <c r="I2769" t="s">
        <v>549</v>
      </c>
      <c r="J2769" t="s">
        <v>643</v>
      </c>
      <c r="K2769" t="s">
        <v>549</v>
      </c>
      <c r="L2769" s="5" t="s">
        <v>11</v>
      </c>
      <c r="M2769" s="11">
        <v>4.3012888512253176E-2</v>
      </c>
      <c r="N2769" s="12">
        <v>0.1060478797869292</v>
      </c>
      <c r="O2769" s="12">
        <v>0.22514563253547359</v>
      </c>
      <c r="P2769" s="12">
        <v>0.62579359916534338</v>
      </c>
      <c r="Q2769" s="13">
        <v>923.00000000000171</v>
      </c>
    </row>
    <row r="2770" spans="1:17" ht="16" customHeight="1" x14ac:dyDescent="0.35">
      <c r="A2770">
        <v>2769</v>
      </c>
      <c r="B2770" t="str">
        <f t="shared" si="216"/>
        <v>Closed End</v>
      </c>
      <c r="C2770" t="s">
        <v>549</v>
      </c>
      <c r="D2770" t="str">
        <f t="shared" si="217"/>
        <v>Q22B</v>
      </c>
      <c r="E2770" t="str">
        <f t="shared" si="218"/>
        <v>Region</v>
      </c>
      <c r="F2770">
        <f t="shared" si="219"/>
        <v>4</v>
      </c>
      <c r="G2770" t="str">
        <f t="shared" si="220"/>
        <v>Data</v>
      </c>
      <c r="H2770" t="s">
        <v>642</v>
      </c>
      <c r="I2770" t="s">
        <v>549</v>
      </c>
      <c r="J2770" t="s">
        <v>643</v>
      </c>
      <c r="K2770" t="s">
        <v>549</v>
      </c>
      <c r="L2770" s="5" t="s">
        <v>12</v>
      </c>
      <c r="M2770" s="11">
        <v>7.5833759249902502E-2</v>
      </c>
      <c r="N2770" s="12">
        <v>0.11685543179824993</v>
      </c>
      <c r="O2770" s="12">
        <v>0.26822096791137229</v>
      </c>
      <c r="P2770" s="12">
        <v>0.53908984104047852</v>
      </c>
      <c r="Q2770" s="13">
        <v>2004.9999999999941</v>
      </c>
    </row>
    <row r="2771" spans="1:17" ht="16" customHeight="1" x14ac:dyDescent="0.35">
      <c r="A2771">
        <v>2770</v>
      </c>
      <c r="B2771" t="str">
        <f t="shared" si="216"/>
        <v>Closed End</v>
      </c>
      <c r="C2771" t="s">
        <v>549</v>
      </c>
      <c r="D2771" t="str">
        <f t="shared" si="217"/>
        <v>Q22B</v>
      </c>
      <c r="E2771" t="str">
        <f t="shared" si="218"/>
        <v>Region</v>
      </c>
      <c r="F2771">
        <f t="shared" si="219"/>
        <v>5</v>
      </c>
      <c r="G2771" t="str">
        <f t="shared" si="220"/>
        <v>Data</v>
      </c>
      <c r="H2771" t="s">
        <v>642</v>
      </c>
      <c r="I2771" t="s">
        <v>549</v>
      </c>
      <c r="J2771" t="s">
        <v>643</v>
      </c>
      <c r="K2771" t="s">
        <v>549</v>
      </c>
      <c r="L2771" s="5" t="s">
        <v>13</v>
      </c>
      <c r="M2771" s="11">
        <v>9.2376027813669007E-2</v>
      </c>
      <c r="N2771" s="12">
        <v>0.13953157448922046</v>
      </c>
      <c r="O2771" s="12">
        <v>0.26416593317669024</v>
      </c>
      <c r="P2771" s="12">
        <v>0.50392646452042078</v>
      </c>
      <c r="Q2771" s="13">
        <v>1108.9999999999991</v>
      </c>
    </row>
    <row r="2772" spans="1:17" ht="16" customHeight="1" x14ac:dyDescent="0.35">
      <c r="A2772">
        <v>2771</v>
      </c>
      <c r="B2772" t="str">
        <f t="shared" si="216"/>
        <v>Closed End</v>
      </c>
      <c r="C2772" t="s">
        <v>549</v>
      </c>
      <c r="D2772" t="str">
        <f t="shared" si="217"/>
        <v>Q22B</v>
      </c>
      <c r="E2772" t="str">
        <f t="shared" si="218"/>
        <v>Region</v>
      </c>
      <c r="F2772">
        <f t="shared" si="219"/>
        <v>6</v>
      </c>
      <c r="G2772" t="str">
        <f t="shared" si="220"/>
        <v>Data</v>
      </c>
      <c r="H2772" t="s">
        <v>642</v>
      </c>
      <c r="I2772" t="s">
        <v>549</v>
      </c>
      <c r="J2772" t="s">
        <v>643</v>
      </c>
      <c r="K2772" t="s">
        <v>549</v>
      </c>
      <c r="L2772" s="5" t="s">
        <v>14</v>
      </c>
      <c r="M2772" s="11">
        <v>5.4498560866577492E-2</v>
      </c>
      <c r="N2772" s="12">
        <v>8.7609140637185071E-2</v>
      </c>
      <c r="O2772" s="12">
        <v>0.27345090177335729</v>
      </c>
      <c r="P2772" s="12">
        <v>0.58444139672288131</v>
      </c>
      <c r="Q2772" s="13">
        <v>895.99999999999761</v>
      </c>
    </row>
    <row r="2773" spans="1:17" ht="16" customHeight="1" x14ac:dyDescent="0.35">
      <c r="A2773">
        <v>2772</v>
      </c>
      <c r="B2773" t="str">
        <f t="shared" si="216"/>
        <v>Closed End</v>
      </c>
      <c r="C2773" t="s">
        <v>549</v>
      </c>
      <c r="D2773" t="str">
        <f t="shared" si="217"/>
        <v>Q22B</v>
      </c>
      <c r="E2773" t="str">
        <f t="shared" si="218"/>
        <v>Region</v>
      </c>
      <c r="F2773">
        <f t="shared" si="219"/>
        <v>7</v>
      </c>
      <c r="G2773" t="str">
        <f t="shared" si="220"/>
        <v>Data</v>
      </c>
      <c r="H2773" t="s">
        <v>642</v>
      </c>
      <c r="I2773" t="s">
        <v>549</v>
      </c>
      <c r="J2773" t="s">
        <v>643</v>
      </c>
      <c r="K2773" t="s">
        <v>549</v>
      </c>
      <c r="L2773" s="5" t="s">
        <v>15</v>
      </c>
      <c r="M2773" s="11">
        <v>4.5323486445277457E-2</v>
      </c>
      <c r="N2773" s="12">
        <v>0.10713912188656882</v>
      </c>
      <c r="O2773" s="12">
        <v>0.19510247455585486</v>
      </c>
      <c r="P2773" s="12">
        <v>0.65243491711229984</v>
      </c>
      <c r="Q2773" s="13">
        <v>772.00000000000011</v>
      </c>
    </row>
    <row r="2774" spans="1:17" ht="16" customHeight="1" x14ac:dyDescent="0.35">
      <c r="A2774">
        <v>2773</v>
      </c>
      <c r="B2774" t="str">
        <f t="shared" si="216"/>
        <v>Closed End</v>
      </c>
      <c r="C2774" t="s">
        <v>549</v>
      </c>
      <c r="D2774" t="str">
        <f t="shared" si="217"/>
        <v>Q22B</v>
      </c>
      <c r="E2774" t="str">
        <f t="shared" si="218"/>
        <v>Gender</v>
      </c>
      <c r="F2774">
        <f t="shared" si="219"/>
        <v>1</v>
      </c>
      <c r="G2774" t="str">
        <f t="shared" si="220"/>
        <v>Header</v>
      </c>
      <c r="H2774" t="s">
        <v>642</v>
      </c>
      <c r="I2774" t="s">
        <v>549</v>
      </c>
      <c r="J2774" t="s">
        <v>643</v>
      </c>
      <c r="K2774" t="s">
        <v>549</v>
      </c>
      <c r="L2774" s="6" t="s">
        <v>16</v>
      </c>
      <c r="M2774" s="14" t="s">
        <v>1</v>
      </c>
      <c r="N2774" s="15" t="s">
        <v>1</v>
      </c>
      <c r="O2774" s="15" t="s">
        <v>1</v>
      </c>
      <c r="P2774" s="15" t="s">
        <v>1</v>
      </c>
      <c r="Q2774" s="16" t="s">
        <v>1</v>
      </c>
    </row>
    <row r="2775" spans="1:17" ht="16" customHeight="1" x14ac:dyDescent="0.35">
      <c r="A2775">
        <v>2774</v>
      </c>
      <c r="B2775" t="str">
        <f t="shared" si="216"/>
        <v>Closed End</v>
      </c>
      <c r="C2775" t="s">
        <v>549</v>
      </c>
      <c r="D2775" t="str">
        <f t="shared" si="217"/>
        <v>Q22B</v>
      </c>
      <c r="E2775" t="str">
        <f t="shared" si="218"/>
        <v>Gender</v>
      </c>
      <c r="F2775">
        <f t="shared" si="219"/>
        <v>2</v>
      </c>
      <c r="G2775" t="str">
        <f t="shared" si="220"/>
        <v>Data</v>
      </c>
      <c r="H2775" t="s">
        <v>642</v>
      </c>
      <c r="I2775" t="s">
        <v>549</v>
      </c>
      <c r="J2775" t="s">
        <v>643</v>
      </c>
      <c r="K2775" t="s">
        <v>549</v>
      </c>
      <c r="L2775" s="5" t="s">
        <v>17</v>
      </c>
      <c r="M2775" s="11">
        <v>7.6614400190541762E-2</v>
      </c>
      <c r="N2775" s="12">
        <v>0.10610371133377479</v>
      </c>
      <c r="O2775" s="12">
        <v>0.20820050023190759</v>
      </c>
      <c r="P2775" s="12">
        <v>0.60908138824377844</v>
      </c>
      <c r="Q2775" s="13">
        <v>2203.9999999999909</v>
      </c>
    </row>
    <row r="2776" spans="1:17" ht="16" customHeight="1" x14ac:dyDescent="0.35">
      <c r="A2776">
        <v>2775</v>
      </c>
      <c r="B2776" t="str">
        <f t="shared" si="216"/>
        <v>Closed End</v>
      </c>
      <c r="C2776" t="s">
        <v>549</v>
      </c>
      <c r="D2776" t="str">
        <f t="shared" si="217"/>
        <v>Q22B</v>
      </c>
      <c r="E2776" t="str">
        <f t="shared" si="218"/>
        <v>Gender</v>
      </c>
      <c r="F2776">
        <f t="shared" si="219"/>
        <v>3</v>
      </c>
      <c r="G2776" t="str">
        <f t="shared" si="220"/>
        <v>Data</v>
      </c>
      <c r="H2776" t="s">
        <v>642</v>
      </c>
      <c r="I2776" t="s">
        <v>549</v>
      </c>
      <c r="J2776" t="s">
        <v>643</v>
      </c>
      <c r="K2776" t="s">
        <v>549</v>
      </c>
      <c r="L2776" s="5" t="s">
        <v>18</v>
      </c>
      <c r="M2776" s="11">
        <v>4.0333228257026815E-2</v>
      </c>
      <c r="N2776" s="12">
        <v>9.4308182596619244E-2</v>
      </c>
      <c r="O2776" s="12">
        <v>0.27118518865936692</v>
      </c>
      <c r="P2776" s="12">
        <v>0.59417340048698764</v>
      </c>
      <c r="Q2776" s="13">
        <v>1297.9999999999982</v>
      </c>
    </row>
    <row r="2777" spans="1:17" ht="16" customHeight="1" x14ac:dyDescent="0.35">
      <c r="A2777">
        <v>2776</v>
      </c>
      <c r="B2777" t="str">
        <f t="shared" si="216"/>
        <v>Closed End</v>
      </c>
      <c r="C2777" t="s">
        <v>549</v>
      </c>
      <c r="D2777" t="str">
        <f t="shared" si="217"/>
        <v>Q22B</v>
      </c>
      <c r="E2777" t="str">
        <f t="shared" si="218"/>
        <v>Age</v>
      </c>
      <c r="F2777">
        <f t="shared" si="219"/>
        <v>1</v>
      </c>
      <c r="G2777" t="str">
        <f t="shared" si="220"/>
        <v>Header</v>
      </c>
      <c r="H2777" t="s">
        <v>642</v>
      </c>
      <c r="I2777" t="s">
        <v>549</v>
      </c>
      <c r="J2777" t="s">
        <v>643</v>
      </c>
      <c r="K2777" t="s">
        <v>549</v>
      </c>
      <c r="L2777" s="6" t="s">
        <v>19</v>
      </c>
      <c r="M2777" s="14" t="s">
        <v>1</v>
      </c>
      <c r="N2777" s="15" t="s">
        <v>1</v>
      </c>
      <c r="O2777" s="15" t="s">
        <v>1</v>
      </c>
      <c r="P2777" s="15" t="s">
        <v>1</v>
      </c>
      <c r="Q2777" s="16" t="s">
        <v>1</v>
      </c>
    </row>
    <row r="2778" spans="1:17" ht="16" customHeight="1" x14ac:dyDescent="0.35">
      <c r="A2778">
        <v>2777</v>
      </c>
      <c r="B2778" t="str">
        <f t="shared" si="216"/>
        <v>Closed End</v>
      </c>
      <c r="C2778" t="s">
        <v>549</v>
      </c>
      <c r="D2778" t="str">
        <f t="shared" si="217"/>
        <v>Q22B</v>
      </c>
      <c r="E2778" t="str">
        <f t="shared" si="218"/>
        <v>Age</v>
      </c>
      <c r="F2778">
        <f t="shared" si="219"/>
        <v>2</v>
      </c>
      <c r="G2778" t="str">
        <f t="shared" si="220"/>
        <v>Data</v>
      </c>
      <c r="H2778" t="s">
        <v>642</v>
      </c>
      <c r="I2778" t="s">
        <v>549</v>
      </c>
      <c r="J2778" t="s">
        <v>643</v>
      </c>
      <c r="K2778" t="s">
        <v>549</v>
      </c>
      <c r="L2778" s="5" t="s">
        <v>20</v>
      </c>
      <c r="M2778" s="11">
        <v>7.1652106930132492E-2</v>
      </c>
      <c r="N2778" s="12">
        <v>0.10971215036720748</v>
      </c>
      <c r="O2778" s="12">
        <v>0.24981916169560681</v>
      </c>
      <c r="P2778" s="12">
        <v>0.56881658100705368</v>
      </c>
      <c r="Q2778" s="13">
        <v>459.9999999999992</v>
      </c>
    </row>
    <row r="2779" spans="1:17" ht="16" customHeight="1" x14ac:dyDescent="0.35">
      <c r="A2779">
        <v>2778</v>
      </c>
      <c r="B2779" t="str">
        <f t="shared" si="216"/>
        <v>Closed End</v>
      </c>
      <c r="C2779" t="s">
        <v>549</v>
      </c>
      <c r="D2779" t="str">
        <f t="shared" si="217"/>
        <v>Q22B</v>
      </c>
      <c r="E2779" t="str">
        <f t="shared" si="218"/>
        <v>Age</v>
      </c>
      <c r="F2779">
        <f t="shared" si="219"/>
        <v>3</v>
      </c>
      <c r="G2779" t="str">
        <f t="shared" si="220"/>
        <v>Data</v>
      </c>
      <c r="H2779" t="s">
        <v>642</v>
      </c>
      <c r="I2779" t="s">
        <v>549</v>
      </c>
      <c r="J2779" t="s">
        <v>643</v>
      </c>
      <c r="K2779" t="s">
        <v>549</v>
      </c>
      <c r="L2779" s="5" t="s">
        <v>21</v>
      </c>
      <c r="M2779" s="11">
        <v>8.6880689387093354E-2</v>
      </c>
      <c r="N2779" s="12">
        <v>9.6272472012616697E-2</v>
      </c>
      <c r="O2779" s="12">
        <v>0.22253460023028965</v>
      </c>
      <c r="P2779" s="12">
        <v>0.59431223836999947</v>
      </c>
      <c r="Q2779" s="13">
        <v>613.00000000000023</v>
      </c>
    </row>
    <row r="2780" spans="1:17" ht="16" customHeight="1" x14ac:dyDescent="0.35">
      <c r="A2780">
        <v>2779</v>
      </c>
      <c r="B2780" t="str">
        <f t="shared" si="216"/>
        <v>Closed End</v>
      </c>
      <c r="C2780" t="s">
        <v>549</v>
      </c>
      <c r="D2780" t="str">
        <f t="shared" si="217"/>
        <v>Q22B</v>
      </c>
      <c r="E2780" t="str">
        <f t="shared" si="218"/>
        <v>Age</v>
      </c>
      <c r="F2780">
        <f t="shared" si="219"/>
        <v>4</v>
      </c>
      <c r="G2780" t="str">
        <f t="shared" si="220"/>
        <v>Data</v>
      </c>
      <c r="H2780" t="s">
        <v>642</v>
      </c>
      <c r="I2780" t="s">
        <v>549</v>
      </c>
      <c r="J2780" t="s">
        <v>643</v>
      </c>
      <c r="K2780" t="s">
        <v>549</v>
      </c>
      <c r="L2780" s="5" t="s">
        <v>22</v>
      </c>
      <c r="M2780" s="11">
        <v>5.5762991783472514E-2</v>
      </c>
      <c r="N2780" s="12">
        <v>7.5339485643104456E-2</v>
      </c>
      <c r="O2780" s="12">
        <v>0.25208010764203648</v>
      </c>
      <c r="P2780" s="12">
        <v>0.61681741493138675</v>
      </c>
      <c r="Q2780" s="13">
        <v>433.99999999999989</v>
      </c>
    </row>
    <row r="2781" spans="1:17" ht="16" customHeight="1" x14ac:dyDescent="0.35">
      <c r="A2781">
        <v>2780</v>
      </c>
      <c r="B2781" t="str">
        <f t="shared" si="216"/>
        <v>Closed End</v>
      </c>
      <c r="C2781" t="s">
        <v>549</v>
      </c>
      <c r="D2781" t="str">
        <f t="shared" si="217"/>
        <v>Q22B</v>
      </c>
      <c r="E2781" t="str">
        <f t="shared" si="218"/>
        <v>Age</v>
      </c>
      <c r="F2781">
        <f t="shared" si="219"/>
        <v>5</v>
      </c>
      <c r="G2781" t="str">
        <f t="shared" si="220"/>
        <v>Data</v>
      </c>
      <c r="H2781" t="s">
        <v>642</v>
      </c>
      <c r="I2781" t="s">
        <v>549</v>
      </c>
      <c r="J2781" t="s">
        <v>643</v>
      </c>
      <c r="K2781" t="s">
        <v>549</v>
      </c>
      <c r="L2781" s="5" t="s">
        <v>23</v>
      </c>
      <c r="M2781" s="11">
        <v>4.1773443045484381E-2</v>
      </c>
      <c r="N2781" s="12">
        <v>0.10818865506299385</v>
      </c>
      <c r="O2781" s="12">
        <v>0.24480596197651619</v>
      </c>
      <c r="P2781" s="12">
        <v>0.60523193991500623</v>
      </c>
      <c r="Q2781" s="13">
        <v>555.99999999999955</v>
      </c>
    </row>
    <row r="2782" spans="1:17" ht="16" customHeight="1" x14ac:dyDescent="0.35">
      <c r="A2782">
        <v>2781</v>
      </c>
      <c r="B2782" t="str">
        <f t="shared" si="216"/>
        <v>Closed End</v>
      </c>
      <c r="C2782" t="s">
        <v>549</v>
      </c>
      <c r="D2782" t="str">
        <f t="shared" si="217"/>
        <v>Q22B</v>
      </c>
      <c r="E2782" t="str">
        <f t="shared" si="218"/>
        <v>Age</v>
      </c>
      <c r="F2782">
        <f t="shared" si="219"/>
        <v>6</v>
      </c>
      <c r="G2782" t="str">
        <f t="shared" si="220"/>
        <v>Data</v>
      </c>
      <c r="H2782" t="s">
        <v>642</v>
      </c>
      <c r="I2782" t="s">
        <v>549</v>
      </c>
      <c r="J2782" t="s">
        <v>643</v>
      </c>
      <c r="K2782" t="s">
        <v>549</v>
      </c>
      <c r="L2782" s="5" t="s">
        <v>24</v>
      </c>
      <c r="M2782" s="11">
        <v>3.1485056118419015E-2</v>
      </c>
      <c r="N2782" s="12">
        <v>8.2092653981925057E-2</v>
      </c>
      <c r="O2782" s="12">
        <v>0.23007062658182775</v>
      </c>
      <c r="P2782" s="12">
        <v>0.65635166331782813</v>
      </c>
      <c r="Q2782" s="13">
        <v>1127</v>
      </c>
    </row>
    <row r="2783" spans="1:17" ht="16" customHeight="1" x14ac:dyDescent="0.35">
      <c r="A2783">
        <v>2782</v>
      </c>
      <c r="B2783" t="str">
        <f t="shared" si="216"/>
        <v>Closed End</v>
      </c>
      <c r="C2783" t="s">
        <v>549</v>
      </c>
      <c r="D2783" t="str">
        <f t="shared" si="217"/>
        <v>Q22B</v>
      </c>
      <c r="E2783" t="str">
        <f t="shared" si="218"/>
        <v>Education</v>
      </c>
      <c r="F2783">
        <f t="shared" si="219"/>
        <v>1</v>
      </c>
      <c r="G2783" t="str">
        <f t="shared" si="220"/>
        <v>Header</v>
      </c>
      <c r="H2783" t="s">
        <v>642</v>
      </c>
      <c r="I2783" t="s">
        <v>549</v>
      </c>
      <c r="J2783" t="s">
        <v>643</v>
      </c>
      <c r="K2783" t="s">
        <v>549</v>
      </c>
      <c r="L2783" s="6" t="s">
        <v>25</v>
      </c>
      <c r="M2783" s="14" t="s">
        <v>1</v>
      </c>
      <c r="N2783" s="15" t="s">
        <v>1</v>
      </c>
      <c r="O2783" s="15" t="s">
        <v>1</v>
      </c>
      <c r="P2783" s="15" t="s">
        <v>1</v>
      </c>
      <c r="Q2783" s="16" t="s">
        <v>1</v>
      </c>
    </row>
    <row r="2784" spans="1:17" ht="16" customHeight="1" x14ac:dyDescent="0.35">
      <c r="A2784">
        <v>2783</v>
      </c>
      <c r="B2784" t="str">
        <f t="shared" si="216"/>
        <v>Closed End</v>
      </c>
      <c r="C2784" t="s">
        <v>549</v>
      </c>
      <c r="D2784" t="str">
        <f t="shared" si="217"/>
        <v>Q22B</v>
      </c>
      <c r="E2784" t="str">
        <f t="shared" si="218"/>
        <v>Education</v>
      </c>
      <c r="F2784">
        <f t="shared" si="219"/>
        <v>2</v>
      </c>
      <c r="G2784" t="str">
        <f t="shared" si="220"/>
        <v>Data</v>
      </c>
      <c r="H2784" t="s">
        <v>642</v>
      </c>
      <c r="I2784" t="s">
        <v>549</v>
      </c>
      <c r="J2784" t="s">
        <v>643</v>
      </c>
      <c r="K2784" t="s">
        <v>549</v>
      </c>
      <c r="L2784" s="5" t="s">
        <v>26</v>
      </c>
      <c r="M2784" s="11">
        <v>0.18551905166795646</v>
      </c>
      <c r="N2784" s="12">
        <v>0.1753147183057418</v>
      </c>
      <c r="O2784" s="12">
        <v>0.34005898268161977</v>
      </c>
      <c r="P2784" s="12">
        <v>0.29910724734468208</v>
      </c>
      <c r="Q2784" s="13">
        <v>57.999999999999986</v>
      </c>
    </row>
    <row r="2785" spans="1:17" ht="16" customHeight="1" x14ac:dyDescent="0.35">
      <c r="A2785">
        <v>2784</v>
      </c>
      <c r="B2785" t="str">
        <f t="shared" si="216"/>
        <v>Closed End</v>
      </c>
      <c r="C2785" t="s">
        <v>549</v>
      </c>
      <c r="D2785" t="str">
        <f t="shared" si="217"/>
        <v>Q22B</v>
      </c>
      <c r="E2785" t="str">
        <f t="shared" si="218"/>
        <v>Education</v>
      </c>
      <c r="F2785">
        <f t="shared" si="219"/>
        <v>3</v>
      </c>
      <c r="G2785" t="str">
        <f t="shared" si="220"/>
        <v>Data</v>
      </c>
      <c r="H2785" t="s">
        <v>642</v>
      </c>
      <c r="I2785" t="s">
        <v>549</v>
      </c>
      <c r="J2785" t="s">
        <v>643</v>
      </c>
      <c r="K2785" t="s">
        <v>549</v>
      </c>
      <c r="L2785" s="5" t="s">
        <v>27</v>
      </c>
      <c r="M2785" s="11">
        <v>0.11270834522191704</v>
      </c>
      <c r="N2785" s="12">
        <v>0.16207393023606087</v>
      </c>
      <c r="O2785" s="12">
        <v>0.23832033065952751</v>
      </c>
      <c r="P2785" s="12">
        <v>0.48689739388249464</v>
      </c>
      <c r="Q2785" s="13">
        <v>318.99999999999989</v>
      </c>
    </row>
    <row r="2786" spans="1:17" ht="16" customHeight="1" x14ac:dyDescent="0.35">
      <c r="A2786">
        <v>2785</v>
      </c>
      <c r="B2786" t="str">
        <f t="shared" si="216"/>
        <v>Closed End</v>
      </c>
      <c r="C2786" t="s">
        <v>549</v>
      </c>
      <c r="D2786" t="str">
        <f t="shared" si="217"/>
        <v>Q22B</v>
      </c>
      <c r="E2786" t="str">
        <f t="shared" si="218"/>
        <v>Education</v>
      </c>
      <c r="F2786">
        <f t="shared" si="219"/>
        <v>4</v>
      </c>
      <c r="G2786" t="str">
        <f t="shared" si="220"/>
        <v>Data</v>
      </c>
      <c r="H2786" t="s">
        <v>642</v>
      </c>
      <c r="I2786" t="s">
        <v>549</v>
      </c>
      <c r="J2786" t="s">
        <v>643</v>
      </c>
      <c r="K2786" t="s">
        <v>549</v>
      </c>
      <c r="L2786" s="5" t="s">
        <v>28</v>
      </c>
      <c r="M2786" s="11">
        <v>7.1032040487134476E-2</v>
      </c>
      <c r="N2786" s="12">
        <v>0.1429614080697858</v>
      </c>
      <c r="O2786" s="12">
        <v>0.28363818555781628</v>
      </c>
      <c r="P2786" s="12">
        <v>0.50236836588526534</v>
      </c>
      <c r="Q2786" s="13">
        <v>951.99999999999875</v>
      </c>
    </row>
    <row r="2787" spans="1:17" ht="16" customHeight="1" x14ac:dyDescent="0.35">
      <c r="A2787">
        <v>2786</v>
      </c>
      <c r="B2787" t="str">
        <f t="shared" si="216"/>
        <v>Closed End</v>
      </c>
      <c r="C2787" t="s">
        <v>549</v>
      </c>
      <c r="D2787" t="str">
        <f t="shared" si="217"/>
        <v>Q22B</v>
      </c>
      <c r="E2787" t="str">
        <f t="shared" si="218"/>
        <v>Education</v>
      </c>
      <c r="F2787">
        <f t="shared" si="219"/>
        <v>5</v>
      </c>
      <c r="G2787" t="str">
        <f t="shared" si="220"/>
        <v>Data</v>
      </c>
      <c r="H2787" t="s">
        <v>642</v>
      </c>
      <c r="I2787" t="s">
        <v>549</v>
      </c>
      <c r="J2787" t="s">
        <v>643</v>
      </c>
      <c r="K2787" t="s">
        <v>549</v>
      </c>
      <c r="L2787" s="5" t="s">
        <v>29</v>
      </c>
      <c r="M2787" s="11">
        <v>2.0470809722643001E-2</v>
      </c>
      <c r="N2787" s="12">
        <v>5.7672383240488997E-2</v>
      </c>
      <c r="O2787" s="12">
        <v>0.20386732918318595</v>
      </c>
      <c r="P2787" s="12">
        <v>0.71798947785368472</v>
      </c>
      <c r="Q2787" s="13">
        <v>2205.9999999999782</v>
      </c>
    </row>
    <row r="2788" spans="1:17" ht="16" customHeight="1" x14ac:dyDescent="0.35">
      <c r="A2788">
        <v>2787</v>
      </c>
      <c r="B2788" t="str">
        <f t="shared" si="216"/>
        <v>Closed End</v>
      </c>
      <c r="C2788" t="s">
        <v>549</v>
      </c>
      <c r="D2788" t="str">
        <f t="shared" si="217"/>
        <v>Q22B</v>
      </c>
      <c r="E2788" t="str">
        <f t="shared" si="218"/>
        <v>Household income</v>
      </c>
      <c r="F2788">
        <f t="shared" si="219"/>
        <v>1</v>
      </c>
      <c r="G2788" t="str">
        <f t="shared" si="220"/>
        <v>Header</v>
      </c>
      <c r="H2788" t="s">
        <v>642</v>
      </c>
      <c r="I2788" t="s">
        <v>549</v>
      </c>
      <c r="J2788" t="s">
        <v>643</v>
      </c>
      <c r="K2788" t="s">
        <v>549</v>
      </c>
      <c r="L2788" s="6" t="s">
        <v>30</v>
      </c>
      <c r="M2788" s="14" t="s">
        <v>1</v>
      </c>
      <c r="N2788" s="15" t="s">
        <v>1</v>
      </c>
      <c r="O2788" s="15" t="s">
        <v>1</v>
      </c>
      <c r="P2788" s="15" t="s">
        <v>1</v>
      </c>
      <c r="Q2788" s="16" t="s">
        <v>1</v>
      </c>
    </row>
    <row r="2789" spans="1:17" ht="16" customHeight="1" x14ac:dyDescent="0.35">
      <c r="A2789">
        <v>2788</v>
      </c>
      <c r="B2789" t="str">
        <f t="shared" si="216"/>
        <v>Closed End</v>
      </c>
      <c r="C2789" t="s">
        <v>549</v>
      </c>
      <c r="D2789" t="str">
        <f t="shared" si="217"/>
        <v>Q22B</v>
      </c>
      <c r="E2789" t="str">
        <f t="shared" si="218"/>
        <v>Household income</v>
      </c>
      <c r="F2789">
        <f t="shared" si="219"/>
        <v>2</v>
      </c>
      <c r="G2789" t="str">
        <f t="shared" si="220"/>
        <v>Data</v>
      </c>
      <c r="H2789" t="s">
        <v>642</v>
      </c>
      <c r="I2789" t="s">
        <v>549</v>
      </c>
      <c r="J2789" t="s">
        <v>643</v>
      </c>
      <c r="K2789" t="s">
        <v>549</v>
      </c>
      <c r="L2789" s="5" t="s">
        <v>31</v>
      </c>
      <c r="M2789" s="11">
        <v>0.17834355556098433</v>
      </c>
      <c r="N2789" s="12">
        <v>0.21641177023976726</v>
      </c>
      <c r="O2789" s="12">
        <v>0.27395855543659092</v>
      </c>
      <c r="P2789" s="12">
        <v>0.33128611876265668</v>
      </c>
      <c r="Q2789" s="13">
        <v>259.99999999999989</v>
      </c>
    </row>
    <row r="2790" spans="1:17" ht="16" customHeight="1" x14ac:dyDescent="0.35">
      <c r="A2790">
        <v>2789</v>
      </c>
      <c r="B2790" t="str">
        <f t="shared" si="216"/>
        <v>Closed End</v>
      </c>
      <c r="C2790" t="s">
        <v>549</v>
      </c>
      <c r="D2790" t="str">
        <f t="shared" si="217"/>
        <v>Q22B</v>
      </c>
      <c r="E2790" t="str">
        <f t="shared" si="218"/>
        <v>Household income</v>
      </c>
      <c r="F2790">
        <f t="shared" si="219"/>
        <v>3</v>
      </c>
      <c r="G2790" t="str">
        <f t="shared" si="220"/>
        <v>Data</v>
      </c>
      <c r="H2790" t="s">
        <v>642</v>
      </c>
      <c r="I2790" t="s">
        <v>549</v>
      </c>
      <c r="J2790" t="s">
        <v>643</v>
      </c>
      <c r="K2790" t="s">
        <v>549</v>
      </c>
      <c r="L2790" s="5" t="s">
        <v>32</v>
      </c>
      <c r="M2790" s="11">
        <v>0.17996590787486885</v>
      </c>
      <c r="N2790" s="12">
        <v>0.17164948717357068</v>
      </c>
      <c r="O2790" s="12">
        <v>0.24556302022932941</v>
      </c>
      <c r="P2790" s="12">
        <v>0.4028215847222309</v>
      </c>
      <c r="Q2790" s="13">
        <v>376.99999999999972</v>
      </c>
    </row>
    <row r="2791" spans="1:17" ht="16" customHeight="1" x14ac:dyDescent="0.35">
      <c r="A2791">
        <v>2790</v>
      </c>
      <c r="B2791" t="str">
        <f t="shared" si="216"/>
        <v>Closed End</v>
      </c>
      <c r="C2791" t="s">
        <v>549</v>
      </c>
      <c r="D2791" t="str">
        <f t="shared" si="217"/>
        <v>Q22B</v>
      </c>
      <c r="E2791" t="str">
        <f t="shared" si="218"/>
        <v>Household income</v>
      </c>
      <c r="F2791">
        <f t="shared" si="219"/>
        <v>4</v>
      </c>
      <c r="G2791" t="str">
        <f t="shared" si="220"/>
        <v>Data</v>
      </c>
      <c r="H2791" t="s">
        <v>642</v>
      </c>
      <c r="I2791" t="s">
        <v>549</v>
      </c>
      <c r="J2791" t="s">
        <v>643</v>
      </c>
      <c r="K2791" t="s">
        <v>549</v>
      </c>
      <c r="L2791" s="5" t="s">
        <v>33</v>
      </c>
      <c r="M2791" s="11">
        <v>0.15456150229267684</v>
      </c>
      <c r="N2791" s="12">
        <v>0.21538206375498764</v>
      </c>
      <c r="O2791" s="12">
        <v>0.26494149224635161</v>
      </c>
      <c r="P2791" s="12">
        <v>0.36511494170598296</v>
      </c>
      <c r="Q2791" s="13">
        <v>429.00000000000028</v>
      </c>
    </row>
    <row r="2792" spans="1:17" ht="16" customHeight="1" x14ac:dyDescent="0.35">
      <c r="A2792">
        <v>2791</v>
      </c>
      <c r="B2792" t="str">
        <f t="shared" si="216"/>
        <v>Closed End</v>
      </c>
      <c r="C2792" t="s">
        <v>549</v>
      </c>
      <c r="D2792" t="str">
        <f t="shared" si="217"/>
        <v>Q22B</v>
      </c>
      <c r="E2792" t="str">
        <f t="shared" si="218"/>
        <v>Household income</v>
      </c>
      <c r="F2792">
        <f t="shared" si="219"/>
        <v>5</v>
      </c>
      <c r="G2792" t="str">
        <f t="shared" si="220"/>
        <v>Data</v>
      </c>
      <c r="H2792" t="s">
        <v>642</v>
      </c>
      <c r="I2792" t="s">
        <v>549</v>
      </c>
      <c r="J2792" t="s">
        <v>643</v>
      </c>
      <c r="K2792" t="s">
        <v>549</v>
      </c>
      <c r="L2792" s="5" t="s">
        <v>34</v>
      </c>
      <c r="M2792" s="11">
        <v>7.2576525255633198E-2</v>
      </c>
      <c r="N2792" s="12">
        <v>0.12004646042236203</v>
      </c>
      <c r="O2792" s="12">
        <v>0.29342846099677422</v>
      </c>
      <c r="P2792" s="12">
        <v>0.51394855332523071</v>
      </c>
      <c r="Q2792" s="13">
        <v>436.99999999999977</v>
      </c>
    </row>
    <row r="2793" spans="1:17" ht="16" customHeight="1" x14ac:dyDescent="0.35">
      <c r="A2793">
        <v>2792</v>
      </c>
      <c r="B2793" t="str">
        <f t="shared" si="216"/>
        <v>Closed End</v>
      </c>
      <c r="C2793" t="s">
        <v>549</v>
      </c>
      <c r="D2793" t="str">
        <f t="shared" si="217"/>
        <v>Q22B</v>
      </c>
      <c r="E2793" t="str">
        <f t="shared" si="218"/>
        <v>Household income</v>
      </c>
      <c r="F2793">
        <f t="shared" si="219"/>
        <v>6</v>
      </c>
      <c r="G2793" t="str">
        <f t="shared" si="220"/>
        <v>Data</v>
      </c>
      <c r="H2793" t="s">
        <v>642</v>
      </c>
      <c r="I2793" t="s">
        <v>549</v>
      </c>
      <c r="J2793" t="s">
        <v>643</v>
      </c>
      <c r="K2793" t="s">
        <v>549</v>
      </c>
      <c r="L2793" s="5" t="s">
        <v>35</v>
      </c>
      <c r="M2793" s="11">
        <v>3.4079798314259814E-2</v>
      </c>
      <c r="N2793" s="12">
        <v>8.3192360565143703E-2</v>
      </c>
      <c r="O2793" s="12">
        <v>0.33059490938398256</v>
      </c>
      <c r="P2793" s="12">
        <v>0.55213293173661426</v>
      </c>
      <c r="Q2793" s="13">
        <v>326.99999999999983</v>
      </c>
    </row>
    <row r="2794" spans="1:17" ht="16" customHeight="1" x14ac:dyDescent="0.35">
      <c r="A2794">
        <v>2793</v>
      </c>
      <c r="B2794" t="str">
        <f t="shared" si="216"/>
        <v>Closed End</v>
      </c>
      <c r="C2794" t="s">
        <v>549</v>
      </c>
      <c r="D2794" t="str">
        <f t="shared" si="217"/>
        <v>Q22B</v>
      </c>
      <c r="E2794" t="str">
        <f t="shared" si="218"/>
        <v>Household income</v>
      </c>
      <c r="F2794">
        <f t="shared" si="219"/>
        <v>7</v>
      </c>
      <c r="G2794" t="str">
        <f t="shared" si="220"/>
        <v>Data</v>
      </c>
      <c r="H2794" t="s">
        <v>642</v>
      </c>
      <c r="I2794" t="s">
        <v>549</v>
      </c>
      <c r="J2794" t="s">
        <v>643</v>
      </c>
      <c r="K2794" t="s">
        <v>549</v>
      </c>
      <c r="L2794" s="5" t="s">
        <v>36</v>
      </c>
      <c r="M2794" s="11">
        <v>8.8341933746339321E-3</v>
      </c>
      <c r="N2794" s="12">
        <v>5.8874073702412891E-2</v>
      </c>
      <c r="O2794" s="12">
        <v>0.27680949718272002</v>
      </c>
      <c r="P2794" s="12">
        <v>0.65548223574023379</v>
      </c>
      <c r="Q2794" s="13">
        <v>572.99999999999943</v>
      </c>
    </row>
    <row r="2795" spans="1:17" ht="16" customHeight="1" x14ac:dyDescent="0.35">
      <c r="A2795">
        <v>2794</v>
      </c>
      <c r="B2795" t="str">
        <f t="shared" si="216"/>
        <v>Closed End</v>
      </c>
      <c r="C2795" t="s">
        <v>549</v>
      </c>
      <c r="D2795" t="str">
        <f t="shared" si="217"/>
        <v>Q22B</v>
      </c>
      <c r="E2795" t="str">
        <f t="shared" si="218"/>
        <v>Household income</v>
      </c>
      <c r="F2795">
        <f t="shared" si="219"/>
        <v>8</v>
      </c>
      <c r="G2795" t="str">
        <f t="shared" si="220"/>
        <v>Data</v>
      </c>
      <c r="H2795" t="s">
        <v>642</v>
      </c>
      <c r="I2795" t="s">
        <v>549</v>
      </c>
      <c r="J2795" t="s">
        <v>643</v>
      </c>
      <c r="K2795" t="s">
        <v>549</v>
      </c>
      <c r="L2795" s="5" t="s">
        <v>37</v>
      </c>
      <c r="M2795" s="11">
        <v>5.1975045974952915E-3</v>
      </c>
      <c r="N2795" s="12">
        <v>2.6991697740313722E-2</v>
      </c>
      <c r="O2795" s="12">
        <v>0.12662335450490703</v>
      </c>
      <c r="P2795" s="12">
        <v>0.84118744315728344</v>
      </c>
      <c r="Q2795" s="13">
        <v>638.99999999999886</v>
      </c>
    </row>
    <row r="2796" spans="1:17" ht="16" customHeight="1" x14ac:dyDescent="0.35">
      <c r="A2796">
        <v>2795</v>
      </c>
      <c r="B2796" t="str">
        <f t="shared" si="216"/>
        <v>Closed End</v>
      </c>
      <c r="C2796" t="s">
        <v>549</v>
      </c>
      <c r="D2796" t="str">
        <f t="shared" si="217"/>
        <v>Q22B</v>
      </c>
      <c r="E2796" t="str">
        <f t="shared" si="218"/>
        <v>Housing status</v>
      </c>
      <c r="F2796">
        <f t="shared" si="219"/>
        <v>1</v>
      </c>
      <c r="G2796" t="str">
        <f t="shared" si="220"/>
        <v>Header</v>
      </c>
      <c r="H2796" t="s">
        <v>642</v>
      </c>
      <c r="I2796" t="s">
        <v>549</v>
      </c>
      <c r="J2796" t="s">
        <v>643</v>
      </c>
      <c r="K2796" t="s">
        <v>549</v>
      </c>
      <c r="L2796" s="6" t="s">
        <v>38</v>
      </c>
      <c r="M2796" s="14" t="s">
        <v>1</v>
      </c>
      <c r="N2796" s="15" t="s">
        <v>1</v>
      </c>
      <c r="O2796" s="15" t="s">
        <v>1</v>
      </c>
      <c r="P2796" s="15" t="s">
        <v>1</v>
      </c>
      <c r="Q2796" s="16" t="s">
        <v>1</v>
      </c>
    </row>
    <row r="2797" spans="1:17" ht="16" customHeight="1" x14ac:dyDescent="0.35">
      <c r="A2797">
        <v>2796</v>
      </c>
      <c r="B2797" t="str">
        <f t="shared" si="216"/>
        <v>Closed End</v>
      </c>
      <c r="C2797" t="s">
        <v>549</v>
      </c>
      <c r="D2797" t="str">
        <f t="shared" si="217"/>
        <v>Q22B</v>
      </c>
      <c r="E2797" t="str">
        <f t="shared" si="218"/>
        <v>Housing status</v>
      </c>
      <c r="F2797">
        <f t="shared" si="219"/>
        <v>2</v>
      </c>
      <c r="G2797" t="str">
        <f t="shared" si="220"/>
        <v>Data</v>
      </c>
      <c r="H2797" t="s">
        <v>642</v>
      </c>
      <c r="I2797" t="s">
        <v>549</v>
      </c>
      <c r="J2797" t="s">
        <v>643</v>
      </c>
      <c r="K2797" t="s">
        <v>549</v>
      </c>
      <c r="L2797" s="5" t="s">
        <v>39</v>
      </c>
      <c r="M2797" s="11">
        <v>4.041124212659173E-2</v>
      </c>
      <c r="N2797" s="12">
        <v>9.3287506276154314E-2</v>
      </c>
      <c r="O2797" s="12">
        <v>0.24133013752087973</v>
      </c>
      <c r="P2797" s="12">
        <v>0.62497111407636652</v>
      </c>
      <c r="Q2797" s="13">
        <v>2784.0000000000141</v>
      </c>
    </row>
    <row r="2798" spans="1:17" ht="16" customHeight="1" x14ac:dyDescent="0.35">
      <c r="A2798">
        <v>2797</v>
      </c>
      <c r="B2798" t="str">
        <f t="shared" si="216"/>
        <v>Closed End</v>
      </c>
      <c r="C2798" t="s">
        <v>549</v>
      </c>
      <c r="D2798" t="str">
        <f t="shared" si="217"/>
        <v>Q22B</v>
      </c>
      <c r="E2798" t="str">
        <f t="shared" si="218"/>
        <v>Housing status</v>
      </c>
      <c r="F2798">
        <f t="shared" si="219"/>
        <v>3</v>
      </c>
      <c r="G2798" t="str">
        <f t="shared" si="220"/>
        <v>Data</v>
      </c>
      <c r="H2798" t="s">
        <v>642</v>
      </c>
      <c r="I2798" t="s">
        <v>549</v>
      </c>
      <c r="J2798" t="s">
        <v>643</v>
      </c>
      <c r="K2798" t="s">
        <v>549</v>
      </c>
      <c r="L2798" s="5" t="s">
        <v>40</v>
      </c>
      <c r="M2798" s="11">
        <v>0.11360354743297962</v>
      </c>
      <c r="N2798" s="12">
        <v>0.12567635782386008</v>
      </c>
      <c r="O2798" s="12">
        <v>0.24958351823895</v>
      </c>
      <c r="P2798" s="12">
        <v>0.51113657650421129</v>
      </c>
      <c r="Q2798" s="13">
        <v>821.9999999999992</v>
      </c>
    </row>
    <row r="2799" spans="1:17" ht="29" customHeight="1" x14ac:dyDescent="0.35">
      <c r="A2799">
        <v>2798</v>
      </c>
      <c r="B2799" t="str">
        <f t="shared" si="216"/>
        <v>Closed End</v>
      </c>
      <c r="C2799" t="s">
        <v>549</v>
      </c>
      <c r="D2799" t="str">
        <f t="shared" si="217"/>
        <v>Q22B</v>
      </c>
      <c r="E2799" t="str">
        <f t="shared" si="218"/>
        <v>Housing status</v>
      </c>
      <c r="F2799">
        <f t="shared" si="219"/>
        <v>4</v>
      </c>
      <c r="G2799" t="str">
        <f t="shared" si="220"/>
        <v>Data</v>
      </c>
      <c r="H2799" t="s">
        <v>642</v>
      </c>
      <c r="I2799" t="s">
        <v>549</v>
      </c>
      <c r="J2799" t="s">
        <v>643</v>
      </c>
      <c r="K2799" t="s">
        <v>549</v>
      </c>
      <c r="L2799" s="5" t="s">
        <v>41</v>
      </c>
      <c r="M2799" s="11">
        <v>0.11600221630727243</v>
      </c>
      <c r="N2799" s="12">
        <v>0.44452976486662948</v>
      </c>
      <c r="O2799" s="12">
        <v>8.7871354880337135E-2</v>
      </c>
      <c r="P2799" s="12">
        <v>0.35159666394576106</v>
      </c>
      <c r="Q2799" s="13">
        <v>69.999999999999972</v>
      </c>
    </row>
    <row r="2800" spans="1:17" ht="16" customHeight="1" x14ac:dyDescent="0.35">
      <c r="A2800">
        <v>2799</v>
      </c>
      <c r="B2800" t="str">
        <f t="shared" si="216"/>
        <v>Closed End</v>
      </c>
      <c r="C2800" t="s">
        <v>549</v>
      </c>
      <c r="D2800" t="str">
        <f t="shared" si="217"/>
        <v>Q22B</v>
      </c>
      <c r="E2800" t="str">
        <f t="shared" si="218"/>
        <v>Home language</v>
      </c>
      <c r="F2800">
        <f t="shared" si="219"/>
        <v>1</v>
      </c>
      <c r="G2800" t="str">
        <f t="shared" si="220"/>
        <v>Header</v>
      </c>
      <c r="H2800" t="s">
        <v>642</v>
      </c>
      <c r="I2800" t="s">
        <v>549</v>
      </c>
      <c r="J2800" t="s">
        <v>643</v>
      </c>
      <c r="K2800" t="s">
        <v>549</v>
      </c>
      <c r="L2800" s="6" t="s">
        <v>42</v>
      </c>
      <c r="M2800" s="14" t="s">
        <v>1</v>
      </c>
      <c r="N2800" s="15" t="s">
        <v>1</v>
      </c>
      <c r="O2800" s="15" t="s">
        <v>1</v>
      </c>
      <c r="P2800" s="15" t="s">
        <v>1</v>
      </c>
      <c r="Q2800" s="16" t="s">
        <v>1</v>
      </c>
    </row>
    <row r="2801" spans="1:17" ht="16" customHeight="1" x14ac:dyDescent="0.35">
      <c r="A2801">
        <v>2800</v>
      </c>
      <c r="B2801" t="str">
        <f t="shared" si="216"/>
        <v>Closed End</v>
      </c>
      <c r="C2801" t="s">
        <v>549</v>
      </c>
      <c r="D2801" t="str">
        <f t="shared" si="217"/>
        <v>Q22B</v>
      </c>
      <c r="E2801" t="str">
        <f t="shared" si="218"/>
        <v>Home language</v>
      </c>
      <c r="F2801">
        <f t="shared" si="219"/>
        <v>2</v>
      </c>
      <c r="G2801" t="str">
        <f t="shared" si="220"/>
        <v>Data</v>
      </c>
      <c r="H2801" t="s">
        <v>642</v>
      </c>
      <c r="I2801" t="s">
        <v>549</v>
      </c>
      <c r="J2801" t="s">
        <v>643</v>
      </c>
      <c r="K2801" t="s">
        <v>549</v>
      </c>
      <c r="L2801" s="5" t="s">
        <v>43</v>
      </c>
      <c r="M2801" s="11">
        <v>4.5759868701256125E-2</v>
      </c>
      <c r="N2801" s="12">
        <v>9.0576022387149444E-2</v>
      </c>
      <c r="O2801" s="12">
        <v>0.22358684405018828</v>
      </c>
      <c r="P2801" s="12">
        <v>0.6400772648614016</v>
      </c>
      <c r="Q2801" s="13">
        <v>3201.0000000000064</v>
      </c>
    </row>
    <row r="2802" spans="1:17" ht="16" customHeight="1" x14ac:dyDescent="0.35">
      <c r="A2802">
        <v>2801</v>
      </c>
      <c r="B2802" t="str">
        <f t="shared" si="216"/>
        <v>Closed End</v>
      </c>
      <c r="C2802" t="s">
        <v>549</v>
      </c>
      <c r="D2802" t="str">
        <f t="shared" si="217"/>
        <v>Q22B</v>
      </c>
      <c r="E2802" t="str">
        <f t="shared" si="218"/>
        <v>Home language</v>
      </c>
      <c r="F2802">
        <f t="shared" si="219"/>
        <v>3</v>
      </c>
      <c r="G2802" t="str">
        <f t="shared" si="220"/>
        <v>Data</v>
      </c>
      <c r="H2802" t="s">
        <v>642</v>
      </c>
      <c r="I2802" t="s">
        <v>549</v>
      </c>
      <c r="J2802" t="s">
        <v>643</v>
      </c>
      <c r="K2802" t="s">
        <v>549</v>
      </c>
      <c r="L2802" s="5" t="s">
        <v>44</v>
      </c>
      <c r="M2802" s="11">
        <v>9.1098506560673004E-2</v>
      </c>
      <c r="N2802" s="12">
        <v>0.1740367546627066</v>
      </c>
      <c r="O2802" s="12">
        <v>0.3240011022476264</v>
      </c>
      <c r="P2802" s="12">
        <v>0.41086363652899399</v>
      </c>
      <c r="Q2802" s="13">
        <v>244.00000000000011</v>
      </c>
    </row>
    <row r="2803" spans="1:17" ht="16" customHeight="1" x14ac:dyDescent="0.35">
      <c r="A2803">
        <v>2802</v>
      </c>
      <c r="B2803" t="str">
        <f t="shared" si="216"/>
        <v>Closed End</v>
      </c>
      <c r="C2803" t="s">
        <v>549</v>
      </c>
      <c r="D2803" t="str">
        <f t="shared" si="217"/>
        <v>Q22B</v>
      </c>
      <c r="E2803" t="str">
        <f t="shared" si="218"/>
        <v>Home language</v>
      </c>
      <c r="F2803">
        <f t="shared" si="219"/>
        <v>4</v>
      </c>
      <c r="G2803" t="str">
        <f t="shared" si="220"/>
        <v>Data</v>
      </c>
      <c r="H2803" t="s">
        <v>642</v>
      </c>
      <c r="I2803" t="s">
        <v>549</v>
      </c>
      <c r="J2803" t="s">
        <v>643</v>
      </c>
      <c r="K2803" t="s">
        <v>549</v>
      </c>
      <c r="L2803" s="5" t="s">
        <v>45</v>
      </c>
      <c r="M2803" s="11">
        <v>0.22407781846130792</v>
      </c>
      <c r="N2803" s="12">
        <v>0.20652063990058422</v>
      </c>
      <c r="O2803" s="12">
        <v>0.27150866002697249</v>
      </c>
      <c r="P2803" s="12">
        <v>0.2978928816111357</v>
      </c>
      <c r="Q2803" s="13">
        <v>124.9999999999999</v>
      </c>
    </row>
    <row r="2804" spans="1:17" ht="16" customHeight="1" x14ac:dyDescent="0.35">
      <c r="A2804">
        <v>2803</v>
      </c>
      <c r="B2804" t="str">
        <f t="shared" si="216"/>
        <v>Closed End</v>
      </c>
      <c r="C2804" t="s">
        <v>549</v>
      </c>
      <c r="D2804" t="str">
        <f t="shared" si="217"/>
        <v>Q22B</v>
      </c>
      <c r="E2804" t="str">
        <f t="shared" si="218"/>
        <v>Race / ethnicity</v>
      </c>
      <c r="F2804">
        <f t="shared" si="219"/>
        <v>1</v>
      </c>
      <c r="G2804" t="str">
        <f t="shared" si="220"/>
        <v>Header</v>
      </c>
      <c r="H2804" t="s">
        <v>642</v>
      </c>
      <c r="I2804" t="s">
        <v>549</v>
      </c>
      <c r="J2804" t="s">
        <v>643</v>
      </c>
      <c r="K2804" t="s">
        <v>549</v>
      </c>
      <c r="L2804" s="6" t="s">
        <v>46</v>
      </c>
      <c r="M2804" s="14" t="s">
        <v>1</v>
      </c>
      <c r="N2804" s="15" t="s">
        <v>1</v>
      </c>
      <c r="O2804" s="15" t="s">
        <v>1</v>
      </c>
      <c r="P2804" s="15" t="s">
        <v>1</v>
      </c>
      <c r="Q2804" s="16" t="s">
        <v>1</v>
      </c>
    </row>
    <row r="2805" spans="1:17" ht="16" customHeight="1" x14ac:dyDescent="0.35">
      <c r="A2805">
        <v>2804</v>
      </c>
      <c r="B2805" t="str">
        <f t="shared" si="216"/>
        <v>Closed End</v>
      </c>
      <c r="C2805" t="s">
        <v>549</v>
      </c>
      <c r="D2805" t="str">
        <f t="shared" si="217"/>
        <v>Q22B</v>
      </c>
      <c r="E2805" t="str">
        <f t="shared" si="218"/>
        <v>Race / ethnicity</v>
      </c>
      <c r="F2805">
        <f t="shared" si="219"/>
        <v>2</v>
      </c>
      <c r="G2805" t="str">
        <f t="shared" si="220"/>
        <v>Data</v>
      </c>
      <c r="H2805" t="s">
        <v>642</v>
      </c>
      <c r="I2805" t="s">
        <v>549</v>
      </c>
      <c r="J2805" t="s">
        <v>643</v>
      </c>
      <c r="K2805" t="s">
        <v>549</v>
      </c>
      <c r="L2805" s="5" t="s">
        <v>47</v>
      </c>
      <c r="M2805" s="11">
        <v>0.13796762489953454</v>
      </c>
      <c r="N2805" s="12">
        <v>0.19984278786187842</v>
      </c>
      <c r="O2805" s="12">
        <v>0.28600013358656257</v>
      </c>
      <c r="P2805" s="12">
        <v>0.37618945365202605</v>
      </c>
      <c r="Q2805" s="13">
        <v>611.99999999999966</v>
      </c>
    </row>
    <row r="2806" spans="1:17" ht="16" customHeight="1" x14ac:dyDescent="0.35">
      <c r="A2806">
        <v>2805</v>
      </c>
      <c r="B2806" t="str">
        <f t="shared" si="216"/>
        <v>Closed End</v>
      </c>
      <c r="C2806" t="s">
        <v>549</v>
      </c>
      <c r="D2806" t="str">
        <f t="shared" si="217"/>
        <v>Q22B</v>
      </c>
      <c r="E2806" t="str">
        <f t="shared" si="218"/>
        <v>Race / ethnicity</v>
      </c>
      <c r="F2806">
        <f t="shared" si="219"/>
        <v>3</v>
      </c>
      <c r="G2806" t="str">
        <f t="shared" si="220"/>
        <v>Data</v>
      </c>
      <c r="H2806" t="s">
        <v>642</v>
      </c>
      <c r="I2806" t="s">
        <v>549</v>
      </c>
      <c r="J2806" t="s">
        <v>643</v>
      </c>
      <c r="K2806" t="s">
        <v>549</v>
      </c>
      <c r="L2806" s="5" t="s">
        <v>48</v>
      </c>
      <c r="M2806" s="11">
        <v>0.1641129734473705</v>
      </c>
      <c r="N2806" s="12">
        <v>0.21669804622053973</v>
      </c>
      <c r="O2806" s="12">
        <v>0.30665848728351824</v>
      </c>
      <c r="P2806" s="12">
        <v>0.31253049304857156</v>
      </c>
      <c r="Q2806" s="13">
        <v>67</v>
      </c>
    </row>
    <row r="2807" spans="1:17" ht="16" customHeight="1" x14ac:dyDescent="0.35">
      <c r="A2807">
        <v>2806</v>
      </c>
      <c r="B2807" t="str">
        <f t="shared" si="216"/>
        <v>Closed End</v>
      </c>
      <c r="C2807" t="s">
        <v>549</v>
      </c>
      <c r="D2807" t="str">
        <f t="shared" si="217"/>
        <v>Q22B</v>
      </c>
      <c r="E2807" t="str">
        <f t="shared" si="218"/>
        <v>Race / ethnicity</v>
      </c>
      <c r="F2807">
        <f t="shared" si="219"/>
        <v>4</v>
      </c>
      <c r="G2807" t="str">
        <f t="shared" si="220"/>
        <v>Data</v>
      </c>
      <c r="H2807" t="s">
        <v>642</v>
      </c>
      <c r="I2807" t="s">
        <v>549</v>
      </c>
      <c r="J2807" t="s">
        <v>643</v>
      </c>
      <c r="K2807" t="s">
        <v>549</v>
      </c>
      <c r="L2807" s="5" t="s">
        <v>49</v>
      </c>
      <c r="M2807" s="11">
        <v>0.13791826424512901</v>
      </c>
      <c r="N2807" s="12">
        <v>0.20424326462802755</v>
      </c>
      <c r="O2807" s="12">
        <v>0.30742423991508894</v>
      </c>
      <c r="P2807" s="12">
        <v>0.35041423121175425</v>
      </c>
      <c r="Q2807" s="13">
        <v>240.00000000000006</v>
      </c>
    </row>
    <row r="2808" spans="1:17" ht="16" customHeight="1" x14ac:dyDescent="0.35">
      <c r="A2808">
        <v>2807</v>
      </c>
      <c r="B2808" t="str">
        <f t="shared" si="216"/>
        <v>Closed End</v>
      </c>
      <c r="C2808" t="s">
        <v>549</v>
      </c>
      <c r="D2808" t="str">
        <f t="shared" si="217"/>
        <v>Q22B</v>
      </c>
      <c r="E2808" t="str">
        <f t="shared" si="218"/>
        <v>Race / ethnicity</v>
      </c>
      <c r="F2808">
        <f t="shared" si="219"/>
        <v>5</v>
      </c>
      <c r="G2808" t="str">
        <f t="shared" si="220"/>
        <v>Data</v>
      </c>
      <c r="H2808" t="s">
        <v>642</v>
      </c>
      <c r="I2808" t="s">
        <v>549</v>
      </c>
      <c r="J2808" t="s">
        <v>643</v>
      </c>
      <c r="K2808" t="s">
        <v>549</v>
      </c>
      <c r="L2808" s="5" t="s">
        <v>50</v>
      </c>
      <c r="M2808" s="11">
        <v>0.13022943690907884</v>
      </c>
      <c r="N2808" s="12">
        <v>0.19999934634737607</v>
      </c>
      <c r="O2808" s="12">
        <v>0.23948272745289942</v>
      </c>
      <c r="P2808" s="12">
        <v>0.43028848929064545</v>
      </c>
      <c r="Q2808" s="13">
        <v>191.00000000000014</v>
      </c>
    </row>
    <row r="2809" spans="1:17" ht="16" customHeight="1" x14ac:dyDescent="0.35">
      <c r="A2809">
        <v>2808</v>
      </c>
      <c r="B2809" t="str">
        <f t="shared" si="216"/>
        <v>Closed End</v>
      </c>
      <c r="C2809" t="s">
        <v>549</v>
      </c>
      <c r="D2809" t="str">
        <f t="shared" si="217"/>
        <v>Q22B</v>
      </c>
      <c r="E2809" t="str">
        <f t="shared" si="218"/>
        <v>Race / ethnicity</v>
      </c>
      <c r="F2809">
        <f t="shared" si="219"/>
        <v>6</v>
      </c>
      <c r="G2809" t="str">
        <f t="shared" si="220"/>
        <v>Data</v>
      </c>
      <c r="H2809" t="s">
        <v>642</v>
      </c>
      <c r="I2809" t="s">
        <v>549</v>
      </c>
      <c r="J2809" t="s">
        <v>643</v>
      </c>
      <c r="K2809" t="s">
        <v>549</v>
      </c>
      <c r="L2809" s="5" t="s">
        <v>51</v>
      </c>
      <c r="M2809" s="11">
        <v>0.16163478355370622</v>
      </c>
      <c r="N2809" s="12">
        <v>0.19739291801665801</v>
      </c>
      <c r="O2809" s="12">
        <v>0.30529743486638139</v>
      </c>
      <c r="P2809" s="12">
        <v>0.33567486356325477</v>
      </c>
      <c r="Q2809" s="13">
        <v>149.99999999999997</v>
      </c>
    </row>
    <row r="2810" spans="1:17" ht="16" customHeight="1" x14ac:dyDescent="0.35">
      <c r="A2810">
        <v>2809</v>
      </c>
      <c r="B2810" t="str">
        <f t="shared" si="216"/>
        <v>Closed End</v>
      </c>
      <c r="C2810" t="s">
        <v>549</v>
      </c>
      <c r="D2810" t="str">
        <f t="shared" si="217"/>
        <v>Q22B</v>
      </c>
      <c r="E2810" t="str">
        <f t="shared" si="218"/>
        <v>Race / ethnicity</v>
      </c>
      <c r="F2810">
        <f t="shared" si="219"/>
        <v>7</v>
      </c>
      <c r="G2810" t="str">
        <f t="shared" si="220"/>
        <v>Data</v>
      </c>
      <c r="H2810" t="s">
        <v>642</v>
      </c>
      <c r="I2810" t="s">
        <v>549</v>
      </c>
      <c r="J2810" t="s">
        <v>643</v>
      </c>
      <c r="K2810" t="s">
        <v>549</v>
      </c>
      <c r="L2810" s="7" t="s">
        <v>52</v>
      </c>
      <c r="M2810" s="17">
        <v>3.1811426944948096E-2</v>
      </c>
      <c r="N2810" s="18">
        <v>7.0887466799666066E-2</v>
      </c>
      <c r="O2810" s="18">
        <v>0.216958470254214</v>
      </c>
      <c r="P2810" s="18">
        <v>0.68034263600116451</v>
      </c>
      <c r="Q2810" s="19">
        <v>2825.0000000000077</v>
      </c>
    </row>
    <row r="2811" spans="1:17" x14ac:dyDescent="0.35">
      <c r="A2811">
        <v>2810</v>
      </c>
      <c r="B2811" t="str">
        <f t="shared" si="216"/>
        <v/>
      </c>
      <c r="D2811" t="str">
        <f t="shared" si="217"/>
        <v/>
      </c>
      <c r="E2811" t="str">
        <f t="shared" si="218"/>
        <v/>
      </c>
      <c r="F2811" t="str">
        <f t="shared" si="219"/>
        <v/>
      </c>
      <c r="G2811" t="str">
        <f t="shared" si="220"/>
        <v/>
      </c>
    </row>
    <row r="2812" spans="1:17" ht="21" customHeight="1" x14ac:dyDescent="0.35">
      <c r="A2812">
        <v>2811</v>
      </c>
      <c r="B2812" t="str">
        <f t="shared" si="216"/>
        <v>Closed End</v>
      </c>
      <c r="C2812" t="s">
        <v>549</v>
      </c>
      <c r="D2812" t="str">
        <f t="shared" si="217"/>
        <v>Q22C</v>
      </c>
      <c r="E2812" t="str">
        <f t="shared" si="218"/>
        <v>Title</v>
      </c>
      <c r="F2812">
        <f t="shared" si="219"/>
        <v>1</v>
      </c>
      <c r="G2812" t="str">
        <f t="shared" si="220"/>
        <v>Title</v>
      </c>
      <c r="H2812" t="s">
        <v>644</v>
      </c>
      <c r="I2812" t="s">
        <v>549</v>
      </c>
      <c r="J2812" t="s">
        <v>645</v>
      </c>
      <c r="K2812" t="s">
        <v>549</v>
      </c>
      <c r="L2812" s="72" t="s">
        <v>243</v>
      </c>
      <c r="M2812" s="72"/>
      <c r="N2812" s="72"/>
      <c r="O2812" s="72"/>
      <c r="P2812" s="72"/>
      <c r="Q2812" s="72"/>
    </row>
    <row r="2813" spans="1:17" ht="30" customHeight="1" thickTop="1" thickBot="1" x14ac:dyDescent="0.4">
      <c r="A2813">
        <v>2812</v>
      </c>
      <c r="B2813" t="str">
        <f t="shared" si="216"/>
        <v>Closed End</v>
      </c>
      <c r="C2813" t="s">
        <v>549</v>
      </c>
      <c r="D2813" t="str">
        <f t="shared" si="217"/>
        <v>Q22C</v>
      </c>
      <c r="E2813" t="str">
        <f t="shared" si="218"/>
        <v>Column labels</v>
      </c>
      <c r="F2813">
        <f t="shared" si="219"/>
        <v>1</v>
      </c>
      <c r="G2813" t="str">
        <f t="shared" si="220"/>
        <v>Labels</v>
      </c>
      <c r="H2813" t="s">
        <v>644</v>
      </c>
      <c r="I2813" t="s">
        <v>549</v>
      </c>
      <c r="J2813" t="s">
        <v>645</v>
      </c>
      <c r="K2813" t="s">
        <v>549</v>
      </c>
      <c r="L2813" s="71" t="s">
        <v>1</v>
      </c>
      <c r="M2813" s="1" t="s">
        <v>200</v>
      </c>
      <c r="N2813" s="2" t="s">
        <v>201</v>
      </c>
      <c r="O2813" s="2" t="s">
        <v>202</v>
      </c>
      <c r="P2813" s="2" t="s">
        <v>203</v>
      </c>
      <c r="Q2813" s="70" t="s">
        <v>8</v>
      </c>
    </row>
    <row r="2814" spans="1:17" ht="16" customHeight="1" thickTop="1" x14ac:dyDescent="0.35">
      <c r="A2814">
        <v>2813</v>
      </c>
      <c r="B2814" t="str">
        <f t="shared" si="216"/>
        <v>Closed End</v>
      </c>
      <c r="C2814" t="s">
        <v>549</v>
      </c>
      <c r="D2814" t="str">
        <f t="shared" si="217"/>
        <v>Q22C</v>
      </c>
      <c r="E2814" t="str">
        <f t="shared" si="218"/>
        <v>Region</v>
      </c>
      <c r="F2814">
        <f t="shared" si="219"/>
        <v>1</v>
      </c>
      <c r="G2814" t="str">
        <f t="shared" si="220"/>
        <v>Header</v>
      </c>
      <c r="H2814" t="s">
        <v>644</v>
      </c>
      <c r="I2814" t="s">
        <v>549</v>
      </c>
      <c r="J2814" t="s">
        <v>645</v>
      </c>
      <c r="K2814" t="s">
        <v>549</v>
      </c>
      <c r="L2814" s="4" t="s">
        <v>9</v>
      </c>
      <c r="M2814" s="8" t="s">
        <v>1</v>
      </c>
      <c r="N2814" s="9" t="s">
        <v>1</v>
      </c>
      <c r="O2814" s="9" t="s">
        <v>1</v>
      </c>
      <c r="P2814" s="9" t="s">
        <v>1</v>
      </c>
      <c r="Q2814" s="10" t="s">
        <v>1</v>
      </c>
    </row>
    <row r="2815" spans="1:17" ht="16" customHeight="1" x14ac:dyDescent="0.35">
      <c r="A2815">
        <v>2814</v>
      </c>
      <c r="B2815" t="str">
        <f t="shared" si="216"/>
        <v>Closed End</v>
      </c>
      <c r="C2815" t="s">
        <v>549</v>
      </c>
      <c r="D2815" t="str">
        <f t="shared" si="217"/>
        <v>Q22C</v>
      </c>
      <c r="E2815" t="str">
        <f t="shared" si="218"/>
        <v>Region</v>
      </c>
      <c r="F2815">
        <f t="shared" si="219"/>
        <v>2</v>
      </c>
      <c r="G2815" t="str">
        <f t="shared" si="220"/>
        <v>Data</v>
      </c>
      <c r="H2815" t="s">
        <v>644</v>
      </c>
      <c r="I2815" t="s">
        <v>549</v>
      </c>
      <c r="J2815" t="s">
        <v>645</v>
      </c>
      <c r="K2815" t="s">
        <v>549</v>
      </c>
      <c r="L2815" s="5" t="s">
        <v>10</v>
      </c>
      <c r="M2815" s="11">
        <v>6.2664871822191687E-2</v>
      </c>
      <c r="N2815" s="12">
        <v>9.7985706197286554E-2</v>
      </c>
      <c r="O2815" s="12">
        <v>0.19933057388570974</v>
      </c>
      <c r="P2815" s="12">
        <v>0.64001884809481313</v>
      </c>
      <c r="Q2815" s="13">
        <v>3696.9999999999973</v>
      </c>
    </row>
    <row r="2816" spans="1:17" ht="16" customHeight="1" x14ac:dyDescent="0.35">
      <c r="A2816">
        <v>2815</v>
      </c>
      <c r="B2816" t="str">
        <f t="shared" si="216"/>
        <v>Closed End</v>
      </c>
      <c r="C2816" t="s">
        <v>549</v>
      </c>
      <c r="D2816" t="str">
        <f t="shared" si="217"/>
        <v>Q22C</v>
      </c>
      <c r="E2816" t="str">
        <f t="shared" si="218"/>
        <v>Region</v>
      </c>
      <c r="F2816">
        <f t="shared" si="219"/>
        <v>3</v>
      </c>
      <c r="G2816" t="str">
        <f t="shared" si="220"/>
        <v>Data</v>
      </c>
      <c r="H2816" t="s">
        <v>644</v>
      </c>
      <c r="I2816" t="s">
        <v>549</v>
      </c>
      <c r="J2816" t="s">
        <v>645</v>
      </c>
      <c r="K2816" t="s">
        <v>549</v>
      </c>
      <c r="L2816" s="5" t="s">
        <v>11</v>
      </c>
      <c r="M2816" s="11">
        <v>4.9243105091749471E-2</v>
      </c>
      <c r="N2816" s="12">
        <v>9.0772265900486357E-2</v>
      </c>
      <c r="O2816" s="12">
        <v>0.17914955712413444</v>
      </c>
      <c r="P2816" s="12">
        <v>0.68083507188362968</v>
      </c>
      <c r="Q2816" s="13">
        <v>920.00000000000011</v>
      </c>
    </row>
    <row r="2817" spans="1:17" ht="16" customHeight="1" x14ac:dyDescent="0.35">
      <c r="A2817">
        <v>2816</v>
      </c>
      <c r="B2817" t="str">
        <f t="shared" si="216"/>
        <v>Closed End</v>
      </c>
      <c r="C2817" t="s">
        <v>549</v>
      </c>
      <c r="D2817" t="str">
        <f t="shared" si="217"/>
        <v>Q22C</v>
      </c>
      <c r="E2817" t="str">
        <f t="shared" si="218"/>
        <v>Region</v>
      </c>
      <c r="F2817">
        <f t="shared" si="219"/>
        <v>4</v>
      </c>
      <c r="G2817" t="str">
        <f t="shared" si="220"/>
        <v>Data</v>
      </c>
      <c r="H2817" t="s">
        <v>644</v>
      </c>
      <c r="I2817" t="s">
        <v>549</v>
      </c>
      <c r="J2817" t="s">
        <v>645</v>
      </c>
      <c r="K2817" t="s">
        <v>549</v>
      </c>
      <c r="L2817" s="5" t="s">
        <v>12</v>
      </c>
      <c r="M2817" s="11">
        <v>7.8599195906337502E-2</v>
      </c>
      <c r="N2817" s="12">
        <v>0.11940347160072476</v>
      </c>
      <c r="O2817" s="12">
        <v>0.21740819736085007</v>
      </c>
      <c r="P2817" s="12">
        <v>0.5845891351320911</v>
      </c>
      <c r="Q2817" s="13">
        <v>2007.999999999992</v>
      </c>
    </row>
    <row r="2818" spans="1:17" ht="16" customHeight="1" x14ac:dyDescent="0.35">
      <c r="A2818">
        <v>2817</v>
      </c>
      <c r="B2818" t="str">
        <f t="shared" si="216"/>
        <v>Closed End</v>
      </c>
      <c r="C2818" t="s">
        <v>549</v>
      </c>
      <c r="D2818" t="str">
        <f t="shared" si="217"/>
        <v>Q22C</v>
      </c>
      <c r="E2818" t="str">
        <f t="shared" si="218"/>
        <v>Region</v>
      </c>
      <c r="F2818">
        <f t="shared" si="219"/>
        <v>5</v>
      </c>
      <c r="G2818" t="str">
        <f t="shared" si="220"/>
        <v>Data</v>
      </c>
      <c r="H2818" t="s">
        <v>644</v>
      </c>
      <c r="I2818" t="s">
        <v>549</v>
      </c>
      <c r="J2818" t="s">
        <v>645</v>
      </c>
      <c r="K2818" t="s">
        <v>549</v>
      </c>
      <c r="L2818" s="5" t="s">
        <v>13</v>
      </c>
      <c r="M2818" s="11">
        <v>0.10403502702482445</v>
      </c>
      <c r="N2818" s="12">
        <v>0.13475618801436104</v>
      </c>
      <c r="O2818" s="12">
        <v>0.22642840919357915</v>
      </c>
      <c r="P2818" s="12">
        <v>0.53478037576723569</v>
      </c>
      <c r="Q2818" s="13">
        <v>1115.9999999999982</v>
      </c>
    </row>
    <row r="2819" spans="1:17" ht="16" customHeight="1" x14ac:dyDescent="0.35">
      <c r="A2819">
        <v>2818</v>
      </c>
      <c r="B2819" t="str">
        <f t="shared" ref="B2819:B2882" si="221">IF(L2821="Results by region:","Closed End",IF(M2820="East Metro overall","Open End",IF(AND(L2819="",L2821=""),"",B2818)))</f>
        <v>Closed End</v>
      </c>
      <c r="C2819" t="s">
        <v>549</v>
      </c>
      <c r="D2819" t="str">
        <f t="shared" ref="D2819:D2882" si="222">IF(B2819="","",IF(ISERROR(FIND(".",L2819,1)),D2818,IF(ISNUMBER(FIND(".",L2819,1)),CONCATENATE("Q",LEFT(L2819,SUM(FIND(".",L2819,1),-1))))))</f>
        <v>Q22C</v>
      </c>
      <c r="E2819" t="str">
        <f t="shared" ref="E2819:E2882" si="223">IF(AND(L2819="",L2820="Results by region:"),"Column labels",
IF(AND(L2819="",M2819="East Metro overall"),"Column labels",
IF(AND(L2819="",M2819=""),"",
IF(AND(B2819="Open End",L2819&lt;&gt;"",E2818="Column labels"),"Open end results",
IF(L2819="Results by region:","Region",
IF(L2819="Results by gender identity:","Gender",
IF(L2819="Results by age:","Age",
IF(L2819="Results by education level:","Education",
IF(L2819="Results by household income:","Household income",
IF(L2819="Results by housing status:","Housing status",
IF(L2819="Results by home language:","Home language",
IF(L2819="Results by race/ethnicity:","Race / ethnicity",
IF(ISERROR(FIND(".",L2819)),E2818,
IF(FIND(".",L2819)&lt;=4,"Title"))))))))))))))</f>
        <v>Region</v>
      </c>
      <c r="F2819">
        <f t="shared" ref="F2819:F2882" si="224">IF(B2819="","",IF(E2819&lt;&gt;E2818,1,SUM(F2818,1)))</f>
        <v>6</v>
      </c>
      <c r="G2819" t="str">
        <f t="shared" si="220"/>
        <v>Data</v>
      </c>
      <c r="H2819" t="s">
        <v>644</v>
      </c>
      <c r="I2819" t="s">
        <v>549</v>
      </c>
      <c r="J2819" t="s">
        <v>645</v>
      </c>
      <c r="K2819" t="s">
        <v>549</v>
      </c>
      <c r="L2819" s="5" t="s">
        <v>14</v>
      </c>
      <c r="M2819" s="11">
        <v>4.5589441982472667E-2</v>
      </c>
      <c r="N2819" s="12">
        <v>9.9479239971875535E-2</v>
      </c>
      <c r="O2819" s="12">
        <v>0.20570207415408215</v>
      </c>
      <c r="P2819" s="12">
        <v>0.64922924389157033</v>
      </c>
      <c r="Q2819" s="13">
        <v>891.99999999999886</v>
      </c>
    </row>
    <row r="2820" spans="1:17" ht="16" customHeight="1" x14ac:dyDescent="0.35">
      <c r="A2820">
        <v>2819</v>
      </c>
      <c r="B2820" t="str">
        <f t="shared" si="221"/>
        <v>Closed End</v>
      </c>
      <c r="C2820" t="s">
        <v>549</v>
      </c>
      <c r="D2820" t="str">
        <f t="shared" si="222"/>
        <v>Q22C</v>
      </c>
      <c r="E2820" t="str">
        <f t="shared" si="223"/>
        <v>Region</v>
      </c>
      <c r="F2820">
        <f t="shared" si="224"/>
        <v>7</v>
      </c>
      <c r="G2820" t="str">
        <f t="shared" si="220"/>
        <v>Data</v>
      </c>
      <c r="H2820" t="s">
        <v>644</v>
      </c>
      <c r="I2820" t="s">
        <v>549</v>
      </c>
      <c r="J2820" t="s">
        <v>645</v>
      </c>
      <c r="K2820" t="s">
        <v>549</v>
      </c>
      <c r="L2820" s="5" t="s">
        <v>15</v>
      </c>
      <c r="M2820" s="11">
        <v>4.9825137128319173E-2</v>
      </c>
      <c r="N2820" s="12">
        <v>6.3066262277763782E-2</v>
      </c>
      <c r="O2820" s="12">
        <v>0.19284460288141062</v>
      </c>
      <c r="P2820" s="12">
        <v>0.69426399771250646</v>
      </c>
      <c r="Q2820" s="13">
        <v>768.9999999999992</v>
      </c>
    </row>
    <row r="2821" spans="1:17" ht="16" customHeight="1" x14ac:dyDescent="0.35">
      <c r="A2821">
        <v>2820</v>
      </c>
      <c r="B2821" t="str">
        <f t="shared" si="221"/>
        <v>Closed End</v>
      </c>
      <c r="C2821" t="s">
        <v>549</v>
      </c>
      <c r="D2821" t="str">
        <f t="shared" si="222"/>
        <v>Q22C</v>
      </c>
      <c r="E2821" t="str">
        <f t="shared" si="223"/>
        <v>Gender</v>
      </c>
      <c r="F2821">
        <f t="shared" si="224"/>
        <v>1</v>
      </c>
      <c r="G2821" t="str">
        <f t="shared" si="220"/>
        <v>Header</v>
      </c>
      <c r="H2821" t="s">
        <v>644</v>
      </c>
      <c r="I2821" t="s">
        <v>549</v>
      </c>
      <c r="J2821" t="s">
        <v>645</v>
      </c>
      <c r="K2821" t="s">
        <v>549</v>
      </c>
      <c r="L2821" s="6" t="s">
        <v>16</v>
      </c>
      <c r="M2821" s="14" t="s">
        <v>1</v>
      </c>
      <c r="N2821" s="15" t="s">
        <v>1</v>
      </c>
      <c r="O2821" s="15" t="s">
        <v>1</v>
      </c>
      <c r="P2821" s="15" t="s">
        <v>1</v>
      </c>
      <c r="Q2821" s="16" t="s">
        <v>1</v>
      </c>
    </row>
    <row r="2822" spans="1:17" ht="16" customHeight="1" x14ac:dyDescent="0.35">
      <c r="A2822">
        <v>2821</v>
      </c>
      <c r="B2822" t="str">
        <f t="shared" si="221"/>
        <v>Closed End</v>
      </c>
      <c r="C2822" t="s">
        <v>549</v>
      </c>
      <c r="D2822" t="str">
        <f t="shared" si="222"/>
        <v>Q22C</v>
      </c>
      <c r="E2822" t="str">
        <f t="shared" si="223"/>
        <v>Gender</v>
      </c>
      <c r="F2822">
        <f t="shared" si="224"/>
        <v>2</v>
      </c>
      <c r="G2822" t="str">
        <f t="shared" si="220"/>
        <v>Data</v>
      </c>
      <c r="H2822" t="s">
        <v>644</v>
      </c>
      <c r="I2822" t="s">
        <v>549</v>
      </c>
      <c r="J2822" t="s">
        <v>645</v>
      </c>
      <c r="K2822" t="s">
        <v>549</v>
      </c>
      <c r="L2822" s="5" t="s">
        <v>17</v>
      </c>
      <c r="M2822" s="11">
        <v>7.7387207279492817E-2</v>
      </c>
      <c r="N2822" s="12">
        <v>8.5145184323805051E-2</v>
      </c>
      <c r="O2822" s="12">
        <v>0.19920217709211854</v>
      </c>
      <c r="P2822" s="12">
        <v>0.63826543130458624</v>
      </c>
      <c r="Q2822" s="13">
        <v>2197.9999999999864</v>
      </c>
    </row>
    <row r="2823" spans="1:17" ht="16" customHeight="1" x14ac:dyDescent="0.35">
      <c r="A2823">
        <v>2822</v>
      </c>
      <c r="B2823" t="str">
        <f t="shared" si="221"/>
        <v>Closed End</v>
      </c>
      <c r="C2823" t="s">
        <v>549</v>
      </c>
      <c r="D2823" t="str">
        <f t="shared" si="222"/>
        <v>Q22C</v>
      </c>
      <c r="E2823" t="str">
        <f t="shared" si="223"/>
        <v>Gender</v>
      </c>
      <c r="F2823">
        <f t="shared" si="224"/>
        <v>3</v>
      </c>
      <c r="G2823" t="str">
        <f t="shared" si="220"/>
        <v>Data</v>
      </c>
      <c r="H2823" t="s">
        <v>644</v>
      </c>
      <c r="I2823" t="s">
        <v>549</v>
      </c>
      <c r="J2823" t="s">
        <v>645</v>
      </c>
      <c r="K2823" t="s">
        <v>549</v>
      </c>
      <c r="L2823" s="5" t="s">
        <v>18</v>
      </c>
      <c r="M2823" s="11">
        <v>4.9763237683407381E-2</v>
      </c>
      <c r="N2823" s="12">
        <v>9.6237698233238259E-2</v>
      </c>
      <c r="O2823" s="12">
        <v>0.18879000377802618</v>
      </c>
      <c r="P2823" s="12">
        <v>0.66520906030532811</v>
      </c>
      <c r="Q2823" s="13">
        <v>1299.999999999998</v>
      </c>
    </row>
    <row r="2824" spans="1:17" ht="16" customHeight="1" x14ac:dyDescent="0.35">
      <c r="A2824">
        <v>2823</v>
      </c>
      <c r="B2824" t="str">
        <f t="shared" si="221"/>
        <v>Closed End</v>
      </c>
      <c r="C2824" t="s">
        <v>549</v>
      </c>
      <c r="D2824" t="str">
        <f t="shared" si="222"/>
        <v>Q22C</v>
      </c>
      <c r="E2824" t="str">
        <f t="shared" si="223"/>
        <v>Age</v>
      </c>
      <c r="F2824">
        <f t="shared" si="224"/>
        <v>1</v>
      </c>
      <c r="G2824" t="str">
        <f t="shared" ref="G2824:G2886" si="225">IF(B2824="","",IF(E2824="Title","Title",IF(E2824="Column labels","Labels",IF(AND(F2824=1,B2824="Closed End"),"Header","Data"))))</f>
        <v>Header</v>
      </c>
      <c r="H2824" t="s">
        <v>644</v>
      </c>
      <c r="I2824" t="s">
        <v>549</v>
      </c>
      <c r="J2824" t="s">
        <v>645</v>
      </c>
      <c r="K2824" t="s">
        <v>549</v>
      </c>
      <c r="L2824" s="6" t="s">
        <v>19</v>
      </c>
      <c r="M2824" s="14" t="s">
        <v>1</v>
      </c>
      <c r="N2824" s="15" t="s">
        <v>1</v>
      </c>
      <c r="O2824" s="15" t="s">
        <v>1</v>
      </c>
      <c r="P2824" s="15" t="s">
        <v>1</v>
      </c>
      <c r="Q2824" s="16" t="s">
        <v>1</v>
      </c>
    </row>
    <row r="2825" spans="1:17" ht="16" customHeight="1" x14ac:dyDescent="0.35">
      <c r="A2825">
        <v>2824</v>
      </c>
      <c r="B2825" t="str">
        <f t="shared" si="221"/>
        <v>Closed End</v>
      </c>
      <c r="C2825" t="s">
        <v>549</v>
      </c>
      <c r="D2825" t="str">
        <f t="shared" si="222"/>
        <v>Q22C</v>
      </c>
      <c r="E2825" t="str">
        <f t="shared" si="223"/>
        <v>Age</v>
      </c>
      <c r="F2825">
        <f t="shared" si="224"/>
        <v>2</v>
      </c>
      <c r="G2825" t="str">
        <f t="shared" si="225"/>
        <v>Data</v>
      </c>
      <c r="H2825" t="s">
        <v>644</v>
      </c>
      <c r="I2825" t="s">
        <v>549</v>
      </c>
      <c r="J2825" t="s">
        <v>645</v>
      </c>
      <c r="K2825" t="s">
        <v>549</v>
      </c>
      <c r="L2825" s="5" t="s">
        <v>20</v>
      </c>
      <c r="M2825" s="11">
        <v>8.7042383482330232E-2</v>
      </c>
      <c r="N2825" s="12">
        <v>8.539951027229313E-2</v>
      </c>
      <c r="O2825" s="12">
        <v>0.23199554867869318</v>
      </c>
      <c r="P2825" s="12">
        <v>0.59556255756668364</v>
      </c>
      <c r="Q2825" s="13">
        <v>459.9999999999992</v>
      </c>
    </row>
    <row r="2826" spans="1:17" ht="16" customHeight="1" x14ac:dyDescent="0.35">
      <c r="A2826">
        <v>2825</v>
      </c>
      <c r="B2826" t="str">
        <f t="shared" si="221"/>
        <v>Closed End</v>
      </c>
      <c r="C2826" t="s">
        <v>549</v>
      </c>
      <c r="D2826" t="str">
        <f t="shared" si="222"/>
        <v>Q22C</v>
      </c>
      <c r="E2826" t="str">
        <f t="shared" si="223"/>
        <v>Age</v>
      </c>
      <c r="F2826">
        <f t="shared" si="224"/>
        <v>3</v>
      </c>
      <c r="G2826" t="str">
        <f t="shared" si="225"/>
        <v>Data</v>
      </c>
      <c r="H2826" t="s">
        <v>644</v>
      </c>
      <c r="I2826" t="s">
        <v>549</v>
      </c>
      <c r="J2826" t="s">
        <v>645</v>
      </c>
      <c r="K2826" t="s">
        <v>549</v>
      </c>
      <c r="L2826" s="5" t="s">
        <v>21</v>
      </c>
      <c r="M2826" s="11">
        <v>8.1615841782399917E-2</v>
      </c>
      <c r="N2826" s="12">
        <v>8.1617033544222811E-2</v>
      </c>
      <c r="O2826" s="12">
        <v>0.20609356778571733</v>
      </c>
      <c r="P2826" s="12">
        <v>0.63067355688765903</v>
      </c>
      <c r="Q2826" s="13">
        <v>613.00000000000023</v>
      </c>
    </row>
    <row r="2827" spans="1:17" ht="16" customHeight="1" x14ac:dyDescent="0.35">
      <c r="A2827">
        <v>2826</v>
      </c>
      <c r="B2827" t="str">
        <f t="shared" si="221"/>
        <v>Closed End</v>
      </c>
      <c r="C2827" t="s">
        <v>549</v>
      </c>
      <c r="D2827" t="str">
        <f t="shared" si="222"/>
        <v>Q22C</v>
      </c>
      <c r="E2827" t="str">
        <f t="shared" si="223"/>
        <v>Age</v>
      </c>
      <c r="F2827">
        <f t="shared" si="224"/>
        <v>4</v>
      </c>
      <c r="G2827" t="str">
        <f t="shared" si="225"/>
        <v>Data</v>
      </c>
      <c r="H2827" t="s">
        <v>644</v>
      </c>
      <c r="I2827" t="s">
        <v>549</v>
      </c>
      <c r="J2827" t="s">
        <v>645</v>
      </c>
      <c r="K2827" t="s">
        <v>549</v>
      </c>
      <c r="L2827" s="5" t="s">
        <v>22</v>
      </c>
      <c r="M2827" s="11">
        <v>5.8451482449360055E-2</v>
      </c>
      <c r="N2827" s="12">
        <v>8.7108780527642052E-2</v>
      </c>
      <c r="O2827" s="12">
        <v>0.17903172894327818</v>
      </c>
      <c r="P2827" s="12">
        <v>0.67540800807971957</v>
      </c>
      <c r="Q2827" s="13">
        <v>434.00000000000051</v>
      </c>
    </row>
    <row r="2828" spans="1:17" ht="16" customHeight="1" x14ac:dyDescent="0.35">
      <c r="A2828">
        <v>2827</v>
      </c>
      <c r="B2828" t="str">
        <f t="shared" si="221"/>
        <v>Closed End</v>
      </c>
      <c r="C2828" t="s">
        <v>549</v>
      </c>
      <c r="D2828" t="str">
        <f t="shared" si="222"/>
        <v>Q22C</v>
      </c>
      <c r="E2828" t="str">
        <f t="shared" si="223"/>
        <v>Age</v>
      </c>
      <c r="F2828">
        <f t="shared" si="224"/>
        <v>5</v>
      </c>
      <c r="G2828" t="str">
        <f t="shared" si="225"/>
        <v>Data</v>
      </c>
      <c r="H2828" t="s">
        <v>644</v>
      </c>
      <c r="I2828" t="s">
        <v>549</v>
      </c>
      <c r="J2828" t="s">
        <v>645</v>
      </c>
      <c r="K2828" t="s">
        <v>549</v>
      </c>
      <c r="L2828" s="5" t="s">
        <v>23</v>
      </c>
      <c r="M2828" s="11">
        <v>3.8752058151768985E-2</v>
      </c>
      <c r="N2828" s="12">
        <v>9.418819420188998E-2</v>
      </c>
      <c r="O2828" s="12">
        <v>0.19064383285813197</v>
      </c>
      <c r="P2828" s="12">
        <v>0.67641591478820973</v>
      </c>
      <c r="Q2828" s="13">
        <v>555.99999999999955</v>
      </c>
    </row>
    <row r="2829" spans="1:17" ht="16" customHeight="1" x14ac:dyDescent="0.35">
      <c r="A2829">
        <v>2828</v>
      </c>
      <c r="B2829" t="str">
        <f t="shared" si="221"/>
        <v>Closed End</v>
      </c>
      <c r="C2829" t="s">
        <v>549</v>
      </c>
      <c r="D2829" t="str">
        <f t="shared" si="222"/>
        <v>Q22C</v>
      </c>
      <c r="E2829" t="str">
        <f t="shared" si="223"/>
        <v>Age</v>
      </c>
      <c r="F2829">
        <f t="shared" si="224"/>
        <v>6</v>
      </c>
      <c r="G2829" t="str">
        <f t="shared" si="225"/>
        <v>Data</v>
      </c>
      <c r="H2829" t="s">
        <v>644</v>
      </c>
      <c r="I2829" t="s">
        <v>549</v>
      </c>
      <c r="J2829" t="s">
        <v>645</v>
      </c>
      <c r="K2829" t="s">
        <v>549</v>
      </c>
      <c r="L2829" s="5" t="s">
        <v>24</v>
      </c>
      <c r="M2829" s="11">
        <v>3.1397684166702439E-2</v>
      </c>
      <c r="N2829" s="12">
        <v>7.6974273297529427E-2</v>
      </c>
      <c r="O2829" s="12">
        <v>0.16342519525459212</v>
      </c>
      <c r="P2829" s="12">
        <v>0.72820284728117668</v>
      </c>
      <c r="Q2829" s="13">
        <v>1127.9999999999995</v>
      </c>
    </row>
    <row r="2830" spans="1:17" ht="16" customHeight="1" x14ac:dyDescent="0.35">
      <c r="A2830">
        <v>2829</v>
      </c>
      <c r="B2830" t="str">
        <f t="shared" si="221"/>
        <v>Closed End</v>
      </c>
      <c r="C2830" t="s">
        <v>549</v>
      </c>
      <c r="D2830" t="str">
        <f t="shared" si="222"/>
        <v>Q22C</v>
      </c>
      <c r="E2830" t="str">
        <f t="shared" si="223"/>
        <v>Education</v>
      </c>
      <c r="F2830">
        <f t="shared" si="224"/>
        <v>1</v>
      </c>
      <c r="G2830" t="str">
        <f t="shared" si="225"/>
        <v>Header</v>
      </c>
      <c r="H2830" t="s">
        <v>644</v>
      </c>
      <c r="I2830" t="s">
        <v>549</v>
      </c>
      <c r="J2830" t="s">
        <v>645</v>
      </c>
      <c r="K2830" t="s">
        <v>549</v>
      </c>
      <c r="L2830" s="6" t="s">
        <v>25</v>
      </c>
      <c r="M2830" s="14" t="s">
        <v>1</v>
      </c>
      <c r="N2830" s="15" t="s">
        <v>1</v>
      </c>
      <c r="O2830" s="15" t="s">
        <v>1</v>
      </c>
      <c r="P2830" s="15" t="s">
        <v>1</v>
      </c>
      <c r="Q2830" s="16" t="s">
        <v>1</v>
      </c>
    </row>
    <row r="2831" spans="1:17" ht="16" customHeight="1" x14ac:dyDescent="0.35">
      <c r="A2831">
        <v>2830</v>
      </c>
      <c r="B2831" t="str">
        <f t="shared" si="221"/>
        <v>Closed End</v>
      </c>
      <c r="C2831" t="s">
        <v>549</v>
      </c>
      <c r="D2831" t="str">
        <f t="shared" si="222"/>
        <v>Q22C</v>
      </c>
      <c r="E2831" t="str">
        <f t="shared" si="223"/>
        <v>Education</v>
      </c>
      <c r="F2831">
        <f t="shared" si="224"/>
        <v>2</v>
      </c>
      <c r="G2831" t="str">
        <f t="shared" si="225"/>
        <v>Data</v>
      </c>
      <c r="H2831" t="s">
        <v>644</v>
      </c>
      <c r="I2831" t="s">
        <v>549</v>
      </c>
      <c r="J2831" t="s">
        <v>645</v>
      </c>
      <c r="K2831" t="s">
        <v>549</v>
      </c>
      <c r="L2831" s="5" t="s">
        <v>26</v>
      </c>
      <c r="M2831" s="11">
        <v>0.20840805932618622</v>
      </c>
      <c r="N2831" s="12">
        <v>0.19130235039311938</v>
      </c>
      <c r="O2831" s="12">
        <v>0.28452396061645896</v>
      </c>
      <c r="P2831" s="12">
        <v>0.31576562966423555</v>
      </c>
      <c r="Q2831" s="13">
        <v>58.999999999999979</v>
      </c>
    </row>
    <row r="2832" spans="1:17" ht="16" customHeight="1" x14ac:dyDescent="0.35">
      <c r="A2832">
        <v>2831</v>
      </c>
      <c r="B2832" t="str">
        <f t="shared" si="221"/>
        <v>Closed End</v>
      </c>
      <c r="C2832" t="s">
        <v>549</v>
      </c>
      <c r="D2832" t="str">
        <f t="shared" si="222"/>
        <v>Q22C</v>
      </c>
      <c r="E2832" t="str">
        <f t="shared" si="223"/>
        <v>Education</v>
      </c>
      <c r="F2832">
        <f t="shared" si="224"/>
        <v>3</v>
      </c>
      <c r="G2832" t="str">
        <f t="shared" si="225"/>
        <v>Data</v>
      </c>
      <c r="H2832" t="s">
        <v>644</v>
      </c>
      <c r="I2832" t="s">
        <v>549</v>
      </c>
      <c r="J2832" t="s">
        <v>645</v>
      </c>
      <c r="K2832" t="s">
        <v>549</v>
      </c>
      <c r="L2832" s="5" t="s">
        <v>27</v>
      </c>
      <c r="M2832" s="11">
        <v>0.11229514572292187</v>
      </c>
      <c r="N2832" s="12">
        <v>0.14539736515304222</v>
      </c>
      <c r="O2832" s="12">
        <v>0.26506674407300773</v>
      </c>
      <c r="P2832" s="12">
        <v>0.47724074505102826</v>
      </c>
      <c r="Q2832" s="13">
        <v>316.99999999999989</v>
      </c>
    </row>
    <row r="2833" spans="1:17" ht="16" customHeight="1" x14ac:dyDescent="0.35">
      <c r="A2833">
        <v>2832</v>
      </c>
      <c r="B2833" t="str">
        <f t="shared" si="221"/>
        <v>Closed End</v>
      </c>
      <c r="C2833" t="s">
        <v>549</v>
      </c>
      <c r="D2833" t="str">
        <f t="shared" si="222"/>
        <v>Q22C</v>
      </c>
      <c r="E2833" t="str">
        <f t="shared" si="223"/>
        <v>Education</v>
      </c>
      <c r="F2833">
        <f t="shared" si="224"/>
        <v>4</v>
      </c>
      <c r="G2833" t="str">
        <f t="shared" si="225"/>
        <v>Data</v>
      </c>
      <c r="H2833" t="s">
        <v>644</v>
      </c>
      <c r="I2833" t="s">
        <v>549</v>
      </c>
      <c r="J2833" t="s">
        <v>645</v>
      </c>
      <c r="K2833" t="s">
        <v>549</v>
      </c>
      <c r="L2833" s="5" t="s">
        <v>28</v>
      </c>
      <c r="M2833" s="11">
        <v>8.9169530332985844E-2</v>
      </c>
      <c r="N2833" s="12">
        <v>0.11373120823465993</v>
      </c>
      <c r="O2833" s="12">
        <v>0.25198683893135915</v>
      </c>
      <c r="P2833" s="12">
        <v>0.54511242250099667</v>
      </c>
      <c r="Q2833" s="13">
        <v>951.99999999999886</v>
      </c>
    </row>
    <row r="2834" spans="1:17" ht="16" customHeight="1" x14ac:dyDescent="0.35">
      <c r="A2834">
        <v>2833</v>
      </c>
      <c r="B2834" t="str">
        <f t="shared" si="221"/>
        <v>Closed End</v>
      </c>
      <c r="C2834" t="s">
        <v>549</v>
      </c>
      <c r="D2834" t="str">
        <f t="shared" si="222"/>
        <v>Q22C</v>
      </c>
      <c r="E2834" t="str">
        <f t="shared" si="223"/>
        <v>Education</v>
      </c>
      <c r="F2834">
        <f t="shared" si="224"/>
        <v>5</v>
      </c>
      <c r="G2834" t="str">
        <f t="shared" si="225"/>
        <v>Data</v>
      </c>
      <c r="H2834" t="s">
        <v>644</v>
      </c>
      <c r="I2834" t="s">
        <v>549</v>
      </c>
      <c r="J2834" t="s">
        <v>645</v>
      </c>
      <c r="K2834" t="s">
        <v>549</v>
      </c>
      <c r="L2834" s="5" t="s">
        <v>29</v>
      </c>
      <c r="M2834" s="11">
        <v>1.9806038893842602E-2</v>
      </c>
      <c r="N2834" s="12">
        <v>5.0192460562093713E-2</v>
      </c>
      <c r="O2834" s="12">
        <v>0.13682305351466492</v>
      </c>
      <c r="P2834" s="12">
        <v>0.79317844702940188</v>
      </c>
      <c r="Q2834" s="13">
        <v>2200.9999999999836</v>
      </c>
    </row>
    <row r="2835" spans="1:17" ht="16" customHeight="1" x14ac:dyDescent="0.35">
      <c r="A2835">
        <v>2834</v>
      </c>
      <c r="B2835" t="str">
        <f t="shared" si="221"/>
        <v>Closed End</v>
      </c>
      <c r="C2835" t="s">
        <v>549</v>
      </c>
      <c r="D2835" t="str">
        <f t="shared" si="222"/>
        <v>Q22C</v>
      </c>
      <c r="E2835" t="str">
        <f t="shared" si="223"/>
        <v>Household income</v>
      </c>
      <c r="F2835">
        <f t="shared" si="224"/>
        <v>1</v>
      </c>
      <c r="G2835" t="str">
        <f t="shared" si="225"/>
        <v>Header</v>
      </c>
      <c r="H2835" t="s">
        <v>644</v>
      </c>
      <c r="I2835" t="s">
        <v>549</v>
      </c>
      <c r="J2835" t="s">
        <v>645</v>
      </c>
      <c r="K2835" t="s">
        <v>549</v>
      </c>
      <c r="L2835" s="6" t="s">
        <v>30</v>
      </c>
      <c r="M2835" s="14" t="s">
        <v>1</v>
      </c>
      <c r="N2835" s="15" t="s">
        <v>1</v>
      </c>
      <c r="O2835" s="15" t="s">
        <v>1</v>
      </c>
      <c r="P2835" s="15" t="s">
        <v>1</v>
      </c>
      <c r="Q2835" s="16" t="s">
        <v>1</v>
      </c>
    </row>
    <row r="2836" spans="1:17" ht="16" customHeight="1" x14ac:dyDescent="0.35">
      <c r="A2836">
        <v>2835</v>
      </c>
      <c r="B2836" t="str">
        <f t="shared" si="221"/>
        <v>Closed End</v>
      </c>
      <c r="C2836" t="s">
        <v>549</v>
      </c>
      <c r="D2836" t="str">
        <f t="shared" si="222"/>
        <v>Q22C</v>
      </c>
      <c r="E2836" t="str">
        <f t="shared" si="223"/>
        <v>Household income</v>
      </c>
      <c r="F2836">
        <f t="shared" si="224"/>
        <v>2</v>
      </c>
      <c r="G2836" t="str">
        <f t="shared" si="225"/>
        <v>Data</v>
      </c>
      <c r="H2836" t="s">
        <v>644</v>
      </c>
      <c r="I2836" t="s">
        <v>549</v>
      </c>
      <c r="J2836" t="s">
        <v>645</v>
      </c>
      <c r="K2836" t="s">
        <v>549</v>
      </c>
      <c r="L2836" s="5" t="s">
        <v>31</v>
      </c>
      <c r="M2836" s="11">
        <v>0.18532227464843867</v>
      </c>
      <c r="N2836" s="12">
        <v>0.27169602481650229</v>
      </c>
      <c r="O2836" s="12">
        <v>0.26533236472268823</v>
      </c>
      <c r="P2836" s="12">
        <v>0.27764933581237011</v>
      </c>
      <c r="Q2836" s="13">
        <v>261.00000000000011</v>
      </c>
    </row>
    <row r="2837" spans="1:17" ht="16" customHeight="1" x14ac:dyDescent="0.35">
      <c r="A2837">
        <v>2836</v>
      </c>
      <c r="B2837" t="str">
        <f t="shared" si="221"/>
        <v>Closed End</v>
      </c>
      <c r="C2837" t="s">
        <v>549</v>
      </c>
      <c r="D2837" t="str">
        <f t="shared" si="222"/>
        <v>Q22C</v>
      </c>
      <c r="E2837" t="str">
        <f t="shared" si="223"/>
        <v>Household income</v>
      </c>
      <c r="F2837">
        <f t="shared" si="224"/>
        <v>3</v>
      </c>
      <c r="G2837" t="str">
        <f t="shared" si="225"/>
        <v>Data</v>
      </c>
      <c r="H2837" t="s">
        <v>644</v>
      </c>
      <c r="I2837" t="s">
        <v>549</v>
      </c>
      <c r="J2837" t="s">
        <v>645</v>
      </c>
      <c r="K2837" t="s">
        <v>549</v>
      </c>
      <c r="L2837" s="5" t="s">
        <v>32</v>
      </c>
      <c r="M2837" s="11">
        <v>0.17817376699762519</v>
      </c>
      <c r="N2837" s="12">
        <v>0.17548837132989395</v>
      </c>
      <c r="O2837" s="12">
        <v>0.31393673360827201</v>
      </c>
      <c r="P2837" s="12">
        <v>0.33240112806420863</v>
      </c>
      <c r="Q2837" s="13">
        <v>376.00000000000017</v>
      </c>
    </row>
    <row r="2838" spans="1:17" ht="16" customHeight="1" x14ac:dyDescent="0.35">
      <c r="A2838">
        <v>2837</v>
      </c>
      <c r="B2838" t="str">
        <f t="shared" si="221"/>
        <v>Closed End</v>
      </c>
      <c r="C2838" t="s">
        <v>549</v>
      </c>
      <c r="D2838" t="str">
        <f t="shared" si="222"/>
        <v>Q22C</v>
      </c>
      <c r="E2838" t="str">
        <f t="shared" si="223"/>
        <v>Household income</v>
      </c>
      <c r="F2838">
        <f t="shared" si="224"/>
        <v>4</v>
      </c>
      <c r="G2838" t="str">
        <f t="shared" si="225"/>
        <v>Data</v>
      </c>
      <c r="H2838" t="s">
        <v>644</v>
      </c>
      <c r="I2838" t="s">
        <v>549</v>
      </c>
      <c r="J2838" t="s">
        <v>645</v>
      </c>
      <c r="K2838" t="s">
        <v>549</v>
      </c>
      <c r="L2838" s="5" t="s">
        <v>33</v>
      </c>
      <c r="M2838" s="11">
        <v>0.1778893303034175</v>
      </c>
      <c r="N2838" s="12">
        <v>0.15055863140211978</v>
      </c>
      <c r="O2838" s="12">
        <v>0.24780389500778496</v>
      </c>
      <c r="P2838" s="12">
        <v>0.42374814328667676</v>
      </c>
      <c r="Q2838" s="13">
        <v>424.00000000000023</v>
      </c>
    </row>
    <row r="2839" spans="1:17" ht="16" customHeight="1" x14ac:dyDescent="0.35">
      <c r="A2839">
        <v>2838</v>
      </c>
      <c r="B2839" t="str">
        <f t="shared" si="221"/>
        <v>Closed End</v>
      </c>
      <c r="C2839" t="s">
        <v>549</v>
      </c>
      <c r="D2839" t="str">
        <f t="shared" si="222"/>
        <v>Q22C</v>
      </c>
      <c r="E2839" t="str">
        <f t="shared" si="223"/>
        <v>Household income</v>
      </c>
      <c r="F2839">
        <f t="shared" si="224"/>
        <v>5</v>
      </c>
      <c r="G2839" t="str">
        <f t="shared" si="225"/>
        <v>Data</v>
      </c>
      <c r="H2839" t="s">
        <v>644</v>
      </c>
      <c r="I2839" t="s">
        <v>549</v>
      </c>
      <c r="J2839" t="s">
        <v>645</v>
      </c>
      <c r="K2839" t="s">
        <v>549</v>
      </c>
      <c r="L2839" s="5" t="s">
        <v>34</v>
      </c>
      <c r="M2839" s="11">
        <v>7.254207922847479E-2</v>
      </c>
      <c r="N2839" s="12">
        <v>9.0003226161625496E-2</v>
      </c>
      <c r="O2839" s="12">
        <v>0.28730941449545672</v>
      </c>
      <c r="P2839" s="12">
        <v>0.55014528011444286</v>
      </c>
      <c r="Q2839" s="13">
        <v>435.99999999999989</v>
      </c>
    </row>
    <row r="2840" spans="1:17" ht="16" customHeight="1" x14ac:dyDescent="0.35">
      <c r="A2840">
        <v>2839</v>
      </c>
      <c r="B2840" t="str">
        <f t="shared" si="221"/>
        <v>Closed End</v>
      </c>
      <c r="C2840" t="s">
        <v>549</v>
      </c>
      <c r="D2840" t="str">
        <f t="shared" si="222"/>
        <v>Q22C</v>
      </c>
      <c r="E2840" t="str">
        <f t="shared" si="223"/>
        <v>Household income</v>
      </c>
      <c r="F2840">
        <f t="shared" si="224"/>
        <v>6</v>
      </c>
      <c r="G2840" t="str">
        <f t="shared" si="225"/>
        <v>Data</v>
      </c>
      <c r="H2840" t="s">
        <v>644</v>
      </c>
      <c r="I2840" t="s">
        <v>549</v>
      </c>
      <c r="J2840" t="s">
        <v>645</v>
      </c>
      <c r="K2840" t="s">
        <v>549</v>
      </c>
      <c r="L2840" s="5" t="s">
        <v>35</v>
      </c>
      <c r="M2840" s="11">
        <v>2.1010642930293914E-2</v>
      </c>
      <c r="N2840" s="12">
        <v>8.6962589330833617E-2</v>
      </c>
      <c r="O2840" s="12">
        <v>0.2536722028114749</v>
      </c>
      <c r="P2840" s="12">
        <v>0.63835456492739751</v>
      </c>
      <c r="Q2840" s="13">
        <v>326.00000000000034</v>
      </c>
    </row>
    <row r="2841" spans="1:17" ht="16" customHeight="1" x14ac:dyDescent="0.35">
      <c r="A2841">
        <v>2840</v>
      </c>
      <c r="B2841" t="str">
        <f t="shared" si="221"/>
        <v>Closed End</v>
      </c>
      <c r="C2841" t="s">
        <v>549</v>
      </c>
      <c r="D2841" t="str">
        <f t="shared" si="222"/>
        <v>Q22C</v>
      </c>
      <c r="E2841" t="str">
        <f t="shared" si="223"/>
        <v>Household income</v>
      </c>
      <c r="F2841">
        <f t="shared" si="224"/>
        <v>7</v>
      </c>
      <c r="G2841" t="str">
        <f t="shared" si="225"/>
        <v>Data</v>
      </c>
      <c r="H2841" t="s">
        <v>644</v>
      </c>
      <c r="I2841" t="s">
        <v>549</v>
      </c>
      <c r="J2841" t="s">
        <v>645</v>
      </c>
      <c r="K2841" t="s">
        <v>549</v>
      </c>
      <c r="L2841" s="5" t="s">
        <v>36</v>
      </c>
      <c r="M2841" s="11">
        <v>1.5842999570361459E-2</v>
      </c>
      <c r="N2841" s="12">
        <v>5.9805085261781965E-2</v>
      </c>
      <c r="O2841" s="12">
        <v>0.1818273127321548</v>
      </c>
      <c r="P2841" s="12">
        <v>0.7425246024357024</v>
      </c>
      <c r="Q2841" s="13">
        <v>572.99999999999943</v>
      </c>
    </row>
    <row r="2842" spans="1:17" ht="16" customHeight="1" x14ac:dyDescent="0.35">
      <c r="A2842">
        <v>2841</v>
      </c>
      <c r="B2842" t="str">
        <f t="shared" si="221"/>
        <v>Closed End</v>
      </c>
      <c r="C2842" t="s">
        <v>549</v>
      </c>
      <c r="D2842" t="str">
        <f t="shared" si="222"/>
        <v>Q22C</v>
      </c>
      <c r="E2842" t="str">
        <f t="shared" si="223"/>
        <v>Household income</v>
      </c>
      <c r="F2842">
        <f t="shared" si="224"/>
        <v>8</v>
      </c>
      <c r="G2842" t="str">
        <f t="shared" si="225"/>
        <v>Data</v>
      </c>
      <c r="H2842" t="s">
        <v>644</v>
      </c>
      <c r="I2842" t="s">
        <v>549</v>
      </c>
      <c r="J2842" t="s">
        <v>645</v>
      </c>
      <c r="K2842" t="s">
        <v>549</v>
      </c>
      <c r="L2842" s="5" t="s">
        <v>37</v>
      </c>
      <c r="M2842" s="11">
        <v>8.8966978413155332E-3</v>
      </c>
      <c r="N2842" s="12">
        <v>1.3471922063042483E-2</v>
      </c>
      <c r="O2842" s="12">
        <v>6.905486733846479E-2</v>
      </c>
      <c r="P2842" s="12">
        <v>0.90857651275717688</v>
      </c>
      <c r="Q2842" s="13">
        <v>638.99999999999886</v>
      </c>
    </row>
    <row r="2843" spans="1:17" ht="16" customHeight="1" x14ac:dyDescent="0.35">
      <c r="A2843">
        <v>2842</v>
      </c>
      <c r="B2843" t="str">
        <f t="shared" si="221"/>
        <v>Closed End</v>
      </c>
      <c r="C2843" t="s">
        <v>549</v>
      </c>
      <c r="D2843" t="str">
        <f t="shared" si="222"/>
        <v>Q22C</v>
      </c>
      <c r="E2843" t="str">
        <f t="shared" si="223"/>
        <v>Housing status</v>
      </c>
      <c r="F2843">
        <f t="shared" si="224"/>
        <v>1</v>
      </c>
      <c r="G2843" t="str">
        <f t="shared" si="225"/>
        <v>Header</v>
      </c>
      <c r="H2843" t="s">
        <v>644</v>
      </c>
      <c r="I2843" t="s">
        <v>549</v>
      </c>
      <c r="J2843" t="s">
        <v>645</v>
      </c>
      <c r="K2843" t="s">
        <v>549</v>
      </c>
      <c r="L2843" s="6" t="s">
        <v>38</v>
      </c>
      <c r="M2843" s="14" t="s">
        <v>1</v>
      </c>
      <c r="N2843" s="15" t="s">
        <v>1</v>
      </c>
      <c r="O2843" s="15" t="s">
        <v>1</v>
      </c>
      <c r="P2843" s="15" t="s">
        <v>1</v>
      </c>
      <c r="Q2843" s="16" t="s">
        <v>1</v>
      </c>
    </row>
    <row r="2844" spans="1:17" ht="16" customHeight="1" x14ac:dyDescent="0.35">
      <c r="A2844">
        <v>2843</v>
      </c>
      <c r="B2844" t="str">
        <f t="shared" si="221"/>
        <v>Closed End</v>
      </c>
      <c r="C2844" t="s">
        <v>549</v>
      </c>
      <c r="D2844" t="str">
        <f t="shared" si="222"/>
        <v>Q22C</v>
      </c>
      <c r="E2844" t="str">
        <f t="shared" si="223"/>
        <v>Housing status</v>
      </c>
      <c r="F2844">
        <f t="shared" si="224"/>
        <v>2</v>
      </c>
      <c r="G2844" t="str">
        <f t="shared" si="225"/>
        <v>Data</v>
      </c>
      <c r="H2844" t="s">
        <v>644</v>
      </c>
      <c r="I2844" t="s">
        <v>549</v>
      </c>
      <c r="J2844" t="s">
        <v>645</v>
      </c>
      <c r="K2844" t="s">
        <v>549</v>
      </c>
      <c r="L2844" s="5" t="s">
        <v>39</v>
      </c>
      <c r="M2844" s="11">
        <v>4.3439615354897161E-2</v>
      </c>
      <c r="N2844" s="12">
        <v>7.3369098656253295E-2</v>
      </c>
      <c r="O2844" s="12">
        <v>0.16968393622197853</v>
      </c>
      <c r="P2844" s="12">
        <v>0.7135073497668647</v>
      </c>
      <c r="Q2844" s="13">
        <v>2772.00000000002</v>
      </c>
    </row>
    <row r="2845" spans="1:17" ht="16" customHeight="1" x14ac:dyDescent="0.35">
      <c r="A2845">
        <v>2844</v>
      </c>
      <c r="B2845" t="str">
        <f t="shared" si="221"/>
        <v>Closed End</v>
      </c>
      <c r="C2845" t="s">
        <v>549</v>
      </c>
      <c r="D2845" t="str">
        <f t="shared" si="222"/>
        <v>Q22C</v>
      </c>
      <c r="E2845" t="str">
        <f t="shared" si="223"/>
        <v>Housing status</v>
      </c>
      <c r="F2845">
        <f t="shared" si="224"/>
        <v>3</v>
      </c>
      <c r="G2845" t="str">
        <f t="shared" si="225"/>
        <v>Data</v>
      </c>
      <c r="H2845" t="s">
        <v>644</v>
      </c>
      <c r="I2845" t="s">
        <v>549</v>
      </c>
      <c r="J2845" t="s">
        <v>645</v>
      </c>
      <c r="K2845" t="s">
        <v>549</v>
      </c>
      <c r="L2845" s="5" t="s">
        <v>40</v>
      </c>
      <c r="M2845" s="11">
        <v>0.12544715929520436</v>
      </c>
      <c r="N2845" s="12">
        <v>0.16436620290275447</v>
      </c>
      <c r="O2845" s="12">
        <v>0.28020421783126565</v>
      </c>
      <c r="P2845" s="12">
        <v>0.42998241997077691</v>
      </c>
      <c r="Q2845" s="13">
        <v>828.99999999999875</v>
      </c>
    </row>
    <row r="2846" spans="1:17" ht="29" customHeight="1" x14ac:dyDescent="0.35">
      <c r="A2846">
        <v>2845</v>
      </c>
      <c r="B2846" t="str">
        <f t="shared" si="221"/>
        <v>Closed End</v>
      </c>
      <c r="C2846" t="s">
        <v>549</v>
      </c>
      <c r="D2846" t="str">
        <f t="shared" si="222"/>
        <v>Q22C</v>
      </c>
      <c r="E2846" t="str">
        <f t="shared" si="223"/>
        <v>Housing status</v>
      </c>
      <c r="F2846">
        <f t="shared" si="224"/>
        <v>4</v>
      </c>
      <c r="G2846" t="str">
        <f t="shared" si="225"/>
        <v>Data</v>
      </c>
      <c r="H2846" t="s">
        <v>644</v>
      </c>
      <c r="I2846" t="s">
        <v>549</v>
      </c>
      <c r="J2846" t="s">
        <v>645</v>
      </c>
      <c r="K2846" t="s">
        <v>549</v>
      </c>
      <c r="L2846" s="5" t="s">
        <v>41</v>
      </c>
      <c r="M2846" s="11">
        <v>0.11297780708990857</v>
      </c>
      <c r="N2846" s="12">
        <v>0.22587842717979736</v>
      </c>
      <c r="O2846" s="12">
        <v>0.38894459743972926</v>
      </c>
      <c r="P2846" s="12">
        <v>0.27219916829056501</v>
      </c>
      <c r="Q2846" s="13">
        <v>71.000000000000014</v>
      </c>
    </row>
    <row r="2847" spans="1:17" ht="16" customHeight="1" x14ac:dyDescent="0.35">
      <c r="A2847">
        <v>2846</v>
      </c>
      <c r="B2847" t="str">
        <f t="shared" si="221"/>
        <v>Closed End</v>
      </c>
      <c r="C2847" t="s">
        <v>549</v>
      </c>
      <c r="D2847" t="str">
        <f t="shared" si="222"/>
        <v>Q22C</v>
      </c>
      <c r="E2847" t="str">
        <f t="shared" si="223"/>
        <v>Home language</v>
      </c>
      <c r="F2847">
        <f t="shared" si="224"/>
        <v>1</v>
      </c>
      <c r="G2847" t="str">
        <f t="shared" si="225"/>
        <v>Header</v>
      </c>
      <c r="H2847" t="s">
        <v>644</v>
      </c>
      <c r="I2847" t="s">
        <v>549</v>
      </c>
      <c r="J2847" t="s">
        <v>645</v>
      </c>
      <c r="K2847" t="s">
        <v>549</v>
      </c>
      <c r="L2847" s="6" t="s">
        <v>42</v>
      </c>
      <c r="M2847" s="14" t="s">
        <v>1</v>
      </c>
      <c r="N2847" s="15" t="s">
        <v>1</v>
      </c>
      <c r="O2847" s="15" t="s">
        <v>1</v>
      </c>
      <c r="P2847" s="15" t="s">
        <v>1</v>
      </c>
      <c r="Q2847" s="16" t="s">
        <v>1</v>
      </c>
    </row>
    <row r="2848" spans="1:17" ht="16" customHeight="1" x14ac:dyDescent="0.35">
      <c r="A2848">
        <v>2847</v>
      </c>
      <c r="B2848" t="str">
        <f t="shared" si="221"/>
        <v>Closed End</v>
      </c>
      <c r="C2848" t="s">
        <v>549</v>
      </c>
      <c r="D2848" t="str">
        <f t="shared" si="222"/>
        <v>Q22C</v>
      </c>
      <c r="E2848" t="str">
        <f t="shared" si="223"/>
        <v>Home language</v>
      </c>
      <c r="F2848">
        <f t="shared" si="224"/>
        <v>2</v>
      </c>
      <c r="G2848" t="str">
        <f t="shared" si="225"/>
        <v>Data</v>
      </c>
      <c r="H2848" t="s">
        <v>644</v>
      </c>
      <c r="I2848" t="s">
        <v>549</v>
      </c>
      <c r="J2848" t="s">
        <v>645</v>
      </c>
      <c r="K2848" t="s">
        <v>549</v>
      </c>
      <c r="L2848" s="5" t="s">
        <v>43</v>
      </c>
      <c r="M2848" s="11">
        <v>5.1635420644684633E-2</v>
      </c>
      <c r="N2848" s="12">
        <v>8.025181063607921E-2</v>
      </c>
      <c r="O2848" s="12">
        <v>0.18507184665923695</v>
      </c>
      <c r="P2848" s="12">
        <v>0.68304092205999534</v>
      </c>
      <c r="Q2848" s="13">
        <v>3198.0000000000105</v>
      </c>
    </row>
    <row r="2849" spans="1:17" ht="16" customHeight="1" x14ac:dyDescent="0.35">
      <c r="A2849">
        <v>2848</v>
      </c>
      <c r="B2849" t="str">
        <f t="shared" si="221"/>
        <v>Closed End</v>
      </c>
      <c r="C2849" t="s">
        <v>549</v>
      </c>
      <c r="D2849" t="str">
        <f t="shared" si="222"/>
        <v>Q22C</v>
      </c>
      <c r="E2849" t="str">
        <f t="shared" si="223"/>
        <v>Home language</v>
      </c>
      <c r="F2849">
        <f t="shared" si="224"/>
        <v>3</v>
      </c>
      <c r="G2849" t="str">
        <f t="shared" si="225"/>
        <v>Data</v>
      </c>
      <c r="H2849" t="s">
        <v>644</v>
      </c>
      <c r="I2849" t="s">
        <v>549</v>
      </c>
      <c r="J2849" t="s">
        <v>645</v>
      </c>
      <c r="K2849" t="s">
        <v>549</v>
      </c>
      <c r="L2849" s="5" t="s">
        <v>44</v>
      </c>
      <c r="M2849" s="11">
        <v>8.6544792809183799E-2</v>
      </c>
      <c r="N2849" s="12">
        <v>0.14986121690680043</v>
      </c>
      <c r="O2849" s="12">
        <v>0.28226163786232755</v>
      </c>
      <c r="P2849" s="12">
        <v>0.48133235242168815</v>
      </c>
      <c r="Q2849" s="13">
        <v>243.00000000000017</v>
      </c>
    </row>
    <row r="2850" spans="1:17" ht="16" customHeight="1" x14ac:dyDescent="0.35">
      <c r="A2850">
        <v>2849</v>
      </c>
      <c r="B2850" t="str">
        <f t="shared" si="221"/>
        <v>Closed End</v>
      </c>
      <c r="C2850" t="s">
        <v>549</v>
      </c>
      <c r="D2850" t="str">
        <f t="shared" si="222"/>
        <v>Q22C</v>
      </c>
      <c r="E2850" t="str">
        <f t="shared" si="223"/>
        <v>Home language</v>
      </c>
      <c r="F2850">
        <f t="shared" si="224"/>
        <v>4</v>
      </c>
      <c r="G2850" t="str">
        <f t="shared" si="225"/>
        <v>Data</v>
      </c>
      <c r="H2850" t="s">
        <v>644</v>
      </c>
      <c r="I2850" t="s">
        <v>549</v>
      </c>
      <c r="J2850" t="s">
        <v>645</v>
      </c>
      <c r="K2850" t="s">
        <v>549</v>
      </c>
      <c r="L2850" s="5" t="s">
        <v>45</v>
      </c>
      <c r="M2850" s="11">
        <v>0.20188227198981754</v>
      </c>
      <c r="N2850" s="12">
        <v>0.19252452661097189</v>
      </c>
      <c r="O2850" s="12">
        <v>0.23622268474627239</v>
      </c>
      <c r="P2850" s="12">
        <v>0.36937051665293885</v>
      </c>
      <c r="Q2850" s="13">
        <v>122.99999999999993</v>
      </c>
    </row>
    <row r="2851" spans="1:17" ht="16" customHeight="1" x14ac:dyDescent="0.35">
      <c r="A2851">
        <v>2850</v>
      </c>
      <c r="B2851" t="str">
        <f t="shared" si="221"/>
        <v>Closed End</v>
      </c>
      <c r="C2851" t="s">
        <v>549</v>
      </c>
      <c r="D2851" t="str">
        <f t="shared" si="222"/>
        <v>Q22C</v>
      </c>
      <c r="E2851" t="str">
        <f t="shared" si="223"/>
        <v>Race / ethnicity</v>
      </c>
      <c r="F2851">
        <f t="shared" si="224"/>
        <v>1</v>
      </c>
      <c r="G2851" t="str">
        <f t="shared" si="225"/>
        <v>Header</v>
      </c>
      <c r="H2851" t="s">
        <v>644</v>
      </c>
      <c r="I2851" t="s">
        <v>549</v>
      </c>
      <c r="J2851" t="s">
        <v>645</v>
      </c>
      <c r="K2851" t="s">
        <v>549</v>
      </c>
      <c r="L2851" s="6" t="s">
        <v>46</v>
      </c>
      <c r="M2851" s="14" t="s">
        <v>1</v>
      </c>
      <c r="N2851" s="15" t="s">
        <v>1</v>
      </c>
      <c r="O2851" s="15" t="s">
        <v>1</v>
      </c>
      <c r="P2851" s="15" t="s">
        <v>1</v>
      </c>
      <c r="Q2851" s="16" t="s">
        <v>1</v>
      </c>
    </row>
    <row r="2852" spans="1:17" ht="16" customHeight="1" x14ac:dyDescent="0.35">
      <c r="A2852">
        <v>2851</v>
      </c>
      <c r="B2852" t="str">
        <f t="shared" si="221"/>
        <v>Closed End</v>
      </c>
      <c r="C2852" t="s">
        <v>549</v>
      </c>
      <c r="D2852" t="str">
        <f t="shared" si="222"/>
        <v>Q22C</v>
      </c>
      <c r="E2852" t="str">
        <f t="shared" si="223"/>
        <v>Race / ethnicity</v>
      </c>
      <c r="F2852">
        <f t="shared" si="224"/>
        <v>2</v>
      </c>
      <c r="G2852" t="str">
        <f t="shared" si="225"/>
        <v>Data</v>
      </c>
      <c r="H2852" t="s">
        <v>644</v>
      </c>
      <c r="I2852" t="s">
        <v>549</v>
      </c>
      <c r="J2852" t="s">
        <v>645</v>
      </c>
      <c r="K2852" t="s">
        <v>549</v>
      </c>
      <c r="L2852" s="5" t="s">
        <v>47</v>
      </c>
      <c r="M2852" s="11">
        <v>0.14022493102077946</v>
      </c>
      <c r="N2852" s="12">
        <v>0.18015890441083915</v>
      </c>
      <c r="O2852" s="12">
        <v>0.2568860052257933</v>
      </c>
      <c r="P2852" s="12">
        <v>0.42273015934258928</v>
      </c>
      <c r="Q2852" s="13">
        <v>609.99999999999886</v>
      </c>
    </row>
    <row r="2853" spans="1:17" ht="16" customHeight="1" x14ac:dyDescent="0.35">
      <c r="A2853">
        <v>2852</v>
      </c>
      <c r="B2853" t="str">
        <f t="shared" si="221"/>
        <v>Closed End</v>
      </c>
      <c r="C2853" t="s">
        <v>549</v>
      </c>
      <c r="D2853" t="str">
        <f t="shared" si="222"/>
        <v>Q22C</v>
      </c>
      <c r="E2853" t="str">
        <f t="shared" si="223"/>
        <v>Race / ethnicity</v>
      </c>
      <c r="F2853">
        <f t="shared" si="224"/>
        <v>3</v>
      </c>
      <c r="G2853" t="str">
        <f t="shared" si="225"/>
        <v>Data</v>
      </c>
      <c r="H2853" t="s">
        <v>644</v>
      </c>
      <c r="I2853" t="s">
        <v>549</v>
      </c>
      <c r="J2853" t="s">
        <v>645</v>
      </c>
      <c r="K2853" t="s">
        <v>549</v>
      </c>
      <c r="L2853" s="5" t="s">
        <v>48</v>
      </c>
      <c r="M2853" s="11">
        <v>0.20507228527822075</v>
      </c>
      <c r="N2853" s="12">
        <v>0.22585873283471727</v>
      </c>
      <c r="O2853" s="12">
        <v>0.14841009991095105</v>
      </c>
      <c r="P2853" s="12">
        <v>0.42065888197611073</v>
      </c>
      <c r="Q2853" s="13">
        <v>67.999999999999986</v>
      </c>
    </row>
    <row r="2854" spans="1:17" ht="16" customHeight="1" x14ac:dyDescent="0.35">
      <c r="A2854">
        <v>2853</v>
      </c>
      <c r="B2854" t="str">
        <f t="shared" si="221"/>
        <v>Closed End</v>
      </c>
      <c r="C2854" t="s">
        <v>549</v>
      </c>
      <c r="D2854" t="str">
        <f t="shared" si="222"/>
        <v>Q22C</v>
      </c>
      <c r="E2854" t="str">
        <f t="shared" si="223"/>
        <v>Race / ethnicity</v>
      </c>
      <c r="F2854">
        <f t="shared" si="224"/>
        <v>4</v>
      </c>
      <c r="G2854" t="str">
        <f t="shared" si="225"/>
        <v>Data</v>
      </c>
      <c r="H2854" t="s">
        <v>644</v>
      </c>
      <c r="I2854" t="s">
        <v>549</v>
      </c>
      <c r="J2854" t="s">
        <v>645</v>
      </c>
      <c r="K2854" t="s">
        <v>549</v>
      </c>
      <c r="L2854" s="5" t="s">
        <v>49</v>
      </c>
      <c r="M2854" s="11">
        <v>0.14866689593722518</v>
      </c>
      <c r="N2854" s="12">
        <v>0.16722777021575147</v>
      </c>
      <c r="O2854" s="12">
        <v>0.21567538932918517</v>
      </c>
      <c r="P2854" s="12">
        <v>0.46842994451783809</v>
      </c>
      <c r="Q2854" s="13">
        <v>236.00000000000003</v>
      </c>
    </row>
    <row r="2855" spans="1:17" ht="16" customHeight="1" x14ac:dyDescent="0.35">
      <c r="A2855">
        <v>2854</v>
      </c>
      <c r="B2855" t="str">
        <f t="shared" si="221"/>
        <v>Closed End</v>
      </c>
      <c r="C2855" t="s">
        <v>549</v>
      </c>
      <c r="D2855" t="str">
        <f t="shared" si="222"/>
        <v>Q22C</v>
      </c>
      <c r="E2855" t="str">
        <f t="shared" si="223"/>
        <v>Race / ethnicity</v>
      </c>
      <c r="F2855">
        <f t="shared" si="224"/>
        <v>5</v>
      </c>
      <c r="G2855" t="str">
        <f t="shared" si="225"/>
        <v>Data</v>
      </c>
      <c r="H2855" t="s">
        <v>644</v>
      </c>
      <c r="I2855" t="s">
        <v>549</v>
      </c>
      <c r="J2855" t="s">
        <v>645</v>
      </c>
      <c r="K2855" t="s">
        <v>549</v>
      </c>
      <c r="L2855" s="5" t="s">
        <v>50</v>
      </c>
      <c r="M2855" s="11">
        <v>0.15698657950081935</v>
      </c>
      <c r="N2855" s="12">
        <v>0.21705327819555184</v>
      </c>
      <c r="O2855" s="12">
        <v>0.21999902182323916</v>
      </c>
      <c r="P2855" s="12">
        <v>0.40596112048038935</v>
      </c>
      <c r="Q2855" s="13">
        <v>193.99999999999997</v>
      </c>
    </row>
    <row r="2856" spans="1:17" ht="16" customHeight="1" x14ac:dyDescent="0.35">
      <c r="A2856">
        <v>2855</v>
      </c>
      <c r="B2856" t="str">
        <f t="shared" si="221"/>
        <v>Closed End</v>
      </c>
      <c r="C2856" t="s">
        <v>549</v>
      </c>
      <c r="D2856" t="str">
        <f t="shared" si="222"/>
        <v>Q22C</v>
      </c>
      <c r="E2856" t="str">
        <f t="shared" si="223"/>
        <v>Race / ethnicity</v>
      </c>
      <c r="F2856">
        <f t="shared" si="224"/>
        <v>6</v>
      </c>
      <c r="G2856" t="str">
        <f t="shared" si="225"/>
        <v>Data</v>
      </c>
      <c r="H2856" t="s">
        <v>644</v>
      </c>
      <c r="I2856" t="s">
        <v>549</v>
      </c>
      <c r="J2856" t="s">
        <v>645</v>
      </c>
      <c r="K2856" t="s">
        <v>549</v>
      </c>
      <c r="L2856" s="5" t="s">
        <v>51</v>
      </c>
      <c r="M2856" s="11">
        <v>0.10948349868698876</v>
      </c>
      <c r="N2856" s="12">
        <v>0.17223309042568041</v>
      </c>
      <c r="O2856" s="12">
        <v>0.35264720013915413</v>
      </c>
      <c r="P2856" s="12">
        <v>0.36563621074817698</v>
      </c>
      <c r="Q2856" s="13">
        <v>147.99999999999991</v>
      </c>
    </row>
    <row r="2857" spans="1:17" ht="16" customHeight="1" x14ac:dyDescent="0.35">
      <c r="A2857">
        <v>2856</v>
      </c>
      <c r="B2857" t="str">
        <f t="shared" si="221"/>
        <v>Closed End</v>
      </c>
      <c r="C2857" t="s">
        <v>549</v>
      </c>
      <c r="D2857" t="str">
        <f t="shared" si="222"/>
        <v>Q22C</v>
      </c>
      <c r="E2857" t="str">
        <f t="shared" si="223"/>
        <v>Race / ethnicity</v>
      </c>
      <c r="F2857">
        <f t="shared" si="224"/>
        <v>7</v>
      </c>
      <c r="G2857" t="str">
        <f t="shared" si="225"/>
        <v>Data</v>
      </c>
      <c r="H2857" t="s">
        <v>644</v>
      </c>
      <c r="I2857" t="s">
        <v>549</v>
      </c>
      <c r="J2857" t="s">
        <v>645</v>
      </c>
      <c r="K2857" t="s">
        <v>549</v>
      </c>
      <c r="L2857" s="7" t="s">
        <v>52</v>
      </c>
      <c r="M2857" s="17">
        <v>3.4376074332124237E-2</v>
      </c>
      <c r="N2857" s="18">
        <v>6.2490044771769657E-2</v>
      </c>
      <c r="O2857" s="18">
        <v>0.17784686310292575</v>
      </c>
      <c r="P2857" s="18">
        <v>0.72528701779317317</v>
      </c>
      <c r="Q2857" s="19">
        <v>2822.0000000000059</v>
      </c>
    </row>
    <row r="2858" spans="1:17" x14ac:dyDescent="0.35">
      <c r="A2858">
        <v>2857</v>
      </c>
      <c r="B2858" t="str">
        <f t="shared" si="221"/>
        <v/>
      </c>
      <c r="D2858" t="str">
        <f t="shared" si="222"/>
        <v/>
      </c>
      <c r="E2858" t="str">
        <f t="shared" si="223"/>
        <v/>
      </c>
      <c r="F2858" t="str">
        <f t="shared" si="224"/>
        <v/>
      </c>
      <c r="G2858" t="str">
        <f t="shared" si="225"/>
        <v/>
      </c>
    </row>
    <row r="2859" spans="1:17" ht="21" customHeight="1" x14ac:dyDescent="0.35">
      <c r="A2859">
        <v>2858</v>
      </c>
      <c r="B2859" t="str">
        <f t="shared" si="221"/>
        <v>Closed End</v>
      </c>
      <c r="C2859" t="s">
        <v>549</v>
      </c>
      <c r="D2859" t="str">
        <f t="shared" si="222"/>
        <v>Q22D</v>
      </c>
      <c r="E2859" t="str">
        <f t="shared" si="223"/>
        <v>Title</v>
      </c>
      <c r="F2859">
        <f t="shared" si="224"/>
        <v>1</v>
      </c>
      <c r="G2859" t="str">
        <f t="shared" si="225"/>
        <v>Title</v>
      </c>
      <c r="H2859" t="s">
        <v>646</v>
      </c>
      <c r="I2859" t="s">
        <v>549</v>
      </c>
      <c r="J2859" t="s">
        <v>647</v>
      </c>
      <c r="K2859" t="s">
        <v>549</v>
      </c>
      <c r="L2859" s="72" t="s">
        <v>244</v>
      </c>
      <c r="M2859" s="72"/>
      <c r="N2859" s="72"/>
      <c r="O2859" s="72"/>
      <c r="P2859" s="72"/>
      <c r="Q2859" s="72"/>
    </row>
    <row r="2860" spans="1:17" ht="30" customHeight="1" thickTop="1" thickBot="1" x14ac:dyDescent="0.4">
      <c r="A2860">
        <v>2859</v>
      </c>
      <c r="B2860" t="str">
        <f t="shared" si="221"/>
        <v>Closed End</v>
      </c>
      <c r="C2860" t="s">
        <v>549</v>
      </c>
      <c r="D2860" t="str">
        <f t="shared" si="222"/>
        <v>Q22D</v>
      </c>
      <c r="E2860" t="str">
        <f t="shared" si="223"/>
        <v>Column labels</v>
      </c>
      <c r="F2860">
        <f t="shared" si="224"/>
        <v>1</v>
      </c>
      <c r="G2860" t="str">
        <f t="shared" si="225"/>
        <v>Labels</v>
      </c>
      <c r="H2860" t="s">
        <v>646</v>
      </c>
      <c r="I2860" t="s">
        <v>549</v>
      </c>
      <c r="J2860" t="s">
        <v>647</v>
      </c>
      <c r="K2860" t="s">
        <v>549</v>
      </c>
      <c r="L2860" s="71" t="s">
        <v>1</v>
      </c>
      <c r="M2860" s="1" t="s">
        <v>200</v>
      </c>
      <c r="N2860" s="2" t="s">
        <v>201</v>
      </c>
      <c r="O2860" s="2" t="s">
        <v>202</v>
      </c>
      <c r="P2860" s="2" t="s">
        <v>203</v>
      </c>
      <c r="Q2860" s="70" t="s">
        <v>8</v>
      </c>
    </row>
    <row r="2861" spans="1:17" ht="16" customHeight="1" thickTop="1" x14ac:dyDescent="0.35">
      <c r="A2861">
        <v>2860</v>
      </c>
      <c r="B2861" t="str">
        <f t="shared" si="221"/>
        <v>Closed End</v>
      </c>
      <c r="C2861" t="s">
        <v>549</v>
      </c>
      <c r="D2861" t="str">
        <f t="shared" si="222"/>
        <v>Q22D</v>
      </c>
      <c r="E2861" t="str">
        <f t="shared" si="223"/>
        <v>Region</v>
      </c>
      <c r="F2861">
        <f t="shared" si="224"/>
        <v>1</v>
      </c>
      <c r="G2861" t="str">
        <f t="shared" si="225"/>
        <v>Header</v>
      </c>
      <c r="H2861" t="s">
        <v>646</v>
      </c>
      <c r="I2861" t="s">
        <v>549</v>
      </c>
      <c r="J2861" t="s">
        <v>647</v>
      </c>
      <c r="K2861" t="s">
        <v>549</v>
      </c>
      <c r="L2861" s="4" t="s">
        <v>9</v>
      </c>
      <c r="M2861" s="8" t="s">
        <v>1</v>
      </c>
      <c r="N2861" s="9" t="s">
        <v>1</v>
      </c>
      <c r="O2861" s="9" t="s">
        <v>1</v>
      </c>
      <c r="P2861" s="9" t="s">
        <v>1</v>
      </c>
      <c r="Q2861" s="10" t="s">
        <v>1</v>
      </c>
    </row>
    <row r="2862" spans="1:17" ht="16" customHeight="1" x14ac:dyDescent="0.35">
      <c r="A2862">
        <v>2861</v>
      </c>
      <c r="B2862" t="str">
        <f t="shared" si="221"/>
        <v>Closed End</v>
      </c>
      <c r="C2862" t="s">
        <v>549</v>
      </c>
      <c r="D2862" t="str">
        <f t="shared" si="222"/>
        <v>Q22D</v>
      </c>
      <c r="E2862" t="str">
        <f t="shared" si="223"/>
        <v>Region</v>
      </c>
      <c r="F2862">
        <f t="shared" si="224"/>
        <v>2</v>
      </c>
      <c r="G2862" t="str">
        <f t="shared" si="225"/>
        <v>Data</v>
      </c>
      <c r="H2862" t="s">
        <v>646</v>
      </c>
      <c r="I2862" t="s">
        <v>549</v>
      </c>
      <c r="J2862" t="s">
        <v>647</v>
      </c>
      <c r="K2862" t="s">
        <v>549</v>
      </c>
      <c r="L2862" s="5" t="s">
        <v>10</v>
      </c>
      <c r="M2862" s="11">
        <v>0.13512315876040082</v>
      </c>
      <c r="N2862" s="12">
        <v>0.14018080561360791</v>
      </c>
      <c r="O2862" s="12">
        <v>0.20743370349520451</v>
      </c>
      <c r="P2862" s="12">
        <v>0.51726233213078421</v>
      </c>
      <c r="Q2862" s="13">
        <v>3679.0000000000127</v>
      </c>
    </row>
    <row r="2863" spans="1:17" ht="16" customHeight="1" x14ac:dyDescent="0.35">
      <c r="A2863">
        <v>2862</v>
      </c>
      <c r="B2863" t="str">
        <f t="shared" si="221"/>
        <v>Closed End</v>
      </c>
      <c r="C2863" t="s">
        <v>549</v>
      </c>
      <c r="D2863" t="str">
        <f t="shared" si="222"/>
        <v>Q22D</v>
      </c>
      <c r="E2863" t="str">
        <f t="shared" si="223"/>
        <v>Region</v>
      </c>
      <c r="F2863">
        <f t="shared" si="224"/>
        <v>3</v>
      </c>
      <c r="G2863" t="str">
        <f t="shared" si="225"/>
        <v>Data</v>
      </c>
      <c r="H2863" t="s">
        <v>646</v>
      </c>
      <c r="I2863" t="s">
        <v>549</v>
      </c>
      <c r="J2863" t="s">
        <v>647</v>
      </c>
      <c r="K2863" t="s">
        <v>549</v>
      </c>
      <c r="L2863" s="5" t="s">
        <v>11</v>
      </c>
      <c r="M2863" s="11">
        <v>0.1198232694634068</v>
      </c>
      <c r="N2863" s="12">
        <v>0.12709883877242961</v>
      </c>
      <c r="O2863" s="12">
        <v>0.21937441474702632</v>
      </c>
      <c r="P2863" s="12">
        <v>0.53370347701713639</v>
      </c>
      <c r="Q2863" s="13">
        <v>918.00000000000136</v>
      </c>
    </row>
    <row r="2864" spans="1:17" ht="16" customHeight="1" x14ac:dyDescent="0.35">
      <c r="A2864">
        <v>2863</v>
      </c>
      <c r="B2864" t="str">
        <f t="shared" si="221"/>
        <v>Closed End</v>
      </c>
      <c r="C2864" t="s">
        <v>549</v>
      </c>
      <c r="D2864" t="str">
        <f t="shared" si="222"/>
        <v>Q22D</v>
      </c>
      <c r="E2864" t="str">
        <f t="shared" si="223"/>
        <v>Region</v>
      </c>
      <c r="F2864">
        <f t="shared" si="224"/>
        <v>4</v>
      </c>
      <c r="G2864" t="str">
        <f t="shared" si="225"/>
        <v>Data</v>
      </c>
      <c r="H2864" t="s">
        <v>646</v>
      </c>
      <c r="I2864" t="s">
        <v>549</v>
      </c>
      <c r="J2864" t="s">
        <v>647</v>
      </c>
      <c r="K2864" t="s">
        <v>549</v>
      </c>
      <c r="L2864" s="5" t="s">
        <v>12</v>
      </c>
      <c r="M2864" s="11">
        <v>0.16325915047827233</v>
      </c>
      <c r="N2864" s="12">
        <v>0.14182655721362697</v>
      </c>
      <c r="O2864" s="12">
        <v>0.21035518190629943</v>
      </c>
      <c r="P2864" s="12">
        <v>0.48455911040180444</v>
      </c>
      <c r="Q2864" s="13">
        <v>1994.9999999999945</v>
      </c>
    </row>
    <row r="2865" spans="1:17" ht="16" customHeight="1" x14ac:dyDescent="0.35">
      <c r="A2865">
        <v>2864</v>
      </c>
      <c r="B2865" t="str">
        <f t="shared" si="221"/>
        <v>Closed End</v>
      </c>
      <c r="C2865" t="s">
        <v>549</v>
      </c>
      <c r="D2865" t="str">
        <f t="shared" si="222"/>
        <v>Q22D</v>
      </c>
      <c r="E2865" t="str">
        <f t="shared" si="223"/>
        <v>Region</v>
      </c>
      <c r="F2865">
        <f t="shared" si="224"/>
        <v>5</v>
      </c>
      <c r="G2865" t="str">
        <f t="shared" si="225"/>
        <v>Data</v>
      </c>
      <c r="H2865" t="s">
        <v>646</v>
      </c>
      <c r="I2865" t="s">
        <v>549</v>
      </c>
      <c r="J2865" t="s">
        <v>647</v>
      </c>
      <c r="K2865" t="s">
        <v>549</v>
      </c>
      <c r="L2865" s="5" t="s">
        <v>13</v>
      </c>
      <c r="M2865" s="11">
        <v>0.17733458145800565</v>
      </c>
      <c r="N2865" s="12">
        <v>0.14960425392564131</v>
      </c>
      <c r="O2865" s="12">
        <v>0.2242244570323913</v>
      </c>
      <c r="P2865" s="12">
        <v>0.44883670758396244</v>
      </c>
      <c r="Q2865" s="13">
        <v>1102.9999999999995</v>
      </c>
    </row>
    <row r="2866" spans="1:17" ht="16" customHeight="1" x14ac:dyDescent="0.35">
      <c r="A2866">
        <v>2865</v>
      </c>
      <c r="B2866" t="str">
        <f t="shared" si="221"/>
        <v>Closed End</v>
      </c>
      <c r="C2866" t="s">
        <v>549</v>
      </c>
      <c r="D2866" t="str">
        <f t="shared" si="222"/>
        <v>Q22D</v>
      </c>
      <c r="E2866" t="str">
        <f t="shared" si="223"/>
        <v>Region</v>
      </c>
      <c r="F2866">
        <f t="shared" si="224"/>
        <v>6</v>
      </c>
      <c r="G2866" t="str">
        <f t="shared" si="225"/>
        <v>Data</v>
      </c>
      <c r="H2866" t="s">
        <v>646</v>
      </c>
      <c r="I2866" t="s">
        <v>549</v>
      </c>
      <c r="J2866" t="s">
        <v>647</v>
      </c>
      <c r="K2866" t="s">
        <v>549</v>
      </c>
      <c r="L2866" s="5" t="s">
        <v>14</v>
      </c>
      <c r="M2866" s="11">
        <v>0.14523084773920053</v>
      </c>
      <c r="N2866" s="12">
        <v>0.13186461209530143</v>
      </c>
      <c r="O2866" s="12">
        <v>0.19259093077219977</v>
      </c>
      <c r="P2866" s="12">
        <v>0.53031360939329975</v>
      </c>
      <c r="Q2866" s="13">
        <v>891.99999999999716</v>
      </c>
    </row>
    <row r="2867" spans="1:17" ht="16" customHeight="1" x14ac:dyDescent="0.35">
      <c r="A2867">
        <v>2866</v>
      </c>
      <c r="B2867" t="str">
        <f t="shared" si="221"/>
        <v>Closed End</v>
      </c>
      <c r="C2867" t="s">
        <v>549</v>
      </c>
      <c r="D2867" t="str">
        <f t="shared" si="222"/>
        <v>Q22D</v>
      </c>
      <c r="E2867" t="str">
        <f t="shared" si="223"/>
        <v>Region</v>
      </c>
      <c r="F2867">
        <f t="shared" si="224"/>
        <v>7</v>
      </c>
      <c r="G2867" t="str">
        <f t="shared" si="225"/>
        <v>Data</v>
      </c>
      <c r="H2867" t="s">
        <v>646</v>
      </c>
      <c r="I2867" t="s">
        <v>549</v>
      </c>
      <c r="J2867" t="s">
        <v>647</v>
      </c>
      <c r="K2867" t="s">
        <v>549</v>
      </c>
      <c r="L2867" s="5" t="s">
        <v>15</v>
      </c>
      <c r="M2867" s="11">
        <v>9.9110610631234747E-2</v>
      </c>
      <c r="N2867" s="12">
        <v>0.15786515857335245</v>
      </c>
      <c r="O2867" s="12">
        <v>0.18172370193592577</v>
      </c>
      <c r="P2867" s="12">
        <v>0.56130052885948745</v>
      </c>
      <c r="Q2867" s="13">
        <v>765.99999999999852</v>
      </c>
    </row>
    <row r="2868" spans="1:17" ht="16" customHeight="1" x14ac:dyDescent="0.35">
      <c r="A2868">
        <v>2867</v>
      </c>
      <c r="B2868" t="str">
        <f t="shared" si="221"/>
        <v>Closed End</v>
      </c>
      <c r="C2868" t="s">
        <v>549</v>
      </c>
      <c r="D2868" t="str">
        <f t="shared" si="222"/>
        <v>Q22D</v>
      </c>
      <c r="E2868" t="str">
        <f t="shared" si="223"/>
        <v>Gender</v>
      </c>
      <c r="F2868">
        <f t="shared" si="224"/>
        <v>1</v>
      </c>
      <c r="G2868" t="str">
        <f t="shared" si="225"/>
        <v>Header</v>
      </c>
      <c r="H2868" t="s">
        <v>646</v>
      </c>
      <c r="I2868" t="s">
        <v>549</v>
      </c>
      <c r="J2868" t="s">
        <v>647</v>
      </c>
      <c r="K2868" t="s">
        <v>549</v>
      </c>
      <c r="L2868" s="6" t="s">
        <v>16</v>
      </c>
      <c r="M2868" s="14" t="s">
        <v>1</v>
      </c>
      <c r="N2868" s="15" t="s">
        <v>1</v>
      </c>
      <c r="O2868" s="15" t="s">
        <v>1</v>
      </c>
      <c r="P2868" s="15" t="s">
        <v>1</v>
      </c>
      <c r="Q2868" s="16" t="s">
        <v>1</v>
      </c>
    </row>
    <row r="2869" spans="1:17" ht="16" customHeight="1" x14ac:dyDescent="0.35">
      <c r="A2869">
        <v>2868</v>
      </c>
      <c r="B2869" t="str">
        <f t="shared" si="221"/>
        <v>Closed End</v>
      </c>
      <c r="C2869" t="s">
        <v>549</v>
      </c>
      <c r="D2869" t="str">
        <f t="shared" si="222"/>
        <v>Q22D</v>
      </c>
      <c r="E2869" t="str">
        <f t="shared" si="223"/>
        <v>Gender</v>
      </c>
      <c r="F2869">
        <f t="shared" si="224"/>
        <v>2</v>
      </c>
      <c r="G2869" t="str">
        <f t="shared" si="225"/>
        <v>Data</v>
      </c>
      <c r="H2869" t="s">
        <v>646</v>
      </c>
      <c r="I2869" t="s">
        <v>549</v>
      </c>
      <c r="J2869" t="s">
        <v>647</v>
      </c>
      <c r="K2869" t="s">
        <v>549</v>
      </c>
      <c r="L2869" s="5" t="s">
        <v>17</v>
      </c>
      <c r="M2869" s="11">
        <v>0.15165700679493146</v>
      </c>
      <c r="N2869" s="12">
        <v>0.13433757848794087</v>
      </c>
      <c r="O2869" s="12">
        <v>0.2203800466486702</v>
      </c>
      <c r="P2869" s="12">
        <v>0.49362536806846063</v>
      </c>
      <c r="Q2869" s="13">
        <v>2184.9999999999827</v>
      </c>
    </row>
    <row r="2870" spans="1:17" ht="16" customHeight="1" x14ac:dyDescent="0.35">
      <c r="A2870">
        <v>2869</v>
      </c>
      <c r="B2870" t="str">
        <f t="shared" si="221"/>
        <v>Closed End</v>
      </c>
      <c r="C2870" t="s">
        <v>549</v>
      </c>
      <c r="D2870" t="str">
        <f t="shared" si="222"/>
        <v>Q22D</v>
      </c>
      <c r="E2870" t="str">
        <f t="shared" si="223"/>
        <v>Gender</v>
      </c>
      <c r="F2870">
        <f t="shared" si="224"/>
        <v>3</v>
      </c>
      <c r="G2870" t="str">
        <f t="shared" si="225"/>
        <v>Data</v>
      </c>
      <c r="H2870" t="s">
        <v>646</v>
      </c>
      <c r="I2870" t="s">
        <v>549</v>
      </c>
      <c r="J2870" t="s">
        <v>647</v>
      </c>
      <c r="K2870" t="s">
        <v>549</v>
      </c>
      <c r="L2870" s="5" t="s">
        <v>18</v>
      </c>
      <c r="M2870" s="11">
        <v>0.12131341999560423</v>
      </c>
      <c r="N2870" s="12">
        <v>0.12369185032353394</v>
      </c>
      <c r="O2870" s="12">
        <v>0.1911567255611715</v>
      </c>
      <c r="P2870" s="12">
        <v>0.56383800411969065</v>
      </c>
      <c r="Q2870" s="13">
        <v>1296.9999999999968</v>
      </c>
    </row>
    <row r="2871" spans="1:17" ht="16" customHeight="1" x14ac:dyDescent="0.35">
      <c r="A2871">
        <v>2870</v>
      </c>
      <c r="B2871" t="str">
        <f t="shared" si="221"/>
        <v>Closed End</v>
      </c>
      <c r="C2871" t="s">
        <v>549</v>
      </c>
      <c r="D2871" t="str">
        <f t="shared" si="222"/>
        <v>Q22D</v>
      </c>
      <c r="E2871" t="str">
        <f t="shared" si="223"/>
        <v>Age</v>
      </c>
      <c r="F2871">
        <f t="shared" si="224"/>
        <v>1</v>
      </c>
      <c r="G2871" t="str">
        <f t="shared" si="225"/>
        <v>Header</v>
      </c>
      <c r="H2871" t="s">
        <v>646</v>
      </c>
      <c r="I2871" t="s">
        <v>549</v>
      </c>
      <c r="J2871" t="s">
        <v>647</v>
      </c>
      <c r="K2871" t="s">
        <v>549</v>
      </c>
      <c r="L2871" s="6" t="s">
        <v>19</v>
      </c>
      <c r="M2871" s="14" t="s">
        <v>1</v>
      </c>
      <c r="N2871" s="15" t="s">
        <v>1</v>
      </c>
      <c r="O2871" s="15" t="s">
        <v>1</v>
      </c>
      <c r="P2871" s="15" t="s">
        <v>1</v>
      </c>
      <c r="Q2871" s="16" t="s">
        <v>1</v>
      </c>
    </row>
    <row r="2872" spans="1:17" ht="16" customHeight="1" x14ac:dyDescent="0.35">
      <c r="A2872">
        <v>2871</v>
      </c>
      <c r="B2872" t="str">
        <f t="shared" si="221"/>
        <v>Closed End</v>
      </c>
      <c r="C2872" t="s">
        <v>549</v>
      </c>
      <c r="D2872" t="str">
        <f t="shared" si="222"/>
        <v>Q22D</v>
      </c>
      <c r="E2872" t="str">
        <f t="shared" si="223"/>
        <v>Age</v>
      </c>
      <c r="F2872">
        <f t="shared" si="224"/>
        <v>2</v>
      </c>
      <c r="G2872" t="str">
        <f t="shared" si="225"/>
        <v>Data</v>
      </c>
      <c r="H2872" t="s">
        <v>646</v>
      </c>
      <c r="I2872" t="s">
        <v>549</v>
      </c>
      <c r="J2872" t="s">
        <v>647</v>
      </c>
      <c r="K2872" t="s">
        <v>549</v>
      </c>
      <c r="L2872" s="5" t="s">
        <v>20</v>
      </c>
      <c r="M2872" s="11">
        <v>0.19472870515452811</v>
      </c>
      <c r="N2872" s="12">
        <v>0.16652499758483039</v>
      </c>
      <c r="O2872" s="12">
        <v>0.22578648107418062</v>
      </c>
      <c r="P2872" s="12">
        <v>0.41295981618646138</v>
      </c>
      <c r="Q2872" s="13">
        <v>457.99999999999949</v>
      </c>
    </row>
    <row r="2873" spans="1:17" ht="16" customHeight="1" x14ac:dyDescent="0.35">
      <c r="A2873">
        <v>2872</v>
      </c>
      <c r="B2873" t="str">
        <f t="shared" si="221"/>
        <v>Closed End</v>
      </c>
      <c r="C2873" t="s">
        <v>549</v>
      </c>
      <c r="D2873" t="str">
        <f t="shared" si="222"/>
        <v>Q22D</v>
      </c>
      <c r="E2873" t="str">
        <f t="shared" si="223"/>
        <v>Age</v>
      </c>
      <c r="F2873">
        <f t="shared" si="224"/>
        <v>3</v>
      </c>
      <c r="G2873" t="str">
        <f t="shared" si="225"/>
        <v>Data</v>
      </c>
      <c r="H2873" t="s">
        <v>646</v>
      </c>
      <c r="I2873" t="s">
        <v>549</v>
      </c>
      <c r="J2873" t="s">
        <v>647</v>
      </c>
      <c r="K2873" t="s">
        <v>549</v>
      </c>
      <c r="L2873" s="5" t="s">
        <v>21</v>
      </c>
      <c r="M2873" s="11">
        <v>0.16250640703297833</v>
      </c>
      <c r="N2873" s="12">
        <v>0.14380402351184068</v>
      </c>
      <c r="O2873" s="12">
        <v>0.23360105074841356</v>
      </c>
      <c r="P2873" s="12">
        <v>0.46008851870676615</v>
      </c>
      <c r="Q2873" s="13">
        <v>612</v>
      </c>
    </row>
    <row r="2874" spans="1:17" ht="16" customHeight="1" x14ac:dyDescent="0.35">
      <c r="A2874">
        <v>2873</v>
      </c>
      <c r="B2874" t="str">
        <f t="shared" si="221"/>
        <v>Closed End</v>
      </c>
      <c r="C2874" t="s">
        <v>549</v>
      </c>
      <c r="D2874" t="str">
        <f t="shared" si="222"/>
        <v>Q22D</v>
      </c>
      <c r="E2874" t="str">
        <f t="shared" si="223"/>
        <v>Age</v>
      </c>
      <c r="F2874">
        <f t="shared" si="224"/>
        <v>4</v>
      </c>
      <c r="G2874" t="str">
        <f t="shared" si="225"/>
        <v>Data</v>
      </c>
      <c r="H2874" t="s">
        <v>646</v>
      </c>
      <c r="I2874" t="s">
        <v>549</v>
      </c>
      <c r="J2874" t="s">
        <v>647</v>
      </c>
      <c r="K2874" t="s">
        <v>549</v>
      </c>
      <c r="L2874" s="5" t="s">
        <v>22</v>
      </c>
      <c r="M2874" s="11">
        <v>0.13554102322110237</v>
      </c>
      <c r="N2874" s="12">
        <v>0.16297187086407899</v>
      </c>
      <c r="O2874" s="12">
        <v>0.25547858753447517</v>
      </c>
      <c r="P2874" s="12">
        <v>0.44600851838034322</v>
      </c>
      <c r="Q2874" s="13">
        <v>432</v>
      </c>
    </row>
    <row r="2875" spans="1:17" ht="16" customHeight="1" x14ac:dyDescent="0.35">
      <c r="A2875">
        <v>2874</v>
      </c>
      <c r="B2875" t="str">
        <f t="shared" si="221"/>
        <v>Closed End</v>
      </c>
      <c r="C2875" t="s">
        <v>549</v>
      </c>
      <c r="D2875" t="str">
        <f t="shared" si="222"/>
        <v>Q22D</v>
      </c>
      <c r="E2875" t="str">
        <f t="shared" si="223"/>
        <v>Age</v>
      </c>
      <c r="F2875">
        <f t="shared" si="224"/>
        <v>5</v>
      </c>
      <c r="G2875" t="str">
        <f t="shared" si="225"/>
        <v>Data</v>
      </c>
      <c r="H2875" t="s">
        <v>646</v>
      </c>
      <c r="I2875" t="s">
        <v>549</v>
      </c>
      <c r="J2875" t="s">
        <v>647</v>
      </c>
      <c r="K2875" t="s">
        <v>549</v>
      </c>
      <c r="L2875" s="5" t="s">
        <v>23</v>
      </c>
      <c r="M2875" s="11">
        <v>0.11745833301318757</v>
      </c>
      <c r="N2875" s="12">
        <v>0.12134694629347388</v>
      </c>
      <c r="O2875" s="12">
        <v>0.19701192751471031</v>
      </c>
      <c r="P2875" s="12">
        <v>0.56418279317862874</v>
      </c>
      <c r="Q2875" s="13">
        <v>552.99999999999977</v>
      </c>
    </row>
    <row r="2876" spans="1:17" ht="16" customHeight="1" x14ac:dyDescent="0.35">
      <c r="A2876">
        <v>2875</v>
      </c>
      <c r="B2876" t="str">
        <f t="shared" si="221"/>
        <v>Closed End</v>
      </c>
      <c r="C2876" t="s">
        <v>549</v>
      </c>
      <c r="D2876" t="str">
        <f t="shared" si="222"/>
        <v>Q22D</v>
      </c>
      <c r="E2876" t="str">
        <f t="shared" si="223"/>
        <v>Age</v>
      </c>
      <c r="F2876">
        <f t="shared" si="224"/>
        <v>6</v>
      </c>
      <c r="G2876" t="str">
        <f t="shared" si="225"/>
        <v>Data</v>
      </c>
      <c r="H2876" t="s">
        <v>646</v>
      </c>
      <c r="I2876" t="s">
        <v>549</v>
      </c>
      <c r="J2876" t="s">
        <v>647</v>
      </c>
      <c r="K2876" t="s">
        <v>549</v>
      </c>
      <c r="L2876" s="5" t="s">
        <v>24</v>
      </c>
      <c r="M2876" s="11">
        <v>5.5720687785974998E-2</v>
      </c>
      <c r="N2876" s="12">
        <v>5.8988452465402998E-2</v>
      </c>
      <c r="O2876" s="12">
        <v>0.14688708214079002</v>
      </c>
      <c r="P2876" s="12">
        <v>0.73840377760783227</v>
      </c>
      <c r="Q2876" s="13">
        <v>1123.0000000000005</v>
      </c>
    </row>
    <row r="2877" spans="1:17" ht="16" customHeight="1" x14ac:dyDescent="0.35">
      <c r="A2877">
        <v>2876</v>
      </c>
      <c r="B2877" t="str">
        <f t="shared" si="221"/>
        <v>Closed End</v>
      </c>
      <c r="C2877" t="s">
        <v>549</v>
      </c>
      <c r="D2877" t="str">
        <f t="shared" si="222"/>
        <v>Q22D</v>
      </c>
      <c r="E2877" t="str">
        <f t="shared" si="223"/>
        <v>Education</v>
      </c>
      <c r="F2877">
        <f t="shared" si="224"/>
        <v>1</v>
      </c>
      <c r="G2877" t="str">
        <f t="shared" si="225"/>
        <v>Header</v>
      </c>
      <c r="H2877" t="s">
        <v>646</v>
      </c>
      <c r="I2877" t="s">
        <v>549</v>
      </c>
      <c r="J2877" t="s">
        <v>647</v>
      </c>
      <c r="K2877" t="s">
        <v>549</v>
      </c>
      <c r="L2877" s="6" t="s">
        <v>25</v>
      </c>
      <c r="M2877" s="14" t="s">
        <v>1</v>
      </c>
      <c r="N2877" s="15" t="s">
        <v>1</v>
      </c>
      <c r="O2877" s="15" t="s">
        <v>1</v>
      </c>
      <c r="P2877" s="15" t="s">
        <v>1</v>
      </c>
      <c r="Q2877" s="16" t="s">
        <v>1</v>
      </c>
    </row>
    <row r="2878" spans="1:17" ht="16" customHeight="1" x14ac:dyDescent="0.35">
      <c r="A2878">
        <v>2877</v>
      </c>
      <c r="B2878" t="str">
        <f t="shared" si="221"/>
        <v>Closed End</v>
      </c>
      <c r="C2878" t="s">
        <v>549</v>
      </c>
      <c r="D2878" t="str">
        <f t="shared" si="222"/>
        <v>Q22D</v>
      </c>
      <c r="E2878" t="str">
        <f t="shared" si="223"/>
        <v>Education</v>
      </c>
      <c r="F2878">
        <f t="shared" si="224"/>
        <v>2</v>
      </c>
      <c r="G2878" t="str">
        <f t="shared" si="225"/>
        <v>Data</v>
      </c>
      <c r="H2878" t="s">
        <v>646</v>
      </c>
      <c r="I2878" t="s">
        <v>549</v>
      </c>
      <c r="J2878" t="s">
        <v>647</v>
      </c>
      <c r="K2878" t="s">
        <v>549</v>
      </c>
      <c r="L2878" s="5" t="s">
        <v>26</v>
      </c>
      <c r="M2878" s="11">
        <v>0.34342376826385185</v>
      </c>
      <c r="N2878" s="12">
        <v>0.16586697617782115</v>
      </c>
      <c r="O2878" s="12">
        <v>0.14299736346881756</v>
      </c>
      <c r="P2878" s="12">
        <v>0.34771189208950964</v>
      </c>
      <c r="Q2878" s="13">
        <v>57.999999999999986</v>
      </c>
    </row>
    <row r="2879" spans="1:17" ht="16" customHeight="1" x14ac:dyDescent="0.35">
      <c r="A2879">
        <v>2878</v>
      </c>
      <c r="B2879" t="str">
        <f t="shared" si="221"/>
        <v>Closed End</v>
      </c>
      <c r="C2879" t="s">
        <v>549</v>
      </c>
      <c r="D2879" t="str">
        <f t="shared" si="222"/>
        <v>Q22D</v>
      </c>
      <c r="E2879" t="str">
        <f t="shared" si="223"/>
        <v>Education</v>
      </c>
      <c r="F2879">
        <f t="shared" si="224"/>
        <v>3</v>
      </c>
      <c r="G2879" t="str">
        <f t="shared" si="225"/>
        <v>Data</v>
      </c>
      <c r="H2879" t="s">
        <v>646</v>
      </c>
      <c r="I2879" t="s">
        <v>549</v>
      </c>
      <c r="J2879" t="s">
        <v>647</v>
      </c>
      <c r="K2879" t="s">
        <v>549</v>
      </c>
      <c r="L2879" s="5" t="s">
        <v>27</v>
      </c>
      <c r="M2879" s="11">
        <v>0.16322209497690265</v>
      </c>
      <c r="N2879" s="12">
        <v>0.14579901078167004</v>
      </c>
      <c r="O2879" s="12">
        <v>0.23546045716374078</v>
      </c>
      <c r="P2879" s="12">
        <v>0.45551843707768652</v>
      </c>
      <c r="Q2879" s="13">
        <v>311.99999999999994</v>
      </c>
    </row>
    <row r="2880" spans="1:17" ht="16" customHeight="1" x14ac:dyDescent="0.35">
      <c r="A2880">
        <v>2879</v>
      </c>
      <c r="B2880" t="str">
        <f t="shared" si="221"/>
        <v>Closed End</v>
      </c>
      <c r="C2880" t="s">
        <v>549</v>
      </c>
      <c r="D2880" t="str">
        <f t="shared" si="222"/>
        <v>Q22D</v>
      </c>
      <c r="E2880" t="str">
        <f t="shared" si="223"/>
        <v>Education</v>
      </c>
      <c r="F2880">
        <f t="shared" si="224"/>
        <v>4</v>
      </c>
      <c r="G2880" t="str">
        <f t="shared" si="225"/>
        <v>Data</v>
      </c>
      <c r="H2880" t="s">
        <v>646</v>
      </c>
      <c r="I2880" t="s">
        <v>549</v>
      </c>
      <c r="J2880" t="s">
        <v>647</v>
      </c>
      <c r="K2880" t="s">
        <v>549</v>
      </c>
      <c r="L2880" s="5" t="s">
        <v>28</v>
      </c>
      <c r="M2880" s="11">
        <v>0.18273894473659438</v>
      </c>
      <c r="N2880" s="12">
        <v>0.152380378206739</v>
      </c>
      <c r="O2880" s="12">
        <v>0.21610692485934371</v>
      </c>
      <c r="P2880" s="12">
        <v>0.44877375219732502</v>
      </c>
      <c r="Q2880" s="13">
        <v>947.9999999999992</v>
      </c>
    </row>
    <row r="2881" spans="1:17" ht="16" customHeight="1" x14ac:dyDescent="0.35">
      <c r="A2881">
        <v>2880</v>
      </c>
      <c r="B2881" t="str">
        <f t="shared" si="221"/>
        <v>Closed End</v>
      </c>
      <c r="C2881" t="s">
        <v>549</v>
      </c>
      <c r="D2881" t="str">
        <f t="shared" si="222"/>
        <v>Q22D</v>
      </c>
      <c r="E2881" t="str">
        <f t="shared" si="223"/>
        <v>Education</v>
      </c>
      <c r="F2881">
        <f t="shared" si="224"/>
        <v>5</v>
      </c>
      <c r="G2881" t="str">
        <f t="shared" si="225"/>
        <v>Data</v>
      </c>
      <c r="H2881" t="s">
        <v>646</v>
      </c>
      <c r="I2881" t="s">
        <v>549</v>
      </c>
      <c r="J2881" t="s">
        <v>647</v>
      </c>
      <c r="K2881" t="s">
        <v>549</v>
      </c>
      <c r="L2881" s="5" t="s">
        <v>29</v>
      </c>
      <c r="M2881" s="11">
        <v>9.0163692974199156E-2</v>
      </c>
      <c r="N2881" s="12">
        <v>0.11762940120752807</v>
      </c>
      <c r="O2881" s="12">
        <v>0.20336592832037731</v>
      </c>
      <c r="P2881" s="12">
        <v>0.58884097749790176</v>
      </c>
      <c r="Q2881" s="13">
        <v>2195.9999999999804</v>
      </c>
    </row>
    <row r="2882" spans="1:17" ht="16" customHeight="1" x14ac:dyDescent="0.35">
      <c r="A2882">
        <v>2881</v>
      </c>
      <c r="B2882" t="str">
        <f t="shared" si="221"/>
        <v>Closed End</v>
      </c>
      <c r="C2882" t="s">
        <v>549</v>
      </c>
      <c r="D2882" t="str">
        <f t="shared" si="222"/>
        <v>Q22D</v>
      </c>
      <c r="E2882" t="str">
        <f t="shared" si="223"/>
        <v>Household income</v>
      </c>
      <c r="F2882">
        <f t="shared" si="224"/>
        <v>1</v>
      </c>
      <c r="G2882" t="str">
        <f t="shared" si="225"/>
        <v>Header</v>
      </c>
      <c r="H2882" t="s">
        <v>646</v>
      </c>
      <c r="I2882" t="s">
        <v>549</v>
      </c>
      <c r="J2882" t="s">
        <v>647</v>
      </c>
      <c r="K2882" t="s">
        <v>549</v>
      </c>
      <c r="L2882" s="6" t="s">
        <v>30</v>
      </c>
      <c r="M2882" s="14" t="s">
        <v>1</v>
      </c>
      <c r="N2882" s="15" t="s">
        <v>1</v>
      </c>
      <c r="O2882" s="15" t="s">
        <v>1</v>
      </c>
      <c r="P2882" s="15" t="s">
        <v>1</v>
      </c>
      <c r="Q2882" s="16" t="s">
        <v>1</v>
      </c>
    </row>
    <row r="2883" spans="1:17" ht="16" customHeight="1" x14ac:dyDescent="0.35">
      <c r="A2883">
        <v>2882</v>
      </c>
      <c r="B2883" t="str">
        <f t="shared" ref="B2883:B2946" si="226">IF(L2885="Results by region:","Closed End",IF(M2884="East Metro overall","Open End",IF(AND(L2883="",L2885=""),"",B2882)))</f>
        <v>Closed End</v>
      </c>
      <c r="C2883" t="s">
        <v>549</v>
      </c>
      <c r="D2883" t="str">
        <f t="shared" ref="D2883:D2946" si="227">IF(B2883="","",IF(ISERROR(FIND(".",L2883,1)),D2882,IF(ISNUMBER(FIND(".",L2883,1)),CONCATENATE("Q",LEFT(L2883,SUM(FIND(".",L2883,1),-1))))))</f>
        <v>Q22D</v>
      </c>
      <c r="E2883" t="str">
        <f t="shared" ref="E2883:E2946" si="228">IF(AND(L2883="",L2884="Results by region:"),"Column labels",
IF(AND(L2883="",M2883="East Metro overall"),"Column labels",
IF(AND(L2883="",M2883=""),"",
IF(AND(B2883="Open End",L2883&lt;&gt;"",E2882="Column labels"),"Open end results",
IF(L2883="Results by region:","Region",
IF(L2883="Results by gender identity:","Gender",
IF(L2883="Results by age:","Age",
IF(L2883="Results by education level:","Education",
IF(L2883="Results by household income:","Household income",
IF(L2883="Results by housing status:","Housing status",
IF(L2883="Results by home language:","Home language",
IF(L2883="Results by race/ethnicity:","Race / ethnicity",
IF(ISERROR(FIND(".",L2883)),E2882,
IF(FIND(".",L2883)&lt;=4,"Title"))))))))))))))</f>
        <v>Household income</v>
      </c>
      <c r="F2883">
        <f t="shared" ref="F2883:F2946" si="229">IF(B2883="","",IF(E2883&lt;&gt;E2882,1,SUM(F2882,1)))</f>
        <v>2</v>
      </c>
      <c r="G2883" t="str">
        <f t="shared" si="225"/>
        <v>Data</v>
      </c>
      <c r="H2883" t="s">
        <v>646</v>
      </c>
      <c r="I2883" t="s">
        <v>549</v>
      </c>
      <c r="J2883" t="s">
        <v>647</v>
      </c>
      <c r="K2883" t="s">
        <v>549</v>
      </c>
      <c r="L2883" s="5" t="s">
        <v>31</v>
      </c>
      <c r="M2883" s="11">
        <v>0.26451039134851778</v>
      </c>
      <c r="N2883" s="12">
        <v>0.20562679144928844</v>
      </c>
      <c r="O2883" s="12">
        <v>0.15435603113689056</v>
      </c>
      <c r="P2883" s="12">
        <v>0.37550678606530263</v>
      </c>
      <c r="Q2883" s="13">
        <v>259.00000000000006</v>
      </c>
    </row>
    <row r="2884" spans="1:17" ht="16" customHeight="1" x14ac:dyDescent="0.35">
      <c r="A2884">
        <v>2883</v>
      </c>
      <c r="B2884" t="str">
        <f t="shared" si="226"/>
        <v>Closed End</v>
      </c>
      <c r="C2884" t="s">
        <v>549</v>
      </c>
      <c r="D2884" t="str">
        <f t="shared" si="227"/>
        <v>Q22D</v>
      </c>
      <c r="E2884" t="str">
        <f t="shared" si="228"/>
        <v>Household income</v>
      </c>
      <c r="F2884">
        <f t="shared" si="229"/>
        <v>3</v>
      </c>
      <c r="G2884" t="str">
        <f t="shared" si="225"/>
        <v>Data</v>
      </c>
      <c r="H2884" t="s">
        <v>646</v>
      </c>
      <c r="I2884" t="s">
        <v>549</v>
      </c>
      <c r="J2884" t="s">
        <v>647</v>
      </c>
      <c r="K2884" t="s">
        <v>549</v>
      </c>
      <c r="L2884" s="5" t="s">
        <v>32</v>
      </c>
      <c r="M2884" s="11">
        <v>0.25904050943542589</v>
      </c>
      <c r="N2884" s="12">
        <v>0.14182150108033276</v>
      </c>
      <c r="O2884" s="12">
        <v>0.17244472220614479</v>
      </c>
      <c r="P2884" s="12">
        <v>0.42669326727809626</v>
      </c>
      <c r="Q2884" s="13">
        <v>370.00000000000023</v>
      </c>
    </row>
    <row r="2885" spans="1:17" ht="16" customHeight="1" x14ac:dyDescent="0.35">
      <c r="A2885">
        <v>2884</v>
      </c>
      <c r="B2885" t="str">
        <f t="shared" si="226"/>
        <v>Closed End</v>
      </c>
      <c r="C2885" t="s">
        <v>549</v>
      </c>
      <c r="D2885" t="str">
        <f t="shared" si="227"/>
        <v>Q22D</v>
      </c>
      <c r="E2885" t="str">
        <f t="shared" si="228"/>
        <v>Household income</v>
      </c>
      <c r="F2885">
        <f t="shared" si="229"/>
        <v>4</v>
      </c>
      <c r="G2885" t="str">
        <f t="shared" si="225"/>
        <v>Data</v>
      </c>
      <c r="H2885" t="s">
        <v>646</v>
      </c>
      <c r="I2885" t="s">
        <v>549</v>
      </c>
      <c r="J2885" t="s">
        <v>647</v>
      </c>
      <c r="K2885" t="s">
        <v>549</v>
      </c>
      <c r="L2885" s="5" t="s">
        <v>33</v>
      </c>
      <c r="M2885" s="11">
        <v>0.24333102293186581</v>
      </c>
      <c r="N2885" s="12">
        <v>0.17792944265118368</v>
      </c>
      <c r="O2885" s="12">
        <v>0.22375538590959018</v>
      </c>
      <c r="P2885" s="12">
        <v>0.35498414850735943</v>
      </c>
      <c r="Q2885" s="13">
        <v>425.0000000000004</v>
      </c>
    </row>
    <row r="2886" spans="1:17" ht="16" customHeight="1" x14ac:dyDescent="0.35">
      <c r="A2886">
        <v>2885</v>
      </c>
      <c r="B2886" t="str">
        <f t="shared" si="226"/>
        <v>Closed End</v>
      </c>
      <c r="C2886" t="s">
        <v>549</v>
      </c>
      <c r="D2886" t="str">
        <f t="shared" si="227"/>
        <v>Q22D</v>
      </c>
      <c r="E2886" t="str">
        <f t="shared" si="228"/>
        <v>Household income</v>
      </c>
      <c r="F2886">
        <f t="shared" si="229"/>
        <v>5</v>
      </c>
      <c r="G2886" t="str">
        <f t="shared" si="225"/>
        <v>Data</v>
      </c>
      <c r="H2886" t="s">
        <v>646</v>
      </c>
      <c r="I2886" t="s">
        <v>549</v>
      </c>
      <c r="J2886" t="s">
        <v>647</v>
      </c>
      <c r="K2886" t="s">
        <v>549</v>
      </c>
      <c r="L2886" s="5" t="s">
        <v>34</v>
      </c>
      <c r="M2886" s="11">
        <v>0.20810190323059286</v>
      </c>
      <c r="N2886" s="12">
        <v>0.14964034719431235</v>
      </c>
      <c r="O2886" s="12">
        <v>0.21574404952803114</v>
      </c>
      <c r="P2886" s="12">
        <v>0.42651370004706407</v>
      </c>
      <c r="Q2886" s="13">
        <v>436.00000000000063</v>
      </c>
    </row>
    <row r="2887" spans="1:17" ht="16" customHeight="1" x14ac:dyDescent="0.35">
      <c r="A2887">
        <v>2886</v>
      </c>
      <c r="B2887" t="str">
        <f t="shared" si="226"/>
        <v>Closed End</v>
      </c>
      <c r="C2887" t="s">
        <v>549</v>
      </c>
      <c r="D2887" t="str">
        <f t="shared" si="227"/>
        <v>Q22D</v>
      </c>
      <c r="E2887" t="str">
        <f t="shared" si="228"/>
        <v>Household income</v>
      </c>
      <c r="F2887">
        <f t="shared" si="229"/>
        <v>6</v>
      </c>
      <c r="G2887" t="str">
        <f t="shared" ref="G2887:G2949" si="230">IF(B2887="","",IF(E2887="Title","Title",IF(E2887="Column labels","Labels",IF(AND(F2887=1,B2887="Closed End"),"Header","Data"))))</f>
        <v>Data</v>
      </c>
      <c r="H2887" t="s">
        <v>646</v>
      </c>
      <c r="I2887" t="s">
        <v>549</v>
      </c>
      <c r="J2887" t="s">
        <v>647</v>
      </c>
      <c r="K2887" t="s">
        <v>549</v>
      </c>
      <c r="L2887" s="5" t="s">
        <v>35</v>
      </c>
      <c r="M2887" s="11">
        <v>0.13772924303621864</v>
      </c>
      <c r="N2887" s="12">
        <v>0.12655043895226306</v>
      </c>
      <c r="O2887" s="12">
        <v>0.2437438130457269</v>
      </c>
      <c r="P2887" s="12">
        <v>0.49197650496579193</v>
      </c>
      <c r="Q2887" s="13">
        <v>324.99999999999966</v>
      </c>
    </row>
    <row r="2888" spans="1:17" ht="16" customHeight="1" x14ac:dyDescent="0.35">
      <c r="A2888">
        <v>2887</v>
      </c>
      <c r="B2888" t="str">
        <f t="shared" si="226"/>
        <v>Closed End</v>
      </c>
      <c r="C2888" t="s">
        <v>549</v>
      </c>
      <c r="D2888" t="str">
        <f t="shared" si="227"/>
        <v>Q22D</v>
      </c>
      <c r="E2888" t="str">
        <f t="shared" si="228"/>
        <v>Household income</v>
      </c>
      <c r="F2888">
        <f t="shared" si="229"/>
        <v>7</v>
      </c>
      <c r="G2888" t="str">
        <f t="shared" si="230"/>
        <v>Data</v>
      </c>
      <c r="H2888" t="s">
        <v>646</v>
      </c>
      <c r="I2888" t="s">
        <v>549</v>
      </c>
      <c r="J2888" t="s">
        <v>647</v>
      </c>
      <c r="K2888" t="s">
        <v>549</v>
      </c>
      <c r="L2888" s="5" t="s">
        <v>36</v>
      </c>
      <c r="M2888" s="11">
        <v>8.5065312413611469E-2</v>
      </c>
      <c r="N2888" s="12">
        <v>0.14746352896307763</v>
      </c>
      <c r="O2888" s="12">
        <v>0.22067659930122377</v>
      </c>
      <c r="P2888" s="12">
        <v>0.54679455932208798</v>
      </c>
      <c r="Q2888" s="13">
        <v>572.99999999999966</v>
      </c>
    </row>
    <row r="2889" spans="1:17" ht="16" customHeight="1" x14ac:dyDescent="0.35">
      <c r="A2889">
        <v>2888</v>
      </c>
      <c r="B2889" t="str">
        <f t="shared" si="226"/>
        <v>Closed End</v>
      </c>
      <c r="C2889" t="s">
        <v>549</v>
      </c>
      <c r="D2889" t="str">
        <f t="shared" si="227"/>
        <v>Q22D</v>
      </c>
      <c r="E2889" t="str">
        <f t="shared" si="228"/>
        <v>Household income</v>
      </c>
      <c r="F2889">
        <f t="shared" si="229"/>
        <v>8</v>
      </c>
      <c r="G2889" t="str">
        <f t="shared" si="230"/>
        <v>Data</v>
      </c>
      <c r="H2889" t="s">
        <v>646</v>
      </c>
      <c r="I2889" t="s">
        <v>549</v>
      </c>
      <c r="J2889" t="s">
        <v>647</v>
      </c>
      <c r="K2889" t="s">
        <v>549</v>
      </c>
      <c r="L2889" s="5" t="s">
        <v>37</v>
      </c>
      <c r="M2889" s="11">
        <v>5.2318817728876442E-2</v>
      </c>
      <c r="N2889" s="12">
        <v>7.237979937370477E-2</v>
      </c>
      <c r="O2889" s="12">
        <v>0.21537030892299427</v>
      </c>
      <c r="P2889" s="12">
        <v>0.65993107397442485</v>
      </c>
      <c r="Q2889" s="13">
        <v>638.99999999999886</v>
      </c>
    </row>
    <row r="2890" spans="1:17" ht="16" customHeight="1" x14ac:dyDescent="0.35">
      <c r="A2890">
        <v>2889</v>
      </c>
      <c r="B2890" t="str">
        <f t="shared" si="226"/>
        <v>Closed End</v>
      </c>
      <c r="C2890" t="s">
        <v>549</v>
      </c>
      <c r="D2890" t="str">
        <f t="shared" si="227"/>
        <v>Q22D</v>
      </c>
      <c r="E2890" t="str">
        <f t="shared" si="228"/>
        <v>Housing status</v>
      </c>
      <c r="F2890">
        <f t="shared" si="229"/>
        <v>1</v>
      </c>
      <c r="G2890" t="str">
        <f t="shared" si="230"/>
        <v>Header</v>
      </c>
      <c r="H2890" t="s">
        <v>646</v>
      </c>
      <c r="I2890" t="s">
        <v>549</v>
      </c>
      <c r="J2890" t="s">
        <v>647</v>
      </c>
      <c r="K2890" t="s">
        <v>549</v>
      </c>
      <c r="L2890" s="6" t="s">
        <v>38</v>
      </c>
      <c r="M2890" s="14" t="s">
        <v>1</v>
      </c>
      <c r="N2890" s="15" t="s">
        <v>1</v>
      </c>
      <c r="O2890" s="15" t="s">
        <v>1</v>
      </c>
      <c r="P2890" s="15" t="s">
        <v>1</v>
      </c>
      <c r="Q2890" s="16" t="s">
        <v>1</v>
      </c>
    </row>
    <row r="2891" spans="1:17" ht="16" customHeight="1" x14ac:dyDescent="0.35">
      <c r="A2891">
        <v>2890</v>
      </c>
      <c r="B2891" t="str">
        <f t="shared" si="226"/>
        <v>Closed End</v>
      </c>
      <c r="C2891" t="s">
        <v>549</v>
      </c>
      <c r="D2891" t="str">
        <f t="shared" si="227"/>
        <v>Q22D</v>
      </c>
      <c r="E2891" t="str">
        <f t="shared" si="228"/>
        <v>Housing status</v>
      </c>
      <c r="F2891">
        <f t="shared" si="229"/>
        <v>2</v>
      </c>
      <c r="G2891" t="str">
        <f t="shared" si="230"/>
        <v>Data</v>
      </c>
      <c r="H2891" t="s">
        <v>646</v>
      </c>
      <c r="I2891" t="s">
        <v>549</v>
      </c>
      <c r="J2891" t="s">
        <v>647</v>
      </c>
      <c r="K2891" t="s">
        <v>549</v>
      </c>
      <c r="L2891" s="5" t="s">
        <v>39</v>
      </c>
      <c r="M2891" s="11">
        <v>0.10560293789561817</v>
      </c>
      <c r="N2891" s="12">
        <v>0.12781493071930938</v>
      </c>
      <c r="O2891" s="12">
        <v>0.20563759020090719</v>
      </c>
      <c r="P2891" s="12">
        <v>0.56094454118415826</v>
      </c>
      <c r="Q2891" s="13">
        <v>2768.0000000000141</v>
      </c>
    </row>
    <row r="2892" spans="1:17" ht="16" customHeight="1" x14ac:dyDescent="0.35">
      <c r="A2892">
        <v>2891</v>
      </c>
      <c r="B2892" t="str">
        <f t="shared" si="226"/>
        <v>Closed End</v>
      </c>
      <c r="C2892" t="s">
        <v>549</v>
      </c>
      <c r="D2892" t="str">
        <f t="shared" si="227"/>
        <v>Q22D</v>
      </c>
      <c r="E2892" t="str">
        <f t="shared" si="228"/>
        <v>Housing status</v>
      </c>
      <c r="F2892">
        <f t="shared" si="229"/>
        <v>3</v>
      </c>
      <c r="G2892" t="str">
        <f t="shared" si="230"/>
        <v>Data</v>
      </c>
      <c r="H2892" t="s">
        <v>646</v>
      </c>
      <c r="I2892" t="s">
        <v>549</v>
      </c>
      <c r="J2892" t="s">
        <v>647</v>
      </c>
      <c r="K2892" t="s">
        <v>549</v>
      </c>
      <c r="L2892" s="5" t="s">
        <v>40</v>
      </c>
      <c r="M2892" s="11">
        <v>0.22559082583347251</v>
      </c>
      <c r="N2892" s="12">
        <v>0.18017300616751888</v>
      </c>
      <c r="O2892" s="12">
        <v>0.21750695177939935</v>
      </c>
      <c r="P2892" s="12">
        <v>0.37672921621961108</v>
      </c>
      <c r="Q2892" s="13">
        <v>815.99999999999932</v>
      </c>
    </row>
    <row r="2893" spans="1:17" ht="29" customHeight="1" x14ac:dyDescent="0.35">
      <c r="A2893">
        <v>2892</v>
      </c>
      <c r="B2893" t="str">
        <f t="shared" si="226"/>
        <v>Closed End</v>
      </c>
      <c r="C2893" t="s">
        <v>549</v>
      </c>
      <c r="D2893" t="str">
        <f t="shared" si="227"/>
        <v>Q22D</v>
      </c>
      <c r="E2893" t="str">
        <f t="shared" si="228"/>
        <v>Housing status</v>
      </c>
      <c r="F2893">
        <f t="shared" si="229"/>
        <v>4</v>
      </c>
      <c r="G2893" t="str">
        <f t="shared" si="230"/>
        <v>Data</v>
      </c>
      <c r="H2893" t="s">
        <v>646</v>
      </c>
      <c r="I2893" t="s">
        <v>549</v>
      </c>
      <c r="J2893" t="s">
        <v>647</v>
      </c>
      <c r="K2893" t="s">
        <v>549</v>
      </c>
      <c r="L2893" s="5" t="s">
        <v>41</v>
      </c>
      <c r="M2893" s="11">
        <v>0.19900827625860057</v>
      </c>
      <c r="N2893" s="12">
        <v>0.1918168176718866</v>
      </c>
      <c r="O2893" s="12">
        <v>0.14716138391405076</v>
      </c>
      <c r="P2893" s="12">
        <v>0.46201352215546215</v>
      </c>
      <c r="Q2893" s="13">
        <v>71.000000000000014</v>
      </c>
    </row>
    <row r="2894" spans="1:17" ht="16" customHeight="1" x14ac:dyDescent="0.35">
      <c r="A2894">
        <v>2893</v>
      </c>
      <c r="B2894" t="str">
        <f t="shared" si="226"/>
        <v>Closed End</v>
      </c>
      <c r="C2894" t="s">
        <v>549</v>
      </c>
      <c r="D2894" t="str">
        <f t="shared" si="227"/>
        <v>Q22D</v>
      </c>
      <c r="E2894" t="str">
        <f t="shared" si="228"/>
        <v>Home language</v>
      </c>
      <c r="F2894">
        <f t="shared" si="229"/>
        <v>1</v>
      </c>
      <c r="G2894" t="str">
        <f t="shared" si="230"/>
        <v>Header</v>
      </c>
      <c r="H2894" t="s">
        <v>646</v>
      </c>
      <c r="I2894" t="s">
        <v>549</v>
      </c>
      <c r="J2894" t="s">
        <v>647</v>
      </c>
      <c r="K2894" t="s">
        <v>549</v>
      </c>
      <c r="L2894" s="6" t="s">
        <v>42</v>
      </c>
      <c r="M2894" s="14" t="s">
        <v>1</v>
      </c>
      <c r="N2894" s="15" t="s">
        <v>1</v>
      </c>
      <c r="O2894" s="15" t="s">
        <v>1</v>
      </c>
      <c r="P2894" s="15" t="s">
        <v>1</v>
      </c>
      <c r="Q2894" s="16" t="s">
        <v>1</v>
      </c>
    </row>
    <row r="2895" spans="1:17" ht="16" customHeight="1" x14ac:dyDescent="0.35">
      <c r="A2895">
        <v>2894</v>
      </c>
      <c r="B2895" t="str">
        <f t="shared" si="226"/>
        <v>Closed End</v>
      </c>
      <c r="C2895" t="s">
        <v>549</v>
      </c>
      <c r="D2895" t="str">
        <f t="shared" si="227"/>
        <v>Q22D</v>
      </c>
      <c r="E2895" t="str">
        <f t="shared" si="228"/>
        <v>Home language</v>
      </c>
      <c r="F2895">
        <f t="shared" si="229"/>
        <v>2</v>
      </c>
      <c r="G2895" t="str">
        <f t="shared" si="230"/>
        <v>Data</v>
      </c>
      <c r="H2895" t="s">
        <v>646</v>
      </c>
      <c r="I2895" t="s">
        <v>549</v>
      </c>
      <c r="J2895" t="s">
        <v>647</v>
      </c>
      <c r="K2895" t="s">
        <v>549</v>
      </c>
      <c r="L2895" s="5" t="s">
        <v>43</v>
      </c>
      <c r="M2895" s="11">
        <v>0.12391425625962647</v>
      </c>
      <c r="N2895" s="12">
        <v>0.12470815288076148</v>
      </c>
      <c r="O2895" s="12">
        <v>0.20125362022578205</v>
      </c>
      <c r="P2895" s="12">
        <v>0.55012397063382612</v>
      </c>
      <c r="Q2895" s="13">
        <v>3190.0000000000136</v>
      </c>
    </row>
    <row r="2896" spans="1:17" ht="16" customHeight="1" x14ac:dyDescent="0.35">
      <c r="A2896">
        <v>2895</v>
      </c>
      <c r="B2896" t="str">
        <f t="shared" si="226"/>
        <v>Closed End</v>
      </c>
      <c r="C2896" t="s">
        <v>549</v>
      </c>
      <c r="D2896" t="str">
        <f t="shared" si="227"/>
        <v>Q22D</v>
      </c>
      <c r="E2896" t="str">
        <f t="shared" si="228"/>
        <v>Home language</v>
      </c>
      <c r="F2896">
        <f t="shared" si="229"/>
        <v>3</v>
      </c>
      <c r="G2896" t="str">
        <f t="shared" si="230"/>
        <v>Data</v>
      </c>
      <c r="H2896" t="s">
        <v>646</v>
      </c>
      <c r="I2896" t="s">
        <v>549</v>
      </c>
      <c r="J2896" t="s">
        <v>647</v>
      </c>
      <c r="K2896" t="s">
        <v>549</v>
      </c>
      <c r="L2896" s="5" t="s">
        <v>44</v>
      </c>
      <c r="M2896" s="11">
        <v>0.1937403326393754</v>
      </c>
      <c r="N2896" s="12">
        <v>0.21275764739372416</v>
      </c>
      <c r="O2896" s="12">
        <v>0.23284764215433285</v>
      </c>
      <c r="P2896" s="12">
        <v>0.36065437781256754</v>
      </c>
      <c r="Q2896" s="13">
        <v>238.99999999999997</v>
      </c>
    </row>
    <row r="2897" spans="1:17" ht="16" customHeight="1" x14ac:dyDescent="0.35">
      <c r="A2897">
        <v>2896</v>
      </c>
      <c r="B2897" t="str">
        <f t="shared" si="226"/>
        <v>Closed End</v>
      </c>
      <c r="C2897" t="s">
        <v>549</v>
      </c>
      <c r="D2897" t="str">
        <f t="shared" si="227"/>
        <v>Q22D</v>
      </c>
      <c r="E2897" t="str">
        <f t="shared" si="228"/>
        <v>Home language</v>
      </c>
      <c r="F2897">
        <f t="shared" si="229"/>
        <v>4</v>
      </c>
      <c r="G2897" t="str">
        <f t="shared" si="230"/>
        <v>Data</v>
      </c>
      <c r="H2897" t="s">
        <v>646</v>
      </c>
      <c r="I2897" t="s">
        <v>549</v>
      </c>
      <c r="J2897" t="s">
        <v>647</v>
      </c>
      <c r="K2897" t="s">
        <v>549</v>
      </c>
      <c r="L2897" s="5" t="s">
        <v>45</v>
      </c>
      <c r="M2897" s="11">
        <v>0.27990228838871306</v>
      </c>
      <c r="N2897" s="12">
        <v>0.14508955112107716</v>
      </c>
      <c r="O2897" s="12">
        <v>0.32075013805538527</v>
      </c>
      <c r="P2897" s="12">
        <v>0.25425802243482493</v>
      </c>
      <c r="Q2897" s="13">
        <v>118.99999999999999</v>
      </c>
    </row>
    <row r="2898" spans="1:17" ht="16" customHeight="1" x14ac:dyDescent="0.35">
      <c r="A2898">
        <v>2897</v>
      </c>
      <c r="B2898" t="str">
        <f t="shared" si="226"/>
        <v>Closed End</v>
      </c>
      <c r="C2898" t="s">
        <v>549</v>
      </c>
      <c r="D2898" t="str">
        <f t="shared" si="227"/>
        <v>Q22D</v>
      </c>
      <c r="E2898" t="str">
        <f t="shared" si="228"/>
        <v>Race / ethnicity</v>
      </c>
      <c r="F2898">
        <f t="shared" si="229"/>
        <v>1</v>
      </c>
      <c r="G2898" t="str">
        <f t="shared" si="230"/>
        <v>Header</v>
      </c>
      <c r="H2898" t="s">
        <v>646</v>
      </c>
      <c r="I2898" t="s">
        <v>549</v>
      </c>
      <c r="J2898" t="s">
        <v>647</v>
      </c>
      <c r="K2898" t="s">
        <v>549</v>
      </c>
      <c r="L2898" s="6" t="s">
        <v>46</v>
      </c>
      <c r="M2898" s="14" t="s">
        <v>1</v>
      </c>
      <c r="N2898" s="15" t="s">
        <v>1</v>
      </c>
      <c r="O2898" s="15" t="s">
        <v>1</v>
      </c>
      <c r="P2898" s="15" t="s">
        <v>1</v>
      </c>
      <c r="Q2898" s="16" t="s">
        <v>1</v>
      </c>
    </row>
    <row r="2899" spans="1:17" ht="16" customHeight="1" x14ac:dyDescent="0.35">
      <c r="A2899">
        <v>2898</v>
      </c>
      <c r="B2899" t="str">
        <f t="shared" si="226"/>
        <v>Closed End</v>
      </c>
      <c r="C2899" t="s">
        <v>549</v>
      </c>
      <c r="D2899" t="str">
        <f t="shared" si="227"/>
        <v>Q22D</v>
      </c>
      <c r="E2899" t="str">
        <f t="shared" si="228"/>
        <v>Race / ethnicity</v>
      </c>
      <c r="F2899">
        <f t="shared" si="229"/>
        <v>2</v>
      </c>
      <c r="G2899" t="str">
        <f t="shared" si="230"/>
        <v>Data</v>
      </c>
      <c r="H2899" t="s">
        <v>646</v>
      </c>
      <c r="I2899" t="s">
        <v>549</v>
      </c>
      <c r="J2899" t="s">
        <v>647</v>
      </c>
      <c r="K2899" t="s">
        <v>549</v>
      </c>
      <c r="L2899" s="5" t="s">
        <v>47</v>
      </c>
      <c r="M2899" s="11">
        <v>0.24928375423303201</v>
      </c>
      <c r="N2899" s="12">
        <v>0.18834102774771583</v>
      </c>
      <c r="O2899" s="12">
        <v>0.24735411731846851</v>
      </c>
      <c r="P2899" s="12">
        <v>0.31502110070078493</v>
      </c>
      <c r="Q2899" s="13">
        <v>599.99999999999932</v>
      </c>
    </row>
    <row r="2900" spans="1:17" ht="16" customHeight="1" x14ac:dyDescent="0.35">
      <c r="A2900">
        <v>2899</v>
      </c>
      <c r="B2900" t="str">
        <f t="shared" si="226"/>
        <v>Closed End</v>
      </c>
      <c r="C2900" t="s">
        <v>549</v>
      </c>
      <c r="D2900" t="str">
        <f t="shared" si="227"/>
        <v>Q22D</v>
      </c>
      <c r="E2900" t="str">
        <f t="shared" si="228"/>
        <v>Race / ethnicity</v>
      </c>
      <c r="F2900">
        <f t="shared" si="229"/>
        <v>3</v>
      </c>
      <c r="G2900" t="str">
        <f t="shared" si="230"/>
        <v>Data</v>
      </c>
      <c r="H2900" t="s">
        <v>646</v>
      </c>
      <c r="I2900" t="s">
        <v>549</v>
      </c>
      <c r="J2900" t="s">
        <v>647</v>
      </c>
      <c r="K2900" t="s">
        <v>549</v>
      </c>
      <c r="L2900" s="5" t="s">
        <v>48</v>
      </c>
      <c r="M2900" s="11">
        <v>0.30402579873717467</v>
      </c>
      <c r="N2900" s="12">
        <v>0.18366494340295422</v>
      </c>
      <c r="O2900" s="12">
        <v>0.17834782711364838</v>
      </c>
      <c r="P2900" s="12">
        <v>0.33396143074622264</v>
      </c>
      <c r="Q2900" s="13">
        <v>67.999999999999986</v>
      </c>
    </row>
    <row r="2901" spans="1:17" ht="16" customHeight="1" x14ac:dyDescent="0.35">
      <c r="A2901">
        <v>2900</v>
      </c>
      <c r="B2901" t="str">
        <f t="shared" si="226"/>
        <v>Closed End</v>
      </c>
      <c r="C2901" t="s">
        <v>549</v>
      </c>
      <c r="D2901" t="str">
        <f t="shared" si="227"/>
        <v>Q22D</v>
      </c>
      <c r="E2901" t="str">
        <f t="shared" si="228"/>
        <v>Race / ethnicity</v>
      </c>
      <c r="F2901">
        <f t="shared" si="229"/>
        <v>4</v>
      </c>
      <c r="G2901" t="str">
        <f t="shared" si="230"/>
        <v>Data</v>
      </c>
      <c r="H2901" t="s">
        <v>646</v>
      </c>
      <c r="I2901" t="s">
        <v>549</v>
      </c>
      <c r="J2901" t="s">
        <v>647</v>
      </c>
      <c r="K2901" t="s">
        <v>549</v>
      </c>
      <c r="L2901" s="5" t="s">
        <v>49</v>
      </c>
      <c r="M2901" s="11">
        <v>0.23891943686881739</v>
      </c>
      <c r="N2901" s="12">
        <v>0.1674078691725579</v>
      </c>
      <c r="O2901" s="12">
        <v>0.24326346722885556</v>
      </c>
      <c r="P2901" s="12">
        <v>0.35040922672976876</v>
      </c>
      <c r="Q2901" s="13">
        <v>233.00000000000003</v>
      </c>
    </row>
    <row r="2902" spans="1:17" ht="16" customHeight="1" x14ac:dyDescent="0.35">
      <c r="A2902">
        <v>2901</v>
      </c>
      <c r="B2902" t="str">
        <f t="shared" si="226"/>
        <v>Closed End</v>
      </c>
      <c r="C2902" t="s">
        <v>549</v>
      </c>
      <c r="D2902" t="str">
        <f t="shared" si="227"/>
        <v>Q22D</v>
      </c>
      <c r="E2902" t="str">
        <f t="shared" si="228"/>
        <v>Race / ethnicity</v>
      </c>
      <c r="F2902">
        <f t="shared" si="229"/>
        <v>5</v>
      </c>
      <c r="G2902" t="str">
        <f t="shared" si="230"/>
        <v>Data</v>
      </c>
      <c r="H2902" t="s">
        <v>646</v>
      </c>
      <c r="I2902" t="s">
        <v>549</v>
      </c>
      <c r="J2902" t="s">
        <v>647</v>
      </c>
      <c r="K2902" t="s">
        <v>549</v>
      </c>
      <c r="L2902" s="5" t="s">
        <v>50</v>
      </c>
      <c r="M2902" s="11">
        <v>0.28070598855471979</v>
      </c>
      <c r="N2902" s="12">
        <v>0.17984727320242477</v>
      </c>
      <c r="O2902" s="12">
        <v>0.23675380156539888</v>
      </c>
      <c r="P2902" s="12">
        <v>0.30269293667745617</v>
      </c>
      <c r="Q2902" s="13">
        <v>187.99999999999997</v>
      </c>
    </row>
    <row r="2903" spans="1:17" ht="16" customHeight="1" x14ac:dyDescent="0.35">
      <c r="A2903">
        <v>2902</v>
      </c>
      <c r="B2903" t="str">
        <f t="shared" si="226"/>
        <v>Closed End</v>
      </c>
      <c r="C2903" t="s">
        <v>549</v>
      </c>
      <c r="D2903" t="str">
        <f t="shared" si="227"/>
        <v>Q22D</v>
      </c>
      <c r="E2903" t="str">
        <f t="shared" si="228"/>
        <v>Race / ethnicity</v>
      </c>
      <c r="F2903">
        <f t="shared" si="229"/>
        <v>6</v>
      </c>
      <c r="G2903" t="str">
        <f t="shared" si="230"/>
        <v>Data</v>
      </c>
      <c r="H2903" t="s">
        <v>646</v>
      </c>
      <c r="I2903" t="s">
        <v>549</v>
      </c>
      <c r="J2903" t="s">
        <v>647</v>
      </c>
      <c r="K2903" t="s">
        <v>549</v>
      </c>
      <c r="L2903" s="5" t="s">
        <v>51</v>
      </c>
      <c r="M2903" s="11">
        <v>0.22395679688308706</v>
      </c>
      <c r="N2903" s="12">
        <v>0.23884759671847319</v>
      </c>
      <c r="O2903" s="12">
        <v>0.26104848730123387</v>
      </c>
      <c r="P2903" s="12">
        <v>0.27614711909720596</v>
      </c>
      <c r="Q2903" s="13">
        <v>146.99999999999997</v>
      </c>
    </row>
    <row r="2904" spans="1:17" ht="16" customHeight="1" x14ac:dyDescent="0.35">
      <c r="A2904">
        <v>2903</v>
      </c>
      <c r="B2904" t="str">
        <f t="shared" si="226"/>
        <v>Closed End</v>
      </c>
      <c r="C2904" t="s">
        <v>549</v>
      </c>
      <c r="D2904" t="str">
        <f t="shared" si="227"/>
        <v>Q22D</v>
      </c>
      <c r="E2904" t="str">
        <f t="shared" si="228"/>
        <v>Race / ethnicity</v>
      </c>
      <c r="F2904">
        <f t="shared" si="229"/>
        <v>7</v>
      </c>
      <c r="G2904" t="str">
        <f t="shared" si="230"/>
        <v>Data</v>
      </c>
      <c r="H2904" t="s">
        <v>646</v>
      </c>
      <c r="I2904" t="s">
        <v>549</v>
      </c>
      <c r="J2904" t="s">
        <v>647</v>
      </c>
      <c r="K2904" t="s">
        <v>549</v>
      </c>
      <c r="L2904" s="7" t="s">
        <v>52</v>
      </c>
      <c r="M2904" s="17">
        <v>9.9378850002419555E-2</v>
      </c>
      <c r="N2904" s="18">
        <v>0.11677081599474178</v>
      </c>
      <c r="O2904" s="18">
        <v>0.19798325941643977</v>
      </c>
      <c r="P2904" s="18">
        <v>0.58586707458639187</v>
      </c>
      <c r="Q2904" s="19">
        <v>2815.0000000000082</v>
      </c>
    </row>
    <row r="2905" spans="1:17" x14ac:dyDescent="0.35">
      <c r="A2905">
        <v>2904</v>
      </c>
      <c r="B2905" t="str">
        <f t="shared" si="226"/>
        <v/>
      </c>
      <c r="D2905" t="str">
        <f t="shared" si="227"/>
        <v/>
      </c>
      <c r="E2905" t="str">
        <f t="shared" si="228"/>
        <v/>
      </c>
      <c r="F2905" t="str">
        <f t="shared" si="229"/>
        <v/>
      </c>
      <c r="G2905" t="str">
        <f t="shared" si="230"/>
        <v/>
      </c>
    </row>
    <row r="2906" spans="1:17" ht="21" customHeight="1" x14ac:dyDescent="0.35">
      <c r="A2906">
        <v>2905</v>
      </c>
      <c r="B2906" t="str">
        <f t="shared" si="226"/>
        <v>Closed End</v>
      </c>
      <c r="C2906" t="s">
        <v>549</v>
      </c>
      <c r="D2906" t="str">
        <f t="shared" si="227"/>
        <v>Q22E</v>
      </c>
      <c r="E2906" t="str">
        <f t="shared" si="228"/>
        <v>Title</v>
      </c>
      <c r="F2906">
        <f t="shared" si="229"/>
        <v>1</v>
      </c>
      <c r="G2906" t="str">
        <f t="shared" si="230"/>
        <v>Title</v>
      </c>
      <c r="H2906" t="s">
        <v>648</v>
      </c>
      <c r="I2906" t="s">
        <v>549</v>
      </c>
      <c r="J2906" t="s">
        <v>649</v>
      </c>
      <c r="K2906" t="s">
        <v>549</v>
      </c>
      <c r="L2906" s="72" t="s">
        <v>245</v>
      </c>
      <c r="M2906" s="72"/>
      <c r="N2906" s="72"/>
      <c r="O2906" s="72"/>
      <c r="P2906" s="72"/>
      <c r="Q2906" s="72"/>
    </row>
    <row r="2907" spans="1:17" ht="30" customHeight="1" thickTop="1" thickBot="1" x14ac:dyDescent="0.4">
      <c r="A2907">
        <v>2906</v>
      </c>
      <c r="B2907" t="str">
        <f t="shared" si="226"/>
        <v>Closed End</v>
      </c>
      <c r="C2907" t="s">
        <v>549</v>
      </c>
      <c r="D2907" t="str">
        <f t="shared" si="227"/>
        <v>Q22E</v>
      </c>
      <c r="E2907" t="str">
        <f t="shared" si="228"/>
        <v>Column labels</v>
      </c>
      <c r="F2907">
        <f t="shared" si="229"/>
        <v>1</v>
      </c>
      <c r="G2907" t="str">
        <f t="shared" si="230"/>
        <v>Labels</v>
      </c>
      <c r="H2907" t="s">
        <v>648</v>
      </c>
      <c r="I2907" t="s">
        <v>549</v>
      </c>
      <c r="J2907" t="s">
        <v>649</v>
      </c>
      <c r="K2907" t="s">
        <v>549</v>
      </c>
      <c r="L2907" s="71" t="s">
        <v>1</v>
      </c>
      <c r="M2907" s="1" t="s">
        <v>200</v>
      </c>
      <c r="N2907" s="2" t="s">
        <v>201</v>
      </c>
      <c r="O2907" s="2" t="s">
        <v>202</v>
      </c>
      <c r="P2907" s="2" t="s">
        <v>203</v>
      </c>
      <c r="Q2907" s="70" t="s">
        <v>8</v>
      </c>
    </row>
    <row r="2908" spans="1:17" ht="16" customHeight="1" thickTop="1" x14ac:dyDescent="0.35">
      <c r="A2908">
        <v>2907</v>
      </c>
      <c r="B2908" t="str">
        <f t="shared" si="226"/>
        <v>Closed End</v>
      </c>
      <c r="C2908" t="s">
        <v>549</v>
      </c>
      <c r="D2908" t="str">
        <f t="shared" si="227"/>
        <v>Q22E</v>
      </c>
      <c r="E2908" t="str">
        <f t="shared" si="228"/>
        <v>Region</v>
      </c>
      <c r="F2908">
        <f t="shared" si="229"/>
        <v>1</v>
      </c>
      <c r="G2908" t="str">
        <f t="shared" si="230"/>
        <v>Header</v>
      </c>
      <c r="H2908" t="s">
        <v>648</v>
      </c>
      <c r="I2908" t="s">
        <v>549</v>
      </c>
      <c r="J2908" t="s">
        <v>649</v>
      </c>
      <c r="K2908" t="s">
        <v>549</v>
      </c>
      <c r="L2908" s="4" t="s">
        <v>9</v>
      </c>
      <c r="M2908" s="8" t="s">
        <v>1</v>
      </c>
      <c r="N2908" s="9" t="s">
        <v>1</v>
      </c>
      <c r="O2908" s="9" t="s">
        <v>1</v>
      </c>
      <c r="P2908" s="9" t="s">
        <v>1</v>
      </c>
      <c r="Q2908" s="10" t="s">
        <v>1</v>
      </c>
    </row>
    <row r="2909" spans="1:17" ht="16" customHeight="1" x14ac:dyDescent="0.35">
      <c r="A2909">
        <v>2908</v>
      </c>
      <c r="B2909" t="str">
        <f t="shared" si="226"/>
        <v>Closed End</v>
      </c>
      <c r="C2909" t="s">
        <v>549</v>
      </c>
      <c r="D2909" t="str">
        <f t="shared" si="227"/>
        <v>Q22E</v>
      </c>
      <c r="E2909" t="str">
        <f t="shared" si="228"/>
        <v>Region</v>
      </c>
      <c r="F2909">
        <f t="shared" si="229"/>
        <v>2</v>
      </c>
      <c r="G2909" t="str">
        <f t="shared" si="230"/>
        <v>Data</v>
      </c>
      <c r="H2909" t="s">
        <v>648</v>
      </c>
      <c r="I2909" t="s">
        <v>549</v>
      </c>
      <c r="J2909" t="s">
        <v>649</v>
      </c>
      <c r="K2909" t="s">
        <v>549</v>
      </c>
      <c r="L2909" s="5" t="s">
        <v>10</v>
      </c>
      <c r="M2909" s="11">
        <v>0.25088030016135088</v>
      </c>
      <c r="N2909" s="12">
        <v>0.20822286955915636</v>
      </c>
      <c r="O2909" s="12">
        <v>0.28645256198127522</v>
      </c>
      <c r="P2909" s="12">
        <v>0.25444426829821615</v>
      </c>
      <c r="Q2909" s="13">
        <v>3671.0000000000055</v>
      </c>
    </row>
    <row r="2910" spans="1:17" ht="16" customHeight="1" x14ac:dyDescent="0.35">
      <c r="A2910">
        <v>2909</v>
      </c>
      <c r="B2910" t="str">
        <f t="shared" si="226"/>
        <v>Closed End</v>
      </c>
      <c r="C2910" t="s">
        <v>549</v>
      </c>
      <c r="D2910" t="str">
        <f t="shared" si="227"/>
        <v>Q22E</v>
      </c>
      <c r="E2910" t="str">
        <f t="shared" si="228"/>
        <v>Region</v>
      </c>
      <c r="F2910">
        <f t="shared" si="229"/>
        <v>3</v>
      </c>
      <c r="G2910" t="str">
        <f t="shared" si="230"/>
        <v>Data</v>
      </c>
      <c r="H2910" t="s">
        <v>648</v>
      </c>
      <c r="I2910" t="s">
        <v>549</v>
      </c>
      <c r="J2910" t="s">
        <v>649</v>
      </c>
      <c r="K2910" t="s">
        <v>549</v>
      </c>
      <c r="L2910" s="5" t="s">
        <v>11</v>
      </c>
      <c r="M2910" s="11">
        <v>0.21324561600365549</v>
      </c>
      <c r="N2910" s="12">
        <v>0.22299125992684374</v>
      </c>
      <c r="O2910" s="12">
        <v>0.30003251791971641</v>
      </c>
      <c r="P2910" s="12">
        <v>0.263730606149784</v>
      </c>
      <c r="Q2910" s="13">
        <v>917.00000000000023</v>
      </c>
    </row>
    <row r="2911" spans="1:17" ht="16" customHeight="1" x14ac:dyDescent="0.35">
      <c r="A2911">
        <v>2910</v>
      </c>
      <c r="B2911" t="str">
        <f t="shared" si="226"/>
        <v>Closed End</v>
      </c>
      <c r="C2911" t="s">
        <v>549</v>
      </c>
      <c r="D2911" t="str">
        <f t="shared" si="227"/>
        <v>Q22E</v>
      </c>
      <c r="E2911" t="str">
        <f t="shared" si="228"/>
        <v>Region</v>
      </c>
      <c r="F2911">
        <f t="shared" si="229"/>
        <v>4</v>
      </c>
      <c r="G2911" t="str">
        <f t="shared" si="230"/>
        <v>Data</v>
      </c>
      <c r="H2911" t="s">
        <v>648</v>
      </c>
      <c r="I2911" t="s">
        <v>549</v>
      </c>
      <c r="J2911" t="s">
        <v>649</v>
      </c>
      <c r="K2911" t="s">
        <v>549</v>
      </c>
      <c r="L2911" s="5" t="s">
        <v>12</v>
      </c>
      <c r="M2911" s="11">
        <v>0.31280018441944768</v>
      </c>
      <c r="N2911" s="12">
        <v>0.19453590669224533</v>
      </c>
      <c r="O2911" s="12">
        <v>0.26560413432933516</v>
      </c>
      <c r="P2911" s="12">
        <v>0.22705977455897525</v>
      </c>
      <c r="Q2911" s="13">
        <v>1983.9999999999875</v>
      </c>
    </row>
    <row r="2912" spans="1:17" ht="16" customHeight="1" x14ac:dyDescent="0.35">
      <c r="A2912">
        <v>2911</v>
      </c>
      <c r="B2912" t="str">
        <f t="shared" si="226"/>
        <v>Closed End</v>
      </c>
      <c r="C2912" t="s">
        <v>549</v>
      </c>
      <c r="D2912" t="str">
        <f t="shared" si="227"/>
        <v>Q22E</v>
      </c>
      <c r="E2912" t="str">
        <f t="shared" si="228"/>
        <v>Region</v>
      </c>
      <c r="F2912">
        <f t="shared" si="229"/>
        <v>5</v>
      </c>
      <c r="G2912" t="str">
        <f t="shared" si="230"/>
        <v>Data</v>
      </c>
      <c r="H2912" t="s">
        <v>648</v>
      </c>
      <c r="I2912" t="s">
        <v>549</v>
      </c>
      <c r="J2912" t="s">
        <v>649</v>
      </c>
      <c r="K2912" t="s">
        <v>549</v>
      </c>
      <c r="L2912" s="5" t="s">
        <v>13</v>
      </c>
      <c r="M2912" s="11">
        <v>0.34204230908561639</v>
      </c>
      <c r="N2912" s="12">
        <v>0.19570753023852372</v>
      </c>
      <c r="O2912" s="12">
        <v>0.26059551818978055</v>
      </c>
      <c r="P2912" s="12">
        <v>0.20165464248607975</v>
      </c>
      <c r="Q2912" s="13">
        <v>1094.999999999997</v>
      </c>
    </row>
    <row r="2913" spans="1:17" ht="16" customHeight="1" x14ac:dyDescent="0.35">
      <c r="A2913">
        <v>2912</v>
      </c>
      <c r="B2913" t="str">
        <f t="shared" si="226"/>
        <v>Closed End</v>
      </c>
      <c r="C2913" t="s">
        <v>549</v>
      </c>
      <c r="D2913" t="str">
        <f t="shared" si="227"/>
        <v>Q22E</v>
      </c>
      <c r="E2913" t="str">
        <f t="shared" si="228"/>
        <v>Region</v>
      </c>
      <c r="F2913">
        <f t="shared" si="229"/>
        <v>6</v>
      </c>
      <c r="G2913" t="str">
        <f t="shared" si="230"/>
        <v>Data</v>
      </c>
      <c r="H2913" t="s">
        <v>648</v>
      </c>
      <c r="I2913" t="s">
        <v>549</v>
      </c>
      <c r="J2913" t="s">
        <v>649</v>
      </c>
      <c r="K2913" t="s">
        <v>549</v>
      </c>
      <c r="L2913" s="5" t="s">
        <v>14</v>
      </c>
      <c r="M2913" s="11">
        <v>0.27556412419217957</v>
      </c>
      <c r="N2913" s="12">
        <v>0.19304399577841863</v>
      </c>
      <c r="O2913" s="12">
        <v>0.27198195859336527</v>
      </c>
      <c r="P2913" s="12">
        <v>0.25940992143603858</v>
      </c>
      <c r="Q2913" s="13">
        <v>888.99999999999693</v>
      </c>
    </row>
    <row r="2914" spans="1:17" ht="16" customHeight="1" x14ac:dyDescent="0.35">
      <c r="A2914">
        <v>2913</v>
      </c>
      <c r="B2914" t="str">
        <f t="shared" si="226"/>
        <v>Closed End</v>
      </c>
      <c r="C2914" t="s">
        <v>549</v>
      </c>
      <c r="D2914" t="str">
        <f t="shared" si="227"/>
        <v>Q22E</v>
      </c>
      <c r="E2914" t="str">
        <f t="shared" si="228"/>
        <v>Region</v>
      </c>
      <c r="F2914">
        <f t="shared" si="229"/>
        <v>7</v>
      </c>
      <c r="G2914" t="str">
        <f t="shared" si="230"/>
        <v>Data</v>
      </c>
      <c r="H2914" t="s">
        <v>648</v>
      </c>
      <c r="I2914" t="s">
        <v>549</v>
      </c>
      <c r="J2914" t="s">
        <v>649</v>
      </c>
      <c r="K2914" t="s">
        <v>549</v>
      </c>
      <c r="L2914" s="5" t="s">
        <v>15</v>
      </c>
      <c r="M2914" s="11">
        <v>0.17909602861839313</v>
      </c>
      <c r="N2914" s="12">
        <v>0.21365026095545614</v>
      </c>
      <c r="O2914" s="12">
        <v>0.30915194278069213</v>
      </c>
      <c r="P2914" s="12">
        <v>0.2981017676454592</v>
      </c>
      <c r="Q2914" s="13">
        <v>769.99999999999841</v>
      </c>
    </row>
    <row r="2915" spans="1:17" ht="16" customHeight="1" x14ac:dyDescent="0.35">
      <c r="A2915">
        <v>2914</v>
      </c>
      <c r="B2915" t="str">
        <f t="shared" si="226"/>
        <v>Closed End</v>
      </c>
      <c r="C2915" t="s">
        <v>549</v>
      </c>
      <c r="D2915" t="str">
        <f t="shared" si="227"/>
        <v>Q22E</v>
      </c>
      <c r="E2915" t="str">
        <f t="shared" si="228"/>
        <v>Gender</v>
      </c>
      <c r="F2915">
        <f t="shared" si="229"/>
        <v>1</v>
      </c>
      <c r="G2915" t="str">
        <f t="shared" si="230"/>
        <v>Header</v>
      </c>
      <c r="H2915" t="s">
        <v>648</v>
      </c>
      <c r="I2915" t="s">
        <v>549</v>
      </c>
      <c r="J2915" t="s">
        <v>649</v>
      </c>
      <c r="K2915" t="s">
        <v>549</v>
      </c>
      <c r="L2915" s="6" t="s">
        <v>16</v>
      </c>
      <c r="M2915" s="14" t="s">
        <v>1</v>
      </c>
      <c r="N2915" s="15" t="s">
        <v>1</v>
      </c>
      <c r="O2915" s="15" t="s">
        <v>1</v>
      </c>
      <c r="P2915" s="15" t="s">
        <v>1</v>
      </c>
      <c r="Q2915" s="16" t="s">
        <v>1</v>
      </c>
    </row>
    <row r="2916" spans="1:17" ht="16" customHeight="1" x14ac:dyDescent="0.35">
      <c r="A2916">
        <v>2915</v>
      </c>
      <c r="B2916" t="str">
        <f t="shared" si="226"/>
        <v>Closed End</v>
      </c>
      <c r="C2916" t="s">
        <v>549</v>
      </c>
      <c r="D2916" t="str">
        <f t="shared" si="227"/>
        <v>Q22E</v>
      </c>
      <c r="E2916" t="str">
        <f t="shared" si="228"/>
        <v>Gender</v>
      </c>
      <c r="F2916">
        <f t="shared" si="229"/>
        <v>2</v>
      </c>
      <c r="G2916" t="str">
        <f t="shared" si="230"/>
        <v>Data</v>
      </c>
      <c r="H2916" t="s">
        <v>648</v>
      </c>
      <c r="I2916" t="s">
        <v>549</v>
      </c>
      <c r="J2916" t="s">
        <v>649</v>
      </c>
      <c r="K2916" t="s">
        <v>549</v>
      </c>
      <c r="L2916" s="5" t="s">
        <v>17</v>
      </c>
      <c r="M2916" s="11">
        <v>0.27581587731016843</v>
      </c>
      <c r="N2916" s="12">
        <v>0.19426748131454238</v>
      </c>
      <c r="O2916" s="12">
        <v>0.29886900275927208</v>
      </c>
      <c r="P2916" s="12">
        <v>0.2310476386160209</v>
      </c>
      <c r="Q2916" s="13">
        <v>2178.9999999999923</v>
      </c>
    </row>
    <row r="2917" spans="1:17" ht="16" customHeight="1" x14ac:dyDescent="0.35">
      <c r="A2917">
        <v>2916</v>
      </c>
      <c r="B2917" t="str">
        <f t="shared" si="226"/>
        <v>Closed End</v>
      </c>
      <c r="C2917" t="s">
        <v>549</v>
      </c>
      <c r="D2917" t="str">
        <f t="shared" si="227"/>
        <v>Q22E</v>
      </c>
      <c r="E2917" t="str">
        <f t="shared" si="228"/>
        <v>Gender</v>
      </c>
      <c r="F2917">
        <f t="shared" si="229"/>
        <v>3</v>
      </c>
      <c r="G2917" t="str">
        <f t="shared" si="230"/>
        <v>Data</v>
      </c>
      <c r="H2917" t="s">
        <v>648</v>
      </c>
      <c r="I2917" t="s">
        <v>549</v>
      </c>
      <c r="J2917" t="s">
        <v>649</v>
      </c>
      <c r="K2917" t="s">
        <v>549</v>
      </c>
      <c r="L2917" s="5" t="s">
        <v>18</v>
      </c>
      <c r="M2917" s="11">
        <v>0.20260094606073253</v>
      </c>
      <c r="N2917" s="12">
        <v>0.22306192200394878</v>
      </c>
      <c r="O2917" s="12">
        <v>0.28784061376316411</v>
      </c>
      <c r="P2917" s="12">
        <v>0.28649651817215438</v>
      </c>
      <c r="Q2917" s="13">
        <v>1292.999999999998</v>
      </c>
    </row>
    <row r="2918" spans="1:17" ht="16" customHeight="1" x14ac:dyDescent="0.35">
      <c r="A2918">
        <v>2917</v>
      </c>
      <c r="B2918" t="str">
        <f t="shared" si="226"/>
        <v>Closed End</v>
      </c>
      <c r="C2918" t="s">
        <v>549</v>
      </c>
      <c r="D2918" t="str">
        <f t="shared" si="227"/>
        <v>Q22E</v>
      </c>
      <c r="E2918" t="str">
        <f t="shared" si="228"/>
        <v>Age</v>
      </c>
      <c r="F2918">
        <f t="shared" si="229"/>
        <v>1</v>
      </c>
      <c r="G2918" t="str">
        <f t="shared" si="230"/>
        <v>Header</v>
      </c>
      <c r="H2918" t="s">
        <v>648</v>
      </c>
      <c r="I2918" t="s">
        <v>549</v>
      </c>
      <c r="J2918" t="s">
        <v>649</v>
      </c>
      <c r="K2918" t="s">
        <v>549</v>
      </c>
      <c r="L2918" s="6" t="s">
        <v>19</v>
      </c>
      <c r="M2918" s="14" t="s">
        <v>1</v>
      </c>
      <c r="N2918" s="15" t="s">
        <v>1</v>
      </c>
      <c r="O2918" s="15" t="s">
        <v>1</v>
      </c>
      <c r="P2918" s="15" t="s">
        <v>1</v>
      </c>
      <c r="Q2918" s="16" t="s">
        <v>1</v>
      </c>
    </row>
    <row r="2919" spans="1:17" ht="16" customHeight="1" x14ac:dyDescent="0.35">
      <c r="A2919">
        <v>2918</v>
      </c>
      <c r="B2919" t="str">
        <f t="shared" si="226"/>
        <v>Closed End</v>
      </c>
      <c r="C2919" t="s">
        <v>549</v>
      </c>
      <c r="D2919" t="str">
        <f t="shared" si="227"/>
        <v>Q22E</v>
      </c>
      <c r="E2919" t="str">
        <f t="shared" si="228"/>
        <v>Age</v>
      </c>
      <c r="F2919">
        <f t="shared" si="229"/>
        <v>2</v>
      </c>
      <c r="G2919" t="str">
        <f t="shared" si="230"/>
        <v>Data</v>
      </c>
      <c r="H2919" t="s">
        <v>648</v>
      </c>
      <c r="I2919" t="s">
        <v>549</v>
      </c>
      <c r="J2919" t="s">
        <v>649</v>
      </c>
      <c r="K2919" t="s">
        <v>549</v>
      </c>
      <c r="L2919" s="5" t="s">
        <v>20</v>
      </c>
      <c r="M2919" s="11">
        <v>0.32206868813138234</v>
      </c>
      <c r="N2919" s="12">
        <v>0.20342804875305934</v>
      </c>
      <c r="O2919" s="12">
        <v>0.30713625161393138</v>
      </c>
      <c r="P2919" s="12">
        <v>0.16736701150162761</v>
      </c>
      <c r="Q2919" s="13">
        <v>459.9999999999992</v>
      </c>
    </row>
    <row r="2920" spans="1:17" ht="16" customHeight="1" x14ac:dyDescent="0.35">
      <c r="A2920">
        <v>2919</v>
      </c>
      <c r="B2920" t="str">
        <f t="shared" si="226"/>
        <v>Closed End</v>
      </c>
      <c r="C2920" t="s">
        <v>549</v>
      </c>
      <c r="D2920" t="str">
        <f t="shared" si="227"/>
        <v>Q22E</v>
      </c>
      <c r="E2920" t="str">
        <f t="shared" si="228"/>
        <v>Age</v>
      </c>
      <c r="F2920">
        <f t="shared" si="229"/>
        <v>3</v>
      </c>
      <c r="G2920" t="str">
        <f t="shared" si="230"/>
        <v>Data</v>
      </c>
      <c r="H2920" t="s">
        <v>648</v>
      </c>
      <c r="I2920" t="s">
        <v>549</v>
      </c>
      <c r="J2920" t="s">
        <v>649</v>
      </c>
      <c r="K2920" t="s">
        <v>549</v>
      </c>
      <c r="L2920" s="5" t="s">
        <v>21</v>
      </c>
      <c r="M2920" s="11">
        <v>0.30110036392993589</v>
      </c>
      <c r="N2920" s="12">
        <v>0.23591772695051158</v>
      </c>
      <c r="O2920" s="12">
        <v>0.32582641694944309</v>
      </c>
      <c r="P2920" s="12">
        <v>0.13715549217010914</v>
      </c>
      <c r="Q2920" s="13">
        <v>613.00000000000023</v>
      </c>
    </row>
    <row r="2921" spans="1:17" ht="16" customHeight="1" x14ac:dyDescent="0.35">
      <c r="A2921">
        <v>2920</v>
      </c>
      <c r="B2921" t="str">
        <f t="shared" si="226"/>
        <v>Closed End</v>
      </c>
      <c r="C2921" t="s">
        <v>549</v>
      </c>
      <c r="D2921" t="str">
        <f t="shared" si="227"/>
        <v>Q22E</v>
      </c>
      <c r="E2921" t="str">
        <f t="shared" si="228"/>
        <v>Age</v>
      </c>
      <c r="F2921">
        <f t="shared" si="229"/>
        <v>4</v>
      </c>
      <c r="G2921" t="str">
        <f t="shared" si="230"/>
        <v>Data</v>
      </c>
      <c r="H2921" t="s">
        <v>648</v>
      </c>
      <c r="I2921" t="s">
        <v>549</v>
      </c>
      <c r="J2921" t="s">
        <v>649</v>
      </c>
      <c r="K2921" t="s">
        <v>549</v>
      </c>
      <c r="L2921" s="5" t="s">
        <v>22</v>
      </c>
      <c r="M2921" s="11">
        <v>0.28928215595804535</v>
      </c>
      <c r="N2921" s="12">
        <v>0.2656067264239696</v>
      </c>
      <c r="O2921" s="12">
        <v>0.32022882507112949</v>
      </c>
      <c r="P2921" s="12">
        <v>0.12488229254685532</v>
      </c>
      <c r="Q2921" s="13">
        <v>433.00000000000006</v>
      </c>
    </row>
    <row r="2922" spans="1:17" ht="16" customHeight="1" x14ac:dyDescent="0.35">
      <c r="A2922">
        <v>2921</v>
      </c>
      <c r="B2922" t="str">
        <f t="shared" si="226"/>
        <v>Closed End</v>
      </c>
      <c r="C2922" t="s">
        <v>549</v>
      </c>
      <c r="D2922" t="str">
        <f t="shared" si="227"/>
        <v>Q22E</v>
      </c>
      <c r="E2922" t="str">
        <f t="shared" si="228"/>
        <v>Age</v>
      </c>
      <c r="F2922">
        <f t="shared" si="229"/>
        <v>5</v>
      </c>
      <c r="G2922" t="str">
        <f t="shared" si="230"/>
        <v>Data</v>
      </c>
      <c r="H2922" t="s">
        <v>648</v>
      </c>
      <c r="I2922" t="s">
        <v>549</v>
      </c>
      <c r="J2922" t="s">
        <v>649</v>
      </c>
      <c r="K2922" t="s">
        <v>549</v>
      </c>
      <c r="L2922" s="5" t="s">
        <v>23</v>
      </c>
      <c r="M2922" s="11">
        <v>0.21865334345548321</v>
      </c>
      <c r="N2922" s="12">
        <v>0.22253767676014138</v>
      </c>
      <c r="O2922" s="12">
        <v>0.29839289858735057</v>
      </c>
      <c r="P2922" s="12">
        <v>0.26041608119702525</v>
      </c>
      <c r="Q2922" s="13">
        <v>552.99999999999966</v>
      </c>
    </row>
    <row r="2923" spans="1:17" ht="16" customHeight="1" x14ac:dyDescent="0.35">
      <c r="A2923">
        <v>2922</v>
      </c>
      <c r="B2923" t="str">
        <f t="shared" si="226"/>
        <v>Closed End</v>
      </c>
      <c r="C2923" t="s">
        <v>549</v>
      </c>
      <c r="D2923" t="str">
        <f t="shared" si="227"/>
        <v>Q22E</v>
      </c>
      <c r="E2923" t="str">
        <f t="shared" si="228"/>
        <v>Age</v>
      </c>
      <c r="F2923">
        <f t="shared" si="229"/>
        <v>6</v>
      </c>
      <c r="G2923" t="str">
        <f t="shared" si="230"/>
        <v>Data</v>
      </c>
      <c r="H2923" t="s">
        <v>648</v>
      </c>
      <c r="I2923" t="s">
        <v>549</v>
      </c>
      <c r="J2923" t="s">
        <v>649</v>
      </c>
      <c r="K2923" t="s">
        <v>549</v>
      </c>
      <c r="L2923" s="5" t="s">
        <v>24</v>
      </c>
      <c r="M2923" s="11">
        <v>9.5230880767353712E-2</v>
      </c>
      <c r="N2923" s="12">
        <v>0.12469698079709658</v>
      </c>
      <c r="O2923" s="12">
        <v>0.22548497498119852</v>
      </c>
      <c r="P2923" s="12">
        <v>0.55458716345435066</v>
      </c>
      <c r="Q2923" s="13">
        <v>1106.0000000000027</v>
      </c>
    </row>
    <row r="2924" spans="1:17" ht="16" customHeight="1" x14ac:dyDescent="0.35">
      <c r="A2924">
        <v>2923</v>
      </c>
      <c r="B2924" t="str">
        <f t="shared" si="226"/>
        <v>Closed End</v>
      </c>
      <c r="C2924" t="s">
        <v>549</v>
      </c>
      <c r="D2924" t="str">
        <f t="shared" si="227"/>
        <v>Q22E</v>
      </c>
      <c r="E2924" t="str">
        <f t="shared" si="228"/>
        <v>Education</v>
      </c>
      <c r="F2924">
        <f t="shared" si="229"/>
        <v>1</v>
      </c>
      <c r="G2924" t="str">
        <f t="shared" si="230"/>
        <v>Header</v>
      </c>
      <c r="H2924" t="s">
        <v>648</v>
      </c>
      <c r="I2924" t="s">
        <v>549</v>
      </c>
      <c r="J2924" t="s">
        <v>649</v>
      </c>
      <c r="K2924" t="s">
        <v>549</v>
      </c>
      <c r="L2924" s="6" t="s">
        <v>25</v>
      </c>
      <c r="M2924" s="14" t="s">
        <v>1</v>
      </c>
      <c r="N2924" s="15" t="s">
        <v>1</v>
      </c>
      <c r="O2924" s="15" t="s">
        <v>1</v>
      </c>
      <c r="P2924" s="15" t="s">
        <v>1</v>
      </c>
      <c r="Q2924" s="16" t="s">
        <v>1</v>
      </c>
    </row>
    <row r="2925" spans="1:17" ht="16" customHeight="1" x14ac:dyDescent="0.35">
      <c r="A2925">
        <v>2924</v>
      </c>
      <c r="B2925" t="str">
        <f t="shared" si="226"/>
        <v>Closed End</v>
      </c>
      <c r="C2925" t="s">
        <v>549</v>
      </c>
      <c r="D2925" t="str">
        <f t="shared" si="227"/>
        <v>Q22E</v>
      </c>
      <c r="E2925" t="str">
        <f t="shared" si="228"/>
        <v>Education</v>
      </c>
      <c r="F2925">
        <f t="shared" si="229"/>
        <v>2</v>
      </c>
      <c r="G2925" t="str">
        <f t="shared" si="230"/>
        <v>Data</v>
      </c>
      <c r="H2925" t="s">
        <v>648</v>
      </c>
      <c r="I2925" t="s">
        <v>549</v>
      </c>
      <c r="J2925" t="s">
        <v>649</v>
      </c>
      <c r="K2925" t="s">
        <v>549</v>
      </c>
      <c r="L2925" s="5" t="s">
        <v>26</v>
      </c>
      <c r="M2925" s="11">
        <v>0.36692239016748884</v>
      </c>
      <c r="N2925" s="12">
        <v>0.18685965988354605</v>
      </c>
      <c r="O2925" s="12">
        <v>0.19215754284648182</v>
      </c>
      <c r="P2925" s="12">
        <v>0.2540604071024834</v>
      </c>
      <c r="Q2925" s="13">
        <v>56.000000000000007</v>
      </c>
    </row>
    <row r="2926" spans="1:17" ht="16" customHeight="1" x14ac:dyDescent="0.35">
      <c r="A2926">
        <v>2925</v>
      </c>
      <c r="B2926" t="str">
        <f t="shared" si="226"/>
        <v>Closed End</v>
      </c>
      <c r="C2926" t="s">
        <v>549</v>
      </c>
      <c r="D2926" t="str">
        <f t="shared" si="227"/>
        <v>Q22E</v>
      </c>
      <c r="E2926" t="str">
        <f t="shared" si="228"/>
        <v>Education</v>
      </c>
      <c r="F2926">
        <f t="shared" si="229"/>
        <v>3</v>
      </c>
      <c r="G2926" t="str">
        <f t="shared" si="230"/>
        <v>Data</v>
      </c>
      <c r="H2926" t="s">
        <v>648</v>
      </c>
      <c r="I2926" t="s">
        <v>549</v>
      </c>
      <c r="J2926" t="s">
        <v>649</v>
      </c>
      <c r="K2926" t="s">
        <v>549</v>
      </c>
      <c r="L2926" s="5" t="s">
        <v>27</v>
      </c>
      <c r="M2926" s="11">
        <v>0.32367825619624063</v>
      </c>
      <c r="N2926" s="12">
        <v>0.19908677450376286</v>
      </c>
      <c r="O2926" s="12">
        <v>0.20186963073776146</v>
      </c>
      <c r="P2926" s="12">
        <v>0.2753653385622355</v>
      </c>
      <c r="Q2926" s="13">
        <v>314.99999999999983</v>
      </c>
    </row>
    <row r="2927" spans="1:17" ht="16" customHeight="1" x14ac:dyDescent="0.35">
      <c r="A2927">
        <v>2926</v>
      </c>
      <c r="B2927" t="str">
        <f t="shared" si="226"/>
        <v>Closed End</v>
      </c>
      <c r="C2927" t="s">
        <v>549</v>
      </c>
      <c r="D2927" t="str">
        <f t="shared" si="227"/>
        <v>Q22E</v>
      </c>
      <c r="E2927" t="str">
        <f t="shared" si="228"/>
        <v>Education</v>
      </c>
      <c r="F2927">
        <f t="shared" si="229"/>
        <v>4</v>
      </c>
      <c r="G2927" t="str">
        <f t="shared" si="230"/>
        <v>Data</v>
      </c>
      <c r="H2927" t="s">
        <v>648</v>
      </c>
      <c r="I2927" t="s">
        <v>549</v>
      </c>
      <c r="J2927" t="s">
        <v>649</v>
      </c>
      <c r="K2927" t="s">
        <v>549</v>
      </c>
      <c r="L2927" s="5" t="s">
        <v>28</v>
      </c>
      <c r="M2927" s="11">
        <v>0.29266326460668929</v>
      </c>
      <c r="N2927" s="12">
        <v>0.22725224951135212</v>
      </c>
      <c r="O2927" s="12">
        <v>0.23383097134350794</v>
      </c>
      <c r="P2927" s="12">
        <v>0.24625351453845212</v>
      </c>
      <c r="Q2927" s="13">
        <v>941.99999999999795</v>
      </c>
    </row>
    <row r="2928" spans="1:17" ht="16" customHeight="1" x14ac:dyDescent="0.35">
      <c r="A2928">
        <v>2927</v>
      </c>
      <c r="B2928" t="str">
        <f t="shared" si="226"/>
        <v>Closed End</v>
      </c>
      <c r="C2928" t="s">
        <v>549</v>
      </c>
      <c r="D2928" t="str">
        <f t="shared" si="227"/>
        <v>Q22E</v>
      </c>
      <c r="E2928" t="str">
        <f t="shared" si="228"/>
        <v>Education</v>
      </c>
      <c r="F2928">
        <f t="shared" si="229"/>
        <v>5</v>
      </c>
      <c r="G2928" t="str">
        <f t="shared" si="230"/>
        <v>Data</v>
      </c>
      <c r="H2928" t="s">
        <v>648</v>
      </c>
      <c r="I2928" t="s">
        <v>549</v>
      </c>
      <c r="J2928" t="s">
        <v>649</v>
      </c>
      <c r="K2928" t="s">
        <v>549</v>
      </c>
      <c r="L2928" s="5" t="s">
        <v>29</v>
      </c>
      <c r="M2928" s="11">
        <v>0.18882590079690295</v>
      </c>
      <c r="N2928" s="12">
        <v>0.20320319269159295</v>
      </c>
      <c r="O2928" s="12">
        <v>0.35845049252804329</v>
      </c>
      <c r="P2928" s="12">
        <v>0.24952041398346597</v>
      </c>
      <c r="Q2928" s="13">
        <v>2192.9999999999845</v>
      </c>
    </row>
    <row r="2929" spans="1:17" ht="16" customHeight="1" x14ac:dyDescent="0.35">
      <c r="A2929">
        <v>2928</v>
      </c>
      <c r="B2929" t="str">
        <f t="shared" si="226"/>
        <v>Closed End</v>
      </c>
      <c r="C2929" t="s">
        <v>549</v>
      </c>
      <c r="D2929" t="str">
        <f t="shared" si="227"/>
        <v>Q22E</v>
      </c>
      <c r="E2929" t="str">
        <f t="shared" si="228"/>
        <v>Household income</v>
      </c>
      <c r="F2929">
        <f t="shared" si="229"/>
        <v>1</v>
      </c>
      <c r="G2929" t="str">
        <f t="shared" si="230"/>
        <v>Header</v>
      </c>
      <c r="H2929" t="s">
        <v>648</v>
      </c>
      <c r="I2929" t="s">
        <v>549</v>
      </c>
      <c r="J2929" t="s">
        <v>649</v>
      </c>
      <c r="K2929" t="s">
        <v>549</v>
      </c>
      <c r="L2929" s="6" t="s">
        <v>30</v>
      </c>
      <c r="M2929" s="14" t="s">
        <v>1</v>
      </c>
      <c r="N2929" s="15" t="s">
        <v>1</v>
      </c>
      <c r="O2929" s="15" t="s">
        <v>1</v>
      </c>
      <c r="P2929" s="15" t="s">
        <v>1</v>
      </c>
      <c r="Q2929" s="16" t="s">
        <v>1</v>
      </c>
    </row>
    <row r="2930" spans="1:17" ht="16" customHeight="1" x14ac:dyDescent="0.35">
      <c r="A2930">
        <v>2929</v>
      </c>
      <c r="B2930" t="str">
        <f t="shared" si="226"/>
        <v>Closed End</v>
      </c>
      <c r="C2930" t="s">
        <v>549</v>
      </c>
      <c r="D2930" t="str">
        <f t="shared" si="227"/>
        <v>Q22E</v>
      </c>
      <c r="E2930" t="str">
        <f t="shared" si="228"/>
        <v>Household income</v>
      </c>
      <c r="F2930">
        <f t="shared" si="229"/>
        <v>2</v>
      </c>
      <c r="G2930" t="str">
        <f t="shared" si="230"/>
        <v>Data</v>
      </c>
      <c r="H2930" t="s">
        <v>648</v>
      </c>
      <c r="I2930" t="s">
        <v>549</v>
      </c>
      <c r="J2930" t="s">
        <v>649</v>
      </c>
      <c r="K2930" t="s">
        <v>549</v>
      </c>
      <c r="L2930" s="5" t="s">
        <v>31</v>
      </c>
      <c r="M2930" s="11">
        <v>0.46953495751606367</v>
      </c>
      <c r="N2930" s="12">
        <v>0.19851579099139938</v>
      </c>
      <c r="O2930" s="12">
        <v>0.11570038710547779</v>
      </c>
      <c r="P2930" s="12">
        <v>0.21624886438705826</v>
      </c>
      <c r="Q2930" s="13">
        <v>260.00000000000034</v>
      </c>
    </row>
    <row r="2931" spans="1:17" ht="16" customHeight="1" x14ac:dyDescent="0.35">
      <c r="A2931">
        <v>2930</v>
      </c>
      <c r="B2931" t="str">
        <f t="shared" si="226"/>
        <v>Closed End</v>
      </c>
      <c r="C2931" t="s">
        <v>549</v>
      </c>
      <c r="D2931" t="str">
        <f t="shared" si="227"/>
        <v>Q22E</v>
      </c>
      <c r="E2931" t="str">
        <f t="shared" si="228"/>
        <v>Household income</v>
      </c>
      <c r="F2931">
        <f t="shared" si="229"/>
        <v>3</v>
      </c>
      <c r="G2931" t="str">
        <f t="shared" si="230"/>
        <v>Data</v>
      </c>
      <c r="H2931" t="s">
        <v>648</v>
      </c>
      <c r="I2931" t="s">
        <v>549</v>
      </c>
      <c r="J2931" t="s">
        <v>649</v>
      </c>
      <c r="K2931" t="s">
        <v>549</v>
      </c>
      <c r="L2931" s="5" t="s">
        <v>32</v>
      </c>
      <c r="M2931" s="11">
        <v>0.3648576793162181</v>
      </c>
      <c r="N2931" s="12">
        <v>0.25797903110872455</v>
      </c>
      <c r="O2931" s="12">
        <v>0.19722074546949706</v>
      </c>
      <c r="P2931" s="12">
        <v>0.17994254410555993</v>
      </c>
      <c r="Q2931" s="13">
        <v>367.00000000000051</v>
      </c>
    </row>
    <row r="2932" spans="1:17" ht="16" customHeight="1" x14ac:dyDescent="0.35">
      <c r="A2932">
        <v>2931</v>
      </c>
      <c r="B2932" t="str">
        <f t="shared" si="226"/>
        <v>Closed End</v>
      </c>
      <c r="C2932" t="s">
        <v>549</v>
      </c>
      <c r="D2932" t="str">
        <f t="shared" si="227"/>
        <v>Q22E</v>
      </c>
      <c r="E2932" t="str">
        <f t="shared" si="228"/>
        <v>Household income</v>
      </c>
      <c r="F2932">
        <f t="shared" si="229"/>
        <v>4</v>
      </c>
      <c r="G2932" t="str">
        <f t="shared" si="230"/>
        <v>Data</v>
      </c>
      <c r="H2932" t="s">
        <v>648</v>
      </c>
      <c r="I2932" t="s">
        <v>549</v>
      </c>
      <c r="J2932" t="s">
        <v>649</v>
      </c>
      <c r="K2932" t="s">
        <v>549</v>
      </c>
      <c r="L2932" s="5" t="s">
        <v>33</v>
      </c>
      <c r="M2932" s="11">
        <v>0.42680715944428832</v>
      </c>
      <c r="N2932" s="12">
        <v>0.22318324032783926</v>
      </c>
      <c r="O2932" s="12">
        <v>0.1730051202074761</v>
      </c>
      <c r="P2932" s="12">
        <v>0.17700448002039532</v>
      </c>
      <c r="Q2932" s="13">
        <v>423</v>
      </c>
    </row>
    <row r="2933" spans="1:17" ht="16" customHeight="1" x14ac:dyDescent="0.35">
      <c r="A2933">
        <v>2932</v>
      </c>
      <c r="B2933" t="str">
        <f t="shared" si="226"/>
        <v>Closed End</v>
      </c>
      <c r="C2933" t="s">
        <v>549</v>
      </c>
      <c r="D2933" t="str">
        <f t="shared" si="227"/>
        <v>Q22E</v>
      </c>
      <c r="E2933" t="str">
        <f t="shared" si="228"/>
        <v>Household income</v>
      </c>
      <c r="F2933">
        <f t="shared" si="229"/>
        <v>5</v>
      </c>
      <c r="G2933" t="str">
        <f t="shared" si="230"/>
        <v>Data</v>
      </c>
      <c r="H2933" t="s">
        <v>648</v>
      </c>
      <c r="I2933" t="s">
        <v>549</v>
      </c>
      <c r="J2933" t="s">
        <v>649</v>
      </c>
      <c r="K2933" t="s">
        <v>549</v>
      </c>
      <c r="L2933" s="5" t="s">
        <v>34</v>
      </c>
      <c r="M2933" s="11">
        <v>0.32637603553353722</v>
      </c>
      <c r="N2933" s="12">
        <v>0.19687058909245284</v>
      </c>
      <c r="O2933" s="12">
        <v>0.2542101591928066</v>
      </c>
      <c r="P2933" s="12">
        <v>0.2225432161812041</v>
      </c>
      <c r="Q2933" s="13">
        <v>429.99999999999949</v>
      </c>
    </row>
    <row r="2934" spans="1:17" ht="16" customHeight="1" x14ac:dyDescent="0.35">
      <c r="A2934">
        <v>2933</v>
      </c>
      <c r="B2934" t="str">
        <f t="shared" si="226"/>
        <v>Closed End</v>
      </c>
      <c r="C2934" t="s">
        <v>549</v>
      </c>
      <c r="D2934" t="str">
        <f t="shared" si="227"/>
        <v>Q22E</v>
      </c>
      <c r="E2934" t="str">
        <f t="shared" si="228"/>
        <v>Household income</v>
      </c>
      <c r="F2934">
        <f t="shared" si="229"/>
        <v>6</v>
      </c>
      <c r="G2934" t="str">
        <f t="shared" si="230"/>
        <v>Data</v>
      </c>
      <c r="H2934" t="s">
        <v>648</v>
      </c>
      <c r="I2934" t="s">
        <v>549</v>
      </c>
      <c r="J2934" t="s">
        <v>649</v>
      </c>
      <c r="K2934" t="s">
        <v>549</v>
      </c>
      <c r="L2934" s="5" t="s">
        <v>35</v>
      </c>
      <c r="M2934" s="11">
        <v>0.27516306553137398</v>
      </c>
      <c r="N2934" s="12">
        <v>0.24120522816358139</v>
      </c>
      <c r="O2934" s="12">
        <v>0.21774122558372394</v>
      </c>
      <c r="P2934" s="12">
        <v>0.26589048072132093</v>
      </c>
      <c r="Q2934" s="13">
        <v>321.99999999999977</v>
      </c>
    </row>
    <row r="2935" spans="1:17" ht="16" customHeight="1" x14ac:dyDescent="0.35">
      <c r="A2935">
        <v>2934</v>
      </c>
      <c r="B2935" t="str">
        <f t="shared" si="226"/>
        <v>Closed End</v>
      </c>
      <c r="C2935" t="s">
        <v>549</v>
      </c>
      <c r="D2935" t="str">
        <f t="shared" si="227"/>
        <v>Q22E</v>
      </c>
      <c r="E2935" t="str">
        <f t="shared" si="228"/>
        <v>Household income</v>
      </c>
      <c r="F2935">
        <f t="shared" si="229"/>
        <v>7</v>
      </c>
      <c r="G2935" t="str">
        <f t="shared" si="230"/>
        <v>Data</v>
      </c>
      <c r="H2935" t="s">
        <v>648</v>
      </c>
      <c r="I2935" t="s">
        <v>549</v>
      </c>
      <c r="J2935" t="s">
        <v>649</v>
      </c>
      <c r="K2935" t="s">
        <v>549</v>
      </c>
      <c r="L2935" s="5" t="s">
        <v>36</v>
      </c>
      <c r="M2935" s="11">
        <v>0.21125035448584284</v>
      </c>
      <c r="N2935" s="12">
        <v>0.23637564758531418</v>
      </c>
      <c r="O2935" s="12">
        <v>0.3143720071916245</v>
      </c>
      <c r="P2935" s="12">
        <v>0.23800199073721906</v>
      </c>
      <c r="Q2935" s="13">
        <v>571.99999999999909</v>
      </c>
    </row>
    <row r="2936" spans="1:17" ht="16" customHeight="1" x14ac:dyDescent="0.35">
      <c r="A2936">
        <v>2935</v>
      </c>
      <c r="B2936" t="str">
        <f t="shared" si="226"/>
        <v>Closed End</v>
      </c>
      <c r="C2936" t="s">
        <v>549</v>
      </c>
      <c r="D2936" t="str">
        <f t="shared" si="227"/>
        <v>Q22E</v>
      </c>
      <c r="E2936" t="str">
        <f t="shared" si="228"/>
        <v>Household income</v>
      </c>
      <c r="F2936">
        <f t="shared" si="229"/>
        <v>8</v>
      </c>
      <c r="G2936" t="str">
        <f t="shared" si="230"/>
        <v>Data</v>
      </c>
      <c r="H2936" t="s">
        <v>648</v>
      </c>
      <c r="I2936" t="s">
        <v>549</v>
      </c>
      <c r="J2936" t="s">
        <v>649</v>
      </c>
      <c r="K2936" t="s">
        <v>549</v>
      </c>
      <c r="L2936" s="5" t="s">
        <v>37</v>
      </c>
      <c r="M2936" s="11">
        <v>9.4289670920612231E-2</v>
      </c>
      <c r="N2936" s="12">
        <v>0.15629558325988849</v>
      </c>
      <c r="O2936" s="12">
        <v>0.43973538236314724</v>
      </c>
      <c r="P2936" s="12">
        <v>0.30967936345635261</v>
      </c>
      <c r="Q2936" s="13">
        <v>638.99999999999886</v>
      </c>
    </row>
    <row r="2937" spans="1:17" ht="16" customHeight="1" x14ac:dyDescent="0.35">
      <c r="A2937">
        <v>2936</v>
      </c>
      <c r="B2937" t="str">
        <f t="shared" si="226"/>
        <v>Closed End</v>
      </c>
      <c r="C2937" t="s">
        <v>549</v>
      </c>
      <c r="D2937" t="str">
        <f t="shared" si="227"/>
        <v>Q22E</v>
      </c>
      <c r="E2937" t="str">
        <f t="shared" si="228"/>
        <v>Housing status</v>
      </c>
      <c r="F2937">
        <f t="shared" si="229"/>
        <v>1</v>
      </c>
      <c r="G2937" t="str">
        <f t="shared" si="230"/>
        <v>Header</v>
      </c>
      <c r="H2937" t="s">
        <v>648</v>
      </c>
      <c r="I2937" t="s">
        <v>549</v>
      </c>
      <c r="J2937" t="s">
        <v>649</v>
      </c>
      <c r="K2937" t="s">
        <v>549</v>
      </c>
      <c r="L2937" s="6" t="s">
        <v>38</v>
      </c>
      <c r="M2937" s="14" t="s">
        <v>1</v>
      </c>
      <c r="N2937" s="15" t="s">
        <v>1</v>
      </c>
      <c r="O2937" s="15" t="s">
        <v>1</v>
      </c>
      <c r="P2937" s="15" t="s">
        <v>1</v>
      </c>
      <c r="Q2937" s="16" t="s">
        <v>1</v>
      </c>
    </row>
    <row r="2938" spans="1:17" ht="16" customHeight="1" x14ac:dyDescent="0.35">
      <c r="A2938">
        <v>2937</v>
      </c>
      <c r="B2938" t="str">
        <f t="shared" si="226"/>
        <v>Closed End</v>
      </c>
      <c r="C2938" t="s">
        <v>549</v>
      </c>
      <c r="D2938" t="str">
        <f t="shared" si="227"/>
        <v>Q22E</v>
      </c>
      <c r="E2938" t="str">
        <f t="shared" si="228"/>
        <v>Housing status</v>
      </c>
      <c r="F2938">
        <f t="shared" si="229"/>
        <v>2</v>
      </c>
      <c r="G2938" t="str">
        <f t="shared" si="230"/>
        <v>Data</v>
      </c>
      <c r="H2938" t="s">
        <v>648</v>
      </c>
      <c r="I2938" t="s">
        <v>549</v>
      </c>
      <c r="J2938" t="s">
        <v>649</v>
      </c>
      <c r="K2938" t="s">
        <v>549</v>
      </c>
      <c r="L2938" s="5" t="s">
        <v>39</v>
      </c>
      <c r="M2938" s="11">
        <v>0.20251598615416161</v>
      </c>
      <c r="N2938" s="12">
        <v>0.20971552223818452</v>
      </c>
      <c r="O2938" s="12">
        <v>0.30941152754220697</v>
      </c>
      <c r="P2938" s="12">
        <v>0.27835696406544164</v>
      </c>
      <c r="Q2938" s="13">
        <v>2768.0000000000105</v>
      </c>
    </row>
    <row r="2939" spans="1:17" ht="16" customHeight="1" x14ac:dyDescent="0.35">
      <c r="A2939">
        <v>2938</v>
      </c>
      <c r="B2939" t="str">
        <f t="shared" si="226"/>
        <v>Closed End</v>
      </c>
      <c r="C2939" t="s">
        <v>549</v>
      </c>
      <c r="D2939" t="str">
        <f t="shared" si="227"/>
        <v>Q22E</v>
      </c>
      <c r="E2939" t="str">
        <f t="shared" si="228"/>
        <v>Housing status</v>
      </c>
      <c r="F2939">
        <f t="shared" si="229"/>
        <v>3</v>
      </c>
      <c r="G2939" t="str">
        <f t="shared" si="230"/>
        <v>Data</v>
      </c>
      <c r="H2939" t="s">
        <v>648</v>
      </c>
      <c r="I2939" t="s">
        <v>549</v>
      </c>
      <c r="J2939" t="s">
        <v>649</v>
      </c>
      <c r="K2939" t="s">
        <v>549</v>
      </c>
      <c r="L2939" s="5" t="s">
        <v>40</v>
      </c>
      <c r="M2939" s="11">
        <v>0.40372102854288533</v>
      </c>
      <c r="N2939" s="12">
        <v>0.19336655975429642</v>
      </c>
      <c r="O2939" s="12">
        <v>0.21628283833090253</v>
      </c>
      <c r="P2939" s="12">
        <v>0.18662957337191716</v>
      </c>
      <c r="Q2939" s="13">
        <v>806.99999999999795</v>
      </c>
    </row>
    <row r="2940" spans="1:17" ht="29" customHeight="1" x14ac:dyDescent="0.35">
      <c r="A2940">
        <v>2939</v>
      </c>
      <c r="B2940" t="str">
        <f t="shared" si="226"/>
        <v>Closed End</v>
      </c>
      <c r="C2940" t="s">
        <v>549</v>
      </c>
      <c r="D2940" t="str">
        <f t="shared" si="227"/>
        <v>Q22E</v>
      </c>
      <c r="E2940" t="str">
        <f t="shared" si="228"/>
        <v>Housing status</v>
      </c>
      <c r="F2940">
        <f t="shared" si="229"/>
        <v>4</v>
      </c>
      <c r="G2940" t="str">
        <f t="shared" si="230"/>
        <v>Data</v>
      </c>
      <c r="H2940" t="s">
        <v>648</v>
      </c>
      <c r="I2940" t="s">
        <v>549</v>
      </c>
      <c r="J2940" t="s">
        <v>649</v>
      </c>
      <c r="K2940" t="s">
        <v>549</v>
      </c>
      <c r="L2940" s="5" t="s">
        <v>41</v>
      </c>
      <c r="M2940" s="11">
        <v>0.36217445111448099</v>
      </c>
      <c r="N2940" s="12">
        <v>0.28174038110651917</v>
      </c>
      <c r="O2940" s="12">
        <v>0.20397359182794222</v>
      </c>
      <c r="P2940" s="12">
        <v>0.15211157595105801</v>
      </c>
      <c r="Q2940" s="13">
        <v>71.000000000000014</v>
      </c>
    </row>
    <row r="2941" spans="1:17" ht="16" customHeight="1" x14ac:dyDescent="0.35">
      <c r="A2941">
        <v>2940</v>
      </c>
      <c r="B2941" t="str">
        <f t="shared" si="226"/>
        <v>Closed End</v>
      </c>
      <c r="C2941" t="s">
        <v>549</v>
      </c>
      <c r="D2941" t="str">
        <f t="shared" si="227"/>
        <v>Q22E</v>
      </c>
      <c r="E2941" t="str">
        <f t="shared" si="228"/>
        <v>Home language</v>
      </c>
      <c r="F2941">
        <f t="shared" si="229"/>
        <v>1</v>
      </c>
      <c r="G2941" t="str">
        <f t="shared" si="230"/>
        <v>Header</v>
      </c>
      <c r="H2941" t="s">
        <v>648</v>
      </c>
      <c r="I2941" t="s">
        <v>549</v>
      </c>
      <c r="J2941" t="s">
        <v>649</v>
      </c>
      <c r="K2941" t="s">
        <v>549</v>
      </c>
      <c r="L2941" s="6" t="s">
        <v>42</v>
      </c>
      <c r="M2941" s="14" t="s">
        <v>1</v>
      </c>
      <c r="N2941" s="15" t="s">
        <v>1</v>
      </c>
      <c r="O2941" s="15" t="s">
        <v>1</v>
      </c>
      <c r="P2941" s="15" t="s">
        <v>1</v>
      </c>
      <c r="Q2941" s="16" t="s">
        <v>1</v>
      </c>
    </row>
    <row r="2942" spans="1:17" ht="16" customHeight="1" x14ac:dyDescent="0.35">
      <c r="A2942">
        <v>2941</v>
      </c>
      <c r="B2942" t="str">
        <f t="shared" si="226"/>
        <v>Closed End</v>
      </c>
      <c r="C2942" t="s">
        <v>549</v>
      </c>
      <c r="D2942" t="str">
        <f t="shared" si="227"/>
        <v>Q22E</v>
      </c>
      <c r="E2942" t="str">
        <f t="shared" si="228"/>
        <v>Home language</v>
      </c>
      <c r="F2942">
        <f t="shared" si="229"/>
        <v>2</v>
      </c>
      <c r="G2942" t="str">
        <f t="shared" si="230"/>
        <v>Data</v>
      </c>
      <c r="H2942" t="s">
        <v>648</v>
      </c>
      <c r="I2942" t="s">
        <v>549</v>
      </c>
      <c r="J2942" t="s">
        <v>649</v>
      </c>
      <c r="K2942" t="s">
        <v>549</v>
      </c>
      <c r="L2942" s="5" t="s">
        <v>43</v>
      </c>
      <c r="M2942" s="11">
        <v>0.22425537633479245</v>
      </c>
      <c r="N2942" s="12">
        <v>0.19873190790590986</v>
      </c>
      <c r="O2942" s="12">
        <v>0.29948138140217212</v>
      </c>
      <c r="P2942" s="12">
        <v>0.27753133435712213</v>
      </c>
      <c r="Q2942" s="13">
        <v>3177.0000000000114</v>
      </c>
    </row>
    <row r="2943" spans="1:17" ht="16" customHeight="1" x14ac:dyDescent="0.35">
      <c r="A2943">
        <v>2942</v>
      </c>
      <c r="B2943" t="str">
        <f t="shared" si="226"/>
        <v>Closed End</v>
      </c>
      <c r="C2943" t="s">
        <v>549</v>
      </c>
      <c r="D2943" t="str">
        <f t="shared" si="227"/>
        <v>Q22E</v>
      </c>
      <c r="E2943" t="str">
        <f t="shared" si="228"/>
        <v>Home language</v>
      </c>
      <c r="F2943">
        <f t="shared" si="229"/>
        <v>3</v>
      </c>
      <c r="G2943" t="str">
        <f t="shared" si="230"/>
        <v>Data</v>
      </c>
      <c r="H2943" t="s">
        <v>648</v>
      </c>
      <c r="I2943" t="s">
        <v>549</v>
      </c>
      <c r="J2943" t="s">
        <v>649</v>
      </c>
      <c r="K2943" t="s">
        <v>549</v>
      </c>
      <c r="L2943" s="5" t="s">
        <v>44</v>
      </c>
      <c r="M2943" s="11">
        <v>0.37907217923367703</v>
      </c>
      <c r="N2943" s="12">
        <v>0.25601573984910947</v>
      </c>
      <c r="O2943" s="12">
        <v>0.22370916545342215</v>
      </c>
      <c r="P2943" s="12">
        <v>0.14120291546379113</v>
      </c>
      <c r="Q2943" s="13">
        <v>242.99999999999989</v>
      </c>
    </row>
    <row r="2944" spans="1:17" ht="16" customHeight="1" x14ac:dyDescent="0.35">
      <c r="A2944">
        <v>2943</v>
      </c>
      <c r="B2944" t="str">
        <f t="shared" si="226"/>
        <v>Closed End</v>
      </c>
      <c r="C2944" t="s">
        <v>549</v>
      </c>
      <c r="D2944" t="str">
        <f t="shared" si="227"/>
        <v>Q22E</v>
      </c>
      <c r="E2944" t="str">
        <f t="shared" si="228"/>
        <v>Home language</v>
      </c>
      <c r="F2944">
        <f t="shared" si="229"/>
        <v>4</v>
      </c>
      <c r="G2944" t="str">
        <f t="shared" si="230"/>
        <v>Data</v>
      </c>
      <c r="H2944" t="s">
        <v>648</v>
      </c>
      <c r="I2944" t="s">
        <v>549</v>
      </c>
      <c r="J2944" t="s">
        <v>649</v>
      </c>
      <c r="K2944" t="s">
        <v>549</v>
      </c>
      <c r="L2944" s="5" t="s">
        <v>45</v>
      </c>
      <c r="M2944" s="11">
        <v>0.44086836348956487</v>
      </c>
      <c r="N2944" s="12">
        <v>0.22330816660854619</v>
      </c>
      <c r="O2944" s="12">
        <v>0.24562040444398228</v>
      </c>
      <c r="P2944" s="12">
        <v>9.020306545790692E-2</v>
      </c>
      <c r="Q2944" s="13">
        <v>119.99999999999999</v>
      </c>
    </row>
    <row r="2945" spans="1:17" ht="16" customHeight="1" x14ac:dyDescent="0.35">
      <c r="A2945">
        <v>2944</v>
      </c>
      <c r="B2945" t="str">
        <f t="shared" si="226"/>
        <v>Closed End</v>
      </c>
      <c r="C2945" t="s">
        <v>549</v>
      </c>
      <c r="D2945" t="str">
        <f t="shared" si="227"/>
        <v>Q22E</v>
      </c>
      <c r="E2945" t="str">
        <f t="shared" si="228"/>
        <v>Race / ethnicity</v>
      </c>
      <c r="F2945">
        <f t="shared" si="229"/>
        <v>1</v>
      </c>
      <c r="G2945" t="str">
        <f t="shared" si="230"/>
        <v>Header</v>
      </c>
      <c r="H2945" t="s">
        <v>648</v>
      </c>
      <c r="I2945" t="s">
        <v>549</v>
      </c>
      <c r="J2945" t="s">
        <v>649</v>
      </c>
      <c r="K2945" t="s">
        <v>549</v>
      </c>
      <c r="L2945" s="6" t="s">
        <v>46</v>
      </c>
      <c r="M2945" s="14" t="s">
        <v>1</v>
      </c>
      <c r="N2945" s="15" t="s">
        <v>1</v>
      </c>
      <c r="O2945" s="15" t="s">
        <v>1</v>
      </c>
      <c r="P2945" s="15" t="s">
        <v>1</v>
      </c>
      <c r="Q2945" s="16" t="s">
        <v>1</v>
      </c>
    </row>
    <row r="2946" spans="1:17" ht="16" customHeight="1" x14ac:dyDescent="0.35">
      <c r="A2946">
        <v>2945</v>
      </c>
      <c r="B2946" t="str">
        <f t="shared" si="226"/>
        <v>Closed End</v>
      </c>
      <c r="C2946" t="s">
        <v>549</v>
      </c>
      <c r="D2946" t="str">
        <f t="shared" si="227"/>
        <v>Q22E</v>
      </c>
      <c r="E2946" t="str">
        <f t="shared" si="228"/>
        <v>Race / ethnicity</v>
      </c>
      <c r="F2946">
        <f t="shared" si="229"/>
        <v>2</v>
      </c>
      <c r="G2946" t="str">
        <f t="shared" si="230"/>
        <v>Data</v>
      </c>
      <c r="H2946" t="s">
        <v>648</v>
      </c>
      <c r="I2946" t="s">
        <v>549</v>
      </c>
      <c r="J2946" t="s">
        <v>649</v>
      </c>
      <c r="K2946" t="s">
        <v>549</v>
      </c>
      <c r="L2946" s="5" t="s">
        <v>47</v>
      </c>
      <c r="M2946" s="11">
        <v>0.42919578098451544</v>
      </c>
      <c r="N2946" s="12">
        <v>0.2331271773021675</v>
      </c>
      <c r="O2946" s="12">
        <v>0.18959018166568573</v>
      </c>
      <c r="P2946" s="12">
        <v>0.14808686004763227</v>
      </c>
      <c r="Q2946" s="13">
        <v>603.99999999999886</v>
      </c>
    </row>
    <row r="2947" spans="1:17" ht="16" customHeight="1" x14ac:dyDescent="0.35">
      <c r="A2947">
        <v>2946</v>
      </c>
      <c r="B2947" t="str">
        <f t="shared" ref="B2947:B3010" si="231">IF(L2949="Results by region:","Closed End",IF(M2948="East Metro overall","Open End",IF(AND(L2947="",L2949=""),"",B2946)))</f>
        <v>Closed End</v>
      </c>
      <c r="C2947" t="s">
        <v>549</v>
      </c>
      <c r="D2947" t="str">
        <f t="shared" ref="D2947:D3010" si="232">IF(B2947="","",IF(ISERROR(FIND(".",L2947,1)),D2946,IF(ISNUMBER(FIND(".",L2947,1)),CONCATENATE("Q",LEFT(L2947,SUM(FIND(".",L2947,1),-1))))))</f>
        <v>Q22E</v>
      </c>
      <c r="E2947" t="str">
        <f t="shared" ref="E2947:E3010" si="233">IF(AND(L2947="",L2948="Results by region:"),"Column labels",
IF(AND(L2947="",M2947="East Metro overall"),"Column labels",
IF(AND(L2947="",M2947=""),"",
IF(AND(B2947="Open End",L2947&lt;&gt;"",E2946="Column labels"),"Open end results",
IF(L2947="Results by region:","Region",
IF(L2947="Results by gender identity:","Gender",
IF(L2947="Results by age:","Age",
IF(L2947="Results by education level:","Education",
IF(L2947="Results by household income:","Household income",
IF(L2947="Results by housing status:","Housing status",
IF(L2947="Results by home language:","Home language",
IF(L2947="Results by race/ethnicity:","Race / ethnicity",
IF(ISERROR(FIND(".",L2947)),E2946,
IF(FIND(".",L2947)&lt;=4,"Title"))))))))))))))</f>
        <v>Race / ethnicity</v>
      </c>
      <c r="F2947">
        <f t="shared" ref="F2947:F3010" si="234">IF(B2947="","",IF(E2947&lt;&gt;E2946,1,SUM(F2946,1)))</f>
        <v>3</v>
      </c>
      <c r="G2947" t="str">
        <f t="shared" si="230"/>
        <v>Data</v>
      </c>
      <c r="H2947" t="s">
        <v>648</v>
      </c>
      <c r="I2947" t="s">
        <v>549</v>
      </c>
      <c r="J2947" t="s">
        <v>649</v>
      </c>
      <c r="K2947" t="s">
        <v>549</v>
      </c>
      <c r="L2947" s="5" t="s">
        <v>48</v>
      </c>
      <c r="M2947" s="11">
        <v>0.51451646978570675</v>
      </c>
      <c r="N2947" s="12">
        <v>5.9613544030458182E-2</v>
      </c>
      <c r="O2947" s="12">
        <v>0.17363856528244831</v>
      </c>
      <c r="P2947" s="12">
        <v>0.25223142090138628</v>
      </c>
      <c r="Q2947" s="13">
        <v>67.999999999999986</v>
      </c>
    </row>
    <row r="2948" spans="1:17" ht="16" customHeight="1" x14ac:dyDescent="0.35">
      <c r="A2948">
        <v>2947</v>
      </c>
      <c r="B2948" t="str">
        <f t="shared" si="231"/>
        <v>Closed End</v>
      </c>
      <c r="C2948" t="s">
        <v>549</v>
      </c>
      <c r="D2948" t="str">
        <f t="shared" si="232"/>
        <v>Q22E</v>
      </c>
      <c r="E2948" t="str">
        <f t="shared" si="233"/>
        <v>Race / ethnicity</v>
      </c>
      <c r="F2948">
        <f t="shared" si="234"/>
        <v>4</v>
      </c>
      <c r="G2948" t="str">
        <f t="shared" si="230"/>
        <v>Data</v>
      </c>
      <c r="H2948" t="s">
        <v>648</v>
      </c>
      <c r="I2948" t="s">
        <v>549</v>
      </c>
      <c r="J2948" t="s">
        <v>649</v>
      </c>
      <c r="K2948" t="s">
        <v>549</v>
      </c>
      <c r="L2948" s="5" t="s">
        <v>49</v>
      </c>
      <c r="M2948" s="11">
        <v>0.40977035010407925</v>
      </c>
      <c r="N2948" s="12">
        <v>0.24183840668762879</v>
      </c>
      <c r="O2948" s="12">
        <v>0.21487330847085936</v>
      </c>
      <c r="P2948" s="12">
        <v>0.13351793473743231</v>
      </c>
      <c r="Q2948" s="13">
        <v>237</v>
      </c>
    </row>
    <row r="2949" spans="1:17" ht="16" customHeight="1" x14ac:dyDescent="0.35">
      <c r="A2949">
        <v>2948</v>
      </c>
      <c r="B2949" t="str">
        <f t="shared" si="231"/>
        <v>Closed End</v>
      </c>
      <c r="C2949" t="s">
        <v>549</v>
      </c>
      <c r="D2949" t="str">
        <f t="shared" si="232"/>
        <v>Q22E</v>
      </c>
      <c r="E2949" t="str">
        <f t="shared" si="233"/>
        <v>Race / ethnicity</v>
      </c>
      <c r="F2949">
        <f t="shared" si="234"/>
        <v>5</v>
      </c>
      <c r="G2949" t="str">
        <f t="shared" si="230"/>
        <v>Data</v>
      </c>
      <c r="H2949" t="s">
        <v>648</v>
      </c>
      <c r="I2949" t="s">
        <v>549</v>
      </c>
      <c r="J2949" t="s">
        <v>649</v>
      </c>
      <c r="K2949" t="s">
        <v>549</v>
      </c>
      <c r="L2949" s="5" t="s">
        <v>50</v>
      </c>
      <c r="M2949" s="11">
        <v>0.4506998742048075</v>
      </c>
      <c r="N2949" s="12">
        <v>0.20439536557244783</v>
      </c>
      <c r="O2949" s="12">
        <v>0.15770506814655741</v>
      </c>
      <c r="P2949" s="12">
        <v>0.18719969207618711</v>
      </c>
      <c r="Q2949" s="13">
        <v>186.99999999999997</v>
      </c>
    </row>
    <row r="2950" spans="1:17" ht="16" customHeight="1" x14ac:dyDescent="0.35">
      <c r="A2950">
        <v>2949</v>
      </c>
      <c r="B2950" t="str">
        <f t="shared" si="231"/>
        <v>Closed End</v>
      </c>
      <c r="C2950" t="s">
        <v>549</v>
      </c>
      <c r="D2950" t="str">
        <f t="shared" si="232"/>
        <v>Q22E</v>
      </c>
      <c r="E2950" t="str">
        <f t="shared" si="233"/>
        <v>Race / ethnicity</v>
      </c>
      <c r="F2950">
        <f t="shared" si="234"/>
        <v>6</v>
      </c>
      <c r="G2950" t="str">
        <f t="shared" ref="G2950:G3011" si="235">IF(B2950="","",IF(E2950="Title","Title",IF(E2950="Column labels","Labels",IF(AND(F2950=1,B2950="Closed End"),"Header","Data"))))</f>
        <v>Data</v>
      </c>
      <c r="H2950" t="s">
        <v>648</v>
      </c>
      <c r="I2950" t="s">
        <v>549</v>
      </c>
      <c r="J2950" t="s">
        <v>649</v>
      </c>
      <c r="K2950" t="s">
        <v>549</v>
      </c>
      <c r="L2950" s="5" t="s">
        <v>51</v>
      </c>
      <c r="M2950" s="11">
        <v>0.46289619552915778</v>
      </c>
      <c r="N2950" s="12">
        <v>0.23886715730974131</v>
      </c>
      <c r="O2950" s="12">
        <v>0.16305031800864614</v>
      </c>
      <c r="P2950" s="12">
        <v>0.13518632915245479</v>
      </c>
      <c r="Q2950" s="13">
        <v>147.99999999999997</v>
      </c>
    </row>
    <row r="2951" spans="1:17" ht="16" customHeight="1" x14ac:dyDescent="0.35">
      <c r="A2951">
        <v>2950</v>
      </c>
      <c r="B2951" t="str">
        <f t="shared" si="231"/>
        <v>Closed End</v>
      </c>
      <c r="C2951" t="s">
        <v>549</v>
      </c>
      <c r="D2951" t="str">
        <f t="shared" si="232"/>
        <v>Q22E</v>
      </c>
      <c r="E2951" t="str">
        <f t="shared" si="233"/>
        <v>Race / ethnicity</v>
      </c>
      <c r="F2951">
        <f t="shared" si="234"/>
        <v>7</v>
      </c>
      <c r="G2951" t="str">
        <f t="shared" si="235"/>
        <v>Data</v>
      </c>
      <c r="H2951" t="s">
        <v>648</v>
      </c>
      <c r="I2951" t="s">
        <v>549</v>
      </c>
      <c r="J2951" t="s">
        <v>649</v>
      </c>
      <c r="K2951" t="s">
        <v>549</v>
      </c>
      <c r="L2951" s="7" t="s">
        <v>52</v>
      </c>
      <c r="M2951" s="17">
        <v>0.1842655713690127</v>
      </c>
      <c r="N2951" s="18">
        <v>0.20016093466663315</v>
      </c>
      <c r="O2951" s="18">
        <v>0.32629341921899718</v>
      </c>
      <c r="P2951" s="18">
        <v>0.28928007474535106</v>
      </c>
      <c r="Q2951" s="19">
        <v>2805.0000000000196</v>
      </c>
    </row>
    <row r="2952" spans="1:17" x14ac:dyDescent="0.35">
      <c r="A2952">
        <v>2951</v>
      </c>
      <c r="B2952" t="str">
        <f t="shared" si="231"/>
        <v/>
      </c>
      <c r="D2952" t="str">
        <f t="shared" si="232"/>
        <v/>
      </c>
      <c r="E2952" t="str">
        <f t="shared" si="233"/>
        <v/>
      </c>
      <c r="F2952" t="str">
        <f t="shared" si="234"/>
        <v/>
      </c>
      <c r="G2952" t="str">
        <f t="shared" si="235"/>
        <v/>
      </c>
    </row>
    <row r="2953" spans="1:17" ht="21" customHeight="1" x14ac:dyDescent="0.35">
      <c r="A2953">
        <v>2952</v>
      </c>
      <c r="B2953" t="str">
        <f t="shared" si="231"/>
        <v>Closed End</v>
      </c>
      <c r="C2953" t="s">
        <v>549</v>
      </c>
      <c r="D2953" t="str">
        <f t="shared" si="232"/>
        <v>Q22F</v>
      </c>
      <c r="E2953" t="str">
        <f t="shared" si="233"/>
        <v>Title</v>
      </c>
      <c r="F2953">
        <f t="shared" si="234"/>
        <v>1</v>
      </c>
      <c r="G2953" t="str">
        <f t="shared" si="235"/>
        <v>Title</v>
      </c>
      <c r="H2953" t="s">
        <v>650</v>
      </c>
      <c r="I2953" t="s">
        <v>549</v>
      </c>
      <c r="J2953" t="s">
        <v>651</v>
      </c>
      <c r="K2953" t="s">
        <v>549</v>
      </c>
      <c r="L2953" s="72" t="s">
        <v>246</v>
      </c>
      <c r="M2953" s="72"/>
      <c r="N2953" s="72"/>
      <c r="O2953" s="72"/>
      <c r="P2953" s="72"/>
      <c r="Q2953" s="72"/>
    </row>
    <row r="2954" spans="1:17" ht="30" customHeight="1" thickTop="1" thickBot="1" x14ac:dyDescent="0.4">
      <c r="A2954">
        <v>2953</v>
      </c>
      <c r="B2954" t="str">
        <f t="shared" si="231"/>
        <v>Closed End</v>
      </c>
      <c r="C2954" t="s">
        <v>549</v>
      </c>
      <c r="D2954" t="str">
        <f t="shared" si="232"/>
        <v>Q22F</v>
      </c>
      <c r="E2954" t="str">
        <f t="shared" si="233"/>
        <v>Column labels</v>
      </c>
      <c r="F2954">
        <f t="shared" si="234"/>
        <v>1</v>
      </c>
      <c r="G2954" t="str">
        <f t="shared" si="235"/>
        <v>Labels</v>
      </c>
      <c r="H2954" t="s">
        <v>650</v>
      </c>
      <c r="I2954" t="s">
        <v>549</v>
      </c>
      <c r="J2954" t="s">
        <v>651</v>
      </c>
      <c r="K2954" t="s">
        <v>549</v>
      </c>
      <c r="L2954" s="71" t="s">
        <v>1</v>
      </c>
      <c r="M2954" s="1" t="s">
        <v>200</v>
      </c>
      <c r="N2954" s="2" t="s">
        <v>201</v>
      </c>
      <c r="O2954" s="2" t="s">
        <v>202</v>
      </c>
      <c r="P2954" s="2" t="s">
        <v>203</v>
      </c>
      <c r="Q2954" s="70" t="s">
        <v>8</v>
      </c>
    </row>
    <row r="2955" spans="1:17" ht="16" customHeight="1" thickTop="1" x14ac:dyDescent="0.35">
      <c r="A2955">
        <v>2954</v>
      </c>
      <c r="B2955" t="str">
        <f t="shared" si="231"/>
        <v>Closed End</v>
      </c>
      <c r="C2955" t="s">
        <v>549</v>
      </c>
      <c r="D2955" t="str">
        <f t="shared" si="232"/>
        <v>Q22F</v>
      </c>
      <c r="E2955" t="str">
        <f t="shared" si="233"/>
        <v>Region</v>
      </c>
      <c r="F2955">
        <f t="shared" si="234"/>
        <v>1</v>
      </c>
      <c r="G2955" t="str">
        <f t="shared" si="235"/>
        <v>Header</v>
      </c>
      <c r="H2955" t="s">
        <v>650</v>
      </c>
      <c r="I2955" t="s">
        <v>549</v>
      </c>
      <c r="J2955" t="s">
        <v>651</v>
      </c>
      <c r="K2955" t="s">
        <v>549</v>
      </c>
      <c r="L2955" s="4" t="s">
        <v>9</v>
      </c>
      <c r="M2955" s="8" t="s">
        <v>1</v>
      </c>
      <c r="N2955" s="9" t="s">
        <v>1</v>
      </c>
      <c r="O2955" s="9" t="s">
        <v>1</v>
      </c>
      <c r="P2955" s="9" t="s">
        <v>1</v>
      </c>
      <c r="Q2955" s="10" t="s">
        <v>1</v>
      </c>
    </row>
    <row r="2956" spans="1:17" ht="16" customHeight="1" x14ac:dyDescent="0.35">
      <c r="A2956">
        <v>2955</v>
      </c>
      <c r="B2956" t="str">
        <f t="shared" si="231"/>
        <v>Closed End</v>
      </c>
      <c r="C2956" t="s">
        <v>549</v>
      </c>
      <c r="D2956" t="str">
        <f t="shared" si="232"/>
        <v>Q22F</v>
      </c>
      <c r="E2956" t="str">
        <f t="shared" si="233"/>
        <v>Region</v>
      </c>
      <c r="F2956">
        <f t="shared" si="234"/>
        <v>2</v>
      </c>
      <c r="G2956" t="str">
        <f t="shared" si="235"/>
        <v>Data</v>
      </c>
      <c r="H2956" t="s">
        <v>650</v>
      </c>
      <c r="I2956" t="s">
        <v>549</v>
      </c>
      <c r="J2956" t="s">
        <v>651</v>
      </c>
      <c r="K2956" t="s">
        <v>549</v>
      </c>
      <c r="L2956" s="5" t="s">
        <v>10</v>
      </c>
      <c r="M2956" s="11">
        <v>0.18476003256702228</v>
      </c>
      <c r="N2956" s="12">
        <v>0.20271371739998659</v>
      </c>
      <c r="O2956" s="12">
        <v>0.32634999858570729</v>
      </c>
      <c r="P2956" s="12">
        <v>0.28617625144728109</v>
      </c>
      <c r="Q2956" s="13">
        <v>3702.9999999999959</v>
      </c>
    </row>
    <row r="2957" spans="1:17" ht="16" customHeight="1" x14ac:dyDescent="0.35">
      <c r="A2957">
        <v>2956</v>
      </c>
      <c r="B2957" t="str">
        <f t="shared" si="231"/>
        <v>Closed End</v>
      </c>
      <c r="C2957" t="s">
        <v>549</v>
      </c>
      <c r="D2957" t="str">
        <f t="shared" si="232"/>
        <v>Q22F</v>
      </c>
      <c r="E2957" t="str">
        <f t="shared" si="233"/>
        <v>Region</v>
      </c>
      <c r="F2957">
        <f t="shared" si="234"/>
        <v>3</v>
      </c>
      <c r="G2957" t="str">
        <f t="shared" si="235"/>
        <v>Data</v>
      </c>
      <c r="H2957" t="s">
        <v>650</v>
      </c>
      <c r="I2957" t="s">
        <v>549</v>
      </c>
      <c r="J2957" t="s">
        <v>651</v>
      </c>
      <c r="K2957" t="s">
        <v>549</v>
      </c>
      <c r="L2957" s="5" t="s">
        <v>11</v>
      </c>
      <c r="M2957" s="11">
        <v>0.1532976334702891</v>
      </c>
      <c r="N2957" s="12">
        <v>0.21365953772468044</v>
      </c>
      <c r="O2957" s="12">
        <v>0.33278979175963724</v>
      </c>
      <c r="P2957" s="12">
        <v>0.30025303704539263</v>
      </c>
      <c r="Q2957" s="13">
        <v>923.00000000000068</v>
      </c>
    </row>
    <row r="2958" spans="1:17" ht="16" customHeight="1" x14ac:dyDescent="0.35">
      <c r="A2958">
        <v>2957</v>
      </c>
      <c r="B2958" t="str">
        <f t="shared" si="231"/>
        <v>Closed End</v>
      </c>
      <c r="C2958" t="s">
        <v>549</v>
      </c>
      <c r="D2958" t="str">
        <f t="shared" si="232"/>
        <v>Q22F</v>
      </c>
      <c r="E2958" t="str">
        <f t="shared" si="233"/>
        <v>Region</v>
      </c>
      <c r="F2958">
        <f t="shared" si="234"/>
        <v>4</v>
      </c>
      <c r="G2958" t="str">
        <f t="shared" si="235"/>
        <v>Data</v>
      </c>
      <c r="H2958" t="s">
        <v>650</v>
      </c>
      <c r="I2958" t="s">
        <v>549</v>
      </c>
      <c r="J2958" t="s">
        <v>651</v>
      </c>
      <c r="K2958" t="s">
        <v>549</v>
      </c>
      <c r="L2958" s="5" t="s">
        <v>12</v>
      </c>
      <c r="M2958" s="11">
        <v>0.22335229099266624</v>
      </c>
      <c r="N2958" s="12">
        <v>0.18913642504374706</v>
      </c>
      <c r="O2958" s="12">
        <v>0.32465711545859854</v>
      </c>
      <c r="P2958" s="12">
        <v>0.26285416850499194</v>
      </c>
      <c r="Q2958" s="13">
        <v>2008.9999999999936</v>
      </c>
    </row>
    <row r="2959" spans="1:17" ht="16" customHeight="1" x14ac:dyDescent="0.35">
      <c r="A2959">
        <v>2958</v>
      </c>
      <c r="B2959" t="str">
        <f t="shared" si="231"/>
        <v>Closed End</v>
      </c>
      <c r="C2959" t="s">
        <v>549</v>
      </c>
      <c r="D2959" t="str">
        <f t="shared" si="232"/>
        <v>Q22F</v>
      </c>
      <c r="E2959" t="str">
        <f t="shared" si="233"/>
        <v>Region</v>
      </c>
      <c r="F2959">
        <f t="shared" si="234"/>
        <v>5</v>
      </c>
      <c r="G2959" t="str">
        <f t="shared" si="235"/>
        <v>Data</v>
      </c>
      <c r="H2959" t="s">
        <v>650</v>
      </c>
      <c r="I2959" t="s">
        <v>549</v>
      </c>
      <c r="J2959" t="s">
        <v>651</v>
      </c>
      <c r="K2959" t="s">
        <v>549</v>
      </c>
      <c r="L2959" s="5" t="s">
        <v>13</v>
      </c>
      <c r="M2959" s="11">
        <v>0.23947872642245893</v>
      </c>
      <c r="N2959" s="12">
        <v>0.20551545480092112</v>
      </c>
      <c r="O2959" s="12">
        <v>0.28718068576942107</v>
      </c>
      <c r="P2959" s="12">
        <v>0.26782513300719907</v>
      </c>
      <c r="Q2959" s="13">
        <v>1113.999999999997</v>
      </c>
    </row>
    <row r="2960" spans="1:17" ht="16" customHeight="1" x14ac:dyDescent="0.35">
      <c r="A2960">
        <v>2959</v>
      </c>
      <c r="B2960" t="str">
        <f t="shared" si="231"/>
        <v>Closed End</v>
      </c>
      <c r="C2960" t="s">
        <v>549</v>
      </c>
      <c r="D2960" t="str">
        <f t="shared" si="232"/>
        <v>Q22F</v>
      </c>
      <c r="E2960" t="str">
        <f t="shared" si="233"/>
        <v>Region</v>
      </c>
      <c r="F2960">
        <f t="shared" si="234"/>
        <v>6</v>
      </c>
      <c r="G2960" t="str">
        <f t="shared" si="235"/>
        <v>Data</v>
      </c>
      <c r="H2960" t="s">
        <v>650</v>
      </c>
      <c r="I2960" t="s">
        <v>549</v>
      </c>
      <c r="J2960" t="s">
        <v>651</v>
      </c>
      <c r="K2960" t="s">
        <v>549</v>
      </c>
      <c r="L2960" s="5" t="s">
        <v>14</v>
      </c>
      <c r="M2960" s="11">
        <v>0.20243972511478464</v>
      </c>
      <c r="N2960" s="12">
        <v>0.16789629790567595</v>
      </c>
      <c r="O2960" s="12">
        <v>0.37325609495128664</v>
      </c>
      <c r="P2960" s="12">
        <v>0.25640788202825454</v>
      </c>
      <c r="Q2960" s="13">
        <v>894.9999999999975</v>
      </c>
    </row>
    <row r="2961" spans="1:17" ht="16" customHeight="1" x14ac:dyDescent="0.35">
      <c r="A2961">
        <v>2960</v>
      </c>
      <c r="B2961" t="str">
        <f t="shared" si="231"/>
        <v>Closed End</v>
      </c>
      <c r="C2961" t="s">
        <v>549</v>
      </c>
      <c r="D2961" t="str">
        <f t="shared" si="232"/>
        <v>Q22F</v>
      </c>
      <c r="E2961" t="str">
        <f t="shared" si="233"/>
        <v>Region</v>
      </c>
      <c r="F2961">
        <f t="shared" si="234"/>
        <v>7</v>
      </c>
      <c r="G2961" t="str">
        <f t="shared" si="235"/>
        <v>Data</v>
      </c>
      <c r="H2961" t="s">
        <v>650</v>
      </c>
      <c r="I2961" t="s">
        <v>549</v>
      </c>
      <c r="J2961" t="s">
        <v>651</v>
      </c>
      <c r="K2961" t="s">
        <v>549</v>
      </c>
      <c r="L2961" s="5" t="s">
        <v>15</v>
      </c>
      <c r="M2961" s="11">
        <v>0.15218895521707274</v>
      </c>
      <c r="N2961" s="12">
        <v>0.21437340614769543</v>
      </c>
      <c r="O2961" s="12">
        <v>0.31952750362597893</v>
      </c>
      <c r="P2961" s="12">
        <v>0.31391013500925363</v>
      </c>
      <c r="Q2961" s="13">
        <v>770.99999999999875</v>
      </c>
    </row>
    <row r="2962" spans="1:17" ht="16" customHeight="1" x14ac:dyDescent="0.35">
      <c r="A2962">
        <v>2961</v>
      </c>
      <c r="B2962" t="str">
        <f t="shared" si="231"/>
        <v>Closed End</v>
      </c>
      <c r="C2962" t="s">
        <v>549</v>
      </c>
      <c r="D2962" t="str">
        <f t="shared" si="232"/>
        <v>Q22F</v>
      </c>
      <c r="E2962" t="str">
        <f t="shared" si="233"/>
        <v>Gender</v>
      </c>
      <c r="F2962">
        <f t="shared" si="234"/>
        <v>1</v>
      </c>
      <c r="G2962" t="str">
        <f t="shared" si="235"/>
        <v>Header</v>
      </c>
      <c r="H2962" t="s">
        <v>650</v>
      </c>
      <c r="I2962" t="s">
        <v>549</v>
      </c>
      <c r="J2962" t="s">
        <v>651</v>
      </c>
      <c r="K2962" t="s">
        <v>549</v>
      </c>
      <c r="L2962" s="6" t="s">
        <v>16</v>
      </c>
      <c r="M2962" s="14" t="s">
        <v>1</v>
      </c>
      <c r="N2962" s="15" t="s">
        <v>1</v>
      </c>
      <c r="O2962" s="15" t="s">
        <v>1</v>
      </c>
      <c r="P2962" s="15" t="s">
        <v>1</v>
      </c>
      <c r="Q2962" s="16" t="s">
        <v>1</v>
      </c>
    </row>
    <row r="2963" spans="1:17" ht="16" customHeight="1" x14ac:dyDescent="0.35">
      <c r="A2963">
        <v>2962</v>
      </c>
      <c r="B2963" t="str">
        <f t="shared" si="231"/>
        <v>Closed End</v>
      </c>
      <c r="C2963" t="s">
        <v>549</v>
      </c>
      <c r="D2963" t="str">
        <f t="shared" si="232"/>
        <v>Q22F</v>
      </c>
      <c r="E2963" t="str">
        <f t="shared" si="233"/>
        <v>Gender</v>
      </c>
      <c r="F2963">
        <f t="shared" si="234"/>
        <v>2</v>
      </c>
      <c r="G2963" t="str">
        <f t="shared" si="235"/>
        <v>Data</v>
      </c>
      <c r="H2963" t="s">
        <v>650</v>
      </c>
      <c r="I2963" t="s">
        <v>549</v>
      </c>
      <c r="J2963" t="s">
        <v>651</v>
      </c>
      <c r="K2963" t="s">
        <v>549</v>
      </c>
      <c r="L2963" s="5" t="s">
        <v>17</v>
      </c>
      <c r="M2963" s="11">
        <v>0.19209652608166308</v>
      </c>
      <c r="N2963" s="12">
        <v>0.20653293958967273</v>
      </c>
      <c r="O2963" s="12">
        <v>0.3109587499173404</v>
      </c>
      <c r="P2963" s="12">
        <v>0.29041178441132781</v>
      </c>
      <c r="Q2963" s="13">
        <v>2199.9999999999909</v>
      </c>
    </row>
    <row r="2964" spans="1:17" ht="16" customHeight="1" x14ac:dyDescent="0.35">
      <c r="A2964">
        <v>2963</v>
      </c>
      <c r="B2964" t="str">
        <f t="shared" si="231"/>
        <v>Closed End</v>
      </c>
      <c r="C2964" t="s">
        <v>549</v>
      </c>
      <c r="D2964" t="str">
        <f t="shared" si="232"/>
        <v>Q22F</v>
      </c>
      <c r="E2964" t="str">
        <f t="shared" si="233"/>
        <v>Gender</v>
      </c>
      <c r="F2964">
        <f t="shared" si="234"/>
        <v>3</v>
      </c>
      <c r="G2964" t="str">
        <f t="shared" si="235"/>
        <v>Data</v>
      </c>
      <c r="H2964" t="s">
        <v>650</v>
      </c>
      <c r="I2964" t="s">
        <v>549</v>
      </c>
      <c r="J2964" t="s">
        <v>651</v>
      </c>
      <c r="K2964" t="s">
        <v>549</v>
      </c>
      <c r="L2964" s="5" t="s">
        <v>18</v>
      </c>
      <c r="M2964" s="11">
        <v>0.1603101403522581</v>
      </c>
      <c r="N2964" s="12">
        <v>0.20210540307622049</v>
      </c>
      <c r="O2964" s="12">
        <v>0.36319434120834843</v>
      </c>
      <c r="P2964" s="12">
        <v>0.27439011536317359</v>
      </c>
      <c r="Q2964" s="13">
        <v>1301.9999999999991</v>
      </c>
    </row>
    <row r="2965" spans="1:17" ht="16" customHeight="1" x14ac:dyDescent="0.35">
      <c r="A2965">
        <v>2964</v>
      </c>
      <c r="B2965" t="str">
        <f t="shared" si="231"/>
        <v>Closed End</v>
      </c>
      <c r="C2965" t="s">
        <v>549</v>
      </c>
      <c r="D2965" t="str">
        <f t="shared" si="232"/>
        <v>Q22F</v>
      </c>
      <c r="E2965" t="str">
        <f t="shared" si="233"/>
        <v>Age</v>
      </c>
      <c r="F2965">
        <f t="shared" si="234"/>
        <v>1</v>
      </c>
      <c r="G2965" t="str">
        <f t="shared" si="235"/>
        <v>Header</v>
      </c>
      <c r="H2965" t="s">
        <v>650</v>
      </c>
      <c r="I2965" t="s">
        <v>549</v>
      </c>
      <c r="J2965" t="s">
        <v>651</v>
      </c>
      <c r="K2965" t="s">
        <v>549</v>
      </c>
      <c r="L2965" s="6" t="s">
        <v>19</v>
      </c>
      <c r="M2965" s="14" t="s">
        <v>1</v>
      </c>
      <c r="N2965" s="15" t="s">
        <v>1</v>
      </c>
      <c r="O2965" s="15" t="s">
        <v>1</v>
      </c>
      <c r="P2965" s="15" t="s">
        <v>1</v>
      </c>
      <c r="Q2965" s="16" t="s">
        <v>1</v>
      </c>
    </row>
    <row r="2966" spans="1:17" ht="16" customHeight="1" x14ac:dyDescent="0.35">
      <c r="A2966">
        <v>2965</v>
      </c>
      <c r="B2966" t="str">
        <f t="shared" si="231"/>
        <v>Closed End</v>
      </c>
      <c r="C2966" t="s">
        <v>549</v>
      </c>
      <c r="D2966" t="str">
        <f t="shared" si="232"/>
        <v>Q22F</v>
      </c>
      <c r="E2966" t="str">
        <f t="shared" si="233"/>
        <v>Age</v>
      </c>
      <c r="F2966">
        <f t="shared" si="234"/>
        <v>2</v>
      </c>
      <c r="G2966" t="str">
        <f t="shared" si="235"/>
        <v>Data</v>
      </c>
      <c r="H2966" t="s">
        <v>650</v>
      </c>
      <c r="I2966" t="s">
        <v>549</v>
      </c>
      <c r="J2966" t="s">
        <v>651</v>
      </c>
      <c r="K2966" t="s">
        <v>549</v>
      </c>
      <c r="L2966" s="5" t="s">
        <v>20</v>
      </c>
      <c r="M2966" s="11">
        <v>0.16804530796591421</v>
      </c>
      <c r="N2966" s="12">
        <v>0.15877069144585201</v>
      </c>
      <c r="O2966" s="12">
        <v>0.2626910254956446</v>
      </c>
      <c r="P2966" s="12">
        <v>0.41049297509258986</v>
      </c>
      <c r="Q2966" s="13">
        <v>458.99999999999909</v>
      </c>
    </row>
    <row r="2967" spans="1:17" ht="16" customHeight="1" x14ac:dyDescent="0.35">
      <c r="A2967">
        <v>2966</v>
      </c>
      <c r="B2967" t="str">
        <f t="shared" si="231"/>
        <v>Closed End</v>
      </c>
      <c r="C2967" t="s">
        <v>549</v>
      </c>
      <c r="D2967" t="str">
        <f t="shared" si="232"/>
        <v>Q22F</v>
      </c>
      <c r="E2967" t="str">
        <f t="shared" si="233"/>
        <v>Age</v>
      </c>
      <c r="F2967">
        <f t="shared" si="234"/>
        <v>3</v>
      </c>
      <c r="G2967" t="str">
        <f t="shared" si="235"/>
        <v>Data</v>
      </c>
      <c r="H2967" t="s">
        <v>650</v>
      </c>
      <c r="I2967" t="s">
        <v>549</v>
      </c>
      <c r="J2967" t="s">
        <v>651</v>
      </c>
      <c r="K2967" t="s">
        <v>549</v>
      </c>
      <c r="L2967" s="5" t="s">
        <v>21</v>
      </c>
      <c r="M2967" s="11">
        <v>0.1519773908477938</v>
      </c>
      <c r="N2967" s="12">
        <v>0.18274191673222059</v>
      </c>
      <c r="O2967" s="12">
        <v>0.35402986103985357</v>
      </c>
      <c r="P2967" s="12">
        <v>0.31125083138013188</v>
      </c>
      <c r="Q2967" s="13">
        <v>612.00000000000023</v>
      </c>
    </row>
    <row r="2968" spans="1:17" ht="16" customHeight="1" x14ac:dyDescent="0.35">
      <c r="A2968">
        <v>2967</v>
      </c>
      <c r="B2968" t="str">
        <f t="shared" si="231"/>
        <v>Closed End</v>
      </c>
      <c r="C2968" t="s">
        <v>549</v>
      </c>
      <c r="D2968" t="str">
        <f t="shared" si="232"/>
        <v>Q22F</v>
      </c>
      <c r="E2968" t="str">
        <f t="shared" si="233"/>
        <v>Age</v>
      </c>
      <c r="F2968">
        <f t="shared" si="234"/>
        <v>4</v>
      </c>
      <c r="G2968" t="str">
        <f t="shared" si="235"/>
        <v>Data</v>
      </c>
      <c r="H2968" t="s">
        <v>650</v>
      </c>
      <c r="I2968" t="s">
        <v>549</v>
      </c>
      <c r="J2968" t="s">
        <v>651</v>
      </c>
      <c r="K2968" t="s">
        <v>549</v>
      </c>
      <c r="L2968" s="5" t="s">
        <v>22</v>
      </c>
      <c r="M2968" s="11">
        <v>0.17909196184864229</v>
      </c>
      <c r="N2968" s="12">
        <v>0.24657370939341652</v>
      </c>
      <c r="O2968" s="12">
        <v>0.35590030927933497</v>
      </c>
      <c r="P2968" s="12">
        <v>0.21843401947860611</v>
      </c>
      <c r="Q2968" s="13">
        <v>429.00000000000006</v>
      </c>
    </row>
    <row r="2969" spans="1:17" ht="16" customHeight="1" x14ac:dyDescent="0.35">
      <c r="A2969">
        <v>2968</v>
      </c>
      <c r="B2969" t="str">
        <f t="shared" si="231"/>
        <v>Closed End</v>
      </c>
      <c r="C2969" t="s">
        <v>549</v>
      </c>
      <c r="D2969" t="str">
        <f t="shared" si="232"/>
        <v>Q22F</v>
      </c>
      <c r="E2969" t="str">
        <f t="shared" si="233"/>
        <v>Age</v>
      </c>
      <c r="F2969">
        <f t="shared" si="234"/>
        <v>5</v>
      </c>
      <c r="G2969" t="str">
        <f t="shared" si="235"/>
        <v>Data</v>
      </c>
      <c r="H2969" t="s">
        <v>650</v>
      </c>
      <c r="I2969" t="s">
        <v>549</v>
      </c>
      <c r="J2969" t="s">
        <v>651</v>
      </c>
      <c r="K2969" t="s">
        <v>549</v>
      </c>
      <c r="L2969" s="5" t="s">
        <v>23</v>
      </c>
      <c r="M2969" s="11">
        <v>0.22132863873874339</v>
      </c>
      <c r="N2969" s="12">
        <v>0.2547164874227319</v>
      </c>
      <c r="O2969" s="12">
        <v>0.34143403300342973</v>
      </c>
      <c r="P2969" s="12">
        <v>0.18252084083509548</v>
      </c>
      <c r="Q2969" s="13">
        <v>554.00000000000034</v>
      </c>
    </row>
    <row r="2970" spans="1:17" ht="16" customHeight="1" x14ac:dyDescent="0.35">
      <c r="A2970">
        <v>2969</v>
      </c>
      <c r="B2970" t="str">
        <f t="shared" si="231"/>
        <v>Closed End</v>
      </c>
      <c r="C2970" t="s">
        <v>549</v>
      </c>
      <c r="D2970" t="str">
        <f t="shared" si="232"/>
        <v>Q22F</v>
      </c>
      <c r="E2970" t="str">
        <f t="shared" si="233"/>
        <v>Age</v>
      </c>
      <c r="F2970">
        <f t="shared" si="234"/>
        <v>6</v>
      </c>
      <c r="G2970" t="str">
        <f t="shared" si="235"/>
        <v>Data</v>
      </c>
      <c r="H2970" t="s">
        <v>650</v>
      </c>
      <c r="I2970" t="s">
        <v>549</v>
      </c>
      <c r="J2970" t="s">
        <v>651</v>
      </c>
      <c r="K2970" t="s">
        <v>549</v>
      </c>
      <c r="L2970" s="5" t="s">
        <v>24</v>
      </c>
      <c r="M2970" s="11">
        <v>0.18961913157029384</v>
      </c>
      <c r="N2970" s="12">
        <v>0.22350452637129251</v>
      </c>
      <c r="O2970" s="12">
        <v>0.38356654264574014</v>
      </c>
      <c r="P2970" s="12">
        <v>0.20330979941267316</v>
      </c>
      <c r="Q2970" s="13">
        <v>1141.9999999999986</v>
      </c>
    </row>
    <row r="2971" spans="1:17" ht="16" customHeight="1" x14ac:dyDescent="0.35">
      <c r="A2971">
        <v>2970</v>
      </c>
      <c r="B2971" t="str">
        <f t="shared" si="231"/>
        <v>Closed End</v>
      </c>
      <c r="C2971" t="s">
        <v>549</v>
      </c>
      <c r="D2971" t="str">
        <f t="shared" si="232"/>
        <v>Q22F</v>
      </c>
      <c r="E2971" t="str">
        <f t="shared" si="233"/>
        <v>Education</v>
      </c>
      <c r="F2971">
        <f t="shared" si="234"/>
        <v>1</v>
      </c>
      <c r="G2971" t="str">
        <f t="shared" si="235"/>
        <v>Header</v>
      </c>
      <c r="H2971" t="s">
        <v>650</v>
      </c>
      <c r="I2971" t="s">
        <v>549</v>
      </c>
      <c r="J2971" t="s">
        <v>651</v>
      </c>
      <c r="K2971" t="s">
        <v>549</v>
      </c>
      <c r="L2971" s="6" t="s">
        <v>25</v>
      </c>
      <c r="M2971" s="14" t="s">
        <v>1</v>
      </c>
      <c r="N2971" s="15" t="s">
        <v>1</v>
      </c>
      <c r="O2971" s="15" t="s">
        <v>1</v>
      </c>
      <c r="P2971" s="15" t="s">
        <v>1</v>
      </c>
      <c r="Q2971" s="16" t="s">
        <v>1</v>
      </c>
    </row>
    <row r="2972" spans="1:17" ht="16" customHeight="1" x14ac:dyDescent="0.35">
      <c r="A2972">
        <v>2971</v>
      </c>
      <c r="B2972" t="str">
        <f t="shared" si="231"/>
        <v>Closed End</v>
      </c>
      <c r="C2972" t="s">
        <v>549</v>
      </c>
      <c r="D2972" t="str">
        <f t="shared" si="232"/>
        <v>Q22F</v>
      </c>
      <c r="E2972" t="str">
        <f t="shared" si="233"/>
        <v>Education</v>
      </c>
      <c r="F2972">
        <f t="shared" si="234"/>
        <v>2</v>
      </c>
      <c r="G2972" t="str">
        <f t="shared" si="235"/>
        <v>Data</v>
      </c>
      <c r="H2972" t="s">
        <v>650</v>
      </c>
      <c r="I2972" t="s">
        <v>549</v>
      </c>
      <c r="J2972" t="s">
        <v>651</v>
      </c>
      <c r="K2972" t="s">
        <v>549</v>
      </c>
      <c r="L2972" s="5" t="s">
        <v>26</v>
      </c>
      <c r="M2972" s="11">
        <v>0.39140516090490673</v>
      </c>
      <c r="N2972" s="12">
        <v>0.18519515511759796</v>
      </c>
      <c r="O2972" s="12">
        <v>0.13036417676114553</v>
      </c>
      <c r="P2972" s="12">
        <v>0.29303550721634986</v>
      </c>
      <c r="Q2972" s="13">
        <v>57.000000000000007</v>
      </c>
    </row>
    <row r="2973" spans="1:17" ht="16" customHeight="1" x14ac:dyDescent="0.35">
      <c r="A2973">
        <v>2972</v>
      </c>
      <c r="B2973" t="str">
        <f t="shared" si="231"/>
        <v>Closed End</v>
      </c>
      <c r="C2973" t="s">
        <v>549</v>
      </c>
      <c r="D2973" t="str">
        <f t="shared" si="232"/>
        <v>Q22F</v>
      </c>
      <c r="E2973" t="str">
        <f t="shared" si="233"/>
        <v>Education</v>
      </c>
      <c r="F2973">
        <f t="shared" si="234"/>
        <v>3</v>
      </c>
      <c r="G2973" t="str">
        <f t="shared" si="235"/>
        <v>Data</v>
      </c>
      <c r="H2973" t="s">
        <v>650</v>
      </c>
      <c r="I2973" t="s">
        <v>549</v>
      </c>
      <c r="J2973" t="s">
        <v>651</v>
      </c>
      <c r="K2973" t="s">
        <v>549</v>
      </c>
      <c r="L2973" s="5" t="s">
        <v>27</v>
      </c>
      <c r="M2973" s="11">
        <v>0.25321869949329839</v>
      </c>
      <c r="N2973" s="12">
        <v>0.2045948162600956</v>
      </c>
      <c r="O2973" s="12">
        <v>0.28679960376558378</v>
      </c>
      <c r="P2973" s="12">
        <v>0.25538688048102254</v>
      </c>
      <c r="Q2973" s="13">
        <v>319</v>
      </c>
    </row>
    <row r="2974" spans="1:17" ht="16" customHeight="1" x14ac:dyDescent="0.35">
      <c r="A2974">
        <v>2973</v>
      </c>
      <c r="B2974" t="str">
        <f t="shared" si="231"/>
        <v>Closed End</v>
      </c>
      <c r="C2974" t="s">
        <v>549</v>
      </c>
      <c r="D2974" t="str">
        <f t="shared" si="232"/>
        <v>Q22F</v>
      </c>
      <c r="E2974" t="str">
        <f t="shared" si="233"/>
        <v>Education</v>
      </c>
      <c r="F2974">
        <f t="shared" si="234"/>
        <v>4</v>
      </c>
      <c r="G2974" t="str">
        <f t="shared" si="235"/>
        <v>Data</v>
      </c>
      <c r="H2974" t="s">
        <v>650</v>
      </c>
      <c r="I2974" t="s">
        <v>549</v>
      </c>
      <c r="J2974" t="s">
        <v>651</v>
      </c>
      <c r="K2974" t="s">
        <v>549</v>
      </c>
      <c r="L2974" s="5" t="s">
        <v>28</v>
      </c>
      <c r="M2974" s="11">
        <v>0.20489842664812666</v>
      </c>
      <c r="N2974" s="12">
        <v>0.2102324411635185</v>
      </c>
      <c r="O2974" s="12">
        <v>0.30992822270394355</v>
      </c>
      <c r="P2974" s="12">
        <v>0.27494090948441291</v>
      </c>
      <c r="Q2974" s="13">
        <v>954.99999999999932</v>
      </c>
    </row>
    <row r="2975" spans="1:17" ht="16" customHeight="1" x14ac:dyDescent="0.35">
      <c r="A2975">
        <v>2974</v>
      </c>
      <c r="B2975" t="str">
        <f t="shared" si="231"/>
        <v>Closed End</v>
      </c>
      <c r="C2975" t="s">
        <v>549</v>
      </c>
      <c r="D2975" t="str">
        <f t="shared" si="232"/>
        <v>Q22F</v>
      </c>
      <c r="E2975" t="str">
        <f t="shared" si="233"/>
        <v>Education</v>
      </c>
      <c r="F2975">
        <f t="shared" si="234"/>
        <v>5</v>
      </c>
      <c r="G2975" t="str">
        <f t="shared" si="235"/>
        <v>Data</v>
      </c>
      <c r="H2975" t="s">
        <v>650</v>
      </c>
      <c r="I2975" t="s">
        <v>549</v>
      </c>
      <c r="J2975" t="s">
        <v>651</v>
      </c>
      <c r="K2975" t="s">
        <v>549</v>
      </c>
      <c r="L2975" s="5" t="s">
        <v>29</v>
      </c>
      <c r="M2975" s="11">
        <v>0.12538390254498519</v>
      </c>
      <c r="N2975" s="12">
        <v>0.1973586937576344</v>
      </c>
      <c r="O2975" s="12">
        <v>0.3684493762497254</v>
      </c>
      <c r="P2975" s="12">
        <v>0.30880802744766161</v>
      </c>
      <c r="Q2975" s="13">
        <v>2202.9999999999845</v>
      </c>
    </row>
    <row r="2976" spans="1:17" ht="16" customHeight="1" x14ac:dyDescent="0.35">
      <c r="A2976">
        <v>2975</v>
      </c>
      <c r="B2976" t="str">
        <f t="shared" si="231"/>
        <v>Closed End</v>
      </c>
      <c r="C2976" t="s">
        <v>549</v>
      </c>
      <c r="D2976" t="str">
        <f t="shared" si="232"/>
        <v>Q22F</v>
      </c>
      <c r="E2976" t="str">
        <f t="shared" si="233"/>
        <v>Household income</v>
      </c>
      <c r="F2976">
        <f t="shared" si="234"/>
        <v>1</v>
      </c>
      <c r="G2976" t="str">
        <f t="shared" si="235"/>
        <v>Header</v>
      </c>
      <c r="H2976" t="s">
        <v>650</v>
      </c>
      <c r="I2976" t="s">
        <v>549</v>
      </c>
      <c r="J2976" t="s">
        <v>651</v>
      </c>
      <c r="K2976" t="s">
        <v>549</v>
      </c>
      <c r="L2976" s="6" t="s">
        <v>30</v>
      </c>
      <c r="M2976" s="14" t="s">
        <v>1</v>
      </c>
      <c r="N2976" s="15" t="s">
        <v>1</v>
      </c>
      <c r="O2976" s="15" t="s">
        <v>1</v>
      </c>
      <c r="P2976" s="15" t="s">
        <v>1</v>
      </c>
      <c r="Q2976" s="16" t="s">
        <v>1</v>
      </c>
    </row>
    <row r="2977" spans="1:17" ht="16" customHeight="1" x14ac:dyDescent="0.35">
      <c r="A2977">
        <v>2976</v>
      </c>
      <c r="B2977" t="str">
        <f t="shared" si="231"/>
        <v>Closed End</v>
      </c>
      <c r="C2977" t="s">
        <v>549</v>
      </c>
      <c r="D2977" t="str">
        <f t="shared" si="232"/>
        <v>Q22F</v>
      </c>
      <c r="E2977" t="str">
        <f t="shared" si="233"/>
        <v>Household income</v>
      </c>
      <c r="F2977">
        <f t="shared" si="234"/>
        <v>2</v>
      </c>
      <c r="G2977" t="str">
        <f t="shared" si="235"/>
        <v>Data</v>
      </c>
      <c r="H2977" t="s">
        <v>650</v>
      </c>
      <c r="I2977" t="s">
        <v>549</v>
      </c>
      <c r="J2977" t="s">
        <v>651</v>
      </c>
      <c r="K2977" t="s">
        <v>549</v>
      </c>
      <c r="L2977" s="5" t="s">
        <v>31</v>
      </c>
      <c r="M2977" s="11">
        <v>0.34557666411123528</v>
      </c>
      <c r="N2977" s="12">
        <v>0.1951887191290502</v>
      </c>
      <c r="O2977" s="12">
        <v>0.17096583064728058</v>
      </c>
      <c r="P2977" s="12">
        <v>0.28826878611243295</v>
      </c>
      <c r="Q2977" s="13">
        <v>263.00000000000034</v>
      </c>
    </row>
    <row r="2978" spans="1:17" ht="16" customHeight="1" x14ac:dyDescent="0.35">
      <c r="A2978">
        <v>2977</v>
      </c>
      <c r="B2978" t="str">
        <f t="shared" si="231"/>
        <v>Closed End</v>
      </c>
      <c r="C2978" t="s">
        <v>549</v>
      </c>
      <c r="D2978" t="str">
        <f t="shared" si="232"/>
        <v>Q22F</v>
      </c>
      <c r="E2978" t="str">
        <f t="shared" si="233"/>
        <v>Household income</v>
      </c>
      <c r="F2978">
        <f t="shared" si="234"/>
        <v>3</v>
      </c>
      <c r="G2978" t="str">
        <f t="shared" si="235"/>
        <v>Data</v>
      </c>
      <c r="H2978" t="s">
        <v>650</v>
      </c>
      <c r="I2978" t="s">
        <v>549</v>
      </c>
      <c r="J2978" t="s">
        <v>651</v>
      </c>
      <c r="K2978" t="s">
        <v>549</v>
      </c>
      <c r="L2978" s="5" t="s">
        <v>32</v>
      </c>
      <c r="M2978" s="11">
        <v>0.28017239849545889</v>
      </c>
      <c r="N2978" s="12">
        <v>0.23380264037505022</v>
      </c>
      <c r="O2978" s="12">
        <v>0.23042714157889527</v>
      </c>
      <c r="P2978" s="12">
        <v>0.25559781955059541</v>
      </c>
      <c r="Q2978" s="13">
        <v>373</v>
      </c>
    </row>
    <row r="2979" spans="1:17" ht="16" customHeight="1" x14ac:dyDescent="0.35">
      <c r="A2979">
        <v>2978</v>
      </c>
      <c r="B2979" t="str">
        <f t="shared" si="231"/>
        <v>Closed End</v>
      </c>
      <c r="C2979" t="s">
        <v>549</v>
      </c>
      <c r="D2979" t="str">
        <f t="shared" si="232"/>
        <v>Q22F</v>
      </c>
      <c r="E2979" t="str">
        <f t="shared" si="233"/>
        <v>Household income</v>
      </c>
      <c r="F2979">
        <f t="shared" si="234"/>
        <v>4</v>
      </c>
      <c r="G2979" t="str">
        <f t="shared" si="235"/>
        <v>Data</v>
      </c>
      <c r="H2979" t="s">
        <v>650</v>
      </c>
      <c r="I2979" t="s">
        <v>549</v>
      </c>
      <c r="J2979" t="s">
        <v>651</v>
      </c>
      <c r="K2979" t="s">
        <v>549</v>
      </c>
      <c r="L2979" s="5" t="s">
        <v>33</v>
      </c>
      <c r="M2979" s="11">
        <v>0.27686055217854216</v>
      </c>
      <c r="N2979" s="12">
        <v>0.17998849726933064</v>
      </c>
      <c r="O2979" s="12">
        <v>0.22768127544343564</v>
      </c>
      <c r="P2979" s="12">
        <v>0.31546967510869078</v>
      </c>
      <c r="Q2979" s="13">
        <v>428.00000000000063</v>
      </c>
    </row>
    <row r="2980" spans="1:17" ht="16" customHeight="1" x14ac:dyDescent="0.35">
      <c r="A2980">
        <v>2979</v>
      </c>
      <c r="B2980" t="str">
        <f t="shared" si="231"/>
        <v>Closed End</v>
      </c>
      <c r="C2980" t="s">
        <v>549</v>
      </c>
      <c r="D2980" t="str">
        <f t="shared" si="232"/>
        <v>Q22F</v>
      </c>
      <c r="E2980" t="str">
        <f t="shared" si="233"/>
        <v>Household income</v>
      </c>
      <c r="F2980">
        <f t="shared" si="234"/>
        <v>5</v>
      </c>
      <c r="G2980" t="str">
        <f t="shared" si="235"/>
        <v>Data</v>
      </c>
      <c r="H2980" t="s">
        <v>650</v>
      </c>
      <c r="I2980" t="s">
        <v>549</v>
      </c>
      <c r="J2980" t="s">
        <v>651</v>
      </c>
      <c r="K2980" t="s">
        <v>549</v>
      </c>
      <c r="L2980" s="5" t="s">
        <v>34</v>
      </c>
      <c r="M2980" s="11">
        <v>0.2357245532822711</v>
      </c>
      <c r="N2980" s="12">
        <v>0.20664577808136353</v>
      </c>
      <c r="O2980" s="12">
        <v>0.2587648281559895</v>
      </c>
      <c r="P2980" s="12">
        <v>0.29886484048037654</v>
      </c>
      <c r="Q2980" s="13">
        <v>437.9999999999996</v>
      </c>
    </row>
    <row r="2981" spans="1:17" ht="16" customHeight="1" x14ac:dyDescent="0.35">
      <c r="A2981">
        <v>2980</v>
      </c>
      <c r="B2981" t="str">
        <f t="shared" si="231"/>
        <v>Closed End</v>
      </c>
      <c r="C2981" t="s">
        <v>549</v>
      </c>
      <c r="D2981" t="str">
        <f t="shared" si="232"/>
        <v>Q22F</v>
      </c>
      <c r="E2981" t="str">
        <f t="shared" si="233"/>
        <v>Household income</v>
      </c>
      <c r="F2981">
        <f t="shared" si="234"/>
        <v>6</v>
      </c>
      <c r="G2981" t="str">
        <f t="shared" si="235"/>
        <v>Data</v>
      </c>
      <c r="H2981" t="s">
        <v>650</v>
      </c>
      <c r="I2981" t="s">
        <v>549</v>
      </c>
      <c r="J2981" t="s">
        <v>651</v>
      </c>
      <c r="K2981" t="s">
        <v>549</v>
      </c>
      <c r="L2981" s="5" t="s">
        <v>35</v>
      </c>
      <c r="M2981" s="11">
        <v>0.15908131633110389</v>
      </c>
      <c r="N2981" s="12">
        <v>0.19352911398008155</v>
      </c>
      <c r="O2981" s="12">
        <v>0.34698883944493436</v>
      </c>
      <c r="P2981" s="12">
        <v>0.30040073024388064</v>
      </c>
      <c r="Q2981" s="13">
        <v>325.99999999999994</v>
      </c>
    </row>
    <row r="2982" spans="1:17" ht="16" customHeight="1" x14ac:dyDescent="0.35">
      <c r="A2982">
        <v>2981</v>
      </c>
      <c r="B2982" t="str">
        <f t="shared" si="231"/>
        <v>Closed End</v>
      </c>
      <c r="C2982" t="s">
        <v>549</v>
      </c>
      <c r="D2982" t="str">
        <f t="shared" si="232"/>
        <v>Q22F</v>
      </c>
      <c r="E2982" t="str">
        <f t="shared" si="233"/>
        <v>Household income</v>
      </c>
      <c r="F2982">
        <f t="shared" si="234"/>
        <v>7</v>
      </c>
      <c r="G2982" t="str">
        <f t="shared" si="235"/>
        <v>Data</v>
      </c>
      <c r="H2982" t="s">
        <v>650</v>
      </c>
      <c r="I2982" t="s">
        <v>549</v>
      </c>
      <c r="J2982" t="s">
        <v>651</v>
      </c>
      <c r="K2982" t="s">
        <v>549</v>
      </c>
      <c r="L2982" s="5" t="s">
        <v>36</v>
      </c>
      <c r="M2982" s="11">
        <v>0.13495329554144303</v>
      </c>
      <c r="N2982" s="12">
        <v>0.21421118668844938</v>
      </c>
      <c r="O2982" s="12">
        <v>0.38167284382536315</v>
      </c>
      <c r="P2982" s="12">
        <v>0.26916267394474486</v>
      </c>
      <c r="Q2982" s="13">
        <v>571.99999999999943</v>
      </c>
    </row>
    <row r="2983" spans="1:17" ht="16" customHeight="1" x14ac:dyDescent="0.35">
      <c r="A2983">
        <v>2982</v>
      </c>
      <c r="B2983" t="str">
        <f t="shared" si="231"/>
        <v>Closed End</v>
      </c>
      <c r="C2983" t="s">
        <v>549</v>
      </c>
      <c r="D2983" t="str">
        <f t="shared" si="232"/>
        <v>Q22F</v>
      </c>
      <c r="E2983" t="str">
        <f t="shared" si="233"/>
        <v>Household income</v>
      </c>
      <c r="F2983">
        <f t="shared" si="234"/>
        <v>8</v>
      </c>
      <c r="G2983" t="str">
        <f t="shared" si="235"/>
        <v>Data</v>
      </c>
      <c r="H2983" t="s">
        <v>650</v>
      </c>
      <c r="I2983" t="s">
        <v>549</v>
      </c>
      <c r="J2983" t="s">
        <v>651</v>
      </c>
      <c r="K2983" t="s">
        <v>549</v>
      </c>
      <c r="L2983" s="5" t="s">
        <v>37</v>
      </c>
      <c r="M2983" s="11">
        <v>9.150731497332755E-2</v>
      </c>
      <c r="N2983" s="12">
        <v>0.18623210215788308</v>
      </c>
      <c r="O2983" s="12">
        <v>0.40909593039291509</v>
      </c>
      <c r="P2983" s="12">
        <v>0.31316465247587449</v>
      </c>
      <c r="Q2983" s="13">
        <v>638.99999999999886</v>
      </c>
    </row>
    <row r="2984" spans="1:17" ht="16" customHeight="1" x14ac:dyDescent="0.35">
      <c r="A2984">
        <v>2983</v>
      </c>
      <c r="B2984" t="str">
        <f t="shared" si="231"/>
        <v>Closed End</v>
      </c>
      <c r="C2984" t="s">
        <v>549</v>
      </c>
      <c r="D2984" t="str">
        <f t="shared" si="232"/>
        <v>Q22F</v>
      </c>
      <c r="E2984" t="str">
        <f t="shared" si="233"/>
        <v>Housing status</v>
      </c>
      <c r="F2984">
        <f t="shared" si="234"/>
        <v>1</v>
      </c>
      <c r="G2984" t="str">
        <f t="shared" si="235"/>
        <v>Header</v>
      </c>
      <c r="H2984" t="s">
        <v>650</v>
      </c>
      <c r="I2984" t="s">
        <v>549</v>
      </c>
      <c r="J2984" t="s">
        <v>651</v>
      </c>
      <c r="K2984" t="s">
        <v>549</v>
      </c>
      <c r="L2984" s="6" t="s">
        <v>38</v>
      </c>
      <c r="M2984" s="14" t="s">
        <v>1</v>
      </c>
      <c r="N2984" s="15" t="s">
        <v>1</v>
      </c>
      <c r="O2984" s="15" t="s">
        <v>1</v>
      </c>
      <c r="P2984" s="15" t="s">
        <v>1</v>
      </c>
      <c r="Q2984" s="16" t="s">
        <v>1</v>
      </c>
    </row>
    <row r="2985" spans="1:17" ht="16" customHeight="1" x14ac:dyDescent="0.35">
      <c r="A2985">
        <v>2984</v>
      </c>
      <c r="B2985" t="str">
        <f t="shared" si="231"/>
        <v>Closed End</v>
      </c>
      <c r="C2985" t="s">
        <v>549</v>
      </c>
      <c r="D2985" t="str">
        <f t="shared" si="232"/>
        <v>Q22F</v>
      </c>
      <c r="E2985" t="str">
        <f t="shared" si="233"/>
        <v>Housing status</v>
      </c>
      <c r="F2985">
        <f t="shared" si="234"/>
        <v>2</v>
      </c>
      <c r="G2985" t="str">
        <f t="shared" si="235"/>
        <v>Data</v>
      </c>
      <c r="H2985" t="s">
        <v>650</v>
      </c>
      <c r="I2985" t="s">
        <v>549</v>
      </c>
      <c r="J2985" t="s">
        <v>651</v>
      </c>
      <c r="K2985" t="s">
        <v>549</v>
      </c>
      <c r="L2985" s="5" t="s">
        <v>39</v>
      </c>
      <c r="M2985" s="11">
        <v>0.15906068357114603</v>
      </c>
      <c r="N2985" s="12">
        <v>0.21023798837605759</v>
      </c>
      <c r="O2985" s="12">
        <v>0.35892250454528013</v>
      </c>
      <c r="P2985" s="12">
        <v>0.27177882350751054</v>
      </c>
      <c r="Q2985" s="13">
        <v>2783.0000000000177</v>
      </c>
    </row>
    <row r="2986" spans="1:17" ht="16" customHeight="1" x14ac:dyDescent="0.35">
      <c r="A2986">
        <v>2985</v>
      </c>
      <c r="B2986" t="str">
        <f t="shared" si="231"/>
        <v>Closed End</v>
      </c>
      <c r="C2986" t="s">
        <v>549</v>
      </c>
      <c r="D2986" t="str">
        <f t="shared" si="232"/>
        <v>Q22F</v>
      </c>
      <c r="E2986" t="str">
        <f t="shared" si="233"/>
        <v>Housing status</v>
      </c>
      <c r="F2986">
        <f t="shared" si="234"/>
        <v>3</v>
      </c>
      <c r="G2986" t="str">
        <f t="shared" si="235"/>
        <v>Data</v>
      </c>
      <c r="H2986" t="s">
        <v>650</v>
      </c>
      <c r="I2986" t="s">
        <v>549</v>
      </c>
      <c r="J2986" t="s">
        <v>651</v>
      </c>
      <c r="K2986" t="s">
        <v>549</v>
      </c>
      <c r="L2986" s="5" t="s">
        <v>40</v>
      </c>
      <c r="M2986" s="11">
        <v>0.24699170446464502</v>
      </c>
      <c r="N2986" s="12">
        <v>0.18466598601622455</v>
      </c>
      <c r="O2986" s="12">
        <v>0.23786140286156462</v>
      </c>
      <c r="P2986" s="12">
        <v>0.33048090665756719</v>
      </c>
      <c r="Q2986" s="13">
        <v>824.99999999999898</v>
      </c>
    </row>
    <row r="2987" spans="1:17" ht="29" customHeight="1" x14ac:dyDescent="0.35">
      <c r="A2987">
        <v>2986</v>
      </c>
      <c r="B2987" t="str">
        <f t="shared" si="231"/>
        <v>Closed End</v>
      </c>
      <c r="C2987" t="s">
        <v>549</v>
      </c>
      <c r="D2987" t="str">
        <f t="shared" si="232"/>
        <v>Q22F</v>
      </c>
      <c r="E2987" t="str">
        <f t="shared" si="233"/>
        <v>Housing status</v>
      </c>
      <c r="F2987">
        <f t="shared" si="234"/>
        <v>4</v>
      </c>
      <c r="G2987" t="str">
        <f t="shared" si="235"/>
        <v>Data</v>
      </c>
      <c r="H2987" t="s">
        <v>650</v>
      </c>
      <c r="I2987" t="s">
        <v>549</v>
      </c>
      <c r="J2987" t="s">
        <v>651</v>
      </c>
      <c r="K2987" t="s">
        <v>549</v>
      </c>
      <c r="L2987" s="5" t="s">
        <v>41</v>
      </c>
      <c r="M2987" s="11">
        <v>0.35109937771620869</v>
      </c>
      <c r="N2987" s="12">
        <v>0.15984404054472867</v>
      </c>
      <c r="O2987" s="12">
        <v>0.1624302522241815</v>
      </c>
      <c r="P2987" s="12">
        <v>0.32662632951488119</v>
      </c>
      <c r="Q2987" s="13">
        <v>69.999999999999972</v>
      </c>
    </row>
    <row r="2988" spans="1:17" ht="16" customHeight="1" x14ac:dyDescent="0.35">
      <c r="A2988">
        <v>2987</v>
      </c>
      <c r="B2988" t="str">
        <f t="shared" si="231"/>
        <v>Closed End</v>
      </c>
      <c r="C2988" t="s">
        <v>549</v>
      </c>
      <c r="D2988" t="str">
        <f t="shared" si="232"/>
        <v>Q22F</v>
      </c>
      <c r="E2988" t="str">
        <f t="shared" si="233"/>
        <v>Home language</v>
      </c>
      <c r="F2988">
        <f t="shared" si="234"/>
        <v>1</v>
      </c>
      <c r="G2988" t="str">
        <f t="shared" si="235"/>
        <v>Header</v>
      </c>
      <c r="H2988" t="s">
        <v>650</v>
      </c>
      <c r="I2988" t="s">
        <v>549</v>
      </c>
      <c r="J2988" t="s">
        <v>651</v>
      </c>
      <c r="K2988" t="s">
        <v>549</v>
      </c>
      <c r="L2988" s="6" t="s">
        <v>42</v>
      </c>
      <c r="M2988" s="14" t="s">
        <v>1</v>
      </c>
      <c r="N2988" s="15" t="s">
        <v>1</v>
      </c>
      <c r="O2988" s="15" t="s">
        <v>1</v>
      </c>
      <c r="P2988" s="15" t="s">
        <v>1</v>
      </c>
      <c r="Q2988" s="16" t="s">
        <v>1</v>
      </c>
    </row>
    <row r="2989" spans="1:17" ht="16" customHeight="1" x14ac:dyDescent="0.35">
      <c r="A2989">
        <v>2988</v>
      </c>
      <c r="B2989" t="str">
        <f t="shared" si="231"/>
        <v>Closed End</v>
      </c>
      <c r="C2989" t="s">
        <v>549</v>
      </c>
      <c r="D2989" t="str">
        <f t="shared" si="232"/>
        <v>Q22F</v>
      </c>
      <c r="E2989" t="str">
        <f t="shared" si="233"/>
        <v>Home language</v>
      </c>
      <c r="F2989">
        <f t="shared" si="234"/>
        <v>2</v>
      </c>
      <c r="G2989" t="str">
        <f t="shared" si="235"/>
        <v>Data</v>
      </c>
      <c r="H2989" t="s">
        <v>650</v>
      </c>
      <c r="I2989" t="s">
        <v>549</v>
      </c>
      <c r="J2989" t="s">
        <v>651</v>
      </c>
      <c r="K2989" t="s">
        <v>549</v>
      </c>
      <c r="L2989" s="5" t="s">
        <v>43</v>
      </c>
      <c r="M2989" s="11">
        <v>0.16770523894230771</v>
      </c>
      <c r="N2989" s="12">
        <v>0.20400177466902022</v>
      </c>
      <c r="O2989" s="12">
        <v>0.34407367599731148</v>
      </c>
      <c r="P2989" s="12">
        <v>0.28421931039135712</v>
      </c>
      <c r="Q2989" s="13">
        <v>3203.0000000000077</v>
      </c>
    </row>
    <row r="2990" spans="1:17" ht="16" customHeight="1" x14ac:dyDescent="0.35">
      <c r="A2990">
        <v>2989</v>
      </c>
      <c r="B2990" t="str">
        <f t="shared" si="231"/>
        <v>Closed End</v>
      </c>
      <c r="C2990" t="s">
        <v>549</v>
      </c>
      <c r="D2990" t="str">
        <f t="shared" si="232"/>
        <v>Q22F</v>
      </c>
      <c r="E2990" t="str">
        <f t="shared" si="233"/>
        <v>Home language</v>
      </c>
      <c r="F2990">
        <f t="shared" si="234"/>
        <v>3</v>
      </c>
      <c r="G2990" t="str">
        <f t="shared" si="235"/>
        <v>Data</v>
      </c>
      <c r="H2990" t="s">
        <v>650</v>
      </c>
      <c r="I2990" t="s">
        <v>549</v>
      </c>
      <c r="J2990" t="s">
        <v>651</v>
      </c>
      <c r="K2990" t="s">
        <v>549</v>
      </c>
      <c r="L2990" s="5" t="s">
        <v>44</v>
      </c>
      <c r="M2990" s="11">
        <v>0.20320495204236802</v>
      </c>
      <c r="N2990" s="12">
        <v>0.21812795362379361</v>
      </c>
      <c r="O2990" s="12">
        <v>0.22640375886984782</v>
      </c>
      <c r="P2990" s="12">
        <v>0.35226333546399041</v>
      </c>
      <c r="Q2990" s="13">
        <v>245.00000000000014</v>
      </c>
    </row>
    <row r="2991" spans="1:17" ht="16" customHeight="1" x14ac:dyDescent="0.35">
      <c r="A2991">
        <v>2990</v>
      </c>
      <c r="B2991" t="str">
        <f t="shared" si="231"/>
        <v>Closed End</v>
      </c>
      <c r="C2991" t="s">
        <v>549</v>
      </c>
      <c r="D2991" t="str">
        <f t="shared" si="232"/>
        <v>Q22F</v>
      </c>
      <c r="E2991" t="str">
        <f t="shared" si="233"/>
        <v>Home language</v>
      </c>
      <c r="F2991">
        <f t="shared" si="234"/>
        <v>4</v>
      </c>
      <c r="G2991" t="str">
        <f t="shared" si="235"/>
        <v>Data</v>
      </c>
      <c r="H2991" t="s">
        <v>650</v>
      </c>
      <c r="I2991" t="s">
        <v>549</v>
      </c>
      <c r="J2991" t="s">
        <v>651</v>
      </c>
      <c r="K2991" t="s">
        <v>549</v>
      </c>
      <c r="L2991" s="5" t="s">
        <v>45</v>
      </c>
      <c r="M2991" s="11">
        <v>0.36515765454534971</v>
      </c>
      <c r="N2991" s="12">
        <v>0.14467719654508296</v>
      </c>
      <c r="O2991" s="12">
        <v>0.22791492925461082</v>
      </c>
      <c r="P2991" s="12">
        <v>0.26225021965495698</v>
      </c>
      <c r="Q2991" s="13">
        <v>118.99999999999997</v>
      </c>
    </row>
    <row r="2992" spans="1:17" ht="16" customHeight="1" x14ac:dyDescent="0.35">
      <c r="A2992">
        <v>2991</v>
      </c>
      <c r="B2992" t="str">
        <f t="shared" si="231"/>
        <v>Closed End</v>
      </c>
      <c r="C2992" t="s">
        <v>549</v>
      </c>
      <c r="D2992" t="str">
        <f t="shared" si="232"/>
        <v>Q22F</v>
      </c>
      <c r="E2992" t="str">
        <f t="shared" si="233"/>
        <v>Race / ethnicity</v>
      </c>
      <c r="F2992">
        <f t="shared" si="234"/>
        <v>1</v>
      </c>
      <c r="G2992" t="str">
        <f t="shared" si="235"/>
        <v>Header</v>
      </c>
      <c r="H2992" t="s">
        <v>650</v>
      </c>
      <c r="I2992" t="s">
        <v>549</v>
      </c>
      <c r="J2992" t="s">
        <v>651</v>
      </c>
      <c r="K2992" t="s">
        <v>549</v>
      </c>
      <c r="L2992" s="6" t="s">
        <v>46</v>
      </c>
      <c r="M2992" s="14" t="s">
        <v>1</v>
      </c>
      <c r="N2992" s="15" t="s">
        <v>1</v>
      </c>
      <c r="O2992" s="15" t="s">
        <v>1</v>
      </c>
      <c r="P2992" s="15" t="s">
        <v>1</v>
      </c>
      <c r="Q2992" s="16" t="s">
        <v>1</v>
      </c>
    </row>
    <row r="2993" spans="1:17" ht="16" customHeight="1" x14ac:dyDescent="0.35">
      <c r="A2993">
        <v>2992</v>
      </c>
      <c r="B2993" t="str">
        <f t="shared" si="231"/>
        <v>Closed End</v>
      </c>
      <c r="C2993" t="s">
        <v>549</v>
      </c>
      <c r="D2993" t="str">
        <f t="shared" si="232"/>
        <v>Q22F</v>
      </c>
      <c r="E2993" t="str">
        <f t="shared" si="233"/>
        <v>Race / ethnicity</v>
      </c>
      <c r="F2993">
        <f t="shared" si="234"/>
        <v>2</v>
      </c>
      <c r="G2993" t="str">
        <f t="shared" si="235"/>
        <v>Data</v>
      </c>
      <c r="H2993" t="s">
        <v>650</v>
      </c>
      <c r="I2993" t="s">
        <v>549</v>
      </c>
      <c r="J2993" t="s">
        <v>651</v>
      </c>
      <c r="K2993" t="s">
        <v>549</v>
      </c>
      <c r="L2993" s="5" t="s">
        <v>47</v>
      </c>
      <c r="M2993" s="11">
        <v>0.25105802529169041</v>
      </c>
      <c r="N2993" s="12">
        <v>0.17604012088381682</v>
      </c>
      <c r="O2993" s="12">
        <v>0.23690843990619986</v>
      </c>
      <c r="P2993" s="12">
        <v>0.33599341391829418</v>
      </c>
      <c r="Q2993" s="13">
        <v>608.99999999999989</v>
      </c>
    </row>
    <row r="2994" spans="1:17" ht="16" customHeight="1" x14ac:dyDescent="0.35">
      <c r="A2994">
        <v>2993</v>
      </c>
      <c r="B2994" t="str">
        <f t="shared" si="231"/>
        <v>Closed End</v>
      </c>
      <c r="C2994" t="s">
        <v>549</v>
      </c>
      <c r="D2994" t="str">
        <f t="shared" si="232"/>
        <v>Q22F</v>
      </c>
      <c r="E2994" t="str">
        <f t="shared" si="233"/>
        <v>Race / ethnicity</v>
      </c>
      <c r="F2994">
        <f t="shared" si="234"/>
        <v>3</v>
      </c>
      <c r="G2994" t="str">
        <f t="shared" si="235"/>
        <v>Data</v>
      </c>
      <c r="H2994" t="s">
        <v>650</v>
      </c>
      <c r="I2994" t="s">
        <v>549</v>
      </c>
      <c r="J2994" t="s">
        <v>651</v>
      </c>
      <c r="K2994" t="s">
        <v>549</v>
      </c>
      <c r="L2994" s="5" t="s">
        <v>48</v>
      </c>
      <c r="M2994" s="11">
        <v>0.24770826287519776</v>
      </c>
      <c r="N2994" s="12">
        <v>0.13778751203670225</v>
      </c>
      <c r="O2994" s="12">
        <v>0.18236164648267261</v>
      </c>
      <c r="P2994" s="12">
        <v>0.43214257860542732</v>
      </c>
      <c r="Q2994" s="13">
        <v>68</v>
      </c>
    </row>
    <row r="2995" spans="1:17" ht="16" customHeight="1" x14ac:dyDescent="0.35">
      <c r="A2995">
        <v>2994</v>
      </c>
      <c r="B2995" t="str">
        <f t="shared" si="231"/>
        <v>Closed End</v>
      </c>
      <c r="C2995" t="s">
        <v>549</v>
      </c>
      <c r="D2995" t="str">
        <f t="shared" si="232"/>
        <v>Q22F</v>
      </c>
      <c r="E2995" t="str">
        <f t="shared" si="233"/>
        <v>Race / ethnicity</v>
      </c>
      <c r="F2995">
        <f t="shared" si="234"/>
        <v>4</v>
      </c>
      <c r="G2995" t="str">
        <f t="shared" si="235"/>
        <v>Data</v>
      </c>
      <c r="H2995" t="s">
        <v>650</v>
      </c>
      <c r="I2995" t="s">
        <v>549</v>
      </c>
      <c r="J2995" t="s">
        <v>651</v>
      </c>
      <c r="K2995" t="s">
        <v>549</v>
      </c>
      <c r="L2995" s="5" t="s">
        <v>49</v>
      </c>
      <c r="M2995" s="11">
        <v>0.24647401026451779</v>
      </c>
      <c r="N2995" s="12">
        <v>0.19536414157947127</v>
      </c>
      <c r="O2995" s="12">
        <v>0.26044198922586342</v>
      </c>
      <c r="P2995" s="12">
        <v>0.29771985893014724</v>
      </c>
      <c r="Q2995" s="13">
        <v>238.00000000000011</v>
      </c>
    </row>
    <row r="2996" spans="1:17" ht="16" customHeight="1" x14ac:dyDescent="0.35">
      <c r="A2996">
        <v>2995</v>
      </c>
      <c r="B2996" t="str">
        <f t="shared" si="231"/>
        <v>Closed End</v>
      </c>
      <c r="C2996" t="s">
        <v>549</v>
      </c>
      <c r="D2996" t="str">
        <f t="shared" si="232"/>
        <v>Q22F</v>
      </c>
      <c r="E2996" t="str">
        <f t="shared" si="233"/>
        <v>Race / ethnicity</v>
      </c>
      <c r="F2996">
        <f t="shared" si="234"/>
        <v>5</v>
      </c>
      <c r="G2996" t="str">
        <f t="shared" si="235"/>
        <v>Data</v>
      </c>
      <c r="H2996" t="s">
        <v>650</v>
      </c>
      <c r="I2996" t="s">
        <v>549</v>
      </c>
      <c r="J2996" t="s">
        <v>651</v>
      </c>
      <c r="K2996" t="s">
        <v>549</v>
      </c>
      <c r="L2996" s="5" t="s">
        <v>50</v>
      </c>
      <c r="M2996" s="11">
        <v>0.23891184248587374</v>
      </c>
      <c r="N2996" s="12">
        <v>0.15128198147152028</v>
      </c>
      <c r="O2996" s="12">
        <v>0.22106239917586545</v>
      </c>
      <c r="P2996" s="12">
        <v>0.38874377686674</v>
      </c>
      <c r="Q2996" s="13">
        <v>192.99999999999994</v>
      </c>
    </row>
    <row r="2997" spans="1:17" ht="16" customHeight="1" x14ac:dyDescent="0.35">
      <c r="A2997">
        <v>2996</v>
      </c>
      <c r="B2997" t="str">
        <f t="shared" si="231"/>
        <v>Closed End</v>
      </c>
      <c r="C2997" t="s">
        <v>549</v>
      </c>
      <c r="D2997" t="str">
        <f t="shared" si="232"/>
        <v>Q22F</v>
      </c>
      <c r="E2997" t="str">
        <f t="shared" si="233"/>
        <v>Race / ethnicity</v>
      </c>
      <c r="F2997">
        <f t="shared" si="234"/>
        <v>6</v>
      </c>
      <c r="G2997" t="str">
        <f t="shared" si="235"/>
        <v>Data</v>
      </c>
      <c r="H2997" t="s">
        <v>650</v>
      </c>
      <c r="I2997" t="s">
        <v>549</v>
      </c>
      <c r="J2997" t="s">
        <v>651</v>
      </c>
      <c r="K2997" t="s">
        <v>549</v>
      </c>
      <c r="L2997" s="5" t="s">
        <v>51</v>
      </c>
      <c r="M2997" s="11">
        <v>0.27619589737466732</v>
      </c>
      <c r="N2997" s="12">
        <v>0.19849623416885936</v>
      </c>
      <c r="O2997" s="12">
        <v>0.18247443334803676</v>
      </c>
      <c r="P2997" s="12">
        <v>0.34283343510843656</v>
      </c>
      <c r="Q2997" s="13">
        <v>146.00000000000006</v>
      </c>
    </row>
    <row r="2998" spans="1:17" ht="16" customHeight="1" x14ac:dyDescent="0.35">
      <c r="A2998">
        <v>2997</v>
      </c>
      <c r="B2998" t="str">
        <f t="shared" si="231"/>
        <v>Closed End</v>
      </c>
      <c r="C2998" t="s">
        <v>549</v>
      </c>
      <c r="D2998" t="str">
        <f t="shared" si="232"/>
        <v>Q22F</v>
      </c>
      <c r="E2998" t="str">
        <f t="shared" si="233"/>
        <v>Race / ethnicity</v>
      </c>
      <c r="F2998">
        <f t="shared" si="234"/>
        <v>7</v>
      </c>
      <c r="G2998" t="str">
        <f t="shared" si="235"/>
        <v>Data</v>
      </c>
      <c r="H2998" t="s">
        <v>650</v>
      </c>
      <c r="I2998" t="s">
        <v>549</v>
      </c>
      <c r="J2998" t="s">
        <v>651</v>
      </c>
      <c r="K2998" t="s">
        <v>549</v>
      </c>
      <c r="L2998" s="7" t="s">
        <v>52</v>
      </c>
      <c r="M2998" s="17">
        <v>0.1543628943455439</v>
      </c>
      <c r="N2998" s="18">
        <v>0.21167561237719823</v>
      </c>
      <c r="O2998" s="18">
        <v>0.36478451063458478</v>
      </c>
      <c r="P2998" s="18">
        <v>0.26917698264266704</v>
      </c>
      <c r="Q2998" s="19">
        <v>2828.0000000000127</v>
      </c>
    </row>
    <row r="2999" spans="1:17" x14ac:dyDescent="0.35">
      <c r="A2999">
        <v>2998</v>
      </c>
      <c r="B2999" t="str">
        <f t="shared" si="231"/>
        <v/>
      </c>
      <c r="D2999" t="str">
        <f t="shared" si="232"/>
        <v/>
      </c>
      <c r="E2999" t="str">
        <f t="shared" si="233"/>
        <v/>
      </c>
      <c r="F2999" t="str">
        <f t="shared" si="234"/>
        <v/>
      </c>
      <c r="G2999" t="str">
        <f t="shared" si="235"/>
        <v/>
      </c>
    </row>
    <row r="3000" spans="1:17" ht="21" customHeight="1" x14ac:dyDescent="0.35">
      <c r="A3000">
        <v>2999</v>
      </c>
      <c r="B3000" t="str">
        <f t="shared" si="231"/>
        <v>Closed End</v>
      </c>
      <c r="C3000" t="s">
        <v>549</v>
      </c>
      <c r="D3000" t="str">
        <f t="shared" si="232"/>
        <v>Q22G</v>
      </c>
      <c r="E3000" t="str">
        <f t="shared" si="233"/>
        <v>Title</v>
      </c>
      <c r="F3000">
        <f t="shared" si="234"/>
        <v>1</v>
      </c>
      <c r="G3000" t="str">
        <f t="shared" si="235"/>
        <v>Title</v>
      </c>
      <c r="H3000" t="s">
        <v>652</v>
      </c>
      <c r="I3000" t="s">
        <v>549</v>
      </c>
      <c r="J3000" t="s">
        <v>653</v>
      </c>
      <c r="K3000" t="s">
        <v>549</v>
      </c>
      <c r="L3000" s="72" t="s">
        <v>247</v>
      </c>
      <c r="M3000" s="72"/>
      <c r="N3000" s="72"/>
      <c r="O3000" s="72"/>
      <c r="P3000" s="72"/>
      <c r="Q3000" s="72"/>
    </row>
    <row r="3001" spans="1:17" ht="30" customHeight="1" thickTop="1" thickBot="1" x14ac:dyDescent="0.4">
      <c r="A3001">
        <v>3000</v>
      </c>
      <c r="B3001" t="str">
        <f t="shared" si="231"/>
        <v>Closed End</v>
      </c>
      <c r="C3001" t="s">
        <v>549</v>
      </c>
      <c r="D3001" t="str">
        <f t="shared" si="232"/>
        <v>Q22G</v>
      </c>
      <c r="E3001" t="str">
        <f t="shared" si="233"/>
        <v>Column labels</v>
      </c>
      <c r="F3001">
        <f t="shared" si="234"/>
        <v>1</v>
      </c>
      <c r="G3001" t="str">
        <f t="shared" si="235"/>
        <v>Labels</v>
      </c>
      <c r="H3001" t="s">
        <v>652</v>
      </c>
      <c r="I3001" t="s">
        <v>549</v>
      </c>
      <c r="J3001" t="s">
        <v>653</v>
      </c>
      <c r="K3001" t="s">
        <v>549</v>
      </c>
      <c r="L3001" s="71" t="s">
        <v>1</v>
      </c>
      <c r="M3001" s="1" t="s">
        <v>200</v>
      </c>
      <c r="N3001" s="2" t="s">
        <v>201</v>
      </c>
      <c r="O3001" s="2" t="s">
        <v>202</v>
      </c>
      <c r="P3001" s="2" t="s">
        <v>203</v>
      </c>
      <c r="Q3001" s="70" t="s">
        <v>8</v>
      </c>
    </row>
    <row r="3002" spans="1:17" ht="16" customHeight="1" thickTop="1" x14ac:dyDescent="0.35">
      <c r="A3002">
        <v>3001</v>
      </c>
      <c r="B3002" t="str">
        <f t="shared" si="231"/>
        <v>Closed End</v>
      </c>
      <c r="C3002" t="s">
        <v>549</v>
      </c>
      <c r="D3002" t="str">
        <f t="shared" si="232"/>
        <v>Q22G</v>
      </c>
      <c r="E3002" t="str">
        <f t="shared" si="233"/>
        <v>Region</v>
      </c>
      <c r="F3002">
        <f t="shared" si="234"/>
        <v>1</v>
      </c>
      <c r="G3002" t="str">
        <f t="shared" si="235"/>
        <v>Header</v>
      </c>
      <c r="H3002" t="s">
        <v>652</v>
      </c>
      <c r="I3002" t="s">
        <v>549</v>
      </c>
      <c r="J3002" t="s">
        <v>653</v>
      </c>
      <c r="K3002" t="s">
        <v>549</v>
      </c>
      <c r="L3002" s="4" t="s">
        <v>9</v>
      </c>
      <c r="M3002" s="8" t="s">
        <v>1</v>
      </c>
      <c r="N3002" s="9" t="s">
        <v>1</v>
      </c>
      <c r="O3002" s="9" t="s">
        <v>1</v>
      </c>
      <c r="P3002" s="9" t="s">
        <v>1</v>
      </c>
      <c r="Q3002" s="10" t="s">
        <v>1</v>
      </c>
    </row>
    <row r="3003" spans="1:17" ht="16" customHeight="1" x14ac:dyDescent="0.35">
      <c r="A3003">
        <v>3002</v>
      </c>
      <c r="B3003" t="str">
        <f t="shared" si="231"/>
        <v>Closed End</v>
      </c>
      <c r="C3003" t="s">
        <v>549</v>
      </c>
      <c r="D3003" t="str">
        <f t="shared" si="232"/>
        <v>Q22G</v>
      </c>
      <c r="E3003" t="str">
        <f t="shared" si="233"/>
        <v>Region</v>
      </c>
      <c r="F3003">
        <f t="shared" si="234"/>
        <v>2</v>
      </c>
      <c r="G3003" t="str">
        <f t="shared" si="235"/>
        <v>Data</v>
      </c>
      <c r="H3003" t="s">
        <v>652</v>
      </c>
      <c r="I3003" t="s">
        <v>549</v>
      </c>
      <c r="J3003" t="s">
        <v>653</v>
      </c>
      <c r="K3003" t="s">
        <v>549</v>
      </c>
      <c r="L3003" s="5" t="s">
        <v>10</v>
      </c>
      <c r="M3003" s="11">
        <v>0.11589133983163398</v>
      </c>
      <c r="N3003" s="12">
        <v>0.15431671388684146</v>
      </c>
      <c r="O3003" s="12">
        <v>0.29554414756290703</v>
      </c>
      <c r="P3003" s="12">
        <v>0.4342477987186143</v>
      </c>
      <c r="Q3003" s="13">
        <v>3684.0000000000027</v>
      </c>
    </row>
    <row r="3004" spans="1:17" ht="16" customHeight="1" x14ac:dyDescent="0.35">
      <c r="A3004">
        <v>3003</v>
      </c>
      <c r="B3004" t="str">
        <f t="shared" si="231"/>
        <v>Closed End</v>
      </c>
      <c r="C3004" t="s">
        <v>549</v>
      </c>
      <c r="D3004" t="str">
        <f t="shared" si="232"/>
        <v>Q22G</v>
      </c>
      <c r="E3004" t="str">
        <f t="shared" si="233"/>
        <v>Region</v>
      </c>
      <c r="F3004">
        <f t="shared" si="234"/>
        <v>3</v>
      </c>
      <c r="G3004" t="str">
        <f t="shared" si="235"/>
        <v>Data</v>
      </c>
      <c r="H3004" t="s">
        <v>652</v>
      </c>
      <c r="I3004" t="s">
        <v>549</v>
      </c>
      <c r="J3004" t="s">
        <v>653</v>
      </c>
      <c r="K3004" t="s">
        <v>549</v>
      </c>
      <c r="L3004" s="5" t="s">
        <v>11</v>
      </c>
      <c r="M3004" s="11">
        <v>7.9037607382065944E-2</v>
      </c>
      <c r="N3004" s="12">
        <v>0.14588997252953276</v>
      </c>
      <c r="O3004" s="12">
        <v>0.31093041585415537</v>
      </c>
      <c r="P3004" s="12">
        <v>0.46414200423424601</v>
      </c>
      <c r="Q3004" s="13">
        <v>919.00000000000091</v>
      </c>
    </row>
    <row r="3005" spans="1:17" ht="16" customHeight="1" x14ac:dyDescent="0.35">
      <c r="A3005">
        <v>3004</v>
      </c>
      <c r="B3005" t="str">
        <f t="shared" si="231"/>
        <v>Closed End</v>
      </c>
      <c r="C3005" t="s">
        <v>549</v>
      </c>
      <c r="D3005" t="str">
        <f t="shared" si="232"/>
        <v>Q22G</v>
      </c>
      <c r="E3005" t="str">
        <f t="shared" si="233"/>
        <v>Region</v>
      </c>
      <c r="F3005">
        <f t="shared" si="234"/>
        <v>4</v>
      </c>
      <c r="G3005" t="str">
        <f t="shared" si="235"/>
        <v>Data</v>
      </c>
      <c r="H3005" t="s">
        <v>652</v>
      </c>
      <c r="I3005" t="s">
        <v>549</v>
      </c>
      <c r="J3005" t="s">
        <v>653</v>
      </c>
      <c r="K3005" t="s">
        <v>549</v>
      </c>
      <c r="L3005" s="5" t="s">
        <v>12</v>
      </c>
      <c r="M3005" s="11">
        <v>0.15058139785487254</v>
      </c>
      <c r="N3005" s="12">
        <v>0.16260151980451398</v>
      </c>
      <c r="O3005" s="12">
        <v>0.29889315385351489</v>
      </c>
      <c r="P3005" s="12">
        <v>0.38792392848710194</v>
      </c>
      <c r="Q3005" s="13">
        <v>1996.9999999999882</v>
      </c>
    </row>
    <row r="3006" spans="1:17" ht="16" customHeight="1" x14ac:dyDescent="0.35">
      <c r="A3006">
        <v>3005</v>
      </c>
      <c r="B3006" t="str">
        <f t="shared" si="231"/>
        <v>Closed End</v>
      </c>
      <c r="C3006" t="s">
        <v>549</v>
      </c>
      <c r="D3006" t="str">
        <f t="shared" si="232"/>
        <v>Q22G</v>
      </c>
      <c r="E3006" t="str">
        <f t="shared" si="233"/>
        <v>Region</v>
      </c>
      <c r="F3006">
        <f t="shared" si="234"/>
        <v>5</v>
      </c>
      <c r="G3006" t="str">
        <f t="shared" si="235"/>
        <v>Data</v>
      </c>
      <c r="H3006" t="s">
        <v>652</v>
      </c>
      <c r="I3006" t="s">
        <v>549</v>
      </c>
      <c r="J3006" t="s">
        <v>653</v>
      </c>
      <c r="K3006" t="s">
        <v>549</v>
      </c>
      <c r="L3006" s="5" t="s">
        <v>13</v>
      </c>
      <c r="M3006" s="11">
        <v>0.15476677726552643</v>
      </c>
      <c r="N3006" s="12">
        <v>0.16863486436022312</v>
      </c>
      <c r="O3006" s="12">
        <v>0.3107877959804744</v>
      </c>
      <c r="P3006" s="12">
        <v>0.36581056239377696</v>
      </c>
      <c r="Q3006" s="13">
        <v>1106</v>
      </c>
    </row>
    <row r="3007" spans="1:17" ht="16" customHeight="1" x14ac:dyDescent="0.35">
      <c r="A3007">
        <v>3006</v>
      </c>
      <c r="B3007" t="str">
        <f t="shared" si="231"/>
        <v>Closed End</v>
      </c>
      <c r="C3007" t="s">
        <v>549</v>
      </c>
      <c r="D3007" t="str">
        <f t="shared" si="232"/>
        <v>Q22G</v>
      </c>
      <c r="E3007" t="str">
        <f t="shared" si="233"/>
        <v>Region</v>
      </c>
      <c r="F3007">
        <f t="shared" si="234"/>
        <v>6</v>
      </c>
      <c r="G3007" t="str">
        <f t="shared" si="235"/>
        <v>Data</v>
      </c>
      <c r="H3007" t="s">
        <v>652</v>
      </c>
      <c r="I3007" t="s">
        <v>549</v>
      </c>
      <c r="J3007" t="s">
        <v>653</v>
      </c>
      <c r="K3007" t="s">
        <v>549</v>
      </c>
      <c r="L3007" s="5" t="s">
        <v>14</v>
      </c>
      <c r="M3007" s="11">
        <v>0.14521770790713584</v>
      </c>
      <c r="N3007" s="12">
        <v>0.15486960678790354</v>
      </c>
      <c r="O3007" s="12">
        <v>0.28364981121989591</v>
      </c>
      <c r="P3007" s="12">
        <v>0.41626287408506663</v>
      </c>
      <c r="Q3007" s="13">
        <v>890.99999999999909</v>
      </c>
    </row>
    <row r="3008" spans="1:17" ht="16" customHeight="1" x14ac:dyDescent="0.35">
      <c r="A3008">
        <v>3007</v>
      </c>
      <c r="B3008" t="str">
        <f t="shared" si="231"/>
        <v>Closed End</v>
      </c>
      <c r="C3008" t="s">
        <v>549</v>
      </c>
      <c r="D3008" t="str">
        <f t="shared" si="232"/>
        <v>Q22G</v>
      </c>
      <c r="E3008" t="str">
        <f t="shared" si="233"/>
        <v>Region</v>
      </c>
      <c r="F3008">
        <f t="shared" si="234"/>
        <v>7</v>
      </c>
      <c r="G3008" t="str">
        <f t="shared" si="235"/>
        <v>Data</v>
      </c>
      <c r="H3008" t="s">
        <v>652</v>
      </c>
      <c r="I3008" t="s">
        <v>549</v>
      </c>
      <c r="J3008" t="s">
        <v>653</v>
      </c>
      <c r="K3008" t="s">
        <v>549</v>
      </c>
      <c r="L3008" s="5" t="s">
        <v>15</v>
      </c>
      <c r="M3008" s="11">
        <v>0.10109770640346399</v>
      </c>
      <c r="N3008" s="12">
        <v>0.15017190123725754</v>
      </c>
      <c r="O3008" s="12">
        <v>0.2631956676287347</v>
      </c>
      <c r="P3008" s="12">
        <v>0.48553472473054404</v>
      </c>
      <c r="Q3008" s="13">
        <v>767.99999999999932</v>
      </c>
    </row>
    <row r="3009" spans="1:17" ht="16" customHeight="1" x14ac:dyDescent="0.35">
      <c r="A3009">
        <v>3008</v>
      </c>
      <c r="B3009" t="str">
        <f t="shared" si="231"/>
        <v>Closed End</v>
      </c>
      <c r="C3009" t="s">
        <v>549</v>
      </c>
      <c r="D3009" t="str">
        <f t="shared" si="232"/>
        <v>Q22G</v>
      </c>
      <c r="E3009" t="str">
        <f t="shared" si="233"/>
        <v>Gender</v>
      </c>
      <c r="F3009">
        <f t="shared" si="234"/>
        <v>1</v>
      </c>
      <c r="G3009" t="str">
        <f t="shared" si="235"/>
        <v>Header</v>
      </c>
      <c r="H3009" t="s">
        <v>652</v>
      </c>
      <c r="I3009" t="s">
        <v>549</v>
      </c>
      <c r="J3009" t="s">
        <v>653</v>
      </c>
      <c r="K3009" t="s">
        <v>549</v>
      </c>
      <c r="L3009" s="6" t="s">
        <v>16</v>
      </c>
      <c r="M3009" s="14" t="s">
        <v>1</v>
      </c>
      <c r="N3009" s="15" t="s">
        <v>1</v>
      </c>
      <c r="O3009" s="15" t="s">
        <v>1</v>
      </c>
      <c r="P3009" s="15" t="s">
        <v>1</v>
      </c>
      <c r="Q3009" s="16" t="s">
        <v>1</v>
      </c>
    </row>
    <row r="3010" spans="1:17" ht="16" customHeight="1" x14ac:dyDescent="0.35">
      <c r="A3010">
        <v>3009</v>
      </c>
      <c r="B3010" t="str">
        <f t="shared" si="231"/>
        <v>Closed End</v>
      </c>
      <c r="C3010" t="s">
        <v>549</v>
      </c>
      <c r="D3010" t="str">
        <f t="shared" si="232"/>
        <v>Q22G</v>
      </c>
      <c r="E3010" t="str">
        <f t="shared" si="233"/>
        <v>Gender</v>
      </c>
      <c r="F3010">
        <f t="shared" si="234"/>
        <v>2</v>
      </c>
      <c r="G3010" t="str">
        <f t="shared" si="235"/>
        <v>Data</v>
      </c>
      <c r="H3010" t="s">
        <v>652</v>
      </c>
      <c r="I3010" t="s">
        <v>549</v>
      </c>
      <c r="J3010" t="s">
        <v>653</v>
      </c>
      <c r="K3010" t="s">
        <v>549</v>
      </c>
      <c r="L3010" s="5" t="s">
        <v>17</v>
      </c>
      <c r="M3010" s="11">
        <v>0.12223204811046895</v>
      </c>
      <c r="N3010" s="12">
        <v>0.14890588036767494</v>
      </c>
      <c r="O3010" s="12">
        <v>0.27825444765120311</v>
      </c>
      <c r="P3010" s="12">
        <v>0.45060762387065667</v>
      </c>
      <c r="Q3010" s="13">
        <v>2189.9999999999923</v>
      </c>
    </row>
    <row r="3011" spans="1:17" ht="16" customHeight="1" x14ac:dyDescent="0.35">
      <c r="A3011">
        <v>3010</v>
      </c>
      <c r="B3011" t="str">
        <f t="shared" ref="B3011:B3074" si="236">IF(L3013="Results by region:","Closed End",IF(M3012="East Metro overall","Open End",IF(AND(L3011="",L3013=""),"",B3010)))</f>
        <v>Closed End</v>
      </c>
      <c r="C3011" t="s">
        <v>549</v>
      </c>
      <c r="D3011" t="str">
        <f t="shared" ref="D3011:D3074" si="237">IF(B3011="","",IF(ISERROR(FIND(".",L3011,1)),D3010,IF(ISNUMBER(FIND(".",L3011,1)),CONCATENATE("Q",LEFT(L3011,SUM(FIND(".",L3011,1),-1))))))</f>
        <v>Q22G</v>
      </c>
      <c r="E3011" t="str">
        <f t="shared" ref="E3011:E3074" si="238">IF(AND(L3011="",L3012="Results by region:"),"Column labels",
IF(AND(L3011="",M3011="East Metro overall"),"Column labels",
IF(AND(L3011="",M3011=""),"",
IF(AND(B3011="Open End",L3011&lt;&gt;"",E3010="Column labels"),"Open end results",
IF(L3011="Results by region:","Region",
IF(L3011="Results by gender identity:","Gender",
IF(L3011="Results by age:","Age",
IF(L3011="Results by education level:","Education",
IF(L3011="Results by household income:","Household income",
IF(L3011="Results by housing status:","Housing status",
IF(L3011="Results by home language:","Home language",
IF(L3011="Results by race/ethnicity:","Race / ethnicity",
IF(ISERROR(FIND(".",L3011)),E3010,
IF(FIND(".",L3011)&lt;=4,"Title"))))))))))))))</f>
        <v>Gender</v>
      </c>
      <c r="F3011">
        <f t="shared" ref="F3011:F3074" si="239">IF(B3011="","",IF(E3011&lt;&gt;E3010,1,SUM(F3010,1)))</f>
        <v>3</v>
      </c>
      <c r="G3011" t="str">
        <f t="shared" si="235"/>
        <v>Data</v>
      </c>
      <c r="H3011" t="s">
        <v>652</v>
      </c>
      <c r="I3011" t="s">
        <v>549</v>
      </c>
      <c r="J3011" t="s">
        <v>653</v>
      </c>
      <c r="K3011" t="s">
        <v>549</v>
      </c>
      <c r="L3011" s="5" t="s">
        <v>18</v>
      </c>
      <c r="M3011" s="11">
        <v>9.7966048157330121E-2</v>
      </c>
      <c r="N3011" s="12">
        <v>0.15015985466521792</v>
      </c>
      <c r="O3011" s="12">
        <v>0.32328197030578054</v>
      </c>
      <c r="P3011" s="12">
        <v>0.42859212687167125</v>
      </c>
      <c r="Q3011" s="13">
        <v>1297.9999999999991</v>
      </c>
    </row>
    <row r="3012" spans="1:17" ht="16" customHeight="1" x14ac:dyDescent="0.35">
      <c r="A3012">
        <v>3011</v>
      </c>
      <c r="B3012" t="str">
        <f t="shared" si="236"/>
        <v>Closed End</v>
      </c>
      <c r="C3012" t="s">
        <v>549</v>
      </c>
      <c r="D3012" t="str">
        <f t="shared" si="237"/>
        <v>Q22G</v>
      </c>
      <c r="E3012" t="str">
        <f t="shared" si="238"/>
        <v>Age</v>
      </c>
      <c r="F3012">
        <f t="shared" si="239"/>
        <v>1</v>
      </c>
      <c r="G3012" t="str">
        <f t="shared" ref="G3012:G3074" si="240">IF(B3012="","",IF(E3012="Title","Title",IF(E3012="Column labels","Labels",IF(AND(F3012=1,B3012="Closed End"),"Header","Data"))))</f>
        <v>Header</v>
      </c>
      <c r="H3012" t="s">
        <v>652</v>
      </c>
      <c r="I3012" t="s">
        <v>549</v>
      </c>
      <c r="J3012" t="s">
        <v>653</v>
      </c>
      <c r="K3012" t="s">
        <v>549</v>
      </c>
      <c r="L3012" s="6" t="s">
        <v>19</v>
      </c>
      <c r="M3012" s="14" t="s">
        <v>1</v>
      </c>
      <c r="N3012" s="15" t="s">
        <v>1</v>
      </c>
      <c r="O3012" s="15" t="s">
        <v>1</v>
      </c>
      <c r="P3012" s="15" t="s">
        <v>1</v>
      </c>
      <c r="Q3012" s="16" t="s">
        <v>1</v>
      </c>
    </row>
    <row r="3013" spans="1:17" ht="16" customHeight="1" x14ac:dyDescent="0.35">
      <c r="A3013">
        <v>3012</v>
      </c>
      <c r="B3013" t="str">
        <f t="shared" si="236"/>
        <v>Closed End</v>
      </c>
      <c r="C3013" t="s">
        <v>549</v>
      </c>
      <c r="D3013" t="str">
        <f t="shared" si="237"/>
        <v>Q22G</v>
      </c>
      <c r="E3013" t="str">
        <f t="shared" si="238"/>
        <v>Age</v>
      </c>
      <c r="F3013">
        <f t="shared" si="239"/>
        <v>2</v>
      </c>
      <c r="G3013" t="str">
        <f t="shared" si="240"/>
        <v>Data</v>
      </c>
      <c r="H3013" t="s">
        <v>652</v>
      </c>
      <c r="I3013" t="s">
        <v>549</v>
      </c>
      <c r="J3013" t="s">
        <v>653</v>
      </c>
      <c r="K3013" t="s">
        <v>549</v>
      </c>
      <c r="L3013" s="5" t="s">
        <v>20</v>
      </c>
      <c r="M3013" s="11">
        <v>0.13774766206803421</v>
      </c>
      <c r="N3013" s="12">
        <v>0.15816051751000271</v>
      </c>
      <c r="O3013" s="12">
        <v>0.28695088463299867</v>
      </c>
      <c r="P3013" s="12">
        <v>0.41714093578896522</v>
      </c>
      <c r="Q3013" s="13">
        <v>459.9999999999992</v>
      </c>
    </row>
    <row r="3014" spans="1:17" ht="16" customHeight="1" x14ac:dyDescent="0.35">
      <c r="A3014">
        <v>3013</v>
      </c>
      <c r="B3014" t="str">
        <f t="shared" si="236"/>
        <v>Closed End</v>
      </c>
      <c r="C3014" t="s">
        <v>549</v>
      </c>
      <c r="D3014" t="str">
        <f t="shared" si="237"/>
        <v>Q22G</v>
      </c>
      <c r="E3014" t="str">
        <f t="shared" si="238"/>
        <v>Age</v>
      </c>
      <c r="F3014">
        <f t="shared" si="239"/>
        <v>3</v>
      </c>
      <c r="G3014" t="str">
        <f t="shared" si="240"/>
        <v>Data</v>
      </c>
      <c r="H3014" t="s">
        <v>652</v>
      </c>
      <c r="I3014" t="s">
        <v>549</v>
      </c>
      <c r="J3014" t="s">
        <v>653</v>
      </c>
      <c r="K3014" t="s">
        <v>549</v>
      </c>
      <c r="L3014" s="5" t="s">
        <v>21</v>
      </c>
      <c r="M3014" s="11">
        <v>0.11099361215451996</v>
      </c>
      <c r="N3014" s="12">
        <v>0.13579073333872335</v>
      </c>
      <c r="O3014" s="12">
        <v>0.32875834079820676</v>
      </c>
      <c r="P3014" s="12">
        <v>0.42445731370854944</v>
      </c>
      <c r="Q3014" s="13">
        <v>612.00000000000011</v>
      </c>
    </row>
    <row r="3015" spans="1:17" ht="16" customHeight="1" x14ac:dyDescent="0.35">
      <c r="A3015">
        <v>3014</v>
      </c>
      <c r="B3015" t="str">
        <f t="shared" si="236"/>
        <v>Closed End</v>
      </c>
      <c r="C3015" t="s">
        <v>549</v>
      </c>
      <c r="D3015" t="str">
        <f t="shared" si="237"/>
        <v>Q22G</v>
      </c>
      <c r="E3015" t="str">
        <f t="shared" si="238"/>
        <v>Age</v>
      </c>
      <c r="F3015">
        <f t="shared" si="239"/>
        <v>4</v>
      </c>
      <c r="G3015" t="str">
        <f t="shared" si="240"/>
        <v>Data</v>
      </c>
      <c r="H3015" t="s">
        <v>652</v>
      </c>
      <c r="I3015" t="s">
        <v>549</v>
      </c>
      <c r="J3015" t="s">
        <v>653</v>
      </c>
      <c r="K3015" t="s">
        <v>549</v>
      </c>
      <c r="L3015" s="5" t="s">
        <v>22</v>
      </c>
      <c r="M3015" s="11">
        <v>9.910534496775171E-2</v>
      </c>
      <c r="N3015" s="12">
        <v>0.18229513223070104</v>
      </c>
      <c r="O3015" s="12">
        <v>0.29440606784232309</v>
      </c>
      <c r="P3015" s="12">
        <v>0.42419345495922367</v>
      </c>
      <c r="Q3015" s="13">
        <v>430.99999999999983</v>
      </c>
    </row>
    <row r="3016" spans="1:17" ht="16" customHeight="1" x14ac:dyDescent="0.35">
      <c r="A3016">
        <v>3015</v>
      </c>
      <c r="B3016" t="str">
        <f t="shared" si="236"/>
        <v>Closed End</v>
      </c>
      <c r="C3016" t="s">
        <v>549</v>
      </c>
      <c r="D3016" t="str">
        <f t="shared" si="237"/>
        <v>Q22G</v>
      </c>
      <c r="E3016" t="str">
        <f t="shared" si="238"/>
        <v>Age</v>
      </c>
      <c r="F3016">
        <f t="shared" si="239"/>
        <v>5</v>
      </c>
      <c r="G3016" t="str">
        <f t="shared" si="240"/>
        <v>Data</v>
      </c>
      <c r="H3016" t="s">
        <v>652</v>
      </c>
      <c r="I3016" t="s">
        <v>549</v>
      </c>
      <c r="J3016" t="s">
        <v>653</v>
      </c>
      <c r="K3016" t="s">
        <v>549</v>
      </c>
      <c r="L3016" s="5" t="s">
        <v>23</v>
      </c>
      <c r="M3016" s="11">
        <v>0.1229699045096118</v>
      </c>
      <c r="N3016" s="12">
        <v>0.14835624062288727</v>
      </c>
      <c r="O3016" s="12">
        <v>0.30326587555205942</v>
      </c>
      <c r="P3016" s="12">
        <v>0.42540797931544216</v>
      </c>
      <c r="Q3016" s="13">
        <v>553.00000000000023</v>
      </c>
    </row>
    <row r="3017" spans="1:17" ht="16" customHeight="1" x14ac:dyDescent="0.35">
      <c r="A3017">
        <v>3016</v>
      </c>
      <c r="B3017" t="str">
        <f t="shared" si="236"/>
        <v>Closed End</v>
      </c>
      <c r="C3017" t="s">
        <v>549</v>
      </c>
      <c r="D3017" t="str">
        <f t="shared" si="237"/>
        <v>Q22G</v>
      </c>
      <c r="E3017" t="str">
        <f t="shared" si="238"/>
        <v>Age</v>
      </c>
      <c r="F3017">
        <f t="shared" si="239"/>
        <v>6</v>
      </c>
      <c r="G3017" t="str">
        <f t="shared" si="240"/>
        <v>Data</v>
      </c>
      <c r="H3017" t="s">
        <v>652</v>
      </c>
      <c r="I3017" t="s">
        <v>549</v>
      </c>
      <c r="J3017" t="s">
        <v>653</v>
      </c>
      <c r="K3017" t="s">
        <v>549</v>
      </c>
      <c r="L3017" s="5" t="s">
        <v>24</v>
      </c>
      <c r="M3017" s="11">
        <v>8.4252988841813231E-2</v>
      </c>
      <c r="N3017" s="12">
        <v>0.12194280263175258</v>
      </c>
      <c r="O3017" s="12">
        <v>0.30021020307221447</v>
      </c>
      <c r="P3017" s="12">
        <v>0.49359400545421933</v>
      </c>
      <c r="Q3017" s="13">
        <v>1130.0000000000002</v>
      </c>
    </row>
    <row r="3018" spans="1:17" ht="16" customHeight="1" x14ac:dyDescent="0.35">
      <c r="A3018">
        <v>3017</v>
      </c>
      <c r="B3018" t="str">
        <f t="shared" si="236"/>
        <v>Closed End</v>
      </c>
      <c r="C3018" t="s">
        <v>549</v>
      </c>
      <c r="D3018" t="str">
        <f t="shared" si="237"/>
        <v>Q22G</v>
      </c>
      <c r="E3018" t="str">
        <f t="shared" si="238"/>
        <v>Education</v>
      </c>
      <c r="F3018">
        <f t="shared" si="239"/>
        <v>1</v>
      </c>
      <c r="G3018" t="str">
        <f t="shared" si="240"/>
        <v>Header</v>
      </c>
      <c r="H3018" t="s">
        <v>652</v>
      </c>
      <c r="I3018" t="s">
        <v>549</v>
      </c>
      <c r="J3018" t="s">
        <v>653</v>
      </c>
      <c r="K3018" t="s">
        <v>549</v>
      </c>
      <c r="L3018" s="6" t="s">
        <v>25</v>
      </c>
      <c r="M3018" s="14" t="s">
        <v>1</v>
      </c>
      <c r="N3018" s="15" t="s">
        <v>1</v>
      </c>
      <c r="O3018" s="15" t="s">
        <v>1</v>
      </c>
      <c r="P3018" s="15" t="s">
        <v>1</v>
      </c>
      <c r="Q3018" s="16" t="s">
        <v>1</v>
      </c>
    </row>
    <row r="3019" spans="1:17" ht="16" customHeight="1" x14ac:dyDescent="0.35">
      <c r="A3019">
        <v>3018</v>
      </c>
      <c r="B3019" t="str">
        <f t="shared" si="236"/>
        <v>Closed End</v>
      </c>
      <c r="C3019" t="s">
        <v>549</v>
      </c>
      <c r="D3019" t="str">
        <f t="shared" si="237"/>
        <v>Q22G</v>
      </c>
      <c r="E3019" t="str">
        <f t="shared" si="238"/>
        <v>Education</v>
      </c>
      <c r="F3019">
        <f t="shared" si="239"/>
        <v>2</v>
      </c>
      <c r="G3019" t="str">
        <f t="shared" si="240"/>
        <v>Data</v>
      </c>
      <c r="H3019" t="s">
        <v>652</v>
      </c>
      <c r="I3019" t="s">
        <v>549</v>
      </c>
      <c r="J3019" t="s">
        <v>653</v>
      </c>
      <c r="K3019" t="s">
        <v>549</v>
      </c>
      <c r="L3019" s="5" t="s">
        <v>26</v>
      </c>
      <c r="M3019" s="11">
        <v>0.23999037082754651</v>
      </c>
      <c r="N3019" s="12">
        <v>0.18201376906616581</v>
      </c>
      <c r="O3019" s="12">
        <v>0.3034082062270072</v>
      </c>
      <c r="P3019" s="12">
        <v>0.27458765387928052</v>
      </c>
      <c r="Q3019" s="13">
        <v>57.999999999999986</v>
      </c>
    </row>
    <row r="3020" spans="1:17" ht="16" customHeight="1" x14ac:dyDescent="0.35">
      <c r="A3020">
        <v>3019</v>
      </c>
      <c r="B3020" t="str">
        <f t="shared" si="236"/>
        <v>Closed End</v>
      </c>
      <c r="C3020" t="s">
        <v>549</v>
      </c>
      <c r="D3020" t="str">
        <f t="shared" si="237"/>
        <v>Q22G</v>
      </c>
      <c r="E3020" t="str">
        <f t="shared" si="238"/>
        <v>Education</v>
      </c>
      <c r="F3020">
        <f t="shared" si="239"/>
        <v>3</v>
      </c>
      <c r="G3020" t="str">
        <f t="shared" si="240"/>
        <v>Data</v>
      </c>
      <c r="H3020" t="s">
        <v>652</v>
      </c>
      <c r="I3020" t="s">
        <v>549</v>
      </c>
      <c r="J3020" t="s">
        <v>653</v>
      </c>
      <c r="K3020" t="s">
        <v>549</v>
      </c>
      <c r="L3020" s="5" t="s">
        <v>27</v>
      </c>
      <c r="M3020" s="11">
        <v>0.16039552701526755</v>
      </c>
      <c r="N3020" s="12">
        <v>0.21044079525525611</v>
      </c>
      <c r="O3020" s="12">
        <v>0.21977704968581929</v>
      </c>
      <c r="P3020" s="12">
        <v>0.40938662804365727</v>
      </c>
      <c r="Q3020" s="13">
        <v>314.99999999999994</v>
      </c>
    </row>
    <row r="3021" spans="1:17" ht="16" customHeight="1" x14ac:dyDescent="0.35">
      <c r="A3021">
        <v>3020</v>
      </c>
      <c r="B3021" t="str">
        <f t="shared" si="236"/>
        <v>Closed End</v>
      </c>
      <c r="C3021" t="s">
        <v>549</v>
      </c>
      <c r="D3021" t="str">
        <f t="shared" si="237"/>
        <v>Q22G</v>
      </c>
      <c r="E3021" t="str">
        <f t="shared" si="238"/>
        <v>Education</v>
      </c>
      <c r="F3021">
        <f t="shared" si="239"/>
        <v>4</v>
      </c>
      <c r="G3021" t="str">
        <f t="shared" si="240"/>
        <v>Data</v>
      </c>
      <c r="H3021" t="s">
        <v>652</v>
      </c>
      <c r="I3021" t="s">
        <v>549</v>
      </c>
      <c r="J3021" t="s">
        <v>653</v>
      </c>
      <c r="K3021" t="s">
        <v>549</v>
      </c>
      <c r="L3021" s="5" t="s">
        <v>28</v>
      </c>
      <c r="M3021" s="11">
        <v>0.12257018959212332</v>
      </c>
      <c r="N3021" s="12">
        <v>0.15562075342289161</v>
      </c>
      <c r="O3021" s="12">
        <v>0.30098785410760526</v>
      </c>
      <c r="P3021" s="12">
        <v>0.42082120287738201</v>
      </c>
      <c r="Q3021" s="13">
        <v>945.99999999999807</v>
      </c>
    </row>
    <row r="3022" spans="1:17" ht="16" customHeight="1" x14ac:dyDescent="0.35">
      <c r="A3022">
        <v>3021</v>
      </c>
      <c r="B3022" t="str">
        <f t="shared" si="236"/>
        <v>Closed End</v>
      </c>
      <c r="C3022" t="s">
        <v>549</v>
      </c>
      <c r="D3022" t="str">
        <f t="shared" si="237"/>
        <v>Q22G</v>
      </c>
      <c r="E3022" t="str">
        <f t="shared" si="238"/>
        <v>Education</v>
      </c>
      <c r="F3022">
        <f t="shared" si="239"/>
        <v>5</v>
      </c>
      <c r="G3022" t="str">
        <f t="shared" si="240"/>
        <v>Data</v>
      </c>
      <c r="H3022" t="s">
        <v>652</v>
      </c>
      <c r="I3022" t="s">
        <v>549</v>
      </c>
      <c r="J3022" t="s">
        <v>653</v>
      </c>
      <c r="K3022" t="s">
        <v>549</v>
      </c>
      <c r="L3022" s="5" t="s">
        <v>29</v>
      </c>
      <c r="M3022" s="11">
        <v>8.596832496149158E-2</v>
      </c>
      <c r="N3022" s="12">
        <v>0.1286634824944996</v>
      </c>
      <c r="O3022" s="12">
        <v>0.32254982145971284</v>
      </c>
      <c r="P3022" s="12">
        <v>0.4628183710843019</v>
      </c>
      <c r="Q3022" s="13">
        <v>2200.9999999999877</v>
      </c>
    </row>
    <row r="3023" spans="1:17" ht="16" customHeight="1" x14ac:dyDescent="0.35">
      <c r="A3023">
        <v>3022</v>
      </c>
      <c r="B3023" t="str">
        <f t="shared" si="236"/>
        <v>Closed End</v>
      </c>
      <c r="C3023" t="s">
        <v>549</v>
      </c>
      <c r="D3023" t="str">
        <f t="shared" si="237"/>
        <v>Q22G</v>
      </c>
      <c r="E3023" t="str">
        <f t="shared" si="238"/>
        <v>Household income</v>
      </c>
      <c r="F3023">
        <f t="shared" si="239"/>
        <v>1</v>
      </c>
      <c r="G3023" t="str">
        <f t="shared" si="240"/>
        <v>Header</v>
      </c>
      <c r="H3023" t="s">
        <v>652</v>
      </c>
      <c r="I3023" t="s">
        <v>549</v>
      </c>
      <c r="J3023" t="s">
        <v>653</v>
      </c>
      <c r="K3023" t="s">
        <v>549</v>
      </c>
      <c r="L3023" s="6" t="s">
        <v>30</v>
      </c>
      <c r="M3023" s="14" t="s">
        <v>1</v>
      </c>
      <c r="N3023" s="15" t="s">
        <v>1</v>
      </c>
      <c r="O3023" s="15" t="s">
        <v>1</v>
      </c>
      <c r="P3023" s="15" t="s">
        <v>1</v>
      </c>
      <c r="Q3023" s="16" t="s">
        <v>1</v>
      </c>
    </row>
    <row r="3024" spans="1:17" ht="16" customHeight="1" x14ac:dyDescent="0.35">
      <c r="A3024">
        <v>3023</v>
      </c>
      <c r="B3024" t="str">
        <f t="shared" si="236"/>
        <v>Closed End</v>
      </c>
      <c r="C3024" t="s">
        <v>549</v>
      </c>
      <c r="D3024" t="str">
        <f t="shared" si="237"/>
        <v>Q22G</v>
      </c>
      <c r="E3024" t="str">
        <f t="shared" si="238"/>
        <v>Household income</v>
      </c>
      <c r="F3024">
        <f t="shared" si="239"/>
        <v>2</v>
      </c>
      <c r="G3024" t="str">
        <f t="shared" si="240"/>
        <v>Data</v>
      </c>
      <c r="H3024" t="s">
        <v>652</v>
      </c>
      <c r="I3024" t="s">
        <v>549</v>
      </c>
      <c r="J3024" t="s">
        <v>653</v>
      </c>
      <c r="K3024" t="s">
        <v>549</v>
      </c>
      <c r="L3024" s="5" t="s">
        <v>31</v>
      </c>
      <c r="M3024" s="11">
        <v>0.20849371151180088</v>
      </c>
      <c r="N3024" s="12">
        <v>0.17041596158623221</v>
      </c>
      <c r="O3024" s="12">
        <v>0.23483723132170209</v>
      </c>
      <c r="P3024" s="12">
        <v>0.38625309558026411</v>
      </c>
      <c r="Q3024" s="13">
        <v>260.00000000000017</v>
      </c>
    </row>
    <row r="3025" spans="1:17" ht="16" customHeight="1" x14ac:dyDescent="0.35">
      <c r="A3025">
        <v>3024</v>
      </c>
      <c r="B3025" t="str">
        <f t="shared" si="236"/>
        <v>Closed End</v>
      </c>
      <c r="C3025" t="s">
        <v>549</v>
      </c>
      <c r="D3025" t="str">
        <f t="shared" si="237"/>
        <v>Q22G</v>
      </c>
      <c r="E3025" t="str">
        <f t="shared" si="238"/>
        <v>Household income</v>
      </c>
      <c r="F3025">
        <f t="shared" si="239"/>
        <v>3</v>
      </c>
      <c r="G3025" t="str">
        <f t="shared" si="240"/>
        <v>Data</v>
      </c>
      <c r="H3025" t="s">
        <v>652</v>
      </c>
      <c r="I3025" t="s">
        <v>549</v>
      </c>
      <c r="J3025" t="s">
        <v>653</v>
      </c>
      <c r="K3025" t="s">
        <v>549</v>
      </c>
      <c r="L3025" s="5" t="s">
        <v>32</v>
      </c>
      <c r="M3025" s="11">
        <v>0.22688064340871453</v>
      </c>
      <c r="N3025" s="12">
        <v>0.15924246666502756</v>
      </c>
      <c r="O3025" s="12">
        <v>0.26061749989076721</v>
      </c>
      <c r="P3025" s="12">
        <v>0.35325939003549045</v>
      </c>
      <c r="Q3025" s="13">
        <v>373.00000000000045</v>
      </c>
    </row>
    <row r="3026" spans="1:17" ht="16" customHeight="1" x14ac:dyDescent="0.35">
      <c r="A3026">
        <v>3025</v>
      </c>
      <c r="B3026" t="str">
        <f t="shared" si="236"/>
        <v>Closed End</v>
      </c>
      <c r="C3026" t="s">
        <v>549</v>
      </c>
      <c r="D3026" t="str">
        <f t="shared" si="237"/>
        <v>Q22G</v>
      </c>
      <c r="E3026" t="str">
        <f t="shared" si="238"/>
        <v>Household income</v>
      </c>
      <c r="F3026">
        <f t="shared" si="239"/>
        <v>4</v>
      </c>
      <c r="G3026" t="str">
        <f t="shared" si="240"/>
        <v>Data</v>
      </c>
      <c r="H3026" t="s">
        <v>652</v>
      </c>
      <c r="I3026" t="s">
        <v>549</v>
      </c>
      <c r="J3026" t="s">
        <v>653</v>
      </c>
      <c r="K3026" t="s">
        <v>549</v>
      </c>
      <c r="L3026" s="5" t="s">
        <v>33</v>
      </c>
      <c r="M3026" s="11">
        <v>0.18282955927008221</v>
      </c>
      <c r="N3026" s="12">
        <v>0.2017668925430626</v>
      </c>
      <c r="O3026" s="12">
        <v>0.21470578384715708</v>
      </c>
      <c r="P3026" s="12">
        <v>0.40069776433969684</v>
      </c>
      <c r="Q3026" s="13">
        <v>427.00000000000074</v>
      </c>
    </row>
    <row r="3027" spans="1:17" ht="16" customHeight="1" x14ac:dyDescent="0.35">
      <c r="A3027">
        <v>3026</v>
      </c>
      <c r="B3027" t="str">
        <f t="shared" si="236"/>
        <v>Closed End</v>
      </c>
      <c r="C3027" t="s">
        <v>549</v>
      </c>
      <c r="D3027" t="str">
        <f t="shared" si="237"/>
        <v>Q22G</v>
      </c>
      <c r="E3027" t="str">
        <f t="shared" si="238"/>
        <v>Household income</v>
      </c>
      <c r="F3027">
        <f t="shared" si="239"/>
        <v>5</v>
      </c>
      <c r="G3027" t="str">
        <f t="shared" si="240"/>
        <v>Data</v>
      </c>
      <c r="H3027" t="s">
        <v>652</v>
      </c>
      <c r="I3027" t="s">
        <v>549</v>
      </c>
      <c r="J3027" t="s">
        <v>653</v>
      </c>
      <c r="K3027" t="s">
        <v>549</v>
      </c>
      <c r="L3027" s="5" t="s">
        <v>34</v>
      </c>
      <c r="M3027" s="11">
        <v>0.13720435720753935</v>
      </c>
      <c r="N3027" s="12">
        <v>0.18963545392881986</v>
      </c>
      <c r="O3027" s="12">
        <v>0.29268416429094407</v>
      </c>
      <c r="P3027" s="12">
        <v>0.38047602457269719</v>
      </c>
      <c r="Q3027" s="13">
        <v>435.99999999999977</v>
      </c>
    </row>
    <row r="3028" spans="1:17" ht="16" customHeight="1" x14ac:dyDescent="0.35">
      <c r="A3028">
        <v>3027</v>
      </c>
      <c r="B3028" t="str">
        <f t="shared" si="236"/>
        <v>Closed End</v>
      </c>
      <c r="C3028" t="s">
        <v>549</v>
      </c>
      <c r="D3028" t="str">
        <f t="shared" si="237"/>
        <v>Q22G</v>
      </c>
      <c r="E3028" t="str">
        <f t="shared" si="238"/>
        <v>Household income</v>
      </c>
      <c r="F3028">
        <f t="shared" si="239"/>
        <v>6</v>
      </c>
      <c r="G3028" t="str">
        <f t="shared" si="240"/>
        <v>Data</v>
      </c>
      <c r="H3028" t="s">
        <v>652</v>
      </c>
      <c r="I3028" t="s">
        <v>549</v>
      </c>
      <c r="J3028" t="s">
        <v>653</v>
      </c>
      <c r="K3028" t="s">
        <v>549</v>
      </c>
      <c r="L3028" s="5" t="s">
        <v>35</v>
      </c>
      <c r="M3028" s="11">
        <v>7.8455475187646714E-2</v>
      </c>
      <c r="N3028" s="12">
        <v>0.17614735299072395</v>
      </c>
      <c r="O3028" s="12">
        <v>0.30877937667177791</v>
      </c>
      <c r="P3028" s="12">
        <v>0.43661779514985172</v>
      </c>
      <c r="Q3028" s="13">
        <v>325.99999999999966</v>
      </c>
    </row>
    <row r="3029" spans="1:17" ht="16" customHeight="1" x14ac:dyDescent="0.35">
      <c r="A3029">
        <v>3028</v>
      </c>
      <c r="B3029" t="str">
        <f t="shared" si="236"/>
        <v>Closed End</v>
      </c>
      <c r="C3029" t="s">
        <v>549</v>
      </c>
      <c r="D3029" t="str">
        <f t="shared" si="237"/>
        <v>Q22G</v>
      </c>
      <c r="E3029" t="str">
        <f t="shared" si="238"/>
        <v>Household income</v>
      </c>
      <c r="F3029">
        <f t="shared" si="239"/>
        <v>7</v>
      </c>
      <c r="G3029" t="str">
        <f t="shared" si="240"/>
        <v>Data</v>
      </c>
      <c r="H3029" t="s">
        <v>652</v>
      </c>
      <c r="I3029" t="s">
        <v>549</v>
      </c>
      <c r="J3029" t="s">
        <v>653</v>
      </c>
      <c r="K3029" t="s">
        <v>549</v>
      </c>
      <c r="L3029" s="5" t="s">
        <v>36</v>
      </c>
      <c r="M3029" s="11">
        <v>9.9641710027350741E-2</v>
      </c>
      <c r="N3029" s="12">
        <v>0.12973458163360824</v>
      </c>
      <c r="O3029" s="12">
        <v>0.3340924022537044</v>
      </c>
      <c r="P3029" s="12">
        <v>0.4365313060853373</v>
      </c>
      <c r="Q3029" s="13">
        <v>572.00000000000045</v>
      </c>
    </row>
    <row r="3030" spans="1:17" ht="16" customHeight="1" x14ac:dyDescent="0.35">
      <c r="A3030">
        <v>3029</v>
      </c>
      <c r="B3030" t="str">
        <f t="shared" si="236"/>
        <v>Closed End</v>
      </c>
      <c r="C3030" t="s">
        <v>549</v>
      </c>
      <c r="D3030" t="str">
        <f t="shared" si="237"/>
        <v>Q22G</v>
      </c>
      <c r="E3030" t="str">
        <f t="shared" si="238"/>
        <v>Household income</v>
      </c>
      <c r="F3030">
        <f t="shared" si="239"/>
        <v>8</v>
      </c>
      <c r="G3030" t="str">
        <f t="shared" si="240"/>
        <v>Data</v>
      </c>
      <c r="H3030" t="s">
        <v>652</v>
      </c>
      <c r="I3030" t="s">
        <v>549</v>
      </c>
      <c r="J3030" t="s">
        <v>653</v>
      </c>
      <c r="K3030" t="s">
        <v>549</v>
      </c>
      <c r="L3030" s="5" t="s">
        <v>37</v>
      </c>
      <c r="M3030" s="11">
        <v>4.5739293549063885E-2</v>
      </c>
      <c r="N3030" s="12">
        <v>0.11685808501029951</v>
      </c>
      <c r="O3030" s="12">
        <v>0.32474338889897042</v>
      </c>
      <c r="P3030" s="12">
        <v>0.5126592325416669</v>
      </c>
      <c r="Q3030" s="13">
        <v>637.99999999999966</v>
      </c>
    </row>
    <row r="3031" spans="1:17" ht="16" customHeight="1" x14ac:dyDescent="0.35">
      <c r="A3031">
        <v>3030</v>
      </c>
      <c r="B3031" t="str">
        <f t="shared" si="236"/>
        <v>Closed End</v>
      </c>
      <c r="C3031" t="s">
        <v>549</v>
      </c>
      <c r="D3031" t="str">
        <f t="shared" si="237"/>
        <v>Q22G</v>
      </c>
      <c r="E3031" t="str">
        <f t="shared" si="238"/>
        <v>Housing status</v>
      </c>
      <c r="F3031">
        <f t="shared" si="239"/>
        <v>1</v>
      </c>
      <c r="G3031" t="str">
        <f t="shared" si="240"/>
        <v>Header</v>
      </c>
      <c r="H3031" t="s">
        <v>652</v>
      </c>
      <c r="I3031" t="s">
        <v>549</v>
      </c>
      <c r="J3031" t="s">
        <v>653</v>
      </c>
      <c r="K3031" t="s">
        <v>549</v>
      </c>
      <c r="L3031" s="6" t="s">
        <v>38</v>
      </c>
      <c r="M3031" s="14" t="s">
        <v>1</v>
      </c>
      <c r="N3031" s="15" t="s">
        <v>1</v>
      </c>
      <c r="O3031" s="15" t="s">
        <v>1</v>
      </c>
      <c r="P3031" s="15" t="s">
        <v>1</v>
      </c>
      <c r="Q3031" s="16" t="s">
        <v>1</v>
      </c>
    </row>
    <row r="3032" spans="1:17" ht="16" customHeight="1" x14ac:dyDescent="0.35">
      <c r="A3032">
        <v>3031</v>
      </c>
      <c r="B3032" t="str">
        <f t="shared" si="236"/>
        <v>Closed End</v>
      </c>
      <c r="C3032" t="s">
        <v>549</v>
      </c>
      <c r="D3032" t="str">
        <f t="shared" si="237"/>
        <v>Q22G</v>
      </c>
      <c r="E3032" t="str">
        <f t="shared" si="238"/>
        <v>Housing status</v>
      </c>
      <c r="F3032">
        <f t="shared" si="239"/>
        <v>2</v>
      </c>
      <c r="G3032" t="str">
        <f t="shared" si="240"/>
        <v>Data</v>
      </c>
      <c r="H3032" t="s">
        <v>652</v>
      </c>
      <c r="I3032" t="s">
        <v>549</v>
      </c>
      <c r="J3032" t="s">
        <v>653</v>
      </c>
      <c r="K3032" t="s">
        <v>549</v>
      </c>
      <c r="L3032" s="5" t="s">
        <v>39</v>
      </c>
      <c r="M3032" s="11">
        <v>9.1364366885256398E-2</v>
      </c>
      <c r="N3032" s="12">
        <v>0.14721906937648341</v>
      </c>
      <c r="O3032" s="12">
        <v>0.30855411507609204</v>
      </c>
      <c r="P3032" s="12">
        <v>0.45286244866216108</v>
      </c>
      <c r="Q3032" s="13">
        <v>2770.0000000000236</v>
      </c>
    </row>
    <row r="3033" spans="1:17" ht="16" customHeight="1" x14ac:dyDescent="0.35">
      <c r="A3033">
        <v>3032</v>
      </c>
      <c r="B3033" t="str">
        <f t="shared" si="236"/>
        <v>Closed End</v>
      </c>
      <c r="C3033" t="s">
        <v>549</v>
      </c>
      <c r="D3033" t="str">
        <f t="shared" si="237"/>
        <v>Q22G</v>
      </c>
      <c r="E3033" t="str">
        <f t="shared" si="238"/>
        <v>Housing status</v>
      </c>
      <c r="F3033">
        <f t="shared" si="239"/>
        <v>3</v>
      </c>
      <c r="G3033" t="str">
        <f t="shared" si="240"/>
        <v>Data</v>
      </c>
      <c r="H3033" t="s">
        <v>652</v>
      </c>
      <c r="I3033" t="s">
        <v>549</v>
      </c>
      <c r="J3033" t="s">
        <v>653</v>
      </c>
      <c r="K3033" t="s">
        <v>549</v>
      </c>
      <c r="L3033" s="5" t="s">
        <v>40</v>
      </c>
      <c r="M3033" s="11">
        <v>0.16401382066759695</v>
      </c>
      <c r="N3033" s="12">
        <v>0.17541727244019362</v>
      </c>
      <c r="O3033" s="12">
        <v>0.26986561625611394</v>
      </c>
      <c r="P3033" s="12">
        <v>0.39070329063609727</v>
      </c>
      <c r="Q3033" s="13">
        <v>819.99999999999807</v>
      </c>
    </row>
    <row r="3034" spans="1:17" ht="29" customHeight="1" x14ac:dyDescent="0.35">
      <c r="A3034">
        <v>3033</v>
      </c>
      <c r="B3034" t="str">
        <f t="shared" si="236"/>
        <v>Closed End</v>
      </c>
      <c r="C3034" t="s">
        <v>549</v>
      </c>
      <c r="D3034" t="str">
        <f t="shared" si="237"/>
        <v>Q22G</v>
      </c>
      <c r="E3034" t="str">
        <f t="shared" si="238"/>
        <v>Housing status</v>
      </c>
      <c r="F3034">
        <f t="shared" si="239"/>
        <v>4</v>
      </c>
      <c r="G3034" t="str">
        <f t="shared" si="240"/>
        <v>Data</v>
      </c>
      <c r="H3034" t="s">
        <v>652</v>
      </c>
      <c r="I3034" t="s">
        <v>549</v>
      </c>
      <c r="J3034" t="s">
        <v>653</v>
      </c>
      <c r="K3034" t="s">
        <v>549</v>
      </c>
      <c r="L3034" s="5" t="s">
        <v>41</v>
      </c>
      <c r="M3034" s="11">
        <v>0.34930575696286376</v>
      </c>
      <c r="N3034" s="12">
        <v>0.19292346005544972</v>
      </c>
      <c r="O3034" s="12">
        <v>0.17950450297741846</v>
      </c>
      <c r="P3034" s="12">
        <v>0.2782662800042684</v>
      </c>
      <c r="Q3034" s="13">
        <v>69.999999999999972</v>
      </c>
    </row>
    <row r="3035" spans="1:17" ht="16" customHeight="1" x14ac:dyDescent="0.35">
      <c r="A3035">
        <v>3034</v>
      </c>
      <c r="B3035" t="str">
        <f t="shared" si="236"/>
        <v>Closed End</v>
      </c>
      <c r="C3035" t="s">
        <v>549</v>
      </c>
      <c r="D3035" t="str">
        <f t="shared" si="237"/>
        <v>Q22G</v>
      </c>
      <c r="E3035" t="str">
        <f t="shared" si="238"/>
        <v>Home language</v>
      </c>
      <c r="F3035">
        <f t="shared" si="239"/>
        <v>1</v>
      </c>
      <c r="G3035" t="str">
        <f t="shared" si="240"/>
        <v>Header</v>
      </c>
      <c r="H3035" t="s">
        <v>652</v>
      </c>
      <c r="I3035" t="s">
        <v>549</v>
      </c>
      <c r="J3035" t="s">
        <v>653</v>
      </c>
      <c r="K3035" t="s">
        <v>549</v>
      </c>
      <c r="L3035" s="6" t="s">
        <v>42</v>
      </c>
      <c r="M3035" s="14" t="s">
        <v>1</v>
      </c>
      <c r="N3035" s="15" t="s">
        <v>1</v>
      </c>
      <c r="O3035" s="15" t="s">
        <v>1</v>
      </c>
      <c r="P3035" s="15" t="s">
        <v>1</v>
      </c>
      <c r="Q3035" s="16" t="s">
        <v>1</v>
      </c>
    </row>
    <row r="3036" spans="1:17" ht="16" customHeight="1" x14ac:dyDescent="0.35">
      <c r="A3036">
        <v>3035</v>
      </c>
      <c r="B3036" t="str">
        <f t="shared" si="236"/>
        <v>Closed End</v>
      </c>
      <c r="C3036" t="s">
        <v>549</v>
      </c>
      <c r="D3036" t="str">
        <f t="shared" si="237"/>
        <v>Q22G</v>
      </c>
      <c r="E3036" t="str">
        <f t="shared" si="238"/>
        <v>Home language</v>
      </c>
      <c r="F3036">
        <f t="shared" si="239"/>
        <v>2</v>
      </c>
      <c r="G3036" t="str">
        <f t="shared" si="240"/>
        <v>Data</v>
      </c>
      <c r="H3036" t="s">
        <v>652</v>
      </c>
      <c r="I3036" t="s">
        <v>549</v>
      </c>
      <c r="J3036" t="s">
        <v>653</v>
      </c>
      <c r="K3036" t="s">
        <v>549</v>
      </c>
      <c r="L3036" s="5" t="s">
        <v>43</v>
      </c>
      <c r="M3036" s="11">
        <v>0.10274502823326317</v>
      </c>
      <c r="N3036" s="12">
        <v>0.14172903123753766</v>
      </c>
      <c r="O3036" s="12">
        <v>0.29762725959491532</v>
      </c>
      <c r="P3036" s="12">
        <v>0.45789868093427921</v>
      </c>
      <c r="Q3036" s="13">
        <v>3192.0000000000059</v>
      </c>
    </row>
    <row r="3037" spans="1:17" ht="16" customHeight="1" x14ac:dyDescent="0.35">
      <c r="A3037">
        <v>3036</v>
      </c>
      <c r="B3037" t="str">
        <f t="shared" si="236"/>
        <v>Closed End</v>
      </c>
      <c r="C3037" t="s">
        <v>549</v>
      </c>
      <c r="D3037" t="str">
        <f t="shared" si="237"/>
        <v>Q22G</v>
      </c>
      <c r="E3037" t="str">
        <f t="shared" si="238"/>
        <v>Home language</v>
      </c>
      <c r="F3037">
        <f t="shared" si="239"/>
        <v>3</v>
      </c>
      <c r="G3037" t="str">
        <f t="shared" si="240"/>
        <v>Data</v>
      </c>
      <c r="H3037" t="s">
        <v>652</v>
      </c>
      <c r="I3037" t="s">
        <v>549</v>
      </c>
      <c r="J3037" t="s">
        <v>653</v>
      </c>
      <c r="K3037" t="s">
        <v>549</v>
      </c>
      <c r="L3037" s="5" t="s">
        <v>44</v>
      </c>
      <c r="M3037" s="11">
        <v>0.14109150640517229</v>
      </c>
      <c r="N3037" s="12">
        <v>0.23851646164206919</v>
      </c>
      <c r="O3037" s="12">
        <v>0.32227172724891867</v>
      </c>
      <c r="P3037" s="12">
        <v>0.29812030470383966</v>
      </c>
      <c r="Q3037" s="13">
        <v>241.99999999999991</v>
      </c>
    </row>
    <row r="3038" spans="1:17" ht="16" customHeight="1" x14ac:dyDescent="0.35">
      <c r="A3038">
        <v>3037</v>
      </c>
      <c r="B3038" t="str">
        <f t="shared" si="236"/>
        <v>Closed End</v>
      </c>
      <c r="C3038" t="s">
        <v>549</v>
      </c>
      <c r="D3038" t="str">
        <f t="shared" si="237"/>
        <v>Q22G</v>
      </c>
      <c r="E3038" t="str">
        <f t="shared" si="238"/>
        <v>Home language</v>
      </c>
      <c r="F3038">
        <f t="shared" si="239"/>
        <v>4</v>
      </c>
      <c r="G3038" t="str">
        <f t="shared" si="240"/>
        <v>Data</v>
      </c>
      <c r="H3038" t="s">
        <v>652</v>
      </c>
      <c r="I3038" t="s">
        <v>549</v>
      </c>
      <c r="J3038" t="s">
        <v>653</v>
      </c>
      <c r="K3038" t="s">
        <v>549</v>
      </c>
      <c r="L3038" s="5" t="s">
        <v>45</v>
      </c>
      <c r="M3038" s="11">
        <v>0.27887448572464019</v>
      </c>
      <c r="N3038" s="12">
        <v>0.18003738136905703</v>
      </c>
      <c r="O3038" s="12">
        <v>0.21332497614868348</v>
      </c>
      <c r="P3038" s="12">
        <v>0.32776315675761969</v>
      </c>
      <c r="Q3038" s="13">
        <v>117.99999999999994</v>
      </c>
    </row>
    <row r="3039" spans="1:17" ht="16" customHeight="1" x14ac:dyDescent="0.35">
      <c r="A3039">
        <v>3038</v>
      </c>
      <c r="B3039" t="str">
        <f t="shared" si="236"/>
        <v>Closed End</v>
      </c>
      <c r="C3039" t="s">
        <v>549</v>
      </c>
      <c r="D3039" t="str">
        <f t="shared" si="237"/>
        <v>Q22G</v>
      </c>
      <c r="E3039" t="str">
        <f t="shared" si="238"/>
        <v>Race / ethnicity</v>
      </c>
      <c r="F3039">
        <f t="shared" si="239"/>
        <v>1</v>
      </c>
      <c r="G3039" t="str">
        <f t="shared" si="240"/>
        <v>Header</v>
      </c>
      <c r="H3039" t="s">
        <v>652</v>
      </c>
      <c r="I3039" t="s">
        <v>549</v>
      </c>
      <c r="J3039" t="s">
        <v>653</v>
      </c>
      <c r="K3039" t="s">
        <v>549</v>
      </c>
      <c r="L3039" s="6" t="s">
        <v>46</v>
      </c>
      <c r="M3039" s="14" t="s">
        <v>1</v>
      </c>
      <c r="N3039" s="15" t="s">
        <v>1</v>
      </c>
      <c r="O3039" s="15" t="s">
        <v>1</v>
      </c>
      <c r="P3039" s="15" t="s">
        <v>1</v>
      </c>
      <c r="Q3039" s="16" t="s">
        <v>1</v>
      </c>
    </row>
    <row r="3040" spans="1:17" ht="16" customHeight="1" x14ac:dyDescent="0.35">
      <c r="A3040">
        <v>3039</v>
      </c>
      <c r="B3040" t="str">
        <f t="shared" si="236"/>
        <v>Closed End</v>
      </c>
      <c r="C3040" t="s">
        <v>549</v>
      </c>
      <c r="D3040" t="str">
        <f t="shared" si="237"/>
        <v>Q22G</v>
      </c>
      <c r="E3040" t="str">
        <f t="shared" si="238"/>
        <v>Race / ethnicity</v>
      </c>
      <c r="F3040">
        <f t="shared" si="239"/>
        <v>2</v>
      </c>
      <c r="G3040" t="str">
        <f t="shared" si="240"/>
        <v>Data</v>
      </c>
      <c r="H3040" t="s">
        <v>652</v>
      </c>
      <c r="I3040" t="s">
        <v>549</v>
      </c>
      <c r="J3040" t="s">
        <v>653</v>
      </c>
      <c r="K3040" t="s">
        <v>549</v>
      </c>
      <c r="L3040" s="5" t="s">
        <v>47</v>
      </c>
      <c r="M3040" s="11">
        <v>0.22083083223616218</v>
      </c>
      <c r="N3040" s="12">
        <v>0.19602452142119553</v>
      </c>
      <c r="O3040" s="12">
        <v>0.27479761503771044</v>
      </c>
      <c r="P3040" s="12">
        <v>0.30834703130493313</v>
      </c>
      <c r="Q3040" s="13">
        <v>605.99999999999909</v>
      </c>
    </row>
    <row r="3041" spans="1:17" ht="16" customHeight="1" x14ac:dyDescent="0.35">
      <c r="A3041">
        <v>3040</v>
      </c>
      <c r="B3041" t="str">
        <f t="shared" si="236"/>
        <v>Closed End</v>
      </c>
      <c r="C3041" t="s">
        <v>549</v>
      </c>
      <c r="D3041" t="str">
        <f t="shared" si="237"/>
        <v>Q22G</v>
      </c>
      <c r="E3041" t="str">
        <f t="shared" si="238"/>
        <v>Race / ethnicity</v>
      </c>
      <c r="F3041">
        <f t="shared" si="239"/>
        <v>3</v>
      </c>
      <c r="G3041" t="str">
        <f t="shared" si="240"/>
        <v>Data</v>
      </c>
      <c r="H3041" t="s">
        <v>652</v>
      </c>
      <c r="I3041" t="s">
        <v>549</v>
      </c>
      <c r="J3041" t="s">
        <v>653</v>
      </c>
      <c r="K3041" t="s">
        <v>549</v>
      </c>
      <c r="L3041" s="5" t="s">
        <v>48</v>
      </c>
      <c r="M3041" s="11">
        <v>0.20232388990416125</v>
      </c>
      <c r="N3041" s="12">
        <v>0.11567799605477035</v>
      </c>
      <c r="O3041" s="12">
        <v>0.23735174739651466</v>
      </c>
      <c r="P3041" s="12">
        <v>0.44464636664455348</v>
      </c>
      <c r="Q3041" s="13">
        <v>68.999999999999986</v>
      </c>
    </row>
    <row r="3042" spans="1:17" ht="16" customHeight="1" x14ac:dyDescent="0.35">
      <c r="A3042">
        <v>3041</v>
      </c>
      <c r="B3042" t="str">
        <f t="shared" si="236"/>
        <v>Closed End</v>
      </c>
      <c r="C3042" t="s">
        <v>549</v>
      </c>
      <c r="D3042" t="str">
        <f t="shared" si="237"/>
        <v>Q22G</v>
      </c>
      <c r="E3042" t="str">
        <f t="shared" si="238"/>
        <v>Race / ethnicity</v>
      </c>
      <c r="F3042">
        <f t="shared" si="239"/>
        <v>4</v>
      </c>
      <c r="G3042" t="str">
        <f t="shared" si="240"/>
        <v>Data</v>
      </c>
      <c r="H3042" t="s">
        <v>652</v>
      </c>
      <c r="I3042" t="s">
        <v>549</v>
      </c>
      <c r="J3042" t="s">
        <v>653</v>
      </c>
      <c r="K3042" t="s">
        <v>549</v>
      </c>
      <c r="L3042" s="5" t="s">
        <v>49</v>
      </c>
      <c r="M3042" s="11">
        <v>0.20764892420888462</v>
      </c>
      <c r="N3042" s="12">
        <v>0.17218600954531157</v>
      </c>
      <c r="O3042" s="12">
        <v>0.31551533063298887</v>
      </c>
      <c r="P3042" s="12">
        <v>0.30464973561281478</v>
      </c>
      <c r="Q3042" s="13">
        <v>235.00000000000009</v>
      </c>
    </row>
    <row r="3043" spans="1:17" ht="16" customHeight="1" x14ac:dyDescent="0.35">
      <c r="A3043">
        <v>3042</v>
      </c>
      <c r="B3043" t="str">
        <f t="shared" si="236"/>
        <v>Closed End</v>
      </c>
      <c r="C3043" t="s">
        <v>549</v>
      </c>
      <c r="D3043" t="str">
        <f t="shared" si="237"/>
        <v>Q22G</v>
      </c>
      <c r="E3043" t="str">
        <f t="shared" si="238"/>
        <v>Race / ethnicity</v>
      </c>
      <c r="F3043">
        <f t="shared" si="239"/>
        <v>5</v>
      </c>
      <c r="G3043" t="str">
        <f t="shared" si="240"/>
        <v>Data</v>
      </c>
      <c r="H3043" t="s">
        <v>652</v>
      </c>
      <c r="I3043" t="s">
        <v>549</v>
      </c>
      <c r="J3043" t="s">
        <v>653</v>
      </c>
      <c r="K3043" t="s">
        <v>549</v>
      </c>
      <c r="L3043" s="5" t="s">
        <v>50</v>
      </c>
      <c r="M3043" s="11">
        <v>0.19525974736792112</v>
      </c>
      <c r="N3043" s="12">
        <v>0.18083844897727697</v>
      </c>
      <c r="O3043" s="12">
        <v>0.24477972627943057</v>
      </c>
      <c r="P3043" s="12">
        <v>0.37912207737537107</v>
      </c>
      <c r="Q3043" s="13">
        <v>191.00000000000006</v>
      </c>
    </row>
    <row r="3044" spans="1:17" ht="16" customHeight="1" x14ac:dyDescent="0.35">
      <c r="A3044">
        <v>3043</v>
      </c>
      <c r="B3044" t="str">
        <f t="shared" si="236"/>
        <v>Closed End</v>
      </c>
      <c r="C3044" t="s">
        <v>549</v>
      </c>
      <c r="D3044" t="str">
        <f t="shared" si="237"/>
        <v>Q22G</v>
      </c>
      <c r="E3044" t="str">
        <f t="shared" si="238"/>
        <v>Race / ethnicity</v>
      </c>
      <c r="F3044">
        <f t="shared" si="239"/>
        <v>6</v>
      </c>
      <c r="G3044" t="str">
        <f t="shared" si="240"/>
        <v>Data</v>
      </c>
      <c r="H3044" t="s">
        <v>652</v>
      </c>
      <c r="I3044" t="s">
        <v>549</v>
      </c>
      <c r="J3044" t="s">
        <v>653</v>
      </c>
      <c r="K3044" t="s">
        <v>549</v>
      </c>
      <c r="L3044" s="5" t="s">
        <v>51</v>
      </c>
      <c r="M3044" s="11">
        <v>0.28138637244749426</v>
      </c>
      <c r="N3044" s="12">
        <v>0.25732155449649885</v>
      </c>
      <c r="O3044" s="12">
        <v>0.24237771516642867</v>
      </c>
      <c r="P3044" s="12">
        <v>0.21891435788957828</v>
      </c>
      <c r="Q3044" s="13">
        <v>146.99999999999997</v>
      </c>
    </row>
    <row r="3045" spans="1:17" ht="16" customHeight="1" x14ac:dyDescent="0.35">
      <c r="A3045">
        <v>3044</v>
      </c>
      <c r="B3045" t="str">
        <f t="shared" si="236"/>
        <v>Closed End</v>
      </c>
      <c r="C3045" t="s">
        <v>549</v>
      </c>
      <c r="D3045" t="str">
        <f t="shared" si="237"/>
        <v>Q22G</v>
      </c>
      <c r="E3045" t="str">
        <f t="shared" si="238"/>
        <v>Race / ethnicity</v>
      </c>
      <c r="F3045">
        <f t="shared" si="239"/>
        <v>7</v>
      </c>
      <c r="G3045" t="str">
        <f t="shared" si="240"/>
        <v>Data</v>
      </c>
      <c r="H3045" t="s">
        <v>652</v>
      </c>
      <c r="I3045" t="s">
        <v>549</v>
      </c>
      <c r="J3045" t="s">
        <v>653</v>
      </c>
      <c r="K3045" t="s">
        <v>549</v>
      </c>
      <c r="L3045" s="7" t="s">
        <v>52</v>
      </c>
      <c r="M3045" s="17">
        <v>7.5654059416602693E-2</v>
      </c>
      <c r="N3045" s="18">
        <v>0.13677749885132434</v>
      </c>
      <c r="O3045" s="18">
        <v>0.306529758138325</v>
      </c>
      <c r="P3045" s="18">
        <v>0.48103868359374091</v>
      </c>
      <c r="Q3045" s="19">
        <v>2817.0000000000168</v>
      </c>
    </row>
    <row r="3046" spans="1:17" x14ac:dyDescent="0.35">
      <c r="A3046">
        <v>3045</v>
      </c>
      <c r="B3046" t="str">
        <f t="shared" si="236"/>
        <v/>
      </c>
      <c r="D3046" t="str">
        <f t="shared" si="237"/>
        <v/>
      </c>
      <c r="E3046" t="str">
        <f t="shared" si="238"/>
        <v/>
      </c>
      <c r="F3046" t="str">
        <f t="shared" si="239"/>
        <v/>
      </c>
      <c r="G3046" t="str">
        <f t="shared" si="240"/>
        <v/>
      </c>
    </row>
    <row r="3047" spans="1:17" ht="21" customHeight="1" x14ac:dyDescent="0.35">
      <c r="A3047">
        <v>3046</v>
      </c>
      <c r="B3047" t="str">
        <f t="shared" si="236"/>
        <v>Closed End</v>
      </c>
      <c r="C3047" t="s">
        <v>549</v>
      </c>
      <c r="D3047" t="str">
        <f t="shared" si="237"/>
        <v>Q22H</v>
      </c>
      <c r="E3047" t="str">
        <f t="shared" si="238"/>
        <v>Title</v>
      </c>
      <c r="F3047">
        <f t="shared" si="239"/>
        <v>1</v>
      </c>
      <c r="G3047" t="str">
        <f t="shared" si="240"/>
        <v>Title</v>
      </c>
      <c r="H3047" t="s">
        <v>654</v>
      </c>
      <c r="I3047" t="s">
        <v>549</v>
      </c>
      <c r="L3047" s="72" t="s">
        <v>248</v>
      </c>
      <c r="M3047" s="72"/>
      <c r="N3047" s="72"/>
      <c r="O3047" s="72"/>
      <c r="P3047" s="72"/>
      <c r="Q3047" s="72"/>
    </row>
    <row r="3048" spans="1:17" ht="30" customHeight="1" thickTop="1" thickBot="1" x14ac:dyDescent="0.4">
      <c r="A3048">
        <v>3047</v>
      </c>
      <c r="B3048" t="str">
        <f t="shared" si="236"/>
        <v>Closed End</v>
      </c>
      <c r="C3048" t="s">
        <v>549</v>
      </c>
      <c r="D3048" t="str">
        <f t="shared" si="237"/>
        <v>Q22H</v>
      </c>
      <c r="E3048" t="str">
        <f t="shared" si="238"/>
        <v>Column labels</v>
      </c>
      <c r="F3048">
        <f t="shared" si="239"/>
        <v>1</v>
      </c>
      <c r="G3048" t="str">
        <f t="shared" si="240"/>
        <v>Labels</v>
      </c>
      <c r="H3048" t="s">
        <v>654</v>
      </c>
      <c r="I3048" t="s">
        <v>549</v>
      </c>
      <c r="L3048" s="71" t="s">
        <v>1</v>
      </c>
      <c r="M3048" s="1" t="s">
        <v>200</v>
      </c>
      <c r="N3048" s="2" t="s">
        <v>201</v>
      </c>
      <c r="O3048" s="2" t="s">
        <v>202</v>
      </c>
      <c r="P3048" s="2" t="s">
        <v>203</v>
      </c>
      <c r="Q3048" s="70" t="s">
        <v>8</v>
      </c>
    </row>
    <row r="3049" spans="1:17" ht="16" customHeight="1" thickTop="1" x14ac:dyDescent="0.35">
      <c r="A3049">
        <v>3048</v>
      </c>
      <c r="B3049" t="str">
        <f t="shared" si="236"/>
        <v>Closed End</v>
      </c>
      <c r="C3049" t="s">
        <v>549</v>
      </c>
      <c r="D3049" t="str">
        <f t="shared" si="237"/>
        <v>Q22H</v>
      </c>
      <c r="E3049" t="str">
        <f t="shared" si="238"/>
        <v>Region</v>
      </c>
      <c r="F3049">
        <f t="shared" si="239"/>
        <v>1</v>
      </c>
      <c r="G3049" t="str">
        <f t="shared" si="240"/>
        <v>Header</v>
      </c>
      <c r="H3049" t="s">
        <v>654</v>
      </c>
      <c r="I3049" t="s">
        <v>549</v>
      </c>
      <c r="L3049" s="4" t="s">
        <v>9</v>
      </c>
      <c r="M3049" s="8" t="s">
        <v>1</v>
      </c>
      <c r="N3049" s="9" t="s">
        <v>1</v>
      </c>
      <c r="O3049" s="9" t="s">
        <v>1</v>
      </c>
      <c r="P3049" s="9" t="s">
        <v>1</v>
      </c>
      <c r="Q3049" s="10" t="s">
        <v>1</v>
      </c>
    </row>
    <row r="3050" spans="1:17" ht="16" customHeight="1" x14ac:dyDescent="0.35">
      <c r="A3050">
        <v>3049</v>
      </c>
      <c r="B3050" t="str">
        <f t="shared" si="236"/>
        <v>Closed End</v>
      </c>
      <c r="C3050" t="s">
        <v>549</v>
      </c>
      <c r="D3050" t="str">
        <f t="shared" si="237"/>
        <v>Q22H</v>
      </c>
      <c r="E3050" t="str">
        <f t="shared" si="238"/>
        <v>Region</v>
      </c>
      <c r="F3050">
        <f t="shared" si="239"/>
        <v>2</v>
      </c>
      <c r="G3050" t="str">
        <f t="shared" si="240"/>
        <v>Data</v>
      </c>
      <c r="H3050" t="s">
        <v>654</v>
      </c>
      <c r="I3050" t="s">
        <v>549</v>
      </c>
      <c r="L3050" s="5" t="s">
        <v>10</v>
      </c>
      <c r="M3050" s="11">
        <v>0.12151025191768683</v>
      </c>
      <c r="N3050" s="12">
        <v>0.18674054646220464</v>
      </c>
      <c r="O3050" s="12">
        <v>0.33649221017961389</v>
      </c>
      <c r="P3050" s="12">
        <v>0.35525699144049178</v>
      </c>
      <c r="Q3050" s="13">
        <v>3701.0000000000123</v>
      </c>
    </row>
    <row r="3051" spans="1:17" ht="16" customHeight="1" x14ac:dyDescent="0.35">
      <c r="A3051">
        <v>3050</v>
      </c>
      <c r="B3051" t="str">
        <f t="shared" si="236"/>
        <v>Closed End</v>
      </c>
      <c r="C3051" t="s">
        <v>549</v>
      </c>
      <c r="D3051" t="str">
        <f t="shared" si="237"/>
        <v>Q22H</v>
      </c>
      <c r="E3051" t="str">
        <f t="shared" si="238"/>
        <v>Region</v>
      </c>
      <c r="F3051">
        <f t="shared" si="239"/>
        <v>3</v>
      </c>
      <c r="G3051" t="str">
        <f t="shared" si="240"/>
        <v>Data</v>
      </c>
      <c r="H3051" t="s">
        <v>654</v>
      </c>
      <c r="I3051" t="s">
        <v>549</v>
      </c>
      <c r="L3051" s="5" t="s">
        <v>11</v>
      </c>
      <c r="M3051" s="11">
        <v>0.10265138253607629</v>
      </c>
      <c r="N3051" s="12">
        <v>0.18522358886015675</v>
      </c>
      <c r="O3051" s="12">
        <v>0.35448928649362144</v>
      </c>
      <c r="P3051" s="12">
        <v>0.3576357421101452</v>
      </c>
      <c r="Q3051" s="13">
        <v>926.00000000000102</v>
      </c>
    </row>
    <row r="3052" spans="1:17" ht="16" customHeight="1" x14ac:dyDescent="0.35">
      <c r="A3052">
        <v>3051</v>
      </c>
      <c r="B3052" t="str">
        <f t="shared" si="236"/>
        <v>Closed End</v>
      </c>
      <c r="C3052" t="s">
        <v>549</v>
      </c>
      <c r="D3052" t="str">
        <f t="shared" si="237"/>
        <v>Q22H</v>
      </c>
      <c r="E3052" t="str">
        <f t="shared" si="238"/>
        <v>Region</v>
      </c>
      <c r="F3052">
        <f t="shared" si="239"/>
        <v>4</v>
      </c>
      <c r="G3052" t="str">
        <f t="shared" si="240"/>
        <v>Data</v>
      </c>
      <c r="H3052" t="s">
        <v>654</v>
      </c>
      <c r="I3052" t="s">
        <v>549</v>
      </c>
      <c r="L3052" s="5" t="s">
        <v>12</v>
      </c>
      <c r="M3052" s="11">
        <v>0.15165893624142793</v>
      </c>
      <c r="N3052" s="12">
        <v>0.19356759069973767</v>
      </c>
      <c r="O3052" s="12">
        <v>0.3170965025868327</v>
      </c>
      <c r="P3052" s="12">
        <v>0.33767697047200529</v>
      </c>
      <c r="Q3052" s="13">
        <v>2001.9999999999932</v>
      </c>
    </row>
    <row r="3053" spans="1:17" ht="16" customHeight="1" x14ac:dyDescent="0.35">
      <c r="A3053">
        <v>3052</v>
      </c>
      <c r="B3053" t="str">
        <f t="shared" si="236"/>
        <v>Closed End</v>
      </c>
      <c r="C3053" t="s">
        <v>549</v>
      </c>
      <c r="D3053" t="str">
        <f t="shared" si="237"/>
        <v>Q22H</v>
      </c>
      <c r="E3053" t="str">
        <f t="shared" si="238"/>
        <v>Region</v>
      </c>
      <c r="F3053">
        <f t="shared" si="239"/>
        <v>5</v>
      </c>
      <c r="G3053" t="str">
        <f t="shared" si="240"/>
        <v>Data</v>
      </c>
      <c r="H3053" t="s">
        <v>654</v>
      </c>
      <c r="I3053" t="s">
        <v>549</v>
      </c>
      <c r="L3053" s="5" t="s">
        <v>13</v>
      </c>
      <c r="M3053" s="11">
        <v>0.1599005277945732</v>
      </c>
      <c r="N3053" s="12">
        <v>0.20623482527709247</v>
      </c>
      <c r="O3053" s="12">
        <v>0.31562814914477189</v>
      </c>
      <c r="P3053" s="12">
        <v>0.31823649778356389</v>
      </c>
      <c r="Q3053" s="13">
        <v>1104.9999999999982</v>
      </c>
    </row>
    <row r="3054" spans="1:17" ht="16" customHeight="1" x14ac:dyDescent="0.35">
      <c r="A3054">
        <v>3053</v>
      </c>
      <c r="B3054" t="str">
        <f t="shared" si="236"/>
        <v>Closed End</v>
      </c>
      <c r="C3054" t="s">
        <v>549</v>
      </c>
      <c r="D3054" t="str">
        <f t="shared" si="237"/>
        <v>Q22H</v>
      </c>
      <c r="E3054" t="str">
        <f t="shared" si="238"/>
        <v>Region</v>
      </c>
      <c r="F3054">
        <f t="shared" si="239"/>
        <v>6</v>
      </c>
      <c r="G3054" t="str">
        <f t="shared" si="240"/>
        <v>Data</v>
      </c>
      <c r="H3054" t="s">
        <v>654</v>
      </c>
      <c r="I3054" t="s">
        <v>549</v>
      </c>
      <c r="L3054" s="5" t="s">
        <v>14</v>
      </c>
      <c r="M3054" s="11">
        <v>0.14115664846610171</v>
      </c>
      <c r="N3054" s="12">
        <v>0.17742569116600415</v>
      </c>
      <c r="O3054" s="12">
        <v>0.31896763030591041</v>
      </c>
      <c r="P3054" s="12">
        <v>0.36245003006198601</v>
      </c>
      <c r="Q3054" s="13">
        <v>896.99999999999909</v>
      </c>
    </row>
    <row r="3055" spans="1:17" ht="16" customHeight="1" x14ac:dyDescent="0.35">
      <c r="A3055">
        <v>3054</v>
      </c>
      <c r="B3055" t="str">
        <f t="shared" si="236"/>
        <v>Closed End</v>
      </c>
      <c r="C3055" t="s">
        <v>549</v>
      </c>
      <c r="D3055" t="str">
        <f t="shared" si="237"/>
        <v>Q22H</v>
      </c>
      <c r="E3055" t="str">
        <f t="shared" si="238"/>
        <v>Region</v>
      </c>
      <c r="F3055">
        <f t="shared" si="239"/>
        <v>7</v>
      </c>
      <c r="G3055" t="str">
        <f t="shared" si="240"/>
        <v>Data</v>
      </c>
      <c r="H3055" t="s">
        <v>654</v>
      </c>
      <c r="I3055" t="s">
        <v>549</v>
      </c>
      <c r="L3055" s="5" t="s">
        <v>15</v>
      </c>
      <c r="M3055" s="11">
        <v>8.7518776478848981E-2</v>
      </c>
      <c r="N3055" s="12">
        <v>0.17455560324860681</v>
      </c>
      <c r="O3055" s="12">
        <v>0.34880221466541955</v>
      </c>
      <c r="P3055" s="12">
        <v>0.38912340560712538</v>
      </c>
      <c r="Q3055" s="13">
        <v>772.99999999999909</v>
      </c>
    </row>
    <row r="3056" spans="1:17" ht="16" customHeight="1" x14ac:dyDescent="0.35">
      <c r="A3056">
        <v>3055</v>
      </c>
      <c r="B3056" t="str">
        <f t="shared" si="236"/>
        <v>Closed End</v>
      </c>
      <c r="C3056" t="s">
        <v>549</v>
      </c>
      <c r="D3056" t="str">
        <f t="shared" si="237"/>
        <v>Q22H</v>
      </c>
      <c r="E3056" t="str">
        <f t="shared" si="238"/>
        <v>Gender</v>
      </c>
      <c r="F3056">
        <f t="shared" si="239"/>
        <v>1</v>
      </c>
      <c r="G3056" t="str">
        <f t="shared" si="240"/>
        <v>Header</v>
      </c>
      <c r="H3056" t="s">
        <v>654</v>
      </c>
      <c r="I3056" t="s">
        <v>549</v>
      </c>
      <c r="L3056" s="6" t="s">
        <v>16</v>
      </c>
      <c r="M3056" s="14" t="s">
        <v>1</v>
      </c>
      <c r="N3056" s="15" t="s">
        <v>1</v>
      </c>
      <c r="O3056" s="15" t="s">
        <v>1</v>
      </c>
      <c r="P3056" s="15" t="s">
        <v>1</v>
      </c>
      <c r="Q3056" s="16" t="s">
        <v>1</v>
      </c>
    </row>
    <row r="3057" spans="1:17" ht="16" customHeight="1" x14ac:dyDescent="0.35">
      <c r="A3057">
        <v>3056</v>
      </c>
      <c r="B3057" t="str">
        <f t="shared" si="236"/>
        <v>Closed End</v>
      </c>
      <c r="C3057" t="s">
        <v>549</v>
      </c>
      <c r="D3057" t="str">
        <f t="shared" si="237"/>
        <v>Q22H</v>
      </c>
      <c r="E3057" t="str">
        <f t="shared" si="238"/>
        <v>Gender</v>
      </c>
      <c r="F3057">
        <f t="shared" si="239"/>
        <v>2</v>
      </c>
      <c r="G3057" t="str">
        <f t="shared" si="240"/>
        <v>Data</v>
      </c>
      <c r="H3057" t="s">
        <v>654</v>
      </c>
      <c r="I3057" t="s">
        <v>549</v>
      </c>
      <c r="L3057" s="5" t="s">
        <v>17</v>
      </c>
      <c r="M3057" s="11">
        <v>0.12743642093757149</v>
      </c>
      <c r="N3057" s="12">
        <v>0.16934766104989016</v>
      </c>
      <c r="O3057" s="12">
        <v>0.34200143250773574</v>
      </c>
      <c r="P3057" s="12">
        <v>0.36121448550480634</v>
      </c>
      <c r="Q3057" s="13">
        <v>2198.9999999999895</v>
      </c>
    </row>
    <row r="3058" spans="1:17" ht="16" customHeight="1" x14ac:dyDescent="0.35">
      <c r="A3058">
        <v>3057</v>
      </c>
      <c r="B3058" t="str">
        <f t="shared" si="236"/>
        <v>Closed End</v>
      </c>
      <c r="C3058" t="s">
        <v>549</v>
      </c>
      <c r="D3058" t="str">
        <f t="shared" si="237"/>
        <v>Q22H</v>
      </c>
      <c r="E3058" t="str">
        <f t="shared" si="238"/>
        <v>Gender</v>
      </c>
      <c r="F3058">
        <f t="shared" si="239"/>
        <v>3</v>
      </c>
      <c r="G3058" t="str">
        <f t="shared" si="240"/>
        <v>Data</v>
      </c>
      <c r="H3058" t="s">
        <v>654</v>
      </c>
      <c r="I3058" t="s">
        <v>549</v>
      </c>
      <c r="L3058" s="5" t="s">
        <v>18</v>
      </c>
      <c r="M3058" s="11">
        <v>0.11048886347672383</v>
      </c>
      <c r="N3058" s="12">
        <v>0.19480279336957029</v>
      </c>
      <c r="O3058" s="12">
        <v>0.33621206459128394</v>
      </c>
      <c r="P3058" s="12">
        <v>0.35849627856242228</v>
      </c>
      <c r="Q3058" s="13">
        <v>1304.9999999999982</v>
      </c>
    </row>
    <row r="3059" spans="1:17" ht="16" customHeight="1" x14ac:dyDescent="0.35">
      <c r="A3059">
        <v>3058</v>
      </c>
      <c r="B3059" t="str">
        <f t="shared" si="236"/>
        <v>Closed End</v>
      </c>
      <c r="C3059" t="s">
        <v>549</v>
      </c>
      <c r="D3059" t="str">
        <f t="shared" si="237"/>
        <v>Q22H</v>
      </c>
      <c r="E3059" t="str">
        <f t="shared" si="238"/>
        <v>Age</v>
      </c>
      <c r="F3059">
        <f t="shared" si="239"/>
        <v>1</v>
      </c>
      <c r="G3059" t="str">
        <f t="shared" si="240"/>
        <v>Header</v>
      </c>
      <c r="H3059" t="s">
        <v>654</v>
      </c>
      <c r="I3059" t="s">
        <v>549</v>
      </c>
      <c r="L3059" s="6" t="s">
        <v>19</v>
      </c>
      <c r="M3059" s="14" t="s">
        <v>1</v>
      </c>
      <c r="N3059" s="15" t="s">
        <v>1</v>
      </c>
      <c r="O3059" s="15" t="s">
        <v>1</v>
      </c>
      <c r="P3059" s="15" t="s">
        <v>1</v>
      </c>
      <c r="Q3059" s="16" t="s">
        <v>1</v>
      </c>
    </row>
    <row r="3060" spans="1:17" ht="16" customHeight="1" x14ac:dyDescent="0.35">
      <c r="A3060">
        <v>3059</v>
      </c>
      <c r="B3060" t="str">
        <f t="shared" si="236"/>
        <v>Closed End</v>
      </c>
      <c r="C3060" t="s">
        <v>549</v>
      </c>
      <c r="D3060" t="str">
        <f t="shared" si="237"/>
        <v>Q22H</v>
      </c>
      <c r="E3060" t="str">
        <f t="shared" si="238"/>
        <v>Age</v>
      </c>
      <c r="F3060">
        <f t="shared" si="239"/>
        <v>2</v>
      </c>
      <c r="G3060" t="str">
        <f t="shared" si="240"/>
        <v>Data</v>
      </c>
      <c r="H3060" t="s">
        <v>654</v>
      </c>
      <c r="I3060" t="s">
        <v>549</v>
      </c>
      <c r="L3060" s="5" t="s">
        <v>20</v>
      </c>
      <c r="M3060" s="11">
        <v>0.12774842144474252</v>
      </c>
      <c r="N3060" s="12">
        <v>0.14705175800161618</v>
      </c>
      <c r="O3060" s="12">
        <v>0.33539218251917879</v>
      </c>
      <c r="P3060" s="12">
        <v>0.38980763803446344</v>
      </c>
      <c r="Q3060" s="13">
        <v>458.99999999999949</v>
      </c>
    </row>
    <row r="3061" spans="1:17" ht="16" customHeight="1" x14ac:dyDescent="0.35">
      <c r="A3061">
        <v>3060</v>
      </c>
      <c r="B3061" t="str">
        <f t="shared" si="236"/>
        <v>Closed End</v>
      </c>
      <c r="C3061" t="s">
        <v>549</v>
      </c>
      <c r="D3061" t="str">
        <f t="shared" si="237"/>
        <v>Q22H</v>
      </c>
      <c r="E3061" t="str">
        <f t="shared" si="238"/>
        <v>Age</v>
      </c>
      <c r="F3061">
        <f t="shared" si="239"/>
        <v>3</v>
      </c>
      <c r="G3061" t="str">
        <f t="shared" si="240"/>
        <v>Data</v>
      </c>
      <c r="H3061" t="s">
        <v>654</v>
      </c>
      <c r="I3061" t="s">
        <v>549</v>
      </c>
      <c r="L3061" s="5" t="s">
        <v>21</v>
      </c>
      <c r="M3061" s="11">
        <v>0.11032113173448764</v>
      </c>
      <c r="N3061" s="12">
        <v>0.17273617424214194</v>
      </c>
      <c r="O3061" s="12">
        <v>0.36381556213003619</v>
      </c>
      <c r="P3061" s="12">
        <v>0.35312713189333389</v>
      </c>
      <c r="Q3061" s="13">
        <v>610.00000000000023</v>
      </c>
    </row>
    <row r="3062" spans="1:17" ht="16" customHeight="1" x14ac:dyDescent="0.35">
      <c r="A3062">
        <v>3061</v>
      </c>
      <c r="B3062" t="str">
        <f t="shared" si="236"/>
        <v>Closed End</v>
      </c>
      <c r="C3062" t="s">
        <v>549</v>
      </c>
      <c r="D3062" t="str">
        <f t="shared" si="237"/>
        <v>Q22H</v>
      </c>
      <c r="E3062" t="str">
        <f t="shared" si="238"/>
        <v>Age</v>
      </c>
      <c r="F3062">
        <f t="shared" si="239"/>
        <v>4</v>
      </c>
      <c r="G3062" t="str">
        <f t="shared" si="240"/>
        <v>Data</v>
      </c>
      <c r="H3062" t="s">
        <v>654</v>
      </c>
      <c r="I3062" t="s">
        <v>549</v>
      </c>
      <c r="L3062" s="5" t="s">
        <v>22</v>
      </c>
      <c r="M3062" s="11">
        <v>0.1292266453849647</v>
      </c>
      <c r="N3062" s="12">
        <v>0.2173193566297037</v>
      </c>
      <c r="O3062" s="12">
        <v>0.32760429107771283</v>
      </c>
      <c r="P3062" s="12">
        <v>0.32584970690761855</v>
      </c>
      <c r="Q3062" s="13">
        <v>432.00000000000017</v>
      </c>
    </row>
    <row r="3063" spans="1:17" ht="16" customHeight="1" x14ac:dyDescent="0.35">
      <c r="A3063">
        <v>3062</v>
      </c>
      <c r="B3063" t="str">
        <f t="shared" si="236"/>
        <v>Closed End</v>
      </c>
      <c r="C3063" t="s">
        <v>549</v>
      </c>
      <c r="D3063" t="str">
        <f t="shared" si="237"/>
        <v>Q22H</v>
      </c>
      <c r="E3063" t="str">
        <f t="shared" si="238"/>
        <v>Age</v>
      </c>
      <c r="F3063">
        <f t="shared" si="239"/>
        <v>5</v>
      </c>
      <c r="G3063" t="str">
        <f t="shared" si="240"/>
        <v>Data</v>
      </c>
      <c r="H3063" t="s">
        <v>654</v>
      </c>
      <c r="I3063" t="s">
        <v>549</v>
      </c>
      <c r="L3063" s="5" t="s">
        <v>23</v>
      </c>
      <c r="M3063" s="11">
        <v>0.11999780150364345</v>
      </c>
      <c r="N3063" s="12">
        <v>0.23041186703770286</v>
      </c>
      <c r="O3063" s="12">
        <v>0.35426089292098872</v>
      </c>
      <c r="P3063" s="12">
        <v>0.29532943853766547</v>
      </c>
      <c r="Q3063" s="13">
        <v>555.99999999999977</v>
      </c>
    </row>
    <row r="3064" spans="1:17" ht="16" customHeight="1" x14ac:dyDescent="0.35">
      <c r="A3064">
        <v>3063</v>
      </c>
      <c r="B3064" t="str">
        <f t="shared" si="236"/>
        <v>Closed End</v>
      </c>
      <c r="C3064" t="s">
        <v>549</v>
      </c>
      <c r="D3064" t="str">
        <f t="shared" si="237"/>
        <v>Q22H</v>
      </c>
      <c r="E3064" t="str">
        <f t="shared" si="238"/>
        <v>Age</v>
      </c>
      <c r="F3064">
        <f t="shared" si="239"/>
        <v>6</v>
      </c>
      <c r="G3064" t="str">
        <f t="shared" si="240"/>
        <v>Data</v>
      </c>
      <c r="H3064" t="s">
        <v>654</v>
      </c>
      <c r="I3064" t="s">
        <v>549</v>
      </c>
      <c r="L3064" s="5" t="s">
        <v>24</v>
      </c>
      <c r="M3064" s="11">
        <v>0.10627681633399684</v>
      </c>
      <c r="N3064" s="12">
        <v>0.15380638303201088</v>
      </c>
      <c r="O3064" s="12">
        <v>0.32059404864804514</v>
      </c>
      <c r="P3064" s="12">
        <v>0.41932275198594704</v>
      </c>
      <c r="Q3064" s="13">
        <v>1138.9999999999982</v>
      </c>
    </row>
    <row r="3065" spans="1:17" ht="16" customHeight="1" x14ac:dyDescent="0.35">
      <c r="A3065">
        <v>3064</v>
      </c>
      <c r="B3065" t="str">
        <f t="shared" si="236"/>
        <v>Closed End</v>
      </c>
      <c r="C3065" t="s">
        <v>549</v>
      </c>
      <c r="D3065" t="str">
        <f t="shared" si="237"/>
        <v>Q22H</v>
      </c>
      <c r="E3065" t="str">
        <f t="shared" si="238"/>
        <v>Education</v>
      </c>
      <c r="F3065">
        <f t="shared" si="239"/>
        <v>1</v>
      </c>
      <c r="G3065" t="str">
        <f t="shared" si="240"/>
        <v>Header</v>
      </c>
      <c r="H3065" t="s">
        <v>654</v>
      </c>
      <c r="I3065" t="s">
        <v>549</v>
      </c>
      <c r="L3065" s="6" t="s">
        <v>25</v>
      </c>
      <c r="M3065" s="14" t="s">
        <v>1</v>
      </c>
      <c r="N3065" s="15" t="s">
        <v>1</v>
      </c>
      <c r="O3065" s="15" t="s">
        <v>1</v>
      </c>
      <c r="P3065" s="15" t="s">
        <v>1</v>
      </c>
      <c r="Q3065" s="16" t="s">
        <v>1</v>
      </c>
    </row>
    <row r="3066" spans="1:17" ht="16" customHeight="1" x14ac:dyDescent="0.35">
      <c r="A3066">
        <v>3065</v>
      </c>
      <c r="B3066" t="str">
        <f t="shared" si="236"/>
        <v>Closed End</v>
      </c>
      <c r="C3066" t="s">
        <v>549</v>
      </c>
      <c r="D3066" t="str">
        <f t="shared" si="237"/>
        <v>Q22H</v>
      </c>
      <c r="E3066" t="str">
        <f t="shared" si="238"/>
        <v>Education</v>
      </c>
      <c r="F3066">
        <f t="shared" si="239"/>
        <v>2</v>
      </c>
      <c r="G3066" t="str">
        <f t="shared" si="240"/>
        <v>Data</v>
      </c>
      <c r="H3066" t="s">
        <v>654</v>
      </c>
      <c r="I3066" t="s">
        <v>549</v>
      </c>
      <c r="L3066" s="5" t="s">
        <v>26</v>
      </c>
      <c r="M3066" s="11">
        <v>0.33354571245342252</v>
      </c>
      <c r="N3066" s="12">
        <v>0.20992725664196418</v>
      </c>
      <c r="O3066" s="12">
        <v>0.14134326367866884</v>
      </c>
      <c r="P3066" s="12">
        <v>0.3151837672259446</v>
      </c>
      <c r="Q3066" s="13">
        <v>57.000000000000007</v>
      </c>
    </row>
    <row r="3067" spans="1:17" ht="16" customHeight="1" x14ac:dyDescent="0.35">
      <c r="A3067">
        <v>3066</v>
      </c>
      <c r="B3067" t="str">
        <f t="shared" si="236"/>
        <v>Closed End</v>
      </c>
      <c r="C3067" t="s">
        <v>549</v>
      </c>
      <c r="D3067" t="str">
        <f t="shared" si="237"/>
        <v>Q22H</v>
      </c>
      <c r="E3067" t="str">
        <f t="shared" si="238"/>
        <v>Education</v>
      </c>
      <c r="F3067">
        <f t="shared" si="239"/>
        <v>3</v>
      </c>
      <c r="G3067" t="str">
        <f t="shared" si="240"/>
        <v>Data</v>
      </c>
      <c r="H3067" t="s">
        <v>654</v>
      </c>
      <c r="I3067" t="s">
        <v>549</v>
      </c>
      <c r="L3067" s="5" t="s">
        <v>27</v>
      </c>
      <c r="M3067" s="11">
        <v>0.14924130929474774</v>
      </c>
      <c r="N3067" s="12">
        <v>0.22553247809921576</v>
      </c>
      <c r="O3067" s="12">
        <v>0.31869033137365849</v>
      </c>
      <c r="P3067" s="12">
        <v>0.3065358812323784</v>
      </c>
      <c r="Q3067" s="13">
        <v>315.99999999999977</v>
      </c>
    </row>
    <row r="3068" spans="1:17" ht="16" customHeight="1" x14ac:dyDescent="0.35">
      <c r="A3068">
        <v>3067</v>
      </c>
      <c r="B3068" t="str">
        <f t="shared" si="236"/>
        <v>Closed End</v>
      </c>
      <c r="C3068" t="s">
        <v>549</v>
      </c>
      <c r="D3068" t="str">
        <f t="shared" si="237"/>
        <v>Q22H</v>
      </c>
      <c r="E3068" t="str">
        <f t="shared" si="238"/>
        <v>Education</v>
      </c>
      <c r="F3068">
        <f t="shared" si="239"/>
        <v>4</v>
      </c>
      <c r="G3068" t="str">
        <f t="shared" si="240"/>
        <v>Data</v>
      </c>
      <c r="H3068" t="s">
        <v>654</v>
      </c>
      <c r="I3068" t="s">
        <v>549</v>
      </c>
      <c r="L3068" s="5" t="s">
        <v>28</v>
      </c>
      <c r="M3068" s="11">
        <v>0.13966539428673019</v>
      </c>
      <c r="N3068" s="12">
        <v>0.20509343914716566</v>
      </c>
      <c r="O3068" s="12">
        <v>0.35325738912813121</v>
      </c>
      <c r="P3068" s="12">
        <v>0.30198377743797478</v>
      </c>
      <c r="Q3068" s="13">
        <v>956.99999999999613</v>
      </c>
    </row>
    <row r="3069" spans="1:17" ht="16" customHeight="1" x14ac:dyDescent="0.35">
      <c r="A3069">
        <v>3068</v>
      </c>
      <c r="B3069" t="str">
        <f t="shared" si="236"/>
        <v>Closed End</v>
      </c>
      <c r="C3069" t="s">
        <v>549</v>
      </c>
      <c r="D3069" t="str">
        <f t="shared" si="237"/>
        <v>Q22H</v>
      </c>
      <c r="E3069" t="str">
        <f t="shared" si="238"/>
        <v>Education</v>
      </c>
      <c r="F3069">
        <f t="shared" si="239"/>
        <v>5</v>
      </c>
      <c r="G3069" t="str">
        <f t="shared" si="240"/>
        <v>Data</v>
      </c>
      <c r="H3069" t="s">
        <v>654</v>
      </c>
      <c r="I3069" t="s">
        <v>549</v>
      </c>
      <c r="L3069" s="5" t="s">
        <v>29</v>
      </c>
      <c r="M3069" s="11">
        <v>8.0386194252089427E-2</v>
      </c>
      <c r="N3069" s="12">
        <v>0.16199837439537157</v>
      </c>
      <c r="O3069" s="12">
        <v>0.34837855321172845</v>
      </c>
      <c r="P3069" s="12">
        <v>0.40923687814081655</v>
      </c>
      <c r="Q3069" s="13">
        <v>2205.9999999999832</v>
      </c>
    </row>
    <row r="3070" spans="1:17" ht="16" customHeight="1" x14ac:dyDescent="0.35">
      <c r="A3070">
        <v>3069</v>
      </c>
      <c r="B3070" t="str">
        <f t="shared" si="236"/>
        <v>Closed End</v>
      </c>
      <c r="C3070" t="s">
        <v>549</v>
      </c>
      <c r="D3070" t="str">
        <f t="shared" si="237"/>
        <v>Q22H</v>
      </c>
      <c r="E3070" t="str">
        <f t="shared" si="238"/>
        <v>Household income</v>
      </c>
      <c r="F3070">
        <f t="shared" si="239"/>
        <v>1</v>
      </c>
      <c r="G3070" t="str">
        <f t="shared" si="240"/>
        <v>Header</v>
      </c>
      <c r="H3070" t="s">
        <v>654</v>
      </c>
      <c r="I3070" t="s">
        <v>549</v>
      </c>
      <c r="L3070" s="6" t="s">
        <v>30</v>
      </c>
      <c r="M3070" s="14" t="s">
        <v>1</v>
      </c>
      <c r="N3070" s="15" t="s">
        <v>1</v>
      </c>
      <c r="O3070" s="15" t="s">
        <v>1</v>
      </c>
      <c r="P3070" s="15" t="s">
        <v>1</v>
      </c>
      <c r="Q3070" s="16" t="s">
        <v>1</v>
      </c>
    </row>
    <row r="3071" spans="1:17" ht="16" customHeight="1" x14ac:dyDescent="0.35">
      <c r="A3071">
        <v>3070</v>
      </c>
      <c r="B3071" t="str">
        <f t="shared" si="236"/>
        <v>Closed End</v>
      </c>
      <c r="C3071" t="s">
        <v>549</v>
      </c>
      <c r="D3071" t="str">
        <f t="shared" si="237"/>
        <v>Q22H</v>
      </c>
      <c r="E3071" t="str">
        <f t="shared" si="238"/>
        <v>Household income</v>
      </c>
      <c r="F3071">
        <f t="shared" si="239"/>
        <v>2</v>
      </c>
      <c r="G3071" t="str">
        <f t="shared" si="240"/>
        <v>Data</v>
      </c>
      <c r="H3071" t="s">
        <v>654</v>
      </c>
      <c r="I3071" t="s">
        <v>549</v>
      </c>
      <c r="L3071" s="5" t="s">
        <v>31</v>
      </c>
      <c r="M3071" s="11">
        <v>0.26013048224440544</v>
      </c>
      <c r="N3071" s="12">
        <v>0.18788014572372636</v>
      </c>
      <c r="O3071" s="12">
        <v>0.21628588864264542</v>
      </c>
      <c r="P3071" s="12">
        <v>0.33570348338922201</v>
      </c>
      <c r="Q3071" s="13">
        <v>260.00000000000017</v>
      </c>
    </row>
    <row r="3072" spans="1:17" ht="16" customHeight="1" x14ac:dyDescent="0.35">
      <c r="A3072">
        <v>3071</v>
      </c>
      <c r="B3072" t="str">
        <f t="shared" si="236"/>
        <v>Closed End</v>
      </c>
      <c r="C3072" t="s">
        <v>549</v>
      </c>
      <c r="D3072" t="str">
        <f t="shared" si="237"/>
        <v>Q22H</v>
      </c>
      <c r="E3072" t="str">
        <f t="shared" si="238"/>
        <v>Household income</v>
      </c>
      <c r="F3072">
        <f t="shared" si="239"/>
        <v>3</v>
      </c>
      <c r="G3072" t="str">
        <f t="shared" si="240"/>
        <v>Data</v>
      </c>
      <c r="H3072" t="s">
        <v>654</v>
      </c>
      <c r="I3072" t="s">
        <v>549</v>
      </c>
      <c r="L3072" s="5" t="s">
        <v>32</v>
      </c>
      <c r="M3072" s="11">
        <v>0.17267793256114625</v>
      </c>
      <c r="N3072" s="12">
        <v>0.25565099182776596</v>
      </c>
      <c r="O3072" s="12">
        <v>0.30489170118471426</v>
      </c>
      <c r="P3072" s="12">
        <v>0.26677937442637351</v>
      </c>
      <c r="Q3072" s="13">
        <v>375.00000000000034</v>
      </c>
    </row>
    <row r="3073" spans="1:17" ht="16" customHeight="1" x14ac:dyDescent="0.35">
      <c r="A3073">
        <v>3072</v>
      </c>
      <c r="B3073" t="str">
        <f t="shared" si="236"/>
        <v>Closed End</v>
      </c>
      <c r="C3073" t="s">
        <v>549</v>
      </c>
      <c r="D3073" t="str">
        <f t="shared" si="237"/>
        <v>Q22H</v>
      </c>
      <c r="E3073" t="str">
        <f t="shared" si="238"/>
        <v>Household income</v>
      </c>
      <c r="F3073">
        <f t="shared" si="239"/>
        <v>4</v>
      </c>
      <c r="G3073" t="str">
        <f t="shared" si="240"/>
        <v>Data</v>
      </c>
      <c r="H3073" t="s">
        <v>654</v>
      </c>
      <c r="I3073" t="s">
        <v>549</v>
      </c>
      <c r="L3073" s="5" t="s">
        <v>33</v>
      </c>
      <c r="M3073" s="11">
        <v>0.26552078642665716</v>
      </c>
      <c r="N3073" s="12">
        <v>0.22105306832824229</v>
      </c>
      <c r="O3073" s="12">
        <v>0.26766979392725909</v>
      </c>
      <c r="P3073" s="12">
        <v>0.24575635131784029</v>
      </c>
      <c r="Q3073" s="13">
        <v>430.0000000000004</v>
      </c>
    </row>
    <row r="3074" spans="1:17" ht="16" customHeight="1" x14ac:dyDescent="0.35">
      <c r="A3074">
        <v>3073</v>
      </c>
      <c r="B3074" t="str">
        <f t="shared" si="236"/>
        <v>Closed End</v>
      </c>
      <c r="C3074" t="s">
        <v>549</v>
      </c>
      <c r="D3074" t="str">
        <f t="shared" si="237"/>
        <v>Q22H</v>
      </c>
      <c r="E3074" t="str">
        <f t="shared" si="238"/>
        <v>Household income</v>
      </c>
      <c r="F3074">
        <f t="shared" si="239"/>
        <v>5</v>
      </c>
      <c r="G3074" t="str">
        <f t="shared" si="240"/>
        <v>Data</v>
      </c>
      <c r="H3074" t="s">
        <v>654</v>
      </c>
      <c r="I3074" t="s">
        <v>549</v>
      </c>
      <c r="L3074" s="5" t="s">
        <v>34</v>
      </c>
      <c r="M3074" s="11">
        <v>0.17971594994511353</v>
      </c>
      <c r="N3074" s="12">
        <v>0.16725762026078961</v>
      </c>
      <c r="O3074" s="12">
        <v>0.35747519658391591</v>
      </c>
      <c r="P3074" s="12">
        <v>0.29555123321018184</v>
      </c>
      <c r="Q3074" s="13">
        <v>437.99999999999994</v>
      </c>
    </row>
    <row r="3075" spans="1:17" ht="16" customHeight="1" x14ac:dyDescent="0.35">
      <c r="A3075">
        <v>3074</v>
      </c>
      <c r="B3075" t="str">
        <f t="shared" ref="B3075:B3138" si="241">IF(L3077="Results by region:","Closed End",IF(M3076="East Metro overall","Open End",IF(AND(L3075="",L3077=""),"",B3074)))</f>
        <v>Closed End</v>
      </c>
      <c r="C3075" t="s">
        <v>549</v>
      </c>
      <c r="D3075" t="str">
        <f t="shared" ref="D3075:D3138" si="242">IF(B3075="","",IF(ISERROR(FIND(".",L3075,1)),D3074,IF(ISNUMBER(FIND(".",L3075,1)),CONCATENATE("Q",LEFT(L3075,SUM(FIND(".",L3075,1),-1))))))</f>
        <v>Q22H</v>
      </c>
      <c r="E3075" t="str">
        <f t="shared" ref="E3075:E3138" si="243">IF(AND(L3075="",L3076="Results by region:"),"Column labels",
IF(AND(L3075="",M3075="East Metro overall"),"Column labels",
IF(AND(L3075="",M3075=""),"",
IF(AND(B3075="Open End",L3075&lt;&gt;"",E3074="Column labels"),"Open end results",
IF(L3075="Results by region:","Region",
IF(L3075="Results by gender identity:","Gender",
IF(L3075="Results by age:","Age",
IF(L3075="Results by education level:","Education",
IF(L3075="Results by household income:","Household income",
IF(L3075="Results by housing status:","Housing status",
IF(L3075="Results by home language:","Home language",
IF(L3075="Results by race/ethnicity:","Race / ethnicity",
IF(ISERROR(FIND(".",L3075)),E3074,
IF(FIND(".",L3075)&lt;=4,"Title"))))))))))))))</f>
        <v>Household income</v>
      </c>
      <c r="F3075">
        <f t="shared" ref="F3075:F3138" si="244">IF(B3075="","",IF(E3075&lt;&gt;E3074,1,SUM(F3074,1)))</f>
        <v>6</v>
      </c>
      <c r="G3075" t="str">
        <f t="shared" ref="G3075:G3137" si="245">IF(B3075="","",IF(E3075="Title","Title",IF(E3075="Column labels","Labels",IF(AND(F3075=1,B3075="Closed End"),"Header","Data"))))</f>
        <v>Data</v>
      </c>
      <c r="H3075" t="s">
        <v>654</v>
      </c>
      <c r="I3075" t="s">
        <v>549</v>
      </c>
      <c r="L3075" s="5" t="s">
        <v>35</v>
      </c>
      <c r="M3075" s="11">
        <v>0.10962665942675344</v>
      </c>
      <c r="N3075" s="12">
        <v>0.18887589391064324</v>
      </c>
      <c r="O3075" s="12">
        <v>0.37599625625635225</v>
      </c>
      <c r="P3075" s="12">
        <v>0.32550119040625114</v>
      </c>
      <c r="Q3075" s="13">
        <v>325.99999999999972</v>
      </c>
    </row>
    <row r="3076" spans="1:17" ht="16" customHeight="1" x14ac:dyDescent="0.35">
      <c r="A3076">
        <v>3075</v>
      </c>
      <c r="B3076" t="str">
        <f t="shared" si="241"/>
        <v>Closed End</v>
      </c>
      <c r="C3076" t="s">
        <v>549</v>
      </c>
      <c r="D3076" t="str">
        <f t="shared" si="242"/>
        <v>Q22H</v>
      </c>
      <c r="E3076" t="str">
        <f t="shared" si="243"/>
        <v>Household income</v>
      </c>
      <c r="F3076">
        <f t="shared" si="244"/>
        <v>7</v>
      </c>
      <c r="G3076" t="str">
        <f t="shared" si="245"/>
        <v>Data</v>
      </c>
      <c r="H3076" t="s">
        <v>654</v>
      </c>
      <c r="I3076" t="s">
        <v>549</v>
      </c>
      <c r="L3076" s="5" t="s">
        <v>36</v>
      </c>
      <c r="M3076" s="11">
        <v>6.0198544743130036E-2</v>
      </c>
      <c r="N3076" s="12">
        <v>0.17903839647115483</v>
      </c>
      <c r="O3076" s="12">
        <v>0.3919481251391988</v>
      </c>
      <c r="P3076" s="12">
        <v>0.3688149336465168</v>
      </c>
      <c r="Q3076" s="13">
        <v>573.99999999999909</v>
      </c>
    </row>
    <row r="3077" spans="1:17" ht="16" customHeight="1" x14ac:dyDescent="0.35">
      <c r="A3077">
        <v>3076</v>
      </c>
      <c r="B3077" t="str">
        <f t="shared" si="241"/>
        <v>Closed End</v>
      </c>
      <c r="C3077" t="s">
        <v>549</v>
      </c>
      <c r="D3077" t="str">
        <f t="shared" si="242"/>
        <v>Q22H</v>
      </c>
      <c r="E3077" t="str">
        <f t="shared" si="243"/>
        <v>Household income</v>
      </c>
      <c r="F3077">
        <f t="shared" si="244"/>
        <v>8</v>
      </c>
      <c r="G3077" t="str">
        <f t="shared" si="245"/>
        <v>Data</v>
      </c>
      <c r="H3077" t="s">
        <v>654</v>
      </c>
      <c r="I3077" t="s">
        <v>549</v>
      </c>
      <c r="L3077" s="5" t="s">
        <v>37</v>
      </c>
      <c r="M3077" s="11">
        <v>3.4457405810535607E-2</v>
      </c>
      <c r="N3077" s="12">
        <v>0.14747208129509606</v>
      </c>
      <c r="O3077" s="12">
        <v>0.32990580392944308</v>
      </c>
      <c r="P3077" s="12">
        <v>0.4881647089649257</v>
      </c>
      <c r="Q3077" s="13">
        <v>638.99999999999886</v>
      </c>
    </row>
    <row r="3078" spans="1:17" ht="16" customHeight="1" x14ac:dyDescent="0.35">
      <c r="A3078">
        <v>3077</v>
      </c>
      <c r="B3078" t="str">
        <f t="shared" si="241"/>
        <v>Closed End</v>
      </c>
      <c r="C3078" t="s">
        <v>549</v>
      </c>
      <c r="D3078" t="str">
        <f t="shared" si="242"/>
        <v>Q22H</v>
      </c>
      <c r="E3078" t="str">
        <f t="shared" si="243"/>
        <v>Housing status</v>
      </c>
      <c r="F3078">
        <f t="shared" si="244"/>
        <v>1</v>
      </c>
      <c r="G3078" t="str">
        <f t="shared" si="245"/>
        <v>Header</v>
      </c>
      <c r="H3078" t="s">
        <v>654</v>
      </c>
      <c r="I3078" t="s">
        <v>549</v>
      </c>
      <c r="L3078" s="6" t="s">
        <v>38</v>
      </c>
      <c r="M3078" s="14" t="s">
        <v>1</v>
      </c>
      <c r="N3078" s="15" t="s">
        <v>1</v>
      </c>
      <c r="O3078" s="15" t="s">
        <v>1</v>
      </c>
      <c r="P3078" s="15" t="s">
        <v>1</v>
      </c>
      <c r="Q3078" s="16" t="s">
        <v>1</v>
      </c>
    </row>
    <row r="3079" spans="1:17" ht="16" customHeight="1" x14ac:dyDescent="0.35">
      <c r="A3079">
        <v>3078</v>
      </c>
      <c r="B3079" t="str">
        <f t="shared" si="241"/>
        <v>Closed End</v>
      </c>
      <c r="C3079" t="s">
        <v>549</v>
      </c>
      <c r="D3079" t="str">
        <f t="shared" si="242"/>
        <v>Q22H</v>
      </c>
      <c r="E3079" t="str">
        <f t="shared" si="243"/>
        <v>Housing status</v>
      </c>
      <c r="F3079">
        <f t="shared" si="244"/>
        <v>2</v>
      </c>
      <c r="G3079" t="str">
        <f t="shared" si="245"/>
        <v>Data</v>
      </c>
      <c r="H3079" t="s">
        <v>654</v>
      </c>
      <c r="I3079" t="s">
        <v>549</v>
      </c>
      <c r="L3079" s="5" t="s">
        <v>39</v>
      </c>
      <c r="M3079" s="11">
        <v>9.4306456588462262E-2</v>
      </c>
      <c r="N3079" s="12">
        <v>0.18502727197483115</v>
      </c>
      <c r="O3079" s="12">
        <v>0.35340129636875678</v>
      </c>
      <c r="P3079" s="12">
        <v>0.36726497506794403</v>
      </c>
      <c r="Q3079" s="13">
        <v>2782.0000000000214</v>
      </c>
    </row>
    <row r="3080" spans="1:17" ht="16" customHeight="1" x14ac:dyDescent="0.35">
      <c r="A3080">
        <v>3079</v>
      </c>
      <c r="B3080" t="str">
        <f t="shared" si="241"/>
        <v>Closed End</v>
      </c>
      <c r="C3080" t="s">
        <v>549</v>
      </c>
      <c r="D3080" t="str">
        <f t="shared" si="242"/>
        <v>Q22H</v>
      </c>
      <c r="E3080" t="str">
        <f t="shared" si="243"/>
        <v>Housing status</v>
      </c>
      <c r="F3080">
        <f t="shared" si="244"/>
        <v>3</v>
      </c>
      <c r="G3080" t="str">
        <f t="shared" si="245"/>
        <v>Data</v>
      </c>
      <c r="H3080" t="s">
        <v>654</v>
      </c>
      <c r="I3080" t="s">
        <v>549</v>
      </c>
      <c r="L3080" s="5" t="s">
        <v>40</v>
      </c>
      <c r="M3080" s="11">
        <v>0.18785373025369645</v>
      </c>
      <c r="N3080" s="12">
        <v>0.18142868973546286</v>
      </c>
      <c r="O3080" s="12">
        <v>0.30101745792743528</v>
      </c>
      <c r="P3080" s="12">
        <v>0.32970012208340699</v>
      </c>
      <c r="Q3080" s="13">
        <v>824.99999999999966</v>
      </c>
    </row>
    <row r="3081" spans="1:17" ht="29" customHeight="1" x14ac:dyDescent="0.35">
      <c r="A3081">
        <v>3080</v>
      </c>
      <c r="B3081" t="str">
        <f t="shared" si="241"/>
        <v>Closed End</v>
      </c>
      <c r="C3081" t="s">
        <v>549</v>
      </c>
      <c r="D3081" t="str">
        <f t="shared" si="242"/>
        <v>Q22H</v>
      </c>
      <c r="E3081" t="str">
        <f t="shared" si="243"/>
        <v>Housing status</v>
      </c>
      <c r="F3081">
        <f t="shared" si="244"/>
        <v>4</v>
      </c>
      <c r="G3081" t="str">
        <f t="shared" si="245"/>
        <v>Data</v>
      </c>
      <c r="H3081" t="s">
        <v>654</v>
      </c>
      <c r="I3081" t="s">
        <v>549</v>
      </c>
      <c r="L3081" s="5" t="s">
        <v>41</v>
      </c>
      <c r="M3081" s="11">
        <v>0.28724529831788564</v>
      </c>
      <c r="N3081" s="12">
        <v>0.25961922736025417</v>
      </c>
      <c r="O3081" s="12">
        <v>0.17897328370229854</v>
      </c>
      <c r="P3081" s="12">
        <v>0.27416219061956193</v>
      </c>
      <c r="Q3081" s="13">
        <v>71.000000000000014</v>
      </c>
    </row>
    <row r="3082" spans="1:17" ht="16" customHeight="1" x14ac:dyDescent="0.35">
      <c r="A3082">
        <v>3081</v>
      </c>
      <c r="B3082" t="str">
        <f t="shared" si="241"/>
        <v>Closed End</v>
      </c>
      <c r="C3082" t="s">
        <v>549</v>
      </c>
      <c r="D3082" t="str">
        <f t="shared" si="242"/>
        <v>Q22H</v>
      </c>
      <c r="E3082" t="str">
        <f t="shared" si="243"/>
        <v>Home language</v>
      </c>
      <c r="F3082">
        <f t="shared" si="244"/>
        <v>1</v>
      </c>
      <c r="G3082" t="str">
        <f t="shared" si="245"/>
        <v>Header</v>
      </c>
      <c r="H3082" t="s">
        <v>654</v>
      </c>
      <c r="I3082" t="s">
        <v>549</v>
      </c>
      <c r="L3082" s="6" t="s">
        <v>42</v>
      </c>
      <c r="M3082" s="14" t="s">
        <v>1</v>
      </c>
      <c r="N3082" s="15" t="s">
        <v>1</v>
      </c>
      <c r="O3082" s="15" t="s">
        <v>1</v>
      </c>
      <c r="P3082" s="15" t="s">
        <v>1</v>
      </c>
      <c r="Q3082" s="16" t="s">
        <v>1</v>
      </c>
    </row>
    <row r="3083" spans="1:17" ht="16" customHeight="1" x14ac:dyDescent="0.35">
      <c r="A3083">
        <v>3082</v>
      </c>
      <c r="B3083" t="str">
        <f t="shared" si="241"/>
        <v>Closed End</v>
      </c>
      <c r="C3083" t="s">
        <v>549</v>
      </c>
      <c r="D3083" t="str">
        <f t="shared" si="242"/>
        <v>Q22H</v>
      </c>
      <c r="E3083" t="str">
        <f t="shared" si="243"/>
        <v>Home language</v>
      </c>
      <c r="F3083">
        <f t="shared" si="244"/>
        <v>2</v>
      </c>
      <c r="G3083" t="str">
        <f t="shared" si="245"/>
        <v>Data</v>
      </c>
      <c r="H3083" t="s">
        <v>654</v>
      </c>
      <c r="I3083" t="s">
        <v>549</v>
      </c>
      <c r="L3083" s="5" t="s">
        <v>43</v>
      </c>
      <c r="M3083" s="11">
        <v>0.10251890392722907</v>
      </c>
      <c r="N3083" s="12">
        <v>0.17339885566426907</v>
      </c>
      <c r="O3083" s="12">
        <v>0.34539247974360271</v>
      </c>
      <c r="P3083" s="12">
        <v>0.37868976066489574</v>
      </c>
      <c r="Q3083" s="13">
        <v>3203.0000000000014</v>
      </c>
    </row>
    <row r="3084" spans="1:17" ht="16" customHeight="1" x14ac:dyDescent="0.35">
      <c r="A3084">
        <v>3083</v>
      </c>
      <c r="B3084" t="str">
        <f t="shared" si="241"/>
        <v>Closed End</v>
      </c>
      <c r="C3084" t="s">
        <v>549</v>
      </c>
      <c r="D3084" t="str">
        <f t="shared" si="242"/>
        <v>Q22H</v>
      </c>
      <c r="E3084" t="str">
        <f t="shared" si="243"/>
        <v>Home language</v>
      </c>
      <c r="F3084">
        <f t="shared" si="244"/>
        <v>3</v>
      </c>
      <c r="G3084" t="str">
        <f t="shared" si="245"/>
        <v>Data</v>
      </c>
      <c r="H3084" t="s">
        <v>654</v>
      </c>
      <c r="I3084" t="s">
        <v>549</v>
      </c>
      <c r="L3084" s="5" t="s">
        <v>44</v>
      </c>
      <c r="M3084" s="11">
        <v>0.20785955790493496</v>
      </c>
      <c r="N3084" s="12">
        <v>0.28657622775940239</v>
      </c>
      <c r="O3084" s="12">
        <v>0.27074524497357688</v>
      </c>
      <c r="P3084" s="12">
        <v>0.23481896936208546</v>
      </c>
      <c r="Q3084" s="13">
        <v>243.00000000000003</v>
      </c>
    </row>
    <row r="3085" spans="1:17" ht="16" customHeight="1" x14ac:dyDescent="0.35">
      <c r="A3085">
        <v>3084</v>
      </c>
      <c r="B3085" t="str">
        <f t="shared" si="241"/>
        <v>Closed End</v>
      </c>
      <c r="C3085" t="s">
        <v>549</v>
      </c>
      <c r="D3085" t="str">
        <f t="shared" si="242"/>
        <v>Q22H</v>
      </c>
      <c r="E3085" t="str">
        <f t="shared" si="243"/>
        <v>Home language</v>
      </c>
      <c r="F3085">
        <f t="shared" si="244"/>
        <v>4</v>
      </c>
      <c r="G3085" t="str">
        <f t="shared" si="245"/>
        <v>Data</v>
      </c>
      <c r="H3085" t="s">
        <v>654</v>
      </c>
      <c r="I3085" t="s">
        <v>549</v>
      </c>
      <c r="L3085" s="5" t="s">
        <v>45</v>
      </c>
      <c r="M3085" s="11">
        <v>0.23238762621482695</v>
      </c>
      <c r="N3085" s="12">
        <v>0.21346930831857455</v>
      </c>
      <c r="O3085" s="12">
        <v>0.33509240217308034</v>
      </c>
      <c r="P3085" s="12">
        <v>0.21905066329351863</v>
      </c>
      <c r="Q3085" s="13">
        <v>121.99999999999989</v>
      </c>
    </row>
    <row r="3086" spans="1:17" ht="16" customHeight="1" x14ac:dyDescent="0.35">
      <c r="A3086">
        <v>3085</v>
      </c>
      <c r="B3086" t="str">
        <f t="shared" si="241"/>
        <v>Closed End</v>
      </c>
      <c r="C3086" t="s">
        <v>549</v>
      </c>
      <c r="D3086" t="str">
        <f t="shared" si="242"/>
        <v>Q22H</v>
      </c>
      <c r="E3086" t="str">
        <f t="shared" si="243"/>
        <v>Race / ethnicity</v>
      </c>
      <c r="F3086">
        <f t="shared" si="244"/>
        <v>1</v>
      </c>
      <c r="G3086" t="str">
        <f t="shared" si="245"/>
        <v>Header</v>
      </c>
      <c r="H3086" t="s">
        <v>654</v>
      </c>
      <c r="I3086" t="s">
        <v>549</v>
      </c>
      <c r="L3086" s="6" t="s">
        <v>46</v>
      </c>
      <c r="M3086" s="14" t="s">
        <v>1</v>
      </c>
      <c r="N3086" s="15" t="s">
        <v>1</v>
      </c>
      <c r="O3086" s="15" t="s">
        <v>1</v>
      </c>
      <c r="P3086" s="15" t="s">
        <v>1</v>
      </c>
      <c r="Q3086" s="16" t="s">
        <v>1</v>
      </c>
    </row>
    <row r="3087" spans="1:17" ht="16" customHeight="1" x14ac:dyDescent="0.35">
      <c r="A3087">
        <v>3086</v>
      </c>
      <c r="B3087" t="str">
        <f t="shared" si="241"/>
        <v>Closed End</v>
      </c>
      <c r="C3087" t="s">
        <v>549</v>
      </c>
      <c r="D3087" t="str">
        <f t="shared" si="242"/>
        <v>Q22H</v>
      </c>
      <c r="E3087" t="str">
        <f t="shared" si="243"/>
        <v>Race / ethnicity</v>
      </c>
      <c r="F3087">
        <f t="shared" si="244"/>
        <v>2</v>
      </c>
      <c r="G3087" t="str">
        <f t="shared" si="245"/>
        <v>Data</v>
      </c>
      <c r="H3087" t="s">
        <v>654</v>
      </c>
      <c r="I3087" t="s">
        <v>549</v>
      </c>
      <c r="L3087" s="5" t="s">
        <v>47</v>
      </c>
      <c r="M3087" s="11">
        <v>0.20953050712583021</v>
      </c>
      <c r="N3087" s="12">
        <v>0.23647808097996015</v>
      </c>
      <c r="O3087" s="12">
        <v>0.2953615237466975</v>
      </c>
      <c r="P3087" s="12">
        <v>0.25862988814751342</v>
      </c>
      <c r="Q3087" s="13">
        <v>608.99999999999989</v>
      </c>
    </row>
    <row r="3088" spans="1:17" ht="16" customHeight="1" x14ac:dyDescent="0.35">
      <c r="A3088">
        <v>3087</v>
      </c>
      <c r="B3088" t="str">
        <f t="shared" si="241"/>
        <v>Closed End</v>
      </c>
      <c r="C3088" t="s">
        <v>549</v>
      </c>
      <c r="D3088" t="str">
        <f t="shared" si="242"/>
        <v>Q22H</v>
      </c>
      <c r="E3088" t="str">
        <f t="shared" si="243"/>
        <v>Race / ethnicity</v>
      </c>
      <c r="F3088">
        <f t="shared" si="244"/>
        <v>3</v>
      </c>
      <c r="G3088" t="str">
        <f t="shared" si="245"/>
        <v>Data</v>
      </c>
      <c r="H3088" t="s">
        <v>654</v>
      </c>
      <c r="I3088" t="s">
        <v>549</v>
      </c>
      <c r="L3088" s="5" t="s">
        <v>48</v>
      </c>
      <c r="M3088" s="11">
        <v>0.2394119457895017</v>
      </c>
      <c r="N3088" s="12">
        <v>0.24333207372346599</v>
      </c>
      <c r="O3088" s="12">
        <v>0.2380208488942997</v>
      </c>
      <c r="P3088" s="12">
        <v>0.2792351315927325</v>
      </c>
      <c r="Q3088" s="13">
        <v>68.999999999999986</v>
      </c>
    </row>
    <row r="3089" spans="1:17" ht="16" customHeight="1" x14ac:dyDescent="0.35">
      <c r="A3089">
        <v>3088</v>
      </c>
      <c r="B3089" t="str">
        <f t="shared" si="241"/>
        <v>Closed End</v>
      </c>
      <c r="C3089" t="s">
        <v>549</v>
      </c>
      <c r="D3089" t="str">
        <f t="shared" si="242"/>
        <v>Q22H</v>
      </c>
      <c r="E3089" t="str">
        <f t="shared" si="243"/>
        <v>Race / ethnicity</v>
      </c>
      <c r="F3089">
        <f t="shared" si="244"/>
        <v>4</v>
      </c>
      <c r="G3089" t="str">
        <f t="shared" si="245"/>
        <v>Data</v>
      </c>
      <c r="H3089" t="s">
        <v>654</v>
      </c>
      <c r="I3089" t="s">
        <v>549</v>
      </c>
      <c r="L3089" s="5" t="s">
        <v>49</v>
      </c>
      <c r="M3089" s="11">
        <v>0.22013414696922964</v>
      </c>
      <c r="N3089" s="12">
        <v>0.23037914332657958</v>
      </c>
      <c r="O3089" s="12">
        <v>0.29479786804864733</v>
      </c>
      <c r="P3089" s="12">
        <v>0.25468884165554306</v>
      </c>
      <c r="Q3089" s="13">
        <v>237.99999999999997</v>
      </c>
    </row>
    <row r="3090" spans="1:17" ht="16" customHeight="1" x14ac:dyDescent="0.35">
      <c r="A3090">
        <v>3089</v>
      </c>
      <c r="B3090" t="str">
        <f t="shared" si="241"/>
        <v>Closed End</v>
      </c>
      <c r="C3090" t="s">
        <v>549</v>
      </c>
      <c r="D3090" t="str">
        <f t="shared" si="242"/>
        <v>Q22H</v>
      </c>
      <c r="E3090" t="str">
        <f t="shared" si="243"/>
        <v>Race / ethnicity</v>
      </c>
      <c r="F3090">
        <f t="shared" si="244"/>
        <v>5</v>
      </c>
      <c r="G3090" t="str">
        <f t="shared" si="245"/>
        <v>Data</v>
      </c>
      <c r="H3090" t="s">
        <v>654</v>
      </c>
      <c r="I3090" t="s">
        <v>549</v>
      </c>
      <c r="L3090" s="5" t="s">
        <v>50</v>
      </c>
      <c r="M3090" s="11">
        <v>0.20161843785312022</v>
      </c>
      <c r="N3090" s="12">
        <v>0.17834448291703009</v>
      </c>
      <c r="O3090" s="12">
        <v>0.30580459368331314</v>
      </c>
      <c r="P3090" s="12">
        <v>0.31423248554653616</v>
      </c>
      <c r="Q3090" s="13">
        <v>190.00000000000009</v>
      </c>
    </row>
    <row r="3091" spans="1:17" ht="16" customHeight="1" x14ac:dyDescent="0.35">
      <c r="A3091">
        <v>3090</v>
      </c>
      <c r="B3091" t="str">
        <f t="shared" si="241"/>
        <v>Closed End</v>
      </c>
      <c r="C3091" t="s">
        <v>549</v>
      </c>
      <c r="D3091" t="str">
        <f t="shared" si="242"/>
        <v>Q22H</v>
      </c>
      <c r="E3091" t="str">
        <f t="shared" si="243"/>
        <v>Race / ethnicity</v>
      </c>
      <c r="F3091">
        <f t="shared" si="244"/>
        <v>6</v>
      </c>
      <c r="G3091" t="str">
        <f t="shared" si="245"/>
        <v>Data</v>
      </c>
      <c r="H3091" t="s">
        <v>654</v>
      </c>
      <c r="I3091" t="s">
        <v>549</v>
      </c>
      <c r="L3091" s="5" t="s">
        <v>51</v>
      </c>
      <c r="M3091" s="11">
        <v>0.2210029560661903</v>
      </c>
      <c r="N3091" s="12">
        <v>0.32028628163586348</v>
      </c>
      <c r="O3091" s="12">
        <v>0.24374110905330293</v>
      </c>
      <c r="P3091" s="12">
        <v>0.21496965324464337</v>
      </c>
      <c r="Q3091" s="13">
        <v>148.00000000000003</v>
      </c>
    </row>
    <row r="3092" spans="1:17" ht="16" customHeight="1" x14ac:dyDescent="0.35">
      <c r="A3092">
        <v>3091</v>
      </c>
      <c r="B3092" t="str">
        <f t="shared" si="241"/>
        <v>Closed End</v>
      </c>
      <c r="C3092" t="s">
        <v>549</v>
      </c>
      <c r="D3092" t="str">
        <f t="shared" si="242"/>
        <v>Q22H</v>
      </c>
      <c r="E3092" t="str">
        <f t="shared" si="243"/>
        <v>Race / ethnicity</v>
      </c>
      <c r="F3092">
        <f t="shared" si="244"/>
        <v>7</v>
      </c>
      <c r="G3092" t="str">
        <f t="shared" si="245"/>
        <v>Data</v>
      </c>
      <c r="H3092" t="s">
        <v>654</v>
      </c>
      <c r="I3092" t="s">
        <v>549</v>
      </c>
      <c r="L3092" s="7" t="s">
        <v>52</v>
      </c>
      <c r="M3092" s="17">
        <v>8.5579558387311946E-2</v>
      </c>
      <c r="N3092" s="18">
        <v>0.17253948238595831</v>
      </c>
      <c r="O3092" s="18">
        <v>0.35071208267307952</v>
      </c>
      <c r="P3092" s="18">
        <v>0.39116887655364435</v>
      </c>
      <c r="Q3092" s="19">
        <v>2829.0000000000141</v>
      </c>
    </row>
    <row r="3093" spans="1:17" x14ac:dyDescent="0.35">
      <c r="A3093">
        <v>3092</v>
      </c>
      <c r="B3093" t="str">
        <f t="shared" si="241"/>
        <v/>
      </c>
      <c r="D3093" t="str">
        <f t="shared" si="242"/>
        <v/>
      </c>
      <c r="E3093" t="str">
        <f t="shared" si="243"/>
        <v/>
      </c>
      <c r="F3093" t="str">
        <f t="shared" si="244"/>
        <v/>
      </c>
      <c r="G3093" t="str">
        <f t="shared" si="245"/>
        <v/>
      </c>
    </row>
    <row r="3094" spans="1:17" ht="21" customHeight="1" x14ac:dyDescent="0.35">
      <c r="A3094">
        <v>3093</v>
      </c>
      <c r="B3094" t="str">
        <f t="shared" si="241"/>
        <v>Closed End</v>
      </c>
      <c r="C3094" t="s">
        <v>549</v>
      </c>
      <c r="D3094" t="str">
        <f t="shared" si="242"/>
        <v>Q22I</v>
      </c>
      <c r="E3094" t="str">
        <f t="shared" si="243"/>
        <v>Title</v>
      </c>
      <c r="F3094">
        <f t="shared" si="244"/>
        <v>1</v>
      </c>
      <c r="G3094" t="str">
        <f t="shared" si="245"/>
        <v>Title</v>
      </c>
      <c r="H3094" t="s">
        <v>655</v>
      </c>
      <c r="I3094" t="s">
        <v>549</v>
      </c>
      <c r="L3094" s="72" t="s">
        <v>249</v>
      </c>
      <c r="M3094" s="72"/>
      <c r="N3094" s="72"/>
      <c r="O3094" s="72"/>
      <c r="P3094" s="72"/>
      <c r="Q3094" s="72"/>
    </row>
    <row r="3095" spans="1:17" ht="30" customHeight="1" thickTop="1" thickBot="1" x14ac:dyDescent="0.4">
      <c r="A3095">
        <v>3094</v>
      </c>
      <c r="B3095" t="str">
        <f t="shared" si="241"/>
        <v>Closed End</v>
      </c>
      <c r="C3095" t="s">
        <v>549</v>
      </c>
      <c r="D3095" t="str">
        <f t="shared" si="242"/>
        <v>Q22I</v>
      </c>
      <c r="E3095" t="str">
        <f t="shared" si="243"/>
        <v>Column labels</v>
      </c>
      <c r="F3095">
        <f t="shared" si="244"/>
        <v>1</v>
      </c>
      <c r="G3095" t="str">
        <f t="shared" si="245"/>
        <v>Labels</v>
      </c>
      <c r="H3095" t="s">
        <v>655</v>
      </c>
      <c r="I3095" t="s">
        <v>549</v>
      </c>
      <c r="L3095" s="71" t="s">
        <v>1</v>
      </c>
      <c r="M3095" s="1" t="s">
        <v>200</v>
      </c>
      <c r="N3095" s="2" t="s">
        <v>201</v>
      </c>
      <c r="O3095" s="2" t="s">
        <v>202</v>
      </c>
      <c r="P3095" s="2" t="s">
        <v>203</v>
      </c>
      <c r="Q3095" s="70" t="s">
        <v>8</v>
      </c>
    </row>
    <row r="3096" spans="1:17" ht="16" customHeight="1" thickTop="1" x14ac:dyDescent="0.35">
      <c r="A3096">
        <v>3095</v>
      </c>
      <c r="B3096" t="str">
        <f t="shared" si="241"/>
        <v>Closed End</v>
      </c>
      <c r="C3096" t="s">
        <v>549</v>
      </c>
      <c r="D3096" t="str">
        <f t="shared" si="242"/>
        <v>Q22I</v>
      </c>
      <c r="E3096" t="str">
        <f t="shared" si="243"/>
        <v>Region</v>
      </c>
      <c r="F3096">
        <f t="shared" si="244"/>
        <v>1</v>
      </c>
      <c r="G3096" t="str">
        <f t="shared" si="245"/>
        <v>Header</v>
      </c>
      <c r="H3096" t="s">
        <v>655</v>
      </c>
      <c r="I3096" t="s">
        <v>549</v>
      </c>
      <c r="L3096" s="4" t="s">
        <v>9</v>
      </c>
      <c r="M3096" s="8" t="s">
        <v>1</v>
      </c>
      <c r="N3096" s="9" t="s">
        <v>1</v>
      </c>
      <c r="O3096" s="9" t="s">
        <v>1</v>
      </c>
      <c r="P3096" s="9" t="s">
        <v>1</v>
      </c>
      <c r="Q3096" s="10" t="s">
        <v>1</v>
      </c>
    </row>
    <row r="3097" spans="1:17" ht="16" customHeight="1" x14ac:dyDescent="0.35">
      <c r="A3097">
        <v>3096</v>
      </c>
      <c r="B3097" t="str">
        <f t="shared" si="241"/>
        <v>Closed End</v>
      </c>
      <c r="C3097" t="s">
        <v>549</v>
      </c>
      <c r="D3097" t="str">
        <f t="shared" si="242"/>
        <v>Q22I</v>
      </c>
      <c r="E3097" t="str">
        <f t="shared" si="243"/>
        <v>Region</v>
      </c>
      <c r="F3097">
        <f t="shared" si="244"/>
        <v>2</v>
      </c>
      <c r="G3097" t="str">
        <f t="shared" si="245"/>
        <v>Data</v>
      </c>
      <c r="H3097" t="s">
        <v>655</v>
      </c>
      <c r="I3097" t="s">
        <v>549</v>
      </c>
      <c r="L3097" s="5" t="s">
        <v>10</v>
      </c>
      <c r="M3097" s="11">
        <v>7.9305366649775749E-2</v>
      </c>
      <c r="N3097" s="12">
        <v>0.11585315110633539</v>
      </c>
      <c r="O3097" s="12">
        <v>0.20218037763769595</v>
      </c>
      <c r="P3097" s="12">
        <v>0.60266110460619216</v>
      </c>
      <c r="Q3097" s="13">
        <v>3639.0000000000086</v>
      </c>
    </row>
    <row r="3098" spans="1:17" ht="16" customHeight="1" x14ac:dyDescent="0.35">
      <c r="A3098">
        <v>3097</v>
      </c>
      <c r="B3098" t="str">
        <f t="shared" si="241"/>
        <v>Closed End</v>
      </c>
      <c r="C3098" t="s">
        <v>549</v>
      </c>
      <c r="D3098" t="str">
        <f t="shared" si="242"/>
        <v>Q22I</v>
      </c>
      <c r="E3098" t="str">
        <f t="shared" si="243"/>
        <v>Region</v>
      </c>
      <c r="F3098">
        <f t="shared" si="244"/>
        <v>3</v>
      </c>
      <c r="G3098" t="str">
        <f t="shared" si="245"/>
        <v>Data</v>
      </c>
      <c r="H3098" t="s">
        <v>655</v>
      </c>
      <c r="I3098" t="s">
        <v>549</v>
      </c>
      <c r="L3098" s="5" t="s">
        <v>11</v>
      </c>
      <c r="M3098" s="11">
        <v>6.2093317187874225E-2</v>
      </c>
      <c r="N3098" s="12">
        <v>8.875671890187585E-2</v>
      </c>
      <c r="O3098" s="12">
        <v>0.22688347563986894</v>
      </c>
      <c r="P3098" s="12">
        <v>0.62226648827038022</v>
      </c>
      <c r="Q3098" s="13">
        <v>906.00000000000034</v>
      </c>
    </row>
    <row r="3099" spans="1:17" ht="16" customHeight="1" x14ac:dyDescent="0.35">
      <c r="A3099">
        <v>3098</v>
      </c>
      <c r="B3099" t="str">
        <f t="shared" si="241"/>
        <v>Closed End</v>
      </c>
      <c r="C3099" t="s">
        <v>549</v>
      </c>
      <c r="D3099" t="str">
        <f t="shared" si="242"/>
        <v>Q22I</v>
      </c>
      <c r="E3099" t="str">
        <f t="shared" si="243"/>
        <v>Region</v>
      </c>
      <c r="F3099">
        <f t="shared" si="244"/>
        <v>4</v>
      </c>
      <c r="G3099" t="str">
        <f t="shared" si="245"/>
        <v>Data</v>
      </c>
      <c r="H3099" t="s">
        <v>655</v>
      </c>
      <c r="I3099" t="s">
        <v>549</v>
      </c>
      <c r="L3099" s="5" t="s">
        <v>12</v>
      </c>
      <c r="M3099" s="11">
        <v>9.5856199282249491E-2</v>
      </c>
      <c r="N3099" s="12">
        <v>0.15073236432572232</v>
      </c>
      <c r="O3099" s="12">
        <v>0.20446124474284078</v>
      </c>
      <c r="P3099" s="12">
        <v>0.54895019164919023</v>
      </c>
      <c r="Q3099" s="13">
        <v>1975.9999999999895</v>
      </c>
    </row>
    <row r="3100" spans="1:17" ht="16" customHeight="1" x14ac:dyDescent="0.35">
      <c r="A3100">
        <v>3099</v>
      </c>
      <c r="B3100" t="str">
        <f t="shared" si="241"/>
        <v>Closed End</v>
      </c>
      <c r="C3100" t="s">
        <v>549</v>
      </c>
      <c r="D3100" t="str">
        <f t="shared" si="242"/>
        <v>Q22I</v>
      </c>
      <c r="E3100" t="str">
        <f t="shared" si="243"/>
        <v>Region</v>
      </c>
      <c r="F3100">
        <f t="shared" si="244"/>
        <v>5</v>
      </c>
      <c r="G3100" t="str">
        <f t="shared" si="245"/>
        <v>Data</v>
      </c>
      <c r="H3100" t="s">
        <v>655</v>
      </c>
      <c r="I3100" t="s">
        <v>549</v>
      </c>
      <c r="L3100" s="5" t="s">
        <v>13</v>
      </c>
      <c r="M3100" s="11">
        <v>0.11333012737930774</v>
      </c>
      <c r="N3100" s="12">
        <v>0.15761981643261128</v>
      </c>
      <c r="O3100" s="12">
        <v>0.21959909005867712</v>
      </c>
      <c r="P3100" s="12">
        <v>0.50945096612940477</v>
      </c>
      <c r="Q3100" s="13">
        <v>1093.9999999999991</v>
      </c>
    </row>
    <row r="3101" spans="1:17" ht="16" customHeight="1" x14ac:dyDescent="0.35">
      <c r="A3101">
        <v>3100</v>
      </c>
      <c r="B3101" t="str">
        <f t="shared" si="241"/>
        <v>Closed End</v>
      </c>
      <c r="C3101" t="s">
        <v>549</v>
      </c>
      <c r="D3101" t="str">
        <f t="shared" si="242"/>
        <v>Q22I</v>
      </c>
      <c r="E3101" t="str">
        <f t="shared" si="243"/>
        <v>Region</v>
      </c>
      <c r="F3101">
        <f t="shared" si="244"/>
        <v>6</v>
      </c>
      <c r="G3101" t="str">
        <f t="shared" si="245"/>
        <v>Data</v>
      </c>
      <c r="H3101" t="s">
        <v>655</v>
      </c>
      <c r="I3101" t="s">
        <v>549</v>
      </c>
      <c r="L3101" s="5" t="s">
        <v>14</v>
      </c>
      <c r="M3101" s="11">
        <v>7.357526824113067E-2</v>
      </c>
      <c r="N3101" s="12">
        <v>0.14195020357799373</v>
      </c>
      <c r="O3101" s="12">
        <v>0.18515904287272666</v>
      </c>
      <c r="P3101" s="12">
        <v>0.59931548530815038</v>
      </c>
      <c r="Q3101" s="13">
        <v>881.9999999999975</v>
      </c>
    </row>
    <row r="3102" spans="1:17" ht="16" customHeight="1" x14ac:dyDescent="0.35">
      <c r="A3102">
        <v>3101</v>
      </c>
      <c r="B3102" t="str">
        <f t="shared" si="241"/>
        <v>Closed End</v>
      </c>
      <c r="C3102" t="s">
        <v>549</v>
      </c>
      <c r="D3102" t="str">
        <f t="shared" si="242"/>
        <v>Q22I</v>
      </c>
      <c r="E3102" t="str">
        <f t="shared" si="243"/>
        <v>Region</v>
      </c>
      <c r="F3102">
        <f t="shared" si="244"/>
        <v>7</v>
      </c>
      <c r="G3102" t="str">
        <f t="shared" si="245"/>
        <v>Data</v>
      </c>
      <c r="H3102" t="s">
        <v>655</v>
      </c>
      <c r="I3102" t="s">
        <v>549</v>
      </c>
      <c r="L3102" s="5" t="s">
        <v>15</v>
      </c>
      <c r="M3102" s="11">
        <v>7.1288668518152992E-2</v>
      </c>
      <c r="N3102" s="12">
        <v>8.4028820138304192E-2</v>
      </c>
      <c r="O3102" s="12">
        <v>0.15702377462387165</v>
      </c>
      <c r="P3102" s="12">
        <v>0.68765873671967126</v>
      </c>
      <c r="Q3102" s="13">
        <v>756.99999999999932</v>
      </c>
    </row>
    <row r="3103" spans="1:17" ht="16" customHeight="1" x14ac:dyDescent="0.35">
      <c r="A3103">
        <v>3102</v>
      </c>
      <c r="B3103" t="str">
        <f t="shared" si="241"/>
        <v>Closed End</v>
      </c>
      <c r="C3103" t="s">
        <v>549</v>
      </c>
      <c r="D3103" t="str">
        <f t="shared" si="242"/>
        <v>Q22I</v>
      </c>
      <c r="E3103" t="str">
        <f t="shared" si="243"/>
        <v>Gender</v>
      </c>
      <c r="F3103">
        <f t="shared" si="244"/>
        <v>1</v>
      </c>
      <c r="G3103" t="str">
        <f t="shared" si="245"/>
        <v>Header</v>
      </c>
      <c r="H3103" t="s">
        <v>655</v>
      </c>
      <c r="I3103" t="s">
        <v>549</v>
      </c>
      <c r="L3103" s="6" t="s">
        <v>16</v>
      </c>
      <c r="M3103" s="14" t="s">
        <v>1</v>
      </c>
      <c r="N3103" s="15" t="s">
        <v>1</v>
      </c>
      <c r="O3103" s="15" t="s">
        <v>1</v>
      </c>
      <c r="P3103" s="15" t="s">
        <v>1</v>
      </c>
      <c r="Q3103" s="16" t="s">
        <v>1</v>
      </c>
    </row>
    <row r="3104" spans="1:17" ht="16" customHeight="1" x14ac:dyDescent="0.35">
      <c r="A3104">
        <v>3103</v>
      </c>
      <c r="B3104" t="str">
        <f t="shared" si="241"/>
        <v>Closed End</v>
      </c>
      <c r="C3104" t="s">
        <v>549</v>
      </c>
      <c r="D3104" t="str">
        <f t="shared" si="242"/>
        <v>Q22I</v>
      </c>
      <c r="E3104" t="str">
        <f t="shared" si="243"/>
        <v>Gender</v>
      </c>
      <c r="F3104">
        <f t="shared" si="244"/>
        <v>2</v>
      </c>
      <c r="G3104" t="str">
        <f t="shared" si="245"/>
        <v>Data</v>
      </c>
      <c r="H3104" t="s">
        <v>655</v>
      </c>
      <c r="I3104" t="s">
        <v>549</v>
      </c>
      <c r="L3104" s="5" t="s">
        <v>17</v>
      </c>
      <c r="M3104" s="11">
        <v>8.8138136117473773E-2</v>
      </c>
      <c r="N3104" s="12">
        <v>0.10237148344004712</v>
      </c>
      <c r="O3104" s="12">
        <v>0.19742235419479723</v>
      </c>
      <c r="P3104" s="12">
        <v>0.61206802624768475</v>
      </c>
      <c r="Q3104" s="13">
        <v>2157.9999999999932</v>
      </c>
    </row>
    <row r="3105" spans="1:17" ht="16" customHeight="1" x14ac:dyDescent="0.35">
      <c r="A3105">
        <v>3104</v>
      </c>
      <c r="B3105" t="str">
        <f t="shared" si="241"/>
        <v>Closed End</v>
      </c>
      <c r="C3105" t="s">
        <v>549</v>
      </c>
      <c r="D3105" t="str">
        <f t="shared" si="242"/>
        <v>Q22I</v>
      </c>
      <c r="E3105" t="str">
        <f t="shared" si="243"/>
        <v>Gender</v>
      </c>
      <c r="F3105">
        <f t="shared" si="244"/>
        <v>3</v>
      </c>
      <c r="G3105" t="str">
        <f t="shared" si="245"/>
        <v>Data</v>
      </c>
      <c r="H3105" t="s">
        <v>655</v>
      </c>
      <c r="I3105" t="s">
        <v>549</v>
      </c>
      <c r="L3105" s="5" t="s">
        <v>18</v>
      </c>
      <c r="M3105" s="11">
        <v>6.5931665137012013E-2</v>
      </c>
      <c r="N3105" s="12">
        <v>0.11125390347923107</v>
      </c>
      <c r="O3105" s="12">
        <v>0.19830441647055294</v>
      </c>
      <c r="P3105" s="12">
        <v>0.6245100149132039</v>
      </c>
      <c r="Q3105" s="13">
        <v>1284.9999999999998</v>
      </c>
    </row>
    <row r="3106" spans="1:17" ht="16" customHeight="1" x14ac:dyDescent="0.35">
      <c r="A3106">
        <v>3105</v>
      </c>
      <c r="B3106" t="str">
        <f t="shared" si="241"/>
        <v>Closed End</v>
      </c>
      <c r="C3106" t="s">
        <v>549</v>
      </c>
      <c r="D3106" t="str">
        <f t="shared" si="242"/>
        <v>Q22I</v>
      </c>
      <c r="E3106" t="str">
        <f t="shared" si="243"/>
        <v>Age</v>
      </c>
      <c r="F3106">
        <f t="shared" si="244"/>
        <v>1</v>
      </c>
      <c r="G3106" t="str">
        <f t="shared" si="245"/>
        <v>Header</v>
      </c>
      <c r="H3106" t="s">
        <v>655</v>
      </c>
      <c r="I3106" t="s">
        <v>549</v>
      </c>
      <c r="L3106" s="6" t="s">
        <v>19</v>
      </c>
      <c r="M3106" s="14" t="s">
        <v>1</v>
      </c>
      <c r="N3106" s="15" t="s">
        <v>1</v>
      </c>
      <c r="O3106" s="15" t="s">
        <v>1</v>
      </c>
      <c r="P3106" s="15" t="s">
        <v>1</v>
      </c>
      <c r="Q3106" s="16" t="s">
        <v>1</v>
      </c>
    </row>
    <row r="3107" spans="1:17" ht="16" customHeight="1" x14ac:dyDescent="0.35">
      <c r="A3107">
        <v>3106</v>
      </c>
      <c r="B3107" t="str">
        <f t="shared" si="241"/>
        <v>Closed End</v>
      </c>
      <c r="C3107" t="s">
        <v>549</v>
      </c>
      <c r="D3107" t="str">
        <f t="shared" si="242"/>
        <v>Q22I</v>
      </c>
      <c r="E3107" t="str">
        <f t="shared" si="243"/>
        <v>Age</v>
      </c>
      <c r="F3107">
        <f t="shared" si="244"/>
        <v>2</v>
      </c>
      <c r="G3107" t="str">
        <f t="shared" si="245"/>
        <v>Data</v>
      </c>
      <c r="H3107" t="s">
        <v>655</v>
      </c>
      <c r="I3107" t="s">
        <v>549</v>
      </c>
      <c r="L3107" s="5" t="s">
        <v>20</v>
      </c>
      <c r="M3107" s="11">
        <v>0.11210508970371111</v>
      </c>
      <c r="N3107" s="12">
        <v>0.18026420574814139</v>
      </c>
      <c r="O3107" s="12">
        <v>0.2458781038670777</v>
      </c>
      <c r="P3107" s="12">
        <v>0.46175260068107038</v>
      </c>
      <c r="Q3107" s="13">
        <v>459.9999999999992</v>
      </c>
    </row>
    <row r="3108" spans="1:17" ht="16" customHeight="1" x14ac:dyDescent="0.35">
      <c r="A3108">
        <v>3107</v>
      </c>
      <c r="B3108" t="str">
        <f t="shared" si="241"/>
        <v>Closed End</v>
      </c>
      <c r="C3108" t="s">
        <v>549</v>
      </c>
      <c r="D3108" t="str">
        <f t="shared" si="242"/>
        <v>Q22I</v>
      </c>
      <c r="E3108" t="str">
        <f t="shared" si="243"/>
        <v>Age</v>
      </c>
      <c r="F3108">
        <f t="shared" si="244"/>
        <v>3</v>
      </c>
      <c r="G3108" t="str">
        <f t="shared" si="245"/>
        <v>Data</v>
      </c>
      <c r="H3108" t="s">
        <v>655</v>
      </c>
      <c r="I3108" t="s">
        <v>549</v>
      </c>
      <c r="L3108" s="5" t="s">
        <v>21</v>
      </c>
      <c r="M3108" s="11">
        <v>9.179129434375892E-2</v>
      </c>
      <c r="N3108" s="12">
        <v>0.1300887183641049</v>
      </c>
      <c r="O3108" s="12">
        <v>0.28396120041468603</v>
      </c>
      <c r="P3108" s="12">
        <v>0.49415878687744891</v>
      </c>
      <c r="Q3108" s="13">
        <v>612.00000000000023</v>
      </c>
    </row>
    <row r="3109" spans="1:17" ht="16" customHeight="1" x14ac:dyDescent="0.35">
      <c r="A3109">
        <v>3108</v>
      </c>
      <c r="B3109" t="str">
        <f t="shared" si="241"/>
        <v>Closed End</v>
      </c>
      <c r="C3109" t="s">
        <v>549</v>
      </c>
      <c r="D3109" t="str">
        <f t="shared" si="242"/>
        <v>Q22I</v>
      </c>
      <c r="E3109" t="str">
        <f t="shared" si="243"/>
        <v>Age</v>
      </c>
      <c r="F3109">
        <f t="shared" si="244"/>
        <v>4</v>
      </c>
      <c r="G3109" t="str">
        <f t="shared" si="245"/>
        <v>Data</v>
      </c>
      <c r="H3109" t="s">
        <v>655</v>
      </c>
      <c r="I3109" t="s">
        <v>549</v>
      </c>
      <c r="L3109" s="5" t="s">
        <v>22</v>
      </c>
      <c r="M3109" s="11">
        <v>8.9444365745650636E-2</v>
      </c>
      <c r="N3109" s="12">
        <v>0.111031799033846</v>
      </c>
      <c r="O3109" s="12">
        <v>0.24538284341010994</v>
      </c>
      <c r="P3109" s="12">
        <v>0.55414099181039322</v>
      </c>
      <c r="Q3109" s="13">
        <v>427.99999999999994</v>
      </c>
    </row>
    <row r="3110" spans="1:17" ht="16" customHeight="1" x14ac:dyDescent="0.35">
      <c r="A3110">
        <v>3109</v>
      </c>
      <c r="B3110" t="str">
        <f t="shared" si="241"/>
        <v>Closed End</v>
      </c>
      <c r="C3110" t="s">
        <v>549</v>
      </c>
      <c r="D3110" t="str">
        <f t="shared" si="242"/>
        <v>Q22I</v>
      </c>
      <c r="E3110" t="str">
        <f t="shared" si="243"/>
        <v>Age</v>
      </c>
      <c r="F3110">
        <f t="shared" si="244"/>
        <v>5</v>
      </c>
      <c r="G3110" t="str">
        <f t="shared" si="245"/>
        <v>Data</v>
      </c>
      <c r="H3110" t="s">
        <v>655</v>
      </c>
      <c r="I3110" t="s">
        <v>549</v>
      </c>
      <c r="L3110" s="5" t="s">
        <v>23</v>
      </c>
      <c r="M3110" s="11">
        <v>5.7308761446364924E-2</v>
      </c>
      <c r="N3110" s="12">
        <v>8.2089062520337069E-2</v>
      </c>
      <c r="O3110" s="12">
        <v>0.15412348562464634</v>
      </c>
      <c r="P3110" s="12">
        <v>0.70647869040865274</v>
      </c>
      <c r="Q3110" s="13">
        <v>554.00000000000034</v>
      </c>
    </row>
    <row r="3111" spans="1:17" ht="16" customHeight="1" x14ac:dyDescent="0.35">
      <c r="A3111">
        <v>3110</v>
      </c>
      <c r="B3111" t="str">
        <f t="shared" si="241"/>
        <v>Closed End</v>
      </c>
      <c r="C3111" t="s">
        <v>549</v>
      </c>
      <c r="D3111" t="str">
        <f t="shared" si="242"/>
        <v>Q22I</v>
      </c>
      <c r="E3111" t="str">
        <f t="shared" si="243"/>
        <v>Age</v>
      </c>
      <c r="F3111">
        <f t="shared" si="244"/>
        <v>6</v>
      </c>
      <c r="G3111" t="str">
        <f t="shared" si="245"/>
        <v>Data</v>
      </c>
      <c r="H3111" t="s">
        <v>655</v>
      </c>
      <c r="I3111" t="s">
        <v>549</v>
      </c>
      <c r="L3111" s="5" t="s">
        <v>24</v>
      </c>
      <c r="M3111" s="11">
        <v>1.2475677461307682E-2</v>
      </c>
      <c r="N3111" s="12">
        <v>1.9238276446828344E-2</v>
      </c>
      <c r="O3111" s="12">
        <v>6.2113249220613127E-2</v>
      </c>
      <c r="P3111" s="12">
        <v>0.90617279687125218</v>
      </c>
      <c r="Q3111" s="13">
        <v>1091.0000000000011</v>
      </c>
    </row>
    <row r="3112" spans="1:17" ht="16" customHeight="1" x14ac:dyDescent="0.35">
      <c r="A3112">
        <v>3111</v>
      </c>
      <c r="B3112" t="str">
        <f t="shared" si="241"/>
        <v>Closed End</v>
      </c>
      <c r="C3112" t="s">
        <v>549</v>
      </c>
      <c r="D3112" t="str">
        <f t="shared" si="242"/>
        <v>Q22I</v>
      </c>
      <c r="E3112" t="str">
        <f t="shared" si="243"/>
        <v>Education</v>
      </c>
      <c r="F3112">
        <f t="shared" si="244"/>
        <v>1</v>
      </c>
      <c r="G3112" t="str">
        <f t="shared" si="245"/>
        <v>Header</v>
      </c>
      <c r="H3112" t="s">
        <v>655</v>
      </c>
      <c r="I3112" t="s">
        <v>549</v>
      </c>
      <c r="L3112" s="6" t="s">
        <v>25</v>
      </c>
      <c r="M3112" s="14" t="s">
        <v>1</v>
      </c>
      <c r="N3112" s="15" t="s">
        <v>1</v>
      </c>
      <c r="O3112" s="15" t="s">
        <v>1</v>
      </c>
      <c r="P3112" s="15" t="s">
        <v>1</v>
      </c>
      <c r="Q3112" s="16" t="s">
        <v>1</v>
      </c>
    </row>
    <row r="3113" spans="1:17" ht="16" customHeight="1" x14ac:dyDescent="0.35">
      <c r="A3113">
        <v>3112</v>
      </c>
      <c r="B3113" t="str">
        <f t="shared" si="241"/>
        <v>Closed End</v>
      </c>
      <c r="C3113" t="s">
        <v>549</v>
      </c>
      <c r="D3113" t="str">
        <f t="shared" si="242"/>
        <v>Q22I</v>
      </c>
      <c r="E3113" t="str">
        <f t="shared" si="243"/>
        <v>Education</v>
      </c>
      <c r="F3113">
        <f t="shared" si="244"/>
        <v>2</v>
      </c>
      <c r="G3113" t="str">
        <f t="shared" si="245"/>
        <v>Data</v>
      </c>
      <c r="H3113" t="s">
        <v>655</v>
      </c>
      <c r="I3113" t="s">
        <v>549</v>
      </c>
      <c r="L3113" s="5" t="s">
        <v>26</v>
      </c>
      <c r="M3113" s="11">
        <v>0.15596332405949057</v>
      </c>
      <c r="N3113" s="12">
        <v>0.25136410149518928</v>
      </c>
      <c r="O3113" s="12">
        <v>9.3132125443364466E-2</v>
      </c>
      <c r="P3113" s="12">
        <v>0.49954044900195582</v>
      </c>
      <c r="Q3113" s="13">
        <v>56</v>
      </c>
    </row>
    <row r="3114" spans="1:17" ht="16" customHeight="1" x14ac:dyDescent="0.35">
      <c r="A3114">
        <v>3113</v>
      </c>
      <c r="B3114" t="str">
        <f t="shared" si="241"/>
        <v>Closed End</v>
      </c>
      <c r="C3114" t="s">
        <v>549</v>
      </c>
      <c r="D3114" t="str">
        <f t="shared" si="242"/>
        <v>Q22I</v>
      </c>
      <c r="E3114" t="str">
        <f t="shared" si="243"/>
        <v>Education</v>
      </c>
      <c r="F3114">
        <f t="shared" si="244"/>
        <v>3</v>
      </c>
      <c r="G3114" t="str">
        <f t="shared" si="245"/>
        <v>Data</v>
      </c>
      <c r="H3114" t="s">
        <v>655</v>
      </c>
      <c r="I3114" t="s">
        <v>549</v>
      </c>
      <c r="L3114" s="5" t="s">
        <v>27</v>
      </c>
      <c r="M3114" s="11">
        <v>0.1082920374190077</v>
      </c>
      <c r="N3114" s="12">
        <v>0.12157235039507937</v>
      </c>
      <c r="O3114" s="12">
        <v>0.17589067527239319</v>
      </c>
      <c r="P3114" s="12">
        <v>0.59424493691351976</v>
      </c>
      <c r="Q3114" s="13">
        <v>303.99999999999983</v>
      </c>
    </row>
    <row r="3115" spans="1:17" ht="16" customHeight="1" x14ac:dyDescent="0.35">
      <c r="A3115">
        <v>3114</v>
      </c>
      <c r="B3115" t="str">
        <f t="shared" si="241"/>
        <v>Closed End</v>
      </c>
      <c r="C3115" t="s">
        <v>549</v>
      </c>
      <c r="D3115" t="str">
        <f t="shared" si="242"/>
        <v>Q22I</v>
      </c>
      <c r="E3115" t="str">
        <f t="shared" si="243"/>
        <v>Education</v>
      </c>
      <c r="F3115">
        <f t="shared" si="244"/>
        <v>4</v>
      </c>
      <c r="G3115" t="str">
        <f t="shared" si="245"/>
        <v>Data</v>
      </c>
      <c r="H3115" t="s">
        <v>655</v>
      </c>
      <c r="I3115" t="s">
        <v>549</v>
      </c>
      <c r="L3115" s="5" t="s">
        <v>28</v>
      </c>
      <c r="M3115" s="11">
        <v>9.5462149146457578E-2</v>
      </c>
      <c r="N3115" s="12">
        <v>0.10660888069056459</v>
      </c>
      <c r="O3115" s="12">
        <v>0.19873534738436396</v>
      </c>
      <c r="P3115" s="12">
        <v>0.5991936227786151</v>
      </c>
      <c r="Q3115" s="13">
        <v>930.99999999999784</v>
      </c>
    </row>
    <row r="3116" spans="1:17" ht="16" customHeight="1" x14ac:dyDescent="0.35">
      <c r="A3116">
        <v>3115</v>
      </c>
      <c r="B3116" t="str">
        <f t="shared" si="241"/>
        <v>Closed End</v>
      </c>
      <c r="C3116" t="s">
        <v>549</v>
      </c>
      <c r="D3116" t="str">
        <f t="shared" si="242"/>
        <v>Q22I</v>
      </c>
      <c r="E3116" t="str">
        <f t="shared" si="243"/>
        <v>Education</v>
      </c>
      <c r="F3116">
        <f t="shared" si="244"/>
        <v>5</v>
      </c>
      <c r="G3116" t="str">
        <f t="shared" si="245"/>
        <v>Data</v>
      </c>
      <c r="H3116" t="s">
        <v>655</v>
      </c>
      <c r="I3116" t="s">
        <v>549</v>
      </c>
      <c r="L3116" s="5" t="s">
        <v>29</v>
      </c>
      <c r="M3116" s="11">
        <v>4.8531387049407522E-2</v>
      </c>
      <c r="N3116" s="12">
        <v>0.11157139854153632</v>
      </c>
      <c r="O3116" s="12">
        <v>0.22634995598925706</v>
      </c>
      <c r="P3116" s="12">
        <v>0.61354725841980418</v>
      </c>
      <c r="Q3116" s="13">
        <v>2184.9999999999827</v>
      </c>
    </row>
    <row r="3117" spans="1:17" ht="16" customHeight="1" x14ac:dyDescent="0.35">
      <c r="A3117">
        <v>3116</v>
      </c>
      <c r="B3117" t="str">
        <f t="shared" si="241"/>
        <v>Closed End</v>
      </c>
      <c r="C3117" t="s">
        <v>549</v>
      </c>
      <c r="D3117" t="str">
        <f t="shared" si="242"/>
        <v>Q22I</v>
      </c>
      <c r="E3117" t="str">
        <f t="shared" si="243"/>
        <v>Household income</v>
      </c>
      <c r="F3117">
        <f t="shared" si="244"/>
        <v>1</v>
      </c>
      <c r="G3117" t="str">
        <f t="shared" si="245"/>
        <v>Header</v>
      </c>
      <c r="H3117" t="s">
        <v>655</v>
      </c>
      <c r="I3117" t="s">
        <v>549</v>
      </c>
      <c r="L3117" s="6" t="s">
        <v>30</v>
      </c>
      <c r="M3117" s="14" t="s">
        <v>1</v>
      </c>
      <c r="N3117" s="15" t="s">
        <v>1</v>
      </c>
      <c r="O3117" s="15" t="s">
        <v>1</v>
      </c>
      <c r="P3117" s="15" t="s">
        <v>1</v>
      </c>
      <c r="Q3117" s="16" t="s">
        <v>1</v>
      </c>
    </row>
    <row r="3118" spans="1:17" ht="16" customHeight="1" x14ac:dyDescent="0.35">
      <c r="A3118">
        <v>3117</v>
      </c>
      <c r="B3118" t="str">
        <f t="shared" si="241"/>
        <v>Closed End</v>
      </c>
      <c r="C3118" t="s">
        <v>549</v>
      </c>
      <c r="D3118" t="str">
        <f t="shared" si="242"/>
        <v>Q22I</v>
      </c>
      <c r="E3118" t="str">
        <f t="shared" si="243"/>
        <v>Household income</v>
      </c>
      <c r="F3118">
        <f t="shared" si="244"/>
        <v>2</v>
      </c>
      <c r="G3118" t="str">
        <f t="shared" si="245"/>
        <v>Data</v>
      </c>
      <c r="H3118" t="s">
        <v>655</v>
      </c>
      <c r="I3118" t="s">
        <v>549</v>
      </c>
      <c r="L3118" s="5" t="s">
        <v>31</v>
      </c>
      <c r="M3118" s="11">
        <v>0.23354584341311505</v>
      </c>
      <c r="N3118" s="12">
        <v>0.16436843082114114</v>
      </c>
      <c r="O3118" s="12">
        <v>0.10348365970521613</v>
      </c>
      <c r="P3118" s="12">
        <v>0.49860206606052693</v>
      </c>
      <c r="Q3118" s="13">
        <v>254.0000000000002</v>
      </c>
    </row>
    <row r="3119" spans="1:17" ht="16" customHeight="1" x14ac:dyDescent="0.35">
      <c r="A3119">
        <v>3118</v>
      </c>
      <c r="B3119" t="str">
        <f t="shared" si="241"/>
        <v>Closed End</v>
      </c>
      <c r="C3119" t="s">
        <v>549</v>
      </c>
      <c r="D3119" t="str">
        <f t="shared" si="242"/>
        <v>Q22I</v>
      </c>
      <c r="E3119" t="str">
        <f t="shared" si="243"/>
        <v>Household income</v>
      </c>
      <c r="F3119">
        <f t="shared" si="244"/>
        <v>3</v>
      </c>
      <c r="G3119" t="str">
        <f t="shared" si="245"/>
        <v>Data</v>
      </c>
      <c r="H3119" t="s">
        <v>655</v>
      </c>
      <c r="I3119" t="s">
        <v>549</v>
      </c>
      <c r="L3119" s="5" t="s">
        <v>32</v>
      </c>
      <c r="M3119" s="11">
        <v>0.18434387650813255</v>
      </c>
      <c r="N3119" s="12">
        <v>0.16873258768667562</v>
      </c>
      <c r="O3119" s="12">
        <v>0.11620747209052576</v>
      </c>
      <c r="P3119" s="12">
        <v>0.53071606371466629</v>
      </c>
      <c r="Q3119" s="13">
        <v>364</v>
      </c>
    </row>
    <row r="3120" spans="1:17" ht="16" customHeight="1" x14ac:dyDescent="0.35">
      <c r="A3120">
        <v>3119</v>
      </c>
      <c r="B3120" t="str">
        <f t="shared" si="241"/>
        <v>Closed End</v>
      </c>
      <c r="C3120" t="s">
        <v>549</v>
      </c>
      <c r="D3120" t="str">
        <f t="shared" si="242"/>
        <v>Q22I</v>
      </c>
      <c r="E3120" t="str">
        <f t="shared" si="243"/>
        <v>Household income</v>
      </c>
      <c r="F3120">
        <f t="shared" si="244"/>
        <v>4</v>
      </c>
      <c r="G3120" t="str">
        <f t="shared" si="245"/>
        <v>Data</v>
      </c>
      <c r="H3120" t="s">
        <v>655</v>
      </c>
      <c r="I3120" t="s">
        <v>549</v>
      </c>
      <c r="L3120" s="5" t="s">
        <v>33</v>
      </c>
      <c r="M3120" s="11">
        <v>0.15900711329529491</v>
      </c>
      <c r="N3120" s="12">
        <v>0.20326884152502633</v>
      </c>
      <c r="O3120" s="12">
        <v>0.20864041958524729</v>
      </c>
      <c r="P3120" s="12">
        <v>0.42908362559443047</v>
      </c>
      <c r="Q3120" s="13">
        <v>418.00000000000028</v>
      </c>
    </row>
    <row r="3121" spans="1:17" ht="16" customHeight="1" x14ac:dyDescent="0.35">
      <c r="A3121">
        <v>3120</v>
      </c>
      <c r="B3121" t="str">
        <f t="shared" si="241"/>
        <v>Closed End</v>
      </c>
      <c r="C3121" t="s">
        <v>549</v>
      </c>
      <c r="D3121" t="str">
        <f t="shared" si="242"/>
        <v>Q22I</v>
      </c>
      <c r="E3121" t="str">
        <f t="shared" si="243"/>
        <v>Household income</v>
      </c>
      <c r="F3121">
        <f t="shared" si="244"/>
        <v>5</v>
      </c>
      <c r="G3121" t="str">
        <f t="shared" si="245"/>
        <v>Data</v>
      </c>
      <c r="H3121" t="s">
        <v>655</v>
      </c>
      <c r="I3121" t="s">
        <v>549</v>
      </c>
      <c r="L3121" s="5" t="s">
        <v>34</v>
      </c>
      <c r="M3121" s="11">
        <v>7.2325105091415751E-2</v>
      </c>
      <c r="N3121" s="12">
        <v>0.12215178345036241</v>
      </c>
      <c r="O3121" s="12">
        <v>0.24557190740926271</v>
      </c>
      <c r="P3121" s="12">
        <v>0.55995120404895937</v>
      </c>
      <c r="Q3121" s="13">
        <v>429.99999999999955</v>
      </c>
    </row>
    <row r="3122" spans="1:17" ht="16" customHeight="1" x14ac:dyDescent="0.35">
      <c r="A3122">
        <v>3121</v>
      </c>
      <c r="B3122" t="str">
        <f t="shared" si="241"/>
        <v>Closed End</v>
      </c>
      <c r="C3122" t="s">
        <v>549</v>
      </c>
      <c r="D3122" t="str">
        <f t="shared" si="242"/>
        <v>Q22I</v>
      </c>
      <c r="E3122" t="str">
        <f t="shared" si="243"/>
        <v>Household income</v>
      </c>
      <c r="F3122">
        <f t="shared" si="244"/>
        <v>6</v>
      </c>
      <c r="G3122" t="str">
        <f t="shared" si="245"/>
        <v>Data</v>
      </c>
      <c r="H3122" t="s">
        <v>655</v>
      </c>
      <c r="I3122" t="s">
        <v>549</v>
      </c>
      <c r="L3122" s="5" t="s">
        <v>35</v>
      </c>
      <c r="M3122" s="11">
        <v>3.5150874979153791E-2</v>
      </c>
      <c r="N3122" s="12">
        <v>0.14440171986346598</v>
      </c>
      <c r="O3122" s="12">
        <v>0.22279512514430624</v>
      </c>
      <c r="P3122" s="12">
        <v>0.59765228001307424</v>
      </c>
      <c r="Q3122" s="13">
        <v>321.99999999999977</v>
      </c>
    </row>
    <row r="3123" spans="1:17" ht="16" customHeight="1" x14ac:dyDescent="0.35">
      <c r="A3123">
        <v>3122</v>
      </c>
      <c r="B3123" t="str">
        <f t="shared" si="241"/>
        <v>Closed End</v>
      </c>
      <c r="C3123" t="s">
        <v>549</v>
      </c>
      <c r="D3123" t="str">
        <f t="shared" si="242"/>
        <v>Q22I</v>
      </c>
      <c r="E3123" t="str">
        <f t="shared" si="243"/>
        <v>Household income</v>
      </c>
      <c r="F3123">
        <f t="shared" si="244"/>
        <v>7</v>
      </c>
      <c r="G3123" t="str">
        <f t="shared" si="245"/>
        <v>Data</v>
      </c>
      <c r="H3123" t="s">
        <v>655</v>
      </c>
      <c r="I3123" t="s">
        <v>549</v>
      </c>
      <c r="L3123" s="5" t="s">
        <v>36</v>
      </c>
      <c r="M3123" s="11">
        <v>3.7124910916753177E-2</v>
      </c>
      <c r="N3123" s="12">
        <v>8.4934521338950464E-2</v>
      </c>
      <c r="O3123" s="12">
        <v>0.21848860068895903</v>
      </c>
      <c r="P3123" s="12">
        <v>0.65945196705533793</v>
      </c>
      <c r="Q3123" s="13">
        <v>569.99999999999955</v>
      </c>
    </row>
    <row r="3124" spans="1:17" ht="16" customHeight="1" x14ac:dyDescent="0.35">
      <c r="A3124">
        <v>3123</v>
      </c>
      <c r="B3124" t="str">
        <f t="shared" si="241"/>
        <v>Closed End</v>
      </c>
      <c r="C3124" t="s">
        <v>549</v>
      </c>
      <c r="D3124" t="str">
        <f t="shared" si="242"/>
        <v>Q22I</v>
      </c>
      <c r="E3124" t="str">
        <f t="shared" si="243"/>
        <v>Household income</v>
      </c>
      <c r="F3124">
        <f t="shared" si="244"/>
        <v>8</v>
      </c>
      <c r="G3124" t="str">
        <f t="shared" si="245"/>
        <v>Data</v>
      </c>
      <c r="H3124" t="s">
        <v>655</v>
      </c>
      <c r="I3124" t="s">
        <v>549</v>
      </c>
      <c r="L3124" s="5" t="s">
        <v>37</v>
      </c>
      <c r="M3124" s="11">
        <v>2.6047078837690963E-2</v>
      </c>
      <c r="N3124" s="12">
        <v>5.6629256902876027E-2</v>
      </c>
      <c r="O3124" s="12">
        <v>0.21501513659486102</v>
      </c>
      <c r="P3124" s="12">
        <v>0.7023085276645713</v>
      </c>
      <c r="Q3124" s="13">
        <v>637.99999999999955</v>
      </c>
    </row>
    <row r="3125" spans="1:17" ht="16" customHeight="1" x14ac:dyDescent="0.35">
      <c r="A3125">
        <v>3124</v>
      </c>
      <c r="B3125" t="str">
        <f t="shared" si="241"/>
        <v>Closed End</v>
      </c>
      <c r="C3125" t="s">
        <v>549</v>
      </c>
      <c r="D3125" t="str">
        <f t="shared" si="242"/>
        <v>Q22I</v>
      </c>
      <c r="E3125" t="str">
        <f t="shared" si="243"/>
        <v>Housing status</v>
      </c>
      <c r="F3125">
        <f t="shared" si="244"/>
        <v>1</v>
      </c>
      <c r="G3125" t="str">
        <f t="shared" si="245"/>
        <v>Header</v>
      </c>
      <c r="H3125" t="s">
        <v>655</v>
      </c>
      <c r="I3125" t="s">
        <v>549</v>
      </c>
      <c r="L3125" s="6" t="s">
        <v>38</v>
      </c>
      <c r="M3125" s="14" t="s">
        <v>1</v>
      </c>
      <c r="N3125" s="15" t="s">
        <v>1</v>
      </c>
      <c r="O3125" s="15" t="s">
        <v>1</v>
      </c>
      <c r="P3125" s="15" t="s">
        <v>1</v>
      </c>
      <c r="Q3125" s="16" t="s">
        <v>1</v>
      </c>
    </row>
    <row r="3126" spans="1:17" ht="16" customHeight="1" x14ac:dyDescent="0.35">
      <c r="A3126">
        <v>3125</v>
      </c>
      <c r="B3126" t="str">
        <f t="shared" si="241"/>
        <v>Closed End</v>
      </c>
      <c r="C3126" t="s">
        <v>549</v>
      </c>
      <c r="D3126" t="str">
        <f t="shared" si="242"/>
        <v>Q22I</v>
      </c>
      <c r="E3126" t="str">
        <f t="shared" si="243"/>
        <v>Housing status</v>
      </c>
      <c r="F3126">
        <f t="shared" si="244"/>
        <v>2</v>
      </c>
      <c r="G3126" t="str">
        <f t="shared" si="245"/>
        <v>Data</v>
      </c>
      <c r="H3126" t="s">
        <v>655</v>
      </c>
      <c r="I3126" t="s">
        <v>549</v>
      </c>
      <c r="L3126" s="5" t="s">
        <v>39</v>
      </c>
      <c r="M3126" s="11">
        <v>5.2795545331685546E-2</v>
      </c>
      <c r="N3126" s="12">
        <v>8.8925152128600776E-2</v>
      </c>
      <c r="O3126" s="12">
        <v>0.2081321965958233</v>
      </c>
      <c r="P3126" s="12">
        <v>0.65014710594388359</v>
      </c>
      <c r="Q3126" s="13">
        <v>2736.0000000000123</v>
      </c>
    </row>
    <row r="3127" spans="1:17" ht="16" customHeight="1" x14ac:dyDescent="0.35">
      <c r="A3127">
        <v>3126</v>
      </c>
      <c r="B3127" t="str">
        <f t="shared" si="241"/>
        <v>Closed End</v>
      </c>
      <c r="C3127" t="s">
        <v>549</v>
      </c>
      <c r="D3127" t="str">
        <f t="shared" si="242"/>
        <v>Q22I</v>
      </c>
      <c r="E3127" t="str">
        <f t="shared" si="243"/>
        <v>Housing status</v>
      </c>
      <c r="F3127">
        <f t="shared" si="244"/>
        <v>3</v>
      </c>
      <c r="G3127" t="str">
        <f t="shared" si="245"/>
        <v>Data</v>
      </c>
      <c r="H3127" t="s">
        <v>655</v>
      </c>
      <c r="I3127" t="s">
        <v>549</v>
      </c>
      <c r="L3127" s="5" t="s">
        <v>40</v>
      </c>
      <c r="M3127" s="11">
        <v>0.15105644376195002</v>
      </c>
      <c r="N3127" s="12">
        <v>0.21095367134290771</v>
      </c>
      <c r="O3127" s="12">
        <v>0.18890872126036787</v>
      </c>
      <c r="P3127" s="12">
        <v>0.44908116363477624</v>
      </c>
      <c r="Q3127" s="13">
        <v>810.99999999999795</v>
      </c>
    </row>
    <row r="3128" spans="1:17" ht="29" customHeight="1" x14ac:dyDescent="0.35">
      <c r="A3128">
        <v>3127</v>
      </c>
      <c r="B3128" t="str">
        <f t="shared" si="241"/>
        <v>Closed End</v>
      </c>
      <c r="C3128" t="s">
        <v>549</v>
      </c>
      <c r="D3128" t="str">
        <f t="shared" si="242"/>
        <v>Q22I</v>
      </c>
      <c r="E3128" t="str">
        <f t="shared" si="243"/>
        <v>Housing status</v>
      </c>
      <c r="F3128">
        <f t="shared" si="244"/>
        <v>4</v>
      </c>
      <c r="G3128" t="str">
        <f t="shared" si="245"/>
        <v>Data</v>
      </c>
      <c r="H3128" t="s">
        <v>655</v>
      </c>
      <c r="I3128" t="s">
        <v>549</v>
      </c>
      <c r="L3128" s="5" t="s">
        <v>41</v>
      </c>
      <c r="M3128" s="11">
        <v>0.24848994866385496</v>
      </c>
      <c r="N3128" s="12">
        <v>0.10165330756416723</v>
      </c>
      <c r="O3128" s="12">
        <v>0.17420386891146022</v>
      </c>
      <c r="P3128" s="12">
        <v>0.47565287486051772</v>
      </c>
      <c r="Q3128" s="13">
        <v>71.000000000000014</v>
      </c>
    </row>
    <row r="3129" spans="1:17" ht="16" customHeight="1" x14ac:dyDescent="0.35">
      <c r="A3129">
        <v>3128</v>
      </c>
      <c r="B3129" t="str">
        <f t="shared" si="241"/>
        <v>Closed End</v>
      </c>
      <c r="C3129" t="s">
        <v>549</v>
      </c>
      <c r="D3129" t="str">
        <f t="shared" si="242"/>
        <v>Q22I</v>
      </c>
      <c r="E3129" t="str">
        <f t="shared" si="243"/>
        <v>Home language</v>
      </c>
      <c r="F3129">
        <f t="shared" si="244"/>
        <v>1</v>
      </c>
      <c r="G3129" t="str">
        <f t="shared" si="245"/>
        <v>Header</v>
      </c>
      <c r="H3129" t="s">
        <v>655</v>
      </c>
      <c r="I3129" t="s">
        <v>549</v>
      </c>
      <c r="L3129" s="6" t="s">
        <v>42</v>
      </c>
      <c r="M3129" s="14" t="s">
        <v>1</v>
      </c>
      <c r="N3129" s="15" t="s">
        <v>1</v>
      </c>
      <c r="O3129" s="15" t="s">
        <v>1</v>
      </c>
      <c r="P3129" s="15" t="s">
        <v>1</v>
      </c>
      <c r="Q3129" s="16" t="s">
        <v>1</v>
      </c>
    </row>
    <row r="3130" spans="1:17" ht="16" customHeight="1" x14ac:dyDescent="0.35">
      <c r="A3130">
        <v>3129</v>
      </c>
      <c r="B3130" t="str">
        <f t="shared" si="241"/>
        <v>Closed End</v>
      </c>
      <c r="C3130" t="s">
        <v>549</v>
      </c>
      <c r="D3130" t="str">
        <f t="shared" si="242"/>
        <v>Q22I</v>
      </c>
      <c r="E3130" t="str">
        <f t="shared" si="243"/>
        <v>Home language</v>
      </c>
      <c r="F3130">
        <f t="shared" si="244"/>
        <v>2</v>
      </c>
      <c r="G3130" t="str">
        <f t="shared" si="245"/>
        <v>Data</v>
      </c>
      <c r="H3130" t="s">
        <v>655</v>
      </c>
      <c r="I3130" t="s">
        <v>549</v>
      </c>
      <c r="L3130" s="5" t="s">
        <v>43</v>
      </c>
      <c r="M3130" s="11">
        <v>6.2876652505584149E-2</v>
      </c>
      <c r="N3130" s="12">
        <v>9.5699026087921274E-2</v>
      </c>
      <c r="O3130" s="12">
        <v>0.19248136793439916</v>
      </c>
      <c r="P3130" s="12">
        <v>0.64894295347209086</v>
      </c>
      <c r="Q3130" s="13">
        <v>3151.0000000000036</v>
      </c>
    </row>
    <row r="3131" spans="1:17" ht="16" customHeight="1" x14ac:dyDescent="0.35">
      <c r="A3131">
        <v>3130</v>
      </c>
      <c r="B3131" t="str">
        <f t="shared" si="241"/>
        <v>Closed End</v>
      </c>
      <c r="C3131" t="s">
        <v>549</v>
      </c>
      <c r="D3131" t="str">
        <f t="shared" si="242"/>
        <v>Q22I</v>
      </c>
      <c r="E3131" t="str">
        <f t="shared" si="243"/>
        <v>Home language</v>
      </c>
      <c r="F3131">
        <f t="shared" si="244"/>
        <v>3</v>
      </c>
      <c r="G3131" t="str">
        <f t="shared" si="245"/>
        <v>Data</v>
      </c>
      <c r="H3131" t="s">
        <v>655</v>
      </c>
      <c r="I3131" t="s">
        <v>549</v>
      </c>
      <c r="L3131" s="5" t="s">
        <v>44</v>
      </c>
      <c r="M3131" s="11">
        <v>0.1415791938916085</v>
      </c>
      <c r="N3131" s="12">
        <v>0.19120563464407836</v>
      </c>
      <c r="O3131" s="12">
        <v>0.28159909176318043</v>
      </c>
      <c r="P3131" s="12">
        <v>0.38561607970113265</v>
      </c>
      <c r="Q3131" s="13">
        <v>239.99999999999991</v>
      </c>
    </row>
    <row r="3132" spans="1:17" ht="16" customHeight="1" x14ac:dyDescent="0.35">
      <c r="A3132">
        <v>3131</v>
      </c>
      <c r="B3132" t="str">
        <f t="shared" si="241"/>
        <v>Closed End</v>
      </c>
      <c r="C3132" t="s">
        <v>549</v>
      </c>
      <c r="D3132" t="str">
        <f t="shared" si="242"/>
        <v>Q22I</v>
      </c>
      <c r="E3132" t="str">
        <f t="shared" si="243"/>
        <v>Home language</v>
      </c>
      <c r="F3132">
        <f t="shared" si="244"/>
        <v>4</v>
      </c>
      <c r="G3132" t="str">
        <f t="shared" si="245"/>
        <v>Data</v>
      </c>
      <c r="H3132" t="s">
        <v>655</v>
      </c>
      <c r="I3132" t="s">
        <v>549</v>
      </c>
      <c r="L3132" s="5" t="s">
        <v>45</v>
      </c>
      <c r="M3132" s="11">
        <v>0.17732977458962595</v>
      </c>
      <c r="N3132" s="12">
        <v>0.23048336112937776</v>
      </c>
      <c r="O3132" s="12">
        <v>0.29085573857756641</v>
      </c>
      <c r="P3132" s="12">
        <v>0.30133112570343035</v>
      </c>
      <c r="Q3132" s="13">
        <v>117.99999999999996</v>
      </c>
    </row>
    <row r="3133" spans="1:17" ht="16" customHeight="1" x14ac:dyDescent="0.35">
      <c r="A3133">
        <v>3132</v>
      </c>
      <c r="B3133" t="str">
        <f t="shared" si="241"/>
        <v>Closed End</v>
      </c>
      <c r="C3133" t="s">
        <v>549</v>
      </c>
      <c r="D3133" t="str">
        <f t="shared" si="242"/>
        <v>Q22I</v>
      </c>
      <c r="E3133" t="str">
        <f t="shared" si="243"/>
        <v>Race / ethnicity</v>
      </c>
      <c r="F3133">
        <f t="shared" si="244"/>
        <v>1</v>
      </c>
      <c r="G3133" t="str">
        <f t="shared" si="245"/>
        <v>Header</v>
      </c>
      <c r="H3133" t="s">
        <v>655</v>
      </c>
      <c r="I3133" t="s">
        <v>549</v>
      </c>
      <c r="L3133" s="6" t="s">
        <v>46</v>
      </c>
      <c r="M3133" s="14" t="s">
        <v>1</v>
      </c>
      <c r="N3133" s="15" t="s">
        <v>1</v>
      </c>
      <c r="O3133" s="15" t="s">
        <v>1</v>
      </c>
      <c r="P3133" s="15" t="s">
        <v>1</v>
      </c>
      <c r="Q3133" s="16" t="s">
        <v>1</v>
      </c>
    </row>
    <row r="3134" spans="1:17" ht="16" customHeight="1" x14ac:dyDescent="0.35">
      <c r="A3134">
        <v>3133</v>
      </c>
      <c r="B3134" t="str">
        <f t="shared" si="241"/>
        <v>Closed End</v>
      </c>
      <c r="C3134" t="s">
        <v>549</v>
      </c>
      <c r="D3134" t="str">
        <f t="shared" si="242"/>
        <v>Q22I</v>
      </c>
      <c r="E3134" t="str">
        <f t="shared" si="243"/>
        <v>Race / ethnicity</v>
      </c>
      <c r="F3134">
        <f t="shared" si="244"/>
        <v>2</v>
      </c>
      <c r="G3134" t="str">
        <f t="shared" si="245"/>
        <v>Data</v>
      </c>
      <c r="H3134" t="s">
        <v>655</v>
      </c>
      <c r="I3134" t="s">
        <v>549</v>
      </c>
      <c r="L3134" s="5" t="s">
        <v>47</v>
      </c>
      <c r="M3134" s="11">
        <v>0.16997297026198779</v>
      </c>
      <c r="N3134" s="12">
        <v>0.21316532617294162</v>
      </c>
      <c r="O3134" s="12">
        <v>0.25911805218294431</v>
      </c>
      <c r="P3134" s="12">
        <v>0.35774365138212738</v>
      </c>
      <c r="Q3134" s="13">
        <v>601.99999999999943</v>
      </c>
    </row>
    <row r="3135" spans="1:17" ht="16" customHeight="1" x14ac:dyDescent="0.35">
      <c r="A3135">
        <v>3134</v>
      </c>
      <c r="B3135" t="str">
        <f t="shared" si="241"/>
        <v>Closed End</v>
      </c>
      <c r="C3135" t="s">
        <v>549</v>
      </c>
      <c r="D3135" t="str">
        <f t="shared" si="242"/>
        <v>Q22I</v>
      </c>
      <c r="E3135" t="str">
        <f t="shared" si="243"/>
        <v>Race / ethnicity</v>
      </c>
      <c r="F3135">
        <f t="shared" si="244"/>
        <v>3</v>
      </c>
      <c r="G3135" t="str">
        <f t="shared" si="245"/>
        <v>Data</v>
      </c>
      <c r="H3135" t="s">
        <v>655</v>
      </c>
      <c r="I3135" t="s">
        <v>549</v>
      </c>
      <c r="L3135" s="5" t="s">
        <v>48</v>
      </c>
      <c r="M3135" s="11">
        <v>0.27671297328212685</v>
      </c>
      <c r="N3135" s="12">
        <v>0.11714379583909673</v>
      </c>
      <c r="O3135" s="12">
        <v>7.1192219417770083E-2</v>
      </c>
      <c r="P3135" s="12">
        <v>0.5349510114610061</v>
      </c>
      <c r="Q3135" s="13">
        <v>66.999999999999986</v>
      </c>
    </row>
    <row r="3136" spans="1:17" ht="16" customHeight="1" x14ac:dyDescent="0.35">
      <c r="A3136">
        <v>3135</v>
      </c>
      <c r="B3136" t="str">
        <f t="shared" si="241"/>
        <v>Closed End</v>
      </c>
      <c r="C3136" t="s">
        <v>549</v>
      </c>
      <c r="D3136" t="str">
        <f t="shared" si="242"/>
        <v>Q22I</v>
      </c>
      <c r="E3136" t="str">
        <f t="shared" si="243"/>
        <v>Race / ethnicity</v>
      </c>
      <c r="F3136">
        <f t="shared" si="244"/>
        <v>4</v>
      </c>
      <c r="G3136" t="str">
        <f t="shared" si="245"/>
        <v>Data</v>
      </c>
      <c r="H3136" t="s">
        <v>655</v>
      </c>
      <c r="I3136" t="s">
        <v>549</v>
      </c>
      <c r="L3136" s="5" t="s">
        <v>49</v>
      </c>
      <c r="M3136" s="11">
        <v>0.18802495458560498</v>
      </c>
      <c r="N3136" s="12">
        <v>0.20278775512962441</v>
      </c>
      <c r="O3136" s="12">
        <v>0.2700983918323826</v>
      </c>
      <c r="P3136" s="12">
        <v>0.33908889845238777</v>
      </c>
      <c r="Q3136" s="13">
        <v>233.99999999999989</v>
      </c>
    </row>
    <row r="3137" spans="1:17" ht="16" customHeight="1" x14ac:dyDescent="0.35">
      <c r="A3137">
        <v>3136</v>
      </c>
      <c r="B3137" t="str">
        <f t="shared" si="241"/>
        <v>Closed End</v>
      </c>
      <c r="C3137" t="s">
        <v>549</v>
      </c>
      <c r="D3137" t="str">
        <f t="shared" si="242"/>
        <v>Q22I</v>
      </c>
      <c r="E3137" t="str">
        <f t="shared" si="243"/>
        <v>Race / ethnicity</v>
      </c>
      <c r="F3137">
        <f t="shared" si="244"/>
        <v>5</v>
      </c>
      <c r="G3137" t="str">
        <f t="shared" si="245"/>
        <v>Data</v>
      </c>
      <c r="H3137" t="s">
        <v>655</v>
      </c>
      <c r="I3137" t="s">
        <v>549</v>
      </c>
      <c r="L3137" s="5" t="s">
        <v>50</v>
      </c>
      <c r="M3137" s="11">
        <v>0.17345477303643173</v>
      </c>
      <c r="N3137" s="12">
        <v>0.23293767059358075</v>
      </c>
      <c r="O3137" s="12">
        <v>0.21289725074430621</v>
      </c>
      <c r="P3137" s="12">
        <v>0.38071030562568098</v>
      </c>
      <c r="Q3137" s="13">
        <v>190.00000000000014</v>
      </c>
    </row>
    <row r="3138" spans="1:17" ht="16" customHeight="1" x14ac:dyDescent="0.35">
      <c r="A3138">
        <v>3137</v>
      </c>
      <c r="B3138" t="str">
        <f t="shared" si="241"/>
        <v>Closed End</v>
      </c>
      <c r="C3138" t="s">
        <v>549</v>
      </c>
      <c r="D3138" t="str">
        <f t="shared" si="242"/>
        <v>Q22I</v>
      </c>
      <c r="E3138" t="str">
        <f t="shared" si="243"/>
        <v>Race / ethnicity</v>
      </c>
      <c r="F3138">
        <f t="shared" si="244"/>
        <v>6</v>
      </c>
      <c r="G3138" t="str">
        <f t="shared" ref="G3138:G3199" si="246">IF(B3138="","",IF(E3138="Title","Title",IF(E3138="Column labels","Labels",IF(AND(F3138=1,B3138="Closed End"),"Header","Data"))))</f>
        <v>Data</v>
      </c>
      <c r="H3138" t="s">
        <v>655</v>
      </c>
      <c r="I3138" t="s">
        <v>549</v>
      </c>
      <c r="L3138" s="5" t="s">
        <v>51</v>
      </c>
      <c r="M3138" s="11">
        <v>0.14737544264301039</v>
      </c>
      <c r="N3138" s="12">
        <v>0.23665429882417705</v>
      </c>
      <c r="O3138" s="12">
        <v>0.2749586904273536</v>
      </c>
      <c r="P3138" s="12">
        <v>0.3410115681054588</v>
      </c>
      <c r="Q3138" s="13">
        <v>147</v>
      </c>
    </row>
    <row r="3139" spans="1:17" ht="16" customHeight="1" x14ac:dyDescent="0.35">
      <c r="A3139">
        <v>3138</v>
      </c>
      <c r="B3139" t="str">
        <f t="shared" ref="B3139:B3202" si="247">IF(L3141="Results by region:","Closed End",IF(M3140="East Metro overall","Open End",IF(AND(L3139="",L3141=""),"",B3138)))</f>
        <v>Closed End</v>
      </c>
      <c r="C3139" t="s">
        <v>549</v>
      </c>
      <c r="D3139" t="str">
        <f t="shared" ref="D3139:D3202" si="248">IF(B3139="","",IF(ISERROR(FIND(".",L3139,1)),D3138,IF(ISNUMBER(FIND(".",L3139,1)),CONCATENATE("Q",LEFT(L3139,SUM(FIND(".",L3139,1),-1))))))</f>
        <v>Q22I</v>
      </c>
      <c r="E3139" t="str">
        <f t="shared" ref="E3139:E3202" si="249">IF(AND(L3139="",L3140="Results by region:"),"Column labels",
IF(AND(L3139="",M3139="East Metro overall"),"Column labels",
IF(AND(L3139="",M3139=""),"",
IF(AND(B3139="Open End",L3139&lt;&gt;"",E3138="Column labels"),"Open end results",
IF(L3139="Results by region:","Region",
IF(L3139="Results by gender identity:","Gender",
IF(L3139="Results by age:","Age",
IF(L3139="Results by education level:","Education",
IF(L3139="Results by household income:","Household income",
IF(L3139="Results by housing status:","Housing status",
IF(L3139="Results by home language:","Home language",
IF(L3139="Results by race/ethnicity:","Race / ethnicity",
IF(ISERROR(FIND(".",L3139)),E3138,
IF(FIND(".",L3139)&lt;=4,"Title"))))))))))))))</f>
        <v>Race / ethnicity</v>
      </c>
      <c r="F3139">
        <f t="shared" ref="F3139:F3202" si="250">IF(B3139="","",IF(E3139&lt;&gt;E3138,1,SUM(F3138,1)))</f>
        <v>7</v>
      </c>
      <c r="G3139" t="str">
        <f t="shared" si="246"/>
        <v>Data</v>
      </c>
      <c r="H3139" t="s">
        <v>655</v>
      </c>
      <c r="I3139" t="s">
        <v>549</v>
      </c>
      <c r="L3139" s="7" t="s">
        <v>52</v>
      </c>
      <c r="M3139" s="17">
        <v>4.0372494060059542E-2</v>
      </c>
      <c r="N3139" s="18">
        <v>7.9996558301881404E-2</v>
      </c>
      <c r="O3139" s="18">
        <v>0.18642227511111553</v>
      </c>
      <c r="P3139" s="18">
        <v>0.69320867252693585</v>
      </c>
      <c r="Q3139" s="19">
        <v>2780.0000000000095</v>
      </c>
    </row>
    <row r="3140" spans="1:17" x14ac:dyDescent="0.35">
      <c r="A3140">
        <v>3139</v>
      </c>
      <c r="B3140" t="str">
        <f t="shared" si="247"/>
        <v/>
      </c>
      <c r="D3140" t="str">
        <f t="shared" si="248"/>
        <v/>
      </c>
      <c r="E3140" t="str">
        <f t="shared" si="249"/>
        <v/>
      </c>
      <c r="F3140" t="str">
        <f t="shared" si="250"/>
        <v/>
      </c>
      <c r="G3140" t="str">
        <f t="shared" si="246"/>
        <v/>
      </c>
    </row>
    <row r="3141" spans="1:17" ht="21" customHeight="1" x14ac:dyDescent="0.35">
      <c r="A3141">
        <v>3140</v>
      </c>
      <c r="B3141" t="str">
        <f t="shared" si="247"/>
        <v>Closed End</v>
      </c>
      <c r="C3141" t="s">
        <v>549</v>
      </c>
      <c r="D3141" t="str">
        <f t="shared" si="248"/>
        <v>Q22J</v>
      </c>
      <c r="E3141" t="str">
        <f t="shared" si="249"/>
        <v>Title</v>
      </c>
      <c r="F3141">
        <f t="shared" si="250"/>
        <v>1</v>
      </c>
      <c r="G3141" t="str">
        <f t="shared" si="246"/>
        <v>Title</v>
      </c>
      <c r="H3141" t="s">
        <v>656</v>
      </c>
      <c r="I3141" t="s">
        <v>549</v>
      </c>
      <c r="J3141" t="s">
        <v>657</v>
      </c>
      <c r="K3141" t="s">
        <v>549</v>
      </c>
      <c r="L3141" s="72" t="s">
        <v>250</v>
      </c>
      <c r="M3141" s="72"/>
      <c r="N3141" s="72"/>
      <c r="O3141" s="72"/>
      <c r="P3141" s="72"/>
      <c r="Q3141" s="72"/>
    </row>
    <row r="3142" spans="1:17" ht="30" customHeight="1" thickTop="1" thickBot="1" x14ac:dyDescent="0.4">
      <c r="A3142">
        <v>3141</v>
      </c>
      <c r="B3142" t="str">
        <f t="shared" si="247"/>
        <v>Closed End</v>
      </c>
      <c r="C3142" t="s">
        <v>549</v>
      </c>
      <c r="D3142" t="str">
        <f t="shared" si="248"/>
        <v>Q22J</v>
      </c>
      <c r="E3142" t="str">
        <f t="shared" si="249"/>
        <v>Column labels</v>
      </c>
      <c r="F3142">
        <f t="shared" si="250"/>
        <v>1</v>
      </c>
      <c r="G3142" t="str">
        <f t="shared" si="246"/>
        <v>Labels</v>
      </c>
      <c r="H3142" t="s">
        <v>656</v>
      </c>
      <c r="I3142" t="s">
        <v>549</v>
      </c>
      <c r="J3142" t="s">
        <v>657</v>
      </c>
      <c r="K3142" t="s">
        <v>549</v>
      </c>
      <c r="L3142" s="71" t="s">
        <v>1</v>
      </c>
      <c r="M3142" s="1" t="s">
        <v>200</v>
      </c>
      <c r="N3142" s="2" t="s">
        <v>201</v>
      </c>
      <c r="O3142" s="2" t="s">
        <v>202</v>
      </c>
      <c r="P3142" s="2" t="s">
        <v>203</v>
      </c>
      <c r="Q3142" s="70" t="s">
        <v>8</v>
      </c>
    </row>
    <row r="3143" spans="1:17" ht="16" customHeight="1" thickTop="1" x14ac:dyDescent="0.35">
      <c r="A3143">
        <v>3142</v>
      </c>
      <c r="B3143" t="str">
        <f t="shared" si="247"/>
        <v>Closed End</v>
      </c>
      <c r="C3143" t="s">
        <v>549</v>
      </c>
      <c r="D3143" t="str">
        <f t="shared" si="248"/>
        <v>Q22J</v>
      </c>
      <c r="E3143" t="str">
        <f t="shared" si="249"/>
        <v>Region</v>
      </c>
      <c r="F3143">
        <f t="shared" si="250"/>
        <v>1</v>
      </c>
      <c r="G3143" t="str">
        <f t="shared" si="246"/>
        <v>Header</v>
      </c>
      <c r="H3143" t="s">
        <v>656</v>
      </c>
      <c r="I3143" t="s">
        <v>549</v>
      </c>
      <c r="J3143" t="s">
        <v>657</v>
      </c>
      <c r="K3143" t="s">
        <v>549</v>
      </c>
      <c r="L3143" s="4" t="s">
        <v>9</v>
      </c>
      <c r="M3143" s="8" t="s">
        <v>1</v>
      </c>
      <c r="N3143" s="9" t="s">
        <v>1</v>
      </c>
      <c r="O3143" s="9" t="s">
        <v>1</v>
      </c>
      <c r="P3143" s="9" t="s">
        <v>1</v>
      </c>
      <c r="Q3143" s="10" t="s">
        <v>1</v>
      </c>
    </row>
    <row r="3144" spans="1:17" ht="16" customHeight="1" x14ac:dyDescent="0.35">
      <c r="A3144">
        <v>3143</v>
      </c>
      <c r="B3144" t="str">
        <f t="shared" si="247"/>
        <v>Closed End</v>
      </c>
      <c r="C3144" t="s">
        <v>549</v>
      </c>
      <c r="D3144" t="str">
        <f t="shared" si="248"/>
        <v>Q22J</v>
      </c>
      <c r="E3144" t="str">
        <f t="shared" si="249"/>
        <v>Region</v>
      </c>
      <c r="F3144">
        <f t="shared" si="250"/>
        <v>2</v>
      </c>
      <c r="G3144" t="str">
        <f t="shared" si="246"/>
        <v>Data</v>
      </c>
      <c r="H3144" t="s">
        <v>656</v>
      </c>
      <c r="I3144" t="s">
        <v>549</v>
      </c>
      <c r="J3144" t="s">
        <v>657</v>
      </c>
      <c r="K3144" t="s">
        <v>549</v>
      </c>
      <c r="L3144" s="5" t="s">
        <v>10</v>
      </c>
      <c r="M3144" s="11">
        <v>0.13689894900676472</v>
      </c>
      <c r="N3144" s="12">
        <v>0.17586753531304392</v>
      </c>
      <c r="O3144" s="12">
        <v>0.37841872574125224</v>
      </c>
      <c r="P3144" s="12">
        <v>0.30881478993893619</v>
      </c>
      <c r="Q3144" s="13">
        <v>3712.0000000000086</v>
      </c>
    </row>
    <row r="3145" spans="1:17" ht="16" customHeight="1" x14ac:dyDescent="0.35">
      <c r="A3145">
        <v>3144</v>
      </c>
      <c r="B3145" t="str">
        <f t="shared" si="247"/>
        <v>Closed End</v>
      </c>
      <c r="C3145" t="s">
        <v>549</v>
      </c>
      <c r="D3145" t="str">
        <f t="shared" si="248"/>
        <v>Q22J</v>
      </c>
      <c r="E3145" t="str">
        <f t="shared" si="249"/>
        <v>Region</v>
      </c>
      <c r="F3145">
        <f t="shared" si="250"/>
        <v>3</v>
      </c>
      <c r="G3145" t="str">
        <f t="shared" si="246"/>
        <v>Data</v>
      </c>
      <c r="H3145" t="s">
        <v>656</v>
      </c>
      <c r="I3145" t="s">
        <v>549</v>
      </c>
      <c r="J3145" t="s">
        <v>657</v>
      </c>
      <c r="K3145" t="s">
        <v>549</v>
      </c>
      <c r="L3145" s="5" t="s">
        <v>11</v>
      </c>
      <c r="M3145" s="11">
        <v>0.12393506399611849</v>
      </c>
      <c r="N3145" s="12">
        <v>0.14964516919771931</v>
      </c>
      <c r="O3145" s="12">
        <v>0.41186458877241205</v>
      </c>
      <c r="P3145" s="12">
        <v>0.31455517803374977</v>
      </c>
      <c r="Q3145" s="13">
        <v>924.0000000000008</v>
      </c>
    </row>
    <row r="3146" spans="1:17" ht="16" customHeight="1" x14ac:dyDescent="0.35">
      <c r="A3146">
        <v>3145</v>
      </c>
      <c r="B3146" t="str">
        <f t="shared" si="247"/>
        <v>Closed End</v>
      </c>
      <c r="C3146" t="s">
        <v>549</v>
      </c>
      <c r="D3146" t="str">
        <f t="shared" si="248"/>
        <v>Q22J</v>
      </c>
      <c r="E3146" t="str">
        <f t="shared" si="249"/>
        <v>Region</v>
      </c>
      <c r="F3146">
        <f t="shared" si="250"/>
        <v>4</v>
      </c>
      <c r="G3146" t="str">
        <f t="shared" si="246"/>
        <v>Data</v>
      </c>
      <c r="H3146" t="s">
        <v>656</v>
      </c>
      <c r="I3146" t="s">
        <v>549</v>
      </c>
      <c r="J3146" t="s">
        <v>657</v>
      </c>
      <c r="K3146" t="s">
        <v>549</v>
      </c>
      <c r="L3146" s="5" t="s">
        <v>12</v>
      </c>
      <c r="M3146" s="11">
        <v>0.16856929423354053</v>
      </c>
      <c r="N3146" s="12">
        <v>0.20749080165867487</v>
      </c>
      <c r="O3146" s="12">
        <v>0.35271946042330721</v>
      </c>
      <c r="P3146" s="12">
        <v>0.27122044368448084</v>
      </c>
      <c r="Q3146" s="13">
        <v>2013.9999999999909</v>
      </c>
    </row>
    <row r="3147" spans="1:17" ht="16" customHeight="1" x14ac:dyDescent="0.35">
      <c r="A3147">
        <v>3146</v>
      </c>
      <c r="B3147" t="str">
        <f t="shared" si="247"/>
        <v>Closed End</v>
      </c>
      <c r="C3147" t="s">
        <v>549</v>
      </c>
      <c r="D3147" t="str">
        <f t="shared" si="248"/>
        <v>Q22J</v>
      </c>
      <c r="E3147" t="str">
        <f t="shared" si="249"/>
        <v>Region</v>
      </c>
      <c r="F3147">
        <f t="shared" si="250"/>
        <v>5</v>
      </c>
      <c r="G3147" t="str">
        <f t="shared" si="246"/>
        <v>Data</v>
      </c>
      <c r="H3147" t="s">
        <v>656</v>
      </c>
      <c r="I3147" t="s">
        <v>549</v>
      </c>
      <c r="J3147" t="s">
        <v>657</v>
      </c>
      <c r="K3147" t="s">
        <v>549</v>
      </c>
      <c r="L3147" s="5" t="s">
        <v>13</v>
      </c>
      <c r="M3147" s="11">
        <v>0.18980834533436317</v>
      </c>
      <c r="N3147" s="12">
        <v>0.21034049984133943</v>
      </c>
      <c r="O3147" s="12">
        <v>0.35228361966048416</v>
      </c>
      <c r="P3147" s="12">
        <v>0.24756753516381347</v>
      </c>
      <c r="Q3147" s="13">
        <v>1114.999999999998</v>
      </c>
    </row>
    <row r="3148" spans="1:17" ht="16" customHeight="1" x14ac:dyDescent="0.35">
      <c r="A3148">
        <v>3147</v>
      </c>
      <c r="B3148" t="str">
        <f t="shared" si="247"/>
        <v>Closed End</v>
      </c>
      <c r="C3148" t="s">
        <v>549</v>
      </c>
      <c r="D3148" t="str">
        <f t="shared" si="248"/>
        <v>Q22J</v>
      </c>
      <c r="E3148" t="str">
        <f t="shared" si="249"/>
        <v>Region</v>
      </c>
      <c r="F3148">
        <f t="shared" si="250"/>
        <v>6</v>
      </c>
      <c r="G3148" t="str">
        <f t="shared" si="246"/>
        <v>Data</v>
      </c>
      <c r="H3148" t="s">
        <v>656</v>
      </c>
      <c r="I3148" t="s">
        <v>549</v>
      </c>
      <c r="J3148" t="s">
        <v>657</v>
      </c>
      <c r="K3148" t="s">
        <v>549</v>
      </c>
      <c r="L3148" s="5" t="s">
        <v>14</v>
      </c>
      <c r="M3148" s="11">
        <v>0.14125666648560442</v>
      </c>
      <c r="N3148" s="12">
        <v>0.20382619605611588</v>
      </c>
      <c r="O3148" s="12">
        <v>0.35327993539254215</v>
      </c>
      <c r="P3148" s="12">
        <v>0.30163720206573991</v>
      </c>
      <c r="Q3148" s="13">
        <v>898.99999999999898</v>
      </c>
    </row>
    <row r="3149" spans="1:17" ht="16" customHeight="1" x14ac:dyDescent="0.35">
      <c r="A3149">
        <v>3148</v>
      </c>
      <c r="B3149" t="str">
        <f t="shared" si="247"/>
        <v>Closed End</v>
      </c>
      <c r="C3149" t="s">
        <v>549</v>
      </c>
      <c r="D3149" t="str">
        <f t="shared" si="248"/>
        <v>Q22J</v>
      </c>
      <c r="E3149" t="str">
        <f t="shared" si="249"/>
        <v>Region</v>
      </c>
      <c r="F3149">
        <f t="shared" si="250"/>
        <v>7</v>
      </c>
      <c r="G3149" t="str">
        <f t="shared" si="246"/>
        <v>Data</v>
      </c>
      <c r="H3149" t="s">
        <v>656</v>
      </c>
      <c r="I3149" t="s">
        <v>549</v>
      </c>
      <c r="J3149" t="s">
        <v>657</v>
      </c>
      <c r="K3149" t="s">
        <v>549</v>
      </c>
      <c r="L3149" s="5" t="s">
        <v>15</v>
      </c>
      <c r="M3149" s="11">
        <v>8.9402510751894676E-2</v>
      </c>
      <c r="N3149" s="12">
        <v>0.15009130118397393</v>
      </c>
      <c r="O3149" s="12">
        <v>0.37957874924387958</v>
      </c>
      <c r="P3149" s="12">
        <v>0.3809274388202521</v>
      </c>
      <c r="Q3149" s="13">
        <v>774.00000000000102</v>
      </c>
    </row>
    <row r="3150" spans="1:17" ht="16" customHeight="1" x14ac:dyDescent="0.35">
      <c r="A3150">
        <v>3149</v>
      </c>
      <c r="B3150" t="str">
        <f t="shared" si="247"/>
        <v>Closed End</v>
      </c>
      <c r="C3150" t="s">
        <v>549</v>
      </c>
      <c r="D3150" t="str">
        <f t="shared" si="248"/>
        <v>Q22J</v>
      </c>
      <c r="E3150" t="str">
        <f t="shared" si="249"/>
        <v>Gender</v>
      </c>
      <c r="F3150">
        <f t="shared" si="250"/>
        <v>1</v>
      </c>
      <c r="G3150" t="str">
        <f t="shared" si="246"/>
        <v>Header</v>
      </c>
      <c r="H3150" t="s">
        <v>656</v>
      </c>
      <c r="I3150" t="s">
        <v>549</v>
      </c>
      <c r="J3150" t="s">
        <v>657</v>
      </c>
      <c r="K3150" t="s">
        <v>549</v>
      </c>
      <c r="L3150" s="6" t="s">
        <v>16</v>
      </c>
      <c r="M3150" s="14" t="s">
        <v>1</v>
      </c>
      <c r="N3150" s="15" t="s">
        <v>1</v>
      </c>
      <c r="O3150" s="15" t="s">
        <v>1</v>
      </c>
      <c r="P3150" s="15" t="s">
        <v>1</v>
      </c>
      <c r="Q3150" s="16" t="s">
        <v>1</v>
      </c>
    </row>
    <row r="3151" spans="1:17" ht="16" customHeight="1" x14ac:dyDescent="0.35">
      <c r="A3151">
        <v>3150</v>
      </c>
      <c r="B3151" t="str">
        <f t="shared" si="247"/>
        <v>Closed End</v>
      </c>
      <c r="C3151" t="s">
        <v>549</v>
      </c>
      <c r="D3151" t="str">
        <f t="shared" si="248"/>
        <v>Q22J</v>
      </c>
      <c r="E3151" t="str">
        <f t="shared" si="249"/>
        <v>Gender</v>
      </c>
      <c r="F3151">
        <f t="shared" si="250"/>
        <v>2</v>
      </c>
      <c r="G3151" t="str">
        <f t="shared" si="246"/>
        <v>Data</v>
      </c>
      <c r="H3151" t="s">
        <v>656</v>
      </c>
      <c r="I3151" t="s">
        <v>549</v>
      </c>
      <c r="J3151" t="s">
        <v>657</v>
      </c>
      <c r="K3151" t="s">
        <v>549</v>
      </c>
      <c r="L3151" s="5" t="s">
        <v>17</v>
      </c>
      <c r="M3151" s="11">
        <v>0.15496321967083446</v>
      </c>
      <c r="N3151" s="12">
        <v>0.16731863909190875</v>
      </c>
      <c r="O3151" s="12">
        <v>0.37992960146892413</v>
      </c>
      <c r="P3151" s="12">
        <v>0.29778853976833691</v>
      </c>
      <c r="Q3151" s="13">
        <v>2207.9999999999923</v>
      </c>
    </row>
    <row r="3152" spans="1:17" ht="16" customHeight="1" x14ac:dyDescent="0.35">
      <c r="A3152">
        <v>3151</v>
      </c>
      <c r="B3152" t="str">
        <f t="shared" si="247"/>
        <v>Closed End</v>
      </c>
      <c r="C3152" t="s">
        <v>549</v>
      </c>
      <c r="D3152" t="str">
        <f t="shared" si="248"/>
        <v>Q22J</v>
      </c>
      <c r="E3152" t="str">
        <f t="shared" si="249"/>
        <v>Gender</v>
      </c>
      <c r="F3152">
        <f t="shared" si="250"/>
        <v>3</v>
      </c>
      <c r="G3152" t="str">
        <f t="shared" si="246"/>
        <v>Data</v>
      </c>
      <c r="H3152" t="s">
        <v>656</v>
      </c>
      <c r="I3152" t="s">
        <v>549</v>
      </c>
      <c r="J3152" t="s">
        <v>657</v>
      </c>
      <c r="K3152" t="s">
        <v>549</v>
      </c>
      <c r="L3152" s="5" t="s">
        <v>18</v>
      </c>
      <c r="M3152" s="11">
        <v>0.1007800509903594</v>
      </c>
      <c r="N3152" s="12">
        <v>0.1791417277997559</v>
      </c>
      <c r="O3152" s="12">
        <v>0.38361700028293633</v>
      </c>
      <c r="P3152" s="12">
        <v>0.33646122092694869</v>
      </c>
      <c r="Q3152" s="13">
        <v>1304.9999999999975</v>
      </c>
    </row>
    <row r="3153" spans="1:17" ht="16" customHeight="1" x14ac:dyDescent="0.35">
      <c r="A3153">
        <v>3152</v>
      </c>
      <c r="B3153" t="str">
        <f t="shared" si="247"/>
        <v>Closed End</v>
      </c>
      <c r="C3153" t="s">
        <v>549</v>
      </c>
      <c r="D3153" t="str">
        <f t="shared" si="248"/>
        <v>Q22J</v>
      </c>
      <c r="E3153" t="str">
        <f t="shared" si="249"/>
        <v>Age</v>
      </c>
      <c r="F3153">
        <f t="shared" si="250"/>
        <v>1</v>
      </c>
      <c r="G3153" t="str">
        <f t="shared" si="246"/>
        <v>Header</v>
      </c>
      <c r="H3153" t="s">
        <v>656</v>
      </c>
      <c r="I3153" t="s">
        <v>549</v>
      </c>
      <c r="J3153" t="s">
        <v>657</v>
      </c>
      <c r="K3153" t="s">
        <v>549</v>
      </c>
      <c r="L3153" s="6" t="s">
        <v>19</v>
      </c>
      <c r="M3153" s="14" t="s">
        <v>1</v>
      </c>
      <c r="N3153" s="15" t="s">
        <v>1</v>
      </c>
      <c r="O3153" s="15" t="s">
        <v>1</v>
      </c>
      <c r="P3153" s="15" t="s">
        <v>1</v>
      </c>
      <c r="Q3153" s="16" t="s">
        <v>1</v>
      </c>
    </row>
    <row r="3154" spans="1:17" ht="16" customHeight="1" x14ac:dyDescent="0.35">
      <c r="A3154">
        <v>3153</v>
      </c>
      <c r="B3154" t="str">
        <f t="shared" si="247"/>
        <v>Closed End</v>
      </c>
      <c r="C3154" t="s">
        <v>549</v>
      </c>
      <c r="D3154" t="str">
        <f t="shared" si="248"/>
        <v>Q22J</v>
      </c>
      <c r="E3154" t="str">
        <f t="shared" si="249"/>
        <v>Age</v>
      </c>
      <c r="F3154">
        <f t="shared" si="250"/>
        <v>2</v>
      </c>
      <c r="G3154" t="str">
        <f t="shared" si="246"/>
        <v>Data</v>
      </c>
      <c r="H3154" t="s">
        <v>656</v>
      </c>
      <c r="I3154" t="s">
        <v>549</v>
      </c>
      <c r="J3154" t="s">
        <v>657</v>
      </c>
      <c r="K3154" t="s">
        <v>549</v>
      </c>
      <c r="L3154" s="5" t="s">
        <v>20</v>
      </c>
      <c r="M3154" s="11">
        <v>0.1672913835146177</v>
      </c>
      <c r="N3154" s="12">
        <v>0.21035518621280769</v>
      </c>
      <c r="O3154" s="12">
        <v>0.39562894983702085</v>
      </c>
      <c r="P3154" s="12">
        <v>0.22672448043555424</v>
      </c>
      <c r="Q3154" s="13">
        <v>459.9999999999992</v>
      </c>
    </row>
    <row r="3155" spans="1:17" ht="16" customHeight="1" x14ac:dyDescent="0.35">
      <c r="A3155">
        <v>3154</v>
      </c>
      <c r="B3155" t="str">
        <f t="shared" si="247"/>
        <v>Closed End</v>
      </c>
      <c r="C3155" t="s">
        <v>549</v>
      </c>
      <c r="D3155" t="str">
        <f t="shared" si="248"/>
        <v>Q22J</v>
      </c>
      <c r="E3155" t="str">
        <f t="shared" si="249"/>
        <v>Age</v>
      </c>
      <c r="F3155">
        <f t="shared" si="250"/>
        <v>3</v>
      </c>
      <c r="G3155" t="str">
        <f t="shared" si="246"/>
        <v>Data</v>
      </c>
      <c r="H3155" t="s">
        <v>656</v>
      </c>
      <c r="I3155" t="s">
        <v>549</v>
      </c>
      <c r="J3155" t="s">
        <v>657</v>
      </c>
      <c r="K3155" t="s">
        <v>549</v>
      </c>
      <c r="L3155" s="5" t="s">
        <v>21</v>
      </c>
      <c r="M3155" s="11">
        <v>0.15392764674106849</v>
      </c>
      <c r="N3155" s="12">
        <v>0.17081428961654069</v>
      </c>
      <c r="O3155" s="12">
        <v>0.39129693762171025</v>
      </c>
      <c r="P3155" s="12">
        <v>0.28396112602068013</v>
      </c>
      <c r="Q3155" s="13">
        <v>612.00000000000023</v>
      </c>
    </row>
    <row r="3156" spans="1:17" ht="16" customHeight="1" x14ac:dyDescent="0.35">
      <c r="A3156">
        <v>3155</v>
      </c>
      <c r="B3156" t="str">
        <f t="shared" si="247"/>
        <v>Closed End</v>
      </c>
      <c r="C3156" t="s">
        <v>549</v>
      </c>
      <c r="D3156" t="str">
        <f t="shared" si="248"/>
        <v>Q22J</v>
      </c>
      <c r="E3156" t="str">
        <f t="shared" si="249"/>
        <v>Age</v>
      </c>
      <c r="F3156">
        <f t="shared" si="250"/>
        <v>4</v>
      </c>
      <c r="G3156" t="str">
        <f t="shared" si="246"/>
        <v>Data</v>
      </c>
      <c r="H3156" t="s">
        <v>656</v>
      </c>
      <c r="I3156" t="s">
        <v>549</v>
      </c>
      <c r="J3156" t="s">
        <v>657</v>
      </c>
      <c r="K3156" t="s">
        <v>549</v>
      </c>
      <c r="L3156" s="5" t="s">
        <v>22</v>
      </c>
      <c r="M3156" s="11">
        <v>0.12758943550835625</v>
      </c>
      <c r="N3156" s="12">
        <v>0.20402341058299142</v>
      </c>
      <c r="O3156" s="12">
        <v>0.41107795980201539</v>
      </c>
      <c r="P3156" s="12">
        <v>0.25730919410663716</v>
      </c>
      <c r="Q3156" s="13">
        <v>434.00000000000028</v>
      </c>
    </row>
    <row r="3157" spans="1:17" ht="16" customHeight="1" x14ac:dyDescent="0.35">
      <c r="A3157">
        <v>3156</v>
      </c>
      <c r="B3157" t="str">
        <f t="shared" si="247"/>
        <v>Closed End</v>
      </c>
      <c r="C3157" t="s">
        <v>549</v>
      </c>
      <c r="D3157" t="str">
        <f t="shared" si="248"/>
        <v>Q22J</v>
      </c>
      <c r="E3157" t="str">
        <f t="shared" si="249"/>
        <v>Age</v>
      </c>
      <c r="F3157">
        <f t="shared" si="250"/>
        <v>5</v>
      </c>
      <c r="G3157" t="str">
        <f t="shared" si="246"/>
        <v>Data</v>
      </c>
      <c r="H3157" t="s">
        <v>656</v>
      </c>
      <c r="I3157" t="s">
        <v>549</v>
      </c>
      <c r="J3157" t="s">
        <v>657</v>
      </c>
      <c r="K3157" t="s">
        <v>549</v>
      </c>
      <c r="L3157" s="5" t="s">
        <v>23</v>
      </c>
      <c r="M3157" s="11">
        <v>0.12814873098822244</v>
      </c>
      <c r="N3157" s="12">
        <v>0.17069285568160111</v>
      </c>
      <c r="O3157" s="12">
        <v>0.37559451618629291</v>
      </c>
      <c r="P3157" s="12">
        <v>0.32556389714388395</v>
      </c>
      <c r="Q3157" s="13">
        <v>555.99999999999955</v>
      </c>
    </row>
    <row r="3158" spans="1:17" ht="16" customHeight="1" x14ac:dyDescent="0.35">
      <c r="A3158">
        <v>3157</v>
      </c>
      <c r="B3158" t="str">
        <f t="shared" si="247"/>
        <v>Closed End</v>
      </c>
      <c r="C3158" t="s">
        <v>549</v>
      </c>
      <c r="D3158" t="str">
        <f t="shared" si="248"/>
        <v>Q22J</v>
      </c>
      <c r="E3158" t="str">
        <f t="shared" si="249"/>
        <v>Age</v>
      </c>
      <c r="F3158">
        <f t="shared" si="250"/>
        <v>6</v>
      </c>
      <c r="G3158" t="str">
        <f t="shared" si="246"/>
        <v>Data</v>
      </c>
      <c r="H3158" t="s">
        <v>656</v>
      </c>
      <c r="I3158" t="s">
        <v>549</v>
      </c>
      <c r="J3158" t="s">
        <v>657</v>
      </c>
      <c r="K3158" t="s">
        <v>549</v>
      </c>
      <c r="L3158" s="5" t="s">
        <v>24</v>
      </c>
      <c r="M3158" s="11">
        <v>6.4686059791047384E-2</v>
      </c>
      <c r="N3158" s="12">
        <v>0.11313378872648575</v>
      </c>
      <c r="O3158" s="12">
        <v>0.35100951944200359</v>
      </c>
      <c r="P3158" s="12">
        <v>0.47117063204046294</v>
      </c>
      <c r="Q3158" s="13">
        <v>1140.0000000000005</v>
      </c>
    </row>
    <row r="3159" spans="1:17" ht="16" customHeight="1" x14ac:dyDescent="0.35">
      <c r="A3159">
        <v>3158</v>
      </c>
      <c r="B3159" t="str">
        <f t="shared" si="247"/>
        <v>Closed End</v>
      </c>
      <c r="C3159" t="s">
        <v>549</v>
      </c>
      <c r="D3159" t="str">
        <f t="shared" si="248"/>
        <v>Q22J</v>
      </c>
      <c r="E3159" t="str">
        <f t="shared" si="249"/>
        <v>Education</v>
      </c>
      <c r="F3159">
        <f t="shared" si="250"/>
        <v>1</v>
      </c>
      <c r="G3159" t="str">
        <f t="shared" si="246"/>
        <v>Header</v>
      </c>
      <c r="H3159" t="s">
        <v>656</v>
      </c>
      <c r="I3159" t="s">
        <v>549</v>
      </c>
      <c r="J3159" t="s">
        <v>657</v>
      </c>
      <c r="K3159" t="s">
        <v>549</v>
      </c>
      <c r="L3159" s="6" t="s">
        <v>25</v>
      </c>
      <c r="M3159" s="14" t="s">
        <v>1</v>
      </c>
      <c r="N3159" s="15" t="s">
        <v>1</v>
      </c>
      <c r="O3159" s="15" t="s">
        <v>1</v>
      </c>
      <c r="P3159" s="15" t="s">
        <v>1</v>
      </c>
      <c r="Q3159" s="16" t="s">
        <v>1</v>
      </c>
    </row>
    <row r="3160" spans="1:17" ht="16" customHeight="1" x14ac:dyDescent="0.35">
      <c r="A3160">
        <v>3159</v>
      </c>
      <c r="B3160" t="str">
        <f t="shared" si="247"/>
        <v>Closed End</v>
      </c>
      <c r="C3160" t="s">
        <v>549</v>
      </c>
      <c r="D3160" t="str">
        <f t="shared" si="248"/>
        <v>Q22J</v>
      </c>
      <c r="E3160" t="str">
        <f t="shared" si="249"/>
        <v>Education</v>
      </c>
      <c r="F3160">
        <f t="shared" si="250"/>
        <v>2</v>
      </c>
      <c r="G3160" t="str">
        <f t="shared" si="246"/>
        <v>Data</v>
      </c>
      <c r="H3160" t="s">
        <v>656</v>
      </c>
      <c r="I3160" t="s">
        <v>549</v>
      </c>
      <c r="J3160" t="s">
        <v>657</v>
      </c>
      <c r="K3160" t="s">
        <v>549</v>
      </c>
      <c r="L3160" s="5" t="s">
        <v>26</v>
      </c>
      <c r="M3160" s="11">
        <v>0.26947794214907395</v>
      </c>
      <c r="N3160" s="12">
        <v>0.26556625827214086</v>
      </c>
      <c r="O3160" s="12">
        <v>0.31329710901908531</v>
      </c>
      <c r="P3160" s="12">
        <v>0.15165869055970008</v>
      </c>
      <c r="Q3160" s="13">
        <v>58.999999999999993</v>
      </c>
    </row>
    <row r="3161" spans="1:17" ht="16" customHeight="1" x14ac:dyDescent="0.35">
      <c r="A3161">
        <v>3160</v>
      </c>
      <c r="B3161" t="str">
        <f t="shared" si="247"/>
        <v>Closed End</v>
      </c>
      <c r="C3161" t="s">
        <v>549</v>
      </c>
      <c r="D3161" t="str">
        <f t="shared" si="248"/>
        <v>Q22J</v>
      </c>
      <c r="E3161" t="str">
        <f t="shared" si="249"/>
        <v>Education</v>
      </c>
      <c r="F3161">
        <f t="shared" si="250"/>
        <v>3</v>
      </c>
      <c r="G3161" t="str">
        <f t="shared" si="246"/>
        <v>Data</v>
      </c>
      <c r="H3161" t="s">
        <v>656</v>
      </c>
      <c r="I3161" t="s">
        <v>549</v>
      </c>
      <c r="J3161" t="s">
        <v>657</v>
      </c>
      <c r="K3161" t="s">
        <v>549</v>
      </c>
      <c r="L3161" s="5" t="s">
        <v>27</v>
      </c>
      <c r="M3161" s="11">
        <v>0.20920006765256768</v>
      </c>
      <c r="N3161" s="12">
        <v>0.1990437298889759</v>
      </c>
      <c r="O3161" s="12">
        <v>0.33258290900721021</v>
      </c>
      <c r="P3161" s="12">
        <v>0.25917329345124651</v>
      </c>
      <c r="Q3161" s="13">
        <v>315.99999999999994</v>
      </c>
    </row>
    <row r="3162" spans="1:17" ht="16" customHeight="1" x14ac:dyDescent="0.35">
      <c r="A3162">
        <v>3161</v>
      </c>
      <c r="B3162" t="str">
        <f t="shared" si="247"/>
        <v>Closed End</v>
      </c>
      <c r="C3162" t="s">
        <v>549</v>
      </c>
      <c r="D3162" t="str">
        <f t="shared" si="248"/>
        <v>Q22J</v>
      </c>
      <c r="E3162" t="str">
        <f t="shared" si="249"/>
        <v>Education</v>
      </c>
      <c r="F3162">
        <f t="shared" si="250"/>
        <v>4</v>
      </c>
      <c r="G3162" t="str">
        <f t="shared" si="246"/>
        <v>Data</v>
      </c>
      <c r="H3162" t="s">
        <v>656</v>
      </c>
      <c r="I3162" t="s">
        <v>549</v>
      </c>
      <c r="J3162" t="s">
        <v>657</v>
      </c>
      <c r="K3162" t="s">
        <v>549</v>
      </c>
      <c r="L3162" s="5" t="s">
        <v>28</v>
      </c>
      <c r="M3162" s="11">
        <v>0.17599566847237472</v>
      </c>
      <c r="N3162" s="12">
        <v>0.19499289850837737</v>
      </c>
      <c r="O3162" s="12">
        <v>0.36626917731508774</v>
      </c>
      <c r="P3162" s="12">
        <v>0.26274225570416176</v>
      </c>
      <c r="Q3162" s="13">
        <v>959.99999999999898</v>
      </c>
    </row>
    <row r="3163" spans="1:17" ht="16" customHeight="1" x14ac:dyDescent="0.35">
      <c r="A3163">
        <v>3162</v>
      </c>
      <c r="B3163" t="str">
        <f t="shared" si="247"/>
        <v>Closed End</v>
      </c>
      <c r="C3163" t="s">
        <v>549</v>
      </c>
      <c r="D3163" t="str">
        <f t="shared" si="248"/>
        <v>Q22J</v>
      </c>
      <c r="E3163" t="str">
        <f t="shared" si="249"/>
        <v>Education</v>
      </c>
      <c r="F3163">
        <f t="shared" si="250"/>
        <v>5</v>
      </c>
      <c r="G3163" t="str">
        <f t="shared" si="246"/>
        <v>Data</v>
      </c>
      <c r="H3163" t="s">
        <v>656</v>
      </c>
      <c r="I3163" t="s">
        <v>549</v>
      </c>
      <c r="J3163" t="s">
        <v>657</v>
      </c>
      <c r="K3163" t="s">
        <v>549</v>
      </c>
      <c r="L3163" s="5" t="s">
        <v>29</v>
      </c>
      <c r="M3163" s="11">
        <v>7.2318989691872032E-2</v>
      </c>
      <c r="N3163" s="12">
        <v>0.15102950636008924</v>
      </c>
      <c r="O3163" s="12">
        <v>0.41949271357590789</v>
      </c>
      <c r="P3163" s="12">
        <v>0.3571587903721376</v>
      </c>
      <c r="Q3163" s="13">
        <v>2208.9999999999836</v>
      </c>
    </row>
    <row r="3164" spans="1:17" ht="16" customHeight="1" x14ac:dyDescent="0.35">
      <c r="A3164">
        <v>3163</v>
      </c>
      <c r="B3164" t="str">
        <f t="shared" si="247"/>
        <v>Closed End</v>
      </c>
      <c r="C3164" t="s">
        <v>549</v>
      </c>
      <c r="D3164" t="str">
        <f t="shared" si="248"/>
        <v>Q22J</v>
      </c>
      <c r="E3164" t="str">
        <f t="shared" si="249"/>
        <v>Household income</v>
      </c>
      <c r="F3164">
        <f t="shared" si="250"/>
        <v>1</v>
      </c>
      <c r="G3164" t="str">
        <f t="shared" si="246"/>
        <v>Header</v>
      </c>
      <c r="H3164" t="s">
        <v>656</v>
      </c>
      <c r="I3164" t="s">
        <v>549</v>
      </c>
      <c r="J3164" t="s">
        <v>657</v>
      </c>
      <c r="K3164" t="s">
        <v>549</v>
      </c>
      <c r="L3164" s="6" t="s">
        <v>30</v>
      </c>
      <c r="M3164" s="14" t="s">
        <v>1</v>
      </c>
      <c r="N3164" s="15" t="s">
        <v>1</v>
      </c>
      <c r="O3164" s="15" t="s">
        <v>1</v>
      </c>
      <c r="P3164" s="15" t="s">
        <v>1</v>
      </c>
      <c r="Q3164" s="16" t="s">
        <v>1</v>
      </c>
    </row>
    <row r="3165" spans="1:17" ht="16" customHeight="1" x14ac:dyDescent="0.35">
      <c r="A3165">
        <v>3164</v>
      </c>
      <c r="B3165" t="str">
        <f t="shared" si="247"/>
        <v>Closed End</v>
      </c>
      <c r="C3165" t="s">
        <v>549</v>
      </c>
      <c r="D3165" t="str">
        <f t="shared" si="248"/>
        <v>Q22J</v>
      </c>
      <c r="E3165" t="str">
        <f t="shared" si="249"/>
        <v>Household income</v>
      </c>
      <c r="F3165">
        <f t="shared" si="250"/>
        <v>2</v>
      </c>
      <c r="G3165" t="str">
        <f t="shared" si="246"/>
        <v>Data</v>
      </c>
      <c r="H3165" t="s">
        <v>656</v>
      </c>
      <c r="I3165" t="s">
        <v>549</v>
      </c>
      <c r="J3165" t="s">
        <v>657</v>
      </c>
      <c r="K3165" t="s">
        <v>549</v>
      </c>
      <c r="L3165" s="5" t="s">
        <v>31</v>
      </c>
      <c r="M3165" s="11">
        <v>0.35495096508796053</v>
      </c>
      <c r="N3165" s="12">
        <v>0.23299627623068861</v>
      </c>
      <c r="O3165" s="12">
        <v>0.22846405006912732</v>
      </c>
      <c r="P3165" s="12">
        <v>0.18358870861222282</v>
      </c>
      <c r="Q3165" s="13">
        <v>264.00000000000017</v>
      </c>
    </row>
    <row r="3166" spans="1:17" ht="16" customHeight="1" x14ac:dyDescent="0.35">
      <c r="A3166">
        <v>3165</v>
      </c>
      <c r="B3166" t="str">
        <f t="shared" si="247"/>
        <v>Closed End</v>
      </c>
      <c r="C3166" t="s">
        <v>549</v>
      </c>
      <c r="D3166" t="str">
        <f t="shared" si="248"/>
        <v>Q22J</v>
      </c>
      <c r="E3166" t="str">
        <f t="shared" si="249"/>
        <v>Household income</v>
      </c>
      <c r="F3166">
        <f t="shared" si="250"/>
        <v>3</v>
      </c>
      <c r="G3166" t="str">
        <f t="shared" si="246"/>
        <v>Data</v>
      </c>
      <c r="H3166" t="s">
        <v>656</v>
      </c>
      <c r="I3166" t="s">
        <v>549</v>
      </c>
      <c r="J3166" t="s">
        <v>657</v>
      </c>
      <c r="K3166" t="s">
        <v>549</v>
      </c>
      <c r="L3166" s="5" t="s">
        <v>32</v>
      </c>
      <c r="M3166" s="11">
        <v>0.25549945200870255</v>
      </c>
      <c r="N3166" s="12">
        <v>0.28784000756491629</v>
      </c>
      <c r="O3166" s="12">
        <v>0.29162872790191091</v>
      </c>
      <c r="P3166" s="12">
        <v>0.16503181252447</v>
      </c>
      <c r="Q3166" s="13">
        <v>376.99999999999983</v>
      </c>
    </row>
    <row r="3167" spans="1:17" ht="16" customHeight="1" x14ac:dyDescent="0.35">
      <c r="A3167">
        <v>3166</v>
      </c>
      <c r="B3167" t="str">
        <f t="shared" si="247"/>
        <v>Closed End</v>
      </c>
      <c r="C3167" t="s">
        <v>549</v>
      </c>
      <c r="D3167" t="str">
        <f t="shared" si="248"/>
        <v>Q22J</v>
      </c>
      <c r="E3167" t="str">
        <f t="shared" si="249"/>
        <v>Household income</v>
      </c>
      <c r="F3167">
        <f t="shared" si="250"/>
        <v>4</v>
      </c>
      <c r="G3167" t="str">
        <f t="shared" si="246"/>
        <v>Data</v>
      </c>
      <c r="H3167" t="s">
        <v>656</v>
      </c>
      <c r="I3167" t="s">
        <v>549</v>
      </c>
      <c r="J3167" t="s">
        <v>657</v>
      </c>
      <c r="K3167" t="s">
        <v>549</v>
      </c>
      <c r="L3167" s="5" t="s">
        <v>33</v>
      </c>
      <c r="M3167" s="11">
        <v>0.29945004533861214</v>
      </c>
      <c r="N3167" s="12">
        <v>0.18811649020437282</v>
      </c>
      <c r="O3167" s="12">
        <v>0.31050187142682295</v>
      </c>
      <c r="P3167" s="12">
        <v>0.20193159303019098</v>
      </c>
      <c r="Q3167" s="13">
        <v>428.00000000000034</v>
      </c>
    </row>
    <row r="3168" spans="1:17" ht="16" customHeight="1" x14ac:dyDescent="0.35">
      <c r="A3168">
        <v>3167</v>
      </c>
      <c r="B3168" t="str">
        <f t="shared" si="247"/>
        <v>Closed End</v>
      </c>
      <c r="C3168" t="s">
        <v>549</v>
      </c>
      <c r="D3168" t="str">
        <f t="shared" si="248"/>
        <v>Q22J</v>
      </c>
      <c r="E3168" t="str">
        <f t="shared" si="249"/>
        <v>Household income</v>
      </c>
      <c r="F3168">
        <f t="shared" si="250"/>
        <v>5</v>
      </c>
      <c r="G3168" t="str">
        <f t="shared" si="246"/>
        <v>Data</v>
      </c>
      <c r="H3168" t="s">
        <v>656</v>
      </c>
      <c r="I3168" t="s">
        <v>549</v>
      </c>
      <c r="J3168" t="s">
        <v>657</v>
      </c>
      <c r="K3168" t="s">
        <v>549</v>
      </c>
      <c r="L3168" s="5" t="s">
        <v>34</v>
      </c>
      <c r="M3168" s="11">
        <v>0.1701713618821199</v>
      </c>
      <c r="N3168" s="12">
        <v>0.21512162098440871</v>
      </c>
      <c r="O3168" s="12">
        <v>0.37546729021019454</v>
      </c>
      <c r="P3168" s="12">
        <v>0.23923972692327755</v>
      </c>
      <c r="Q3168" s="13">
        <v>439.99999999999972</v>
      </c>
    </row>
    <row r="3169" spans="1:17" ht="16" customHeight="1" x14ac:dyDescent="0.35">
      <c r="A3169">
        <v>3168</v>
      </c>
      <c r="B3169" t="str">
        <f t="shared" si="247"/>
        <v>Closed End</v>
      </c>
      <c r="C3169" t="s">
        <v>549</v>
      </c>
      <c r="D3169" t="str">
        <f t="shared" si="248"/>
        <v>Q22J</v>
      </c>
      <c r="E3169" t="str">
        <f t="shared" si="249"/>
        <v>Household income</v>
      </c>
      <c r="F3169">
        <f t="shared" si="250"/>
        <v>6</v>
      </c>
      <c r="G3169" t="str">
        <f t="shared" si="246"/>
        <v>Data</v>
      </c>
      <c r="H3169" t="s">
        <v>656</v>
      </c>
      <c r="I3169" t="s">
        <v>549</v>
      </c>
      <c r="J3169" t="s">
        <v>657</v>
      </c>
      <c r="K3169" t="s">
        <v>549</v>
      </c>
      <c r="L3169" s="5" t="s">
        <v>35</v>
      </c>
      <c r="M3169" s="11">
        <v>0.10597278854177658</v>
      </c>
      <c r="N3169" s="12">
        <v>0.18993082982011003</v>
      </c>
      <c r="O3169" s="12">
        <v>0.43807085326745127</v>
      </c>
      <c r="P3169" s="12">
        <v>0.26602552837066246</v>
      </c>
      <c r="Q3169" s="13">
        <v>326.99999999999983</v>
      </c>
    </row>
    <row r="3170" spans="1:17" ht="16" customHeight="1" x14ac:dyDescent="0.35">
      <c r="A3170">
        <v>3169</v>
      </c>
      <c r="B3170" t="str">
        <f t="shared" si="247"/>
        <v>Closed End</v>
      </c>
      <c r="C3170" t="s">
        <v>549</v>
      </c>
      <c r="D3170" t="str">
        <f t="shared" si="248"/>
        <v>Q22J</v>
      </c>
      <c r="E3170" t="str">
        <f t="shared" si="249"/>
        <v>Household income</v>
      </c>
      <c r="F3170">
        <f t="shared" si="250"/>
        <v>7</v>
      </c>
      <c r="G3170" t="str">
        <f t="shared" si="246"/>
        <v>Data</v>
      </c>
      <c r="H3170" t="s">
        <v>656</v>
      </c>
      <c r="I3170" t="s">
        <v>549</v>
      </c>
      <c r="J3170" t="s">
        <v>657</v>
      </c>
      <c r="K3170" t="s">
        <v>549</v>
      </c>
      <c r="L3170" s="5" t="s">
        <v>36</v>
      </c>
      <c r="M3170" s="11">
        <v>7.3274634060169333E-2</v>
      </c>
      <c r="N3170" s="12">
        <v>0.1651679092613183</v>
      </c>
      <c r="O3170" s="12">
        <v>0.45587721972994705</v>
      </c>
      <c r="P3170" s="12">
        <v>0.30568023694856578</v>
      </c>
      <c r="Q3170" s="13">
        <v>572.99999999999943</v>
      </c>
    </row>
    <row r="3171" spans="1:17" ht="16" customHeight="1" x14ac:dyDescent="0.35">
      <c r="A3171">
        <v>3170</v>
      </c>
      <c r="B3171" t="str">
        <f t="shared" si="247"/>
        <v>Closed End</v>
      </c>
      <c r="C3171" t="s">
        <v>549</v>
      </c>
      <c r="D3171" t="str">
        <f t="shared" si="248"/>
        <v>Q22J</v>
      </c>
      <c r="E3171" t="str">
        <f t="shared" si="249"/>
        <v>Household income</v>
      </c>
      <c r="F3171">
        <f t="shared" si="250"/>
        <v>8</v>
      </c>
      <c r="G3171" t="str">
        <f t="shared" si="246"/>
        <v>Data</v>
      </c>
      <c r="H3171" t="s">
        <v>656</v>
      </c>
      <c r="I3171" t="s">
        <v>549</v>
      </c>
      <c r="J3171" t="s">
        <v>657</v>
      </c>
      <c r="K3171" t="s">
        <v>549</v>
      </c>
      <c r="L3171" s="5" t="s">
        <v>37</v>
      </c>
      <c r="M3171" s="11">
        <v>2.7881873579859325E-2</v>
      </c>
      <c r="N3171" s="12">
        <v>0.10226162598606151</v>
      </c>
      <c r="O3171" s="12">
        <v>0.39768432364287631</v>
      </c>
      <c r="P3171" s="12">
        <v>0.47217217679120277</v>
      </c>
      <c r="Q3171" s="13">
        <v>638.99999999999886</v>
      </c>
    </row>
    <row r="3172" spans="1:17" ht="16" customHeight="1" x14ac:dyDescent="0.35">
      <c r="A3172">
        <v>3171</v>
      </c>
      <c r="B3172" t="str">
        <f t="shared" si="247"/>
        <v>Closed End</v>
      </c>
      <c r="C3172" t="s">
        <v>549</v>
      </c>
      <c r="D3172" t="str">
        <f t="shared" si="248"/>
        <v>Q22J</v>
      </c>
      <c r="E3172" t="str">
        <f t="shared" si="249"/>
        <v>Housing status</v>
      </c>
      <c r="F3172">
        <f t="shared" si="250"/>
        <v>1</v>
      </c>
      <c r="G3172" t="str">
        <f t="shared" si="246"/>
        <v>Header</v>
      </c>
      <c r="H3172" t="s">
        <v>656</v>
      </c>
      <c r="I3172" t="s">
        <v>549</v>
      </c>
      <c r="J3172" t="s">
        <v>657</v>
      </c>
      <c r="K3172" t="s">
        <v>549</v>
      </c>
      <c r="L3172" s="6" t="s">
        <v>38</v>
      </c>
      <c r="M3172" s="14" t="s">
        <v>1</v>
      </c>
      <c r="N3172" s="15" t="s">
        <v>1</v>
      </c>
      <c r="O3172" s="15" t="s">
        <v>1</v>
      </c>
      <c r="P3172" s="15" t="s">
        <v>1</v>
      </c>
      <c r="Q3172" s="16" t="s">
        <v>1</v>
      </c>
    </row>
    <row r="3173" spans="1:17" ht="16" customHeight="1" x14ac:dyDescent="0.35">
      <c r="A3173">
        <v>3172</v>
      </c>
      <c r="B3173" t="str">
        <f t="shared" si="247"/>
        <v>Closed End</v>
      </c>
      <c r="C3173" t="s">
        <v>549</v>
      </c>
      <c r="D3173" t="str">
        <f t="shared" si="248"/>
        <v>Q22J</v>
      </c>
      <c r="E3173" t="str">
        <f t="shared" si="249"/>
        <v>Housing status</v>
      </c>
      <c r="F3173">
        <f t="shared" si="250"/>
        <v>2</v>
      </c>
      <c r="G3173" t="str">
        <f t="shared" si="246"/>
        <v>Data</v>
      </c>
      <c r="H3173" t="s">
        <v>656</v>
      </c>
      <c r="I3173" t="s">
        <v>549</v>
      </c>
      <c r="J3173" t="s">
        <v>657</v>
      </c>
      <c r="K3173" t="s">
        <v>549</v>
      </c>
      <c r="L3173" s="5" t="s">
        <v>39</v>
      </c>
      <c r="M3173" s="11">
        <v>9.9198323065650615E-2</v>
      </c>
      <c r="N3173" s="12">
        <v>0.14984341922269029</v>
      </c>
      <c r="O3173" s="12">
        <v>0.39952264042708213</v>
      </c>
      <c r="P3173" s="12">
        <v>0.35143561728457123</v>
      </c>
      <c r="Q3173" s="13">
        <v>2785.0000000000182</v>
      </c>
    </row>
    <row r="3174" spans="1:17" ht="16" customHeight="1" x14ac:dyDescent="0.35">
      <c r="A3174">
        <v>3173</v>
      </c>
      <c r="B3174" t="str">
        <f t="shared" si="247"/>
        <v>Closed End</v>
      </c>
      <c r="C3174" t="s">
        <v>549</v>
      </c>
      <c r="D3174" t="str">
        <f t="shared" si="248"/>
        <v>Q22J</v>
      </c>
      <c r="E3174" t="str">
        <f t="shared" si="249"/>
        <v>Housing status</v>
      </c>
      <c r="F3174">
        <f t="shared" si="250"/>
        <v>3</v>
      </c>
      <c r="G3174" t="str">
        <f t="shared" si="246"/>
        <v>Data</v>
      </c>
      <c r="H3174" t="s">
        <v>656</v>
      </c>
      <c r="I3174" t="s">
        <v>549</v>
      </c>
      <c r="J3174" t="s">
        <v>657</v>
      </c>
      <c r="K3174" t="s">
        <v>549</v>
      </c>
      <c r="L3174" s="5" t="s">
        <v>40</v>
      </c>
      <c r="M3174" s="11">
        <v>0.24693848514274561</v>
      </c>
      <c r="N3174" s="12">
        <v>0.24830696772543306</v>
      </c>
      <c r="O3174" s="12">
        <v>0.32765845711940428</v>
      </c>
      <c r="P3174" s="12">
        <v>0.17709609001241813</v>
      </c>
      <c r="Q3174" s="13">
        <v>831.99999999999989</v>
      </c>
    </row>
    <row r="3175" spans="1:17" ht="29" customHeight="1" x14ac:dyDescent="0.35">
      <c r="A3175">
        <v>3174</v>
      </c>
      <c r="B3175" t="str">
        <f t="shared" si="247"/>
        <v>Closed End</v>
      </c>
      <c r="C3175" t="s">
        <v>549</v>
      </c>
      <c r="D3175" t="str">
        <f t="shared" si="248"/>
        <v>Q22J</v>
      </c>
      <c r="E3175" t="str">
        <f t="shared" si="249"/>
        <v>Housing status</v>
      </c>
      <c r="F3175">
        <f t="shared" si="250"/>
        <v>4</v>
      </c>
      <c r="G3175" t="str">
        <f t="shared" si="246"/>
        <v>Data</v>
      </c>
      <c r="H3175" t="s">
        <v>656</v>
      </c>
      <c r="I3175" t="s">
        <v>549</v>
      </c>
      <c r="J3175" t="s">
        <v>657</v>
      </c>
      <c r="K3175" t="s">
        <v>549</v>
      </c>
      <c r="L3175" s="5" t="s">
        <v>41</v>
      </c>
      <c r="M3175" s="11">
        <v>0.2621816431942382</v>
      </c>
      <c r="N3175" s="12">
        <v>0.28419790308878751</v>
      </c>
      <c r="O3175" s="12">
        <v>0.2612840979466256</v>
      </c>
      <c r="P3175" s="12">
        <v>0.19233635577034885</v>
      </c>
      <c r="Q3175" s="13">
        <v>71.000000000000014</v>
      </c>
    </row>
    <row r="3176" spans="1:17" ht="16" customHeight="1" x14ac:dyDescent="0.35">
      <c r="A3176">
        <v>3175</v>
      </c>
      <c r="B3176" t="str">
        <f t="shared" si="247"/>
        <v>Closed End</v>
      </c>
      <c r="C3176" t="s">
        <v>549</v>
      </c>
      <c r="D3176" t="str">
        <f t="shared" si="248"/>
        <v>Q22J</v>
      </c>
      <c r="E3176" t="str">
        <f t="shared" si="249"/>
        <v>Home language</v>
      </c>
      <c r="F3176">
        <f t="shared" si="250"/>
        <v>1</v>
      </c>
      <c r="G3176" t="str">
        <f t="shared" si="246"/>
        <v>Header</v>
      </c>
      <c r="H3176" t="s">
        <v>656</v>
      </c>
      <c r="I3176" t="s">
        <v>549</v>
      </c>
      <c r="J3176" t="s">
        <v>657</v>
      </c>
      <c r="K3176" t="s">
        <v>549</v>
      </c>
      <c r="L3176" s="6" t="s">
        <v>42</v>
      </c>
      <c r="M3176" s="14" t="s">
        <v>1</v>
      </c>
      <c r="N3176" s="15" t="s">
        <v>1</v>
      </c>
      <c r="O3176" s="15" t="s">
        <v>1</v>
      </c>
      <c r="P3176" s="15" t="s">
        <v>1</v>
      </c>
      <c r="Q3176" s="16" t="s">
        <v>1</v>
      </c>
    </row>
    <row r="3177" spans="1:17" ht="16" customHeight="1" x14ac:dyDescent="0.35">
      <c r="A3177">
        <v>3176</v>
      </c>
      <c r="B3177" t="str">
        <f t="shared" si="247"/>
        <v>Closed End</v>
      </c>
      <c r="C3177" t="s">
        <v>549</v>
      </c>
      <c r="D3177" t="str">
        <f t="shared" si="248"/>
        <v>Q22J</v>
      </c>
      <c r="E3177" t="str">
        <f t="shared" si="249"/>
        <v>Home language</v>
      </c>
      <c r="F3177">
        <f t="shared" si="250"/>
        <v>2</v>
      </c>
      <c r="G3177" t="str">
        <f t="shared" si="246"/>
        <v>Data</v>
      </c>
      <c r="H3177" t="s">
        <v>656</v>
      </c>
      <c r="I3177" t="s">
        <v>549</v>
      </c>
      <c r="J3177" t="s">
        <v>657</v>
      </c>
      <c r="K3177" t="s">
        <v>549</v>
      </c>
      <c r="L3177" s="5" t="s">
        <v>43</v>
      </c>
      <c r="M3177" s="11">
        <v>0.11625503858990087</v>
      </c>
      <c r="N3177" s="12">
        <v>0.1615876618859981</v>
      </c>
      <c r="O3177" s="12">
        <v>0.39137440236627391</v>
      </c>
      <c r="P3177" s="12">
        <v>0.33078289715782355</v>
      </c>
      <c r="Q3177" s="13">
        <v>3215.0000000000059</v>
      </c>
    </row>
    <row r="3178" spans="1:17" ht="16" customHeight="1" x14ac:dyDescent="0.35">
      <c r="A3178">
        <v>3177</v>
      </c>
      <c r="B3178" t="str">
        <f t="shared" si="247"/>
        <v>Closed End</v>
      </c>
      <c r="C3178" t="s">
        <v>549</v>
      </c>
      <c r="D3178" t="str">
        <f t="shared" si="248"/>
        <v>Q22J</v>
      </c>
      <c r="E3178" t="str">
        <f t="shared" si="249"/>
        <v>Home language</v>
      </c>
      <c r="F3178">
        <f t="shared" si="250"/>
        <v>3</v>
      </c>
      <c r="G3178" t="str">
        <f t="shared" si="246"/>
        <v>Data</v>
      </c>
      <c r="H3178" t="s">
        <v>656</v>
      </c>
      <c r="I3178" t="s">
        <v>549</v>
      </c>
      <c r="J3178" t="s">
        <v>657</v>
      </c>
      <c r="K3178" t="s">
        <v>549</v>
      </c>
      <c r="L3178" s="5" t="s">
        <v>44</v>
      </c>
      <c r="M3178" s="11">
        <v>0.20641216928891332</v>
      </c>
      <c r="N3178" s="12">
        <v>0.25246798704519924</v>
      </c>
      <c r="O3178" s="12">
        <v>0.33651581853790946</v>
      </c>
      <c r="P3178" s="12">
        <v>0.20460402512797762</v>
      </c>
      <c r="Q3178" s="13">
        <v>244.00000000000023</v>
      </c>
    </row>
    <row r="3179" spans="1:17" ht="16" customHeight="1" x14ac:dyDescent="0.35">
      <c r="A3179">
        <v>3178</v>
      </c>
      <c r="B3179" t="str">
        <f t="shared" si="247"/>
        <v>Closed End</v>
      </c>
      <c r="C3179" t="s">
        <v>549</v>
      </c>
      <c r="D3179" t="str">
        <f t="shared" si="248"/>
        <v>Q22J</v>
      </c>
      <c r="E3179" t="str">
        <f t="shared" si="249"/>
        <v>Home language</v>
      </c>
      <c r="F3179">
        <f t="shared" si="250"/>
        <v>4</v>
      </c>
      <c r="G3179" t="str">
        <f t="shared" si="246"/>
        <v>Data</v>
      </c>
      <c r="H3179" t="s">
        <v>656</v>
      </c>
      <c r="I3179" t="s">
        <v>549</v>
      </c>
      <c r="J3179" t="s">
        <v>657</v>
      </c>
      <c r="K3179" t="s">
        <v>549</v>
      </c>
      <c r="L3179" s="5" t="s">
        <v>45</v>
      </c>
      <c r="M3179" s="11">
        <v>0.30328230152548558</v>
      </c>
      <c r="N3179" s="12">
        <v>0.19211454253134316</v>
      </c>
      <c r="O3179" s="12">
        <v>0.33174691623115693</v>
      </c>
      <c r="P3179" s="12">
        <v>0.17285623971201478</v>
      </c>
      <c r="Q3179" s="13">
        <v>119.99999999999994</v>
      </c>
    </row>
    <row r="3180" spans="1:17" ht="16" customHeight="1" x14ac:dyDescent="0.35">
      <c r="A3180">
        <v>3179</v>
      </c>
      <c r="B3180" t="str">
        <f t="shared" si="247"/>
        <v>Closed End</v>
      </c>
      <c r="C3180" t="s">
        <v>549</v>
      </c>
      <c r="D3180" t="str">
        <f t="shared" si="248"/>
        <v>Q22J</v>
      </c>
      <c r="E3180" t="str">
        <f t="shared" si="249"/>
        <v>Race / ethnicity</v>
      </c>
      <c r="F3180">
        <f t="shared" si="250"/>
        <v>1</v>
      </c>
      <c r="G3180" t="str">
        <f t="shared" si="246"/>
        <v>Header</v>
      </c>
      <c r="H3180" t="s">
        <v>656</v>
      </c>
      <c r="I3180" t="s">
        <v>549</v>
      </c>
      <c r="J3180" t="s">
        <v>657</v>
      </c>
      <c r="K3180" t="s">
        <v>549</v>
      </c>
      <c r="L3180" s="6" t="s">
        <v>46</v>
      </c>
      <c r="M3180" s="14" t="s">
        <v>1</v>
      </c>
      <c r="N3180" s="15" t="s">
        <v>1</v>
      </c>
      <c r="O3180" s="15" t="s">
        <v>1</v>
      </c>
      <c r="P3180" s="15" t="s">
        <v>1</v>
      </c>
      <c r="Q3180" s="16" t="s">
        <v>1</v>
      </c>
    </row>
    <row r="3181" spans="1:17" ht="16" customHeight="1" x14ac:dyDescent="0.35">
      <c r="A3181">
        <v>3180</v>
      </c>
      <c r="B3181" t="str">
        <f t="shared" si="247"/>
        <v>Closed End</v>
      </c>
      <c r="C3181" t="s">
        <v>549</v>
      </c>
      <c r="D3181" t="str">
        <f t="shared" si="248"/>
        <v>Q22J</v>
      </c>
      <c r="E3181" t="str">
        <f t="shared" si="249"/>
        <v>Race / ethnicity</v>
      </c>
      <c r="F3181">
        <f t="shared" si="250"/>
        <v>2</v>
      </c>
      <c r="G3181" t="str">
        <f t="shared" si="246"/>
        <v>Data</v>
      </c>
      <c r="H3181" t="s">
        <v>656</v>
      </c>
      <c r="I3181" t="s">
        <v>549</v>
      </c>
      <c r="J3181" t="s">
        <v>657</v>
      </c>
      <c r="K3181" t="s">
        <v>549</v>
      </c>
      <c r="L3181" s="5" t="s">
        <v>47</v>
      </c>
      <c r="M3181" s="11">
        <v>0.25936794075587555</v>
      </c>
      <c r="N3181" s="12">
        <v>0.228173203944778</v>
      </c>
      <c r="O3181" s="12">
        <v>0.31051788125402613</v>
      </c>
      <c r="P3181" s="12">
        <v>0.20194097404532169</v>
      </c>
      <c r="Q3181" s="13">
        <v>610.9999999999992</v>
      </c>
    </row>
    <row r="3182" spans="1:17" ht="16" customHeight="1" x14ac:dyDescent="0.35">
      <c r="A3182">
        <v>3181</v>
      </c>
      <c r="B3182" t="str">
        <f t="shared" si="247"/>
        <v>Closed End</v>
      </c>
      <c r="C3182" t="s">
        <v>549</v>
      </c>
      <c r="D3182" t="str">
        <f t="shared" si="248"/>
        <v>Q22J</v>
      </c>
      <c r="E3182" t="str">
        <f t="shared" si="249"/>
        <v>Race / ethnicity</v>
      </c>
      <c r="F3182">
        <f t="shared" si="250"/>
        <v>3</v>
      </c>
      <c r="G3182" t="str">
        <f t="shared" si="246"/>
        <v>Data</v>
      </c>
      <c r="H3182" t="s">
        <v>656</v>
      </c>
      <c r="I3182" t="s">
        <v>549</v>
      </c>
      <c r="J3182" t="s">
        <v>657</v>
      </c>
      <c r="K3182" t="s">
        <v>549</v>
      </c>
      <c r="L3182" s="5" t="s">
        <v>48</v>
      </c>
      <c r="M3182" s="11">
        <v>0.38357794935837936</v>
      </c>
      <c r="N3182" s="12">
        <v>9.3757587697420416E-2</v>
      </c>
      <c r="O3182" s="12">
        <v>0.2755915699047477</v>
      </c>
      <c r="P3182" s="12">
        <v>0.24707289303945223</v>
      </c>
      <c r="Q3182" s="13">
        <v>68.999999999999986</v>
      </c>
    </row>
    <row r="3183" spans="1:17" ht="16" customHeight="1" x14ac:dyDescent="0.35">
      <c r="A3183">
        <v>3182</v>
      </c>
      <c r="B3183" t="str">
        <f t="shared" si="247"/>
        <v>Closed End</v>
      </c>
      <c r="C3183" t="s">
        <v>549</v>
      </c>
      <c r="D3183" t="str">
        <f t="shared" si="248"/>
        <v>Q22J</v>
      </c>
      <c r="E3183" t="str">
        <f t="shared" si="249"/>
        <v>Race / ethnicity</v>
      </c>
      <c r="F3183">
        <f t="shared" si="250"/>
        <v>4</v>
      </c>
      <c r="G3183" t="str">
        <f t="shared" si="246"/>
        <v>Data</v>
      </c>
      <c r="H3183" t="s">
        <v>656</v>
      </c>
      <c r="I3183" t="s">
        <v>549</v>
      </c>
      <c r="J3183" t="s">
        <v>657</v>
      </c>
      <c r="K3183" t="s">
        <v>549</v>
      </c>
      <c r="L3183" s="5" t="s">
        <v>49</v>
      </c>
      <c r="M3183" s="11">
        <v>0.2459077065768222</v>
      </c>
      <c r="N3183" s="12">
        <v>0.25015822757729078</v>
      </c>
      <c r="O3183" s="12">
        <v>0.31414537741324045</v>
      </c>
      <c r="P3183" s="12">
        <v>0.18978868843264621</v>
      </c>
      <c r="Q3183" s="13">
        <v>235.99999999999997</v>
      </c>
    </row>
    <row r="3184" spans="1:17" ht="16" customHeight="1" x14ac:dyDescent="0.35">
      <c r="A3184">
        <v>3183</v>
      </c>
      <c r="B3184" t="str">
        <f t="shared" si="247"/>
        <v>Closed End</v>
      </c>
      <c r="C3184" t="s">
        <v>549</v>
      </c>
      <c r="D3184" t="str">
        <f t="shared" si="248"/>
        <v>Q22J</v>
      </c>
      <c r="E3184" t="str">
        <f t="shared" si="249"/>
        <v>Race / ethnicity</v>
      </c>
      <c r="F3184">
        <f t="shared" si="250"/>
        <v>5</v>
      </c>
      <c r="G3184" t="str">
        <f t="shared" si="246"/>
        <v>Data</v>
      </c>
      <c r="H3184" t="s">
        <v>656</v>
      </c>
      <c r="I3184" t="s">
        <v>549</v>
      </c>
      <c r="J3184" t="s">
        <v>657</v>
      </c>
      <c r="K3184" t="s">
        <v>549</v>
      </c>
      <c r="L3184" s="5" t="s">
        <v>50</v>
      </c>
      <c r="M3184" s="11">
        <v>0.2905722877810677</v>
      </c>
      <c r="N3184" s="12">
        <v>0.15845586934326164</v>
      </c>
      <c r="O3184" s="12">
        <v>0.30239826488773341</v>
      </c>
      <c r="P3184" s="12">
        <v>0.24857357798793678</v>
      </c>
      <c r="Q3184" s="13">
        <v>193.00000000000003</v>
      </c>
    </row>
    <row r="3185" spans="1:17" ht="16" customHeight="1" x14ac:dyDescent="0.35">
      <c r="A3185">
        <v>3184</v>
      </c>
      <c r="B3185" t="str">
        <f t="shared" si="247"/>
        <v>Closed End</v>
      </c>
      <c r="C3185" t="s">
        <v>549</v>
      </c>
      <c r="D3185" t="str">
        <f t="shared" si="248"/>
        <v>Q22J</v>
      </c>
      <c r="E3185" t="str">
        <f t="shared" si="249"/>
        <v>Race / ethnicity</v>
      </c>
      <c r="F3185">
        <f t="shared" si="250"/>
        <v>6</v>
      </c>
      <c r="G3185" t="str">
        <f t="shared" si="246"/>
        <v>Data</v>
      </c>
      <c r="H3185" t="s">
        <v>656</v>
      </c>
      <c r="I3185" t="s">
        <v>549</v>
      </c>
      <c r="J3185" t="s">
        <v>657</v>
      </c>
      <c r="K3185" t="s">
        <v>549</v>
      </c>
      <c r="L3185" s="5" t="s">
        <v>51</v>
      </c>
      <c r="M3185" s="11">
        <v>0.24825320231172024</v>
      </c>
      <c r="N3185" s="12">
        <v>0.2916277783895927</v>
      </c>
      <c r="O3185" s="12">
        <v>0.30061381131767656</v>
      </c>
      <c r="P3185" s="12">
        <v>0.15950520798101067</v>
      </c>
      <c r="Q3185" s="13">
        <v>149</v>
      </c>
    </row>
    <row r="3186" spans="1:17" ht="16" customHeight="1" x14ac:dyDescent="0.35">
      <c r="A3186">
        <v>3185</v>
      </c>
      <c r="B3186" t="str">
        <f t="shared" si="247"/>
        <v>Closed End</v>
      </c>
      <c r="C3186" t="s">
        <v>549</v>
      </c>
      <c r="D3186" t="str">
        <f t="shared" si="248"/>
        <v>Q22J</v>
      </c>
      <c r="E3186" t="str">
        <f t="shared" si="249"/>
        <v>Race / ethnicity</v>
      </c>
      <c r="F3186">
        <f t="shared" si="250"/>
        <v>7</v>
      </c>
      <c r="G3186" t="str">
        <f t="shared" si="246"/>
        <v>Data</v>
      </c>
      <c r="H3186" t="s">
        <v>656</v>
      </c>
      <c r="I3186" t="s">
        <v>549</v>
      </c>
      <c r="J3186" t="s">
        <v>657</v>
      </c>
      <c r="K3186" t="s">
        <v>549</v>
      </c>
      <c r="L3186" s="7" t="s">
        <v>52</v>
      </c>
      <c r="M3186" s="17">
        <v>8.6898452514661231E-2</v>
      </c>
      <c r="N3186" s="18">
        <v>0.1558983970971724</v>
      </c>
      <c r="O3186" s="18">
        <v>0.41010210171884809</v>
      </c>
      <c r="P3186" s="18">
        <v>0.34710104866931313</v>
      </c>
      <c r="Q3186" s="19">
        <v>2836.0000000000077</v>
      </c>
    </row>
    <row r="3187" spans="1:17" ht="15" thickTop="1" x14ac:dyDescent="0.35">
      <c r="A3187">
        <v>3186</v>
      </c>
      <c r="B3187" t="str">
        <f t="shared" si="247"/>
        <v/>
      </c>
      <c r="D3187" t="str">
        <f t="shared" si="248"/>
        <v/>
      </c>
      <c r="E3187" t="str">
        <f t="shared" si="249"/>
        <v/>
      </c>
      <c r="F3187" t="str">
        <f t="shared" si="250"/>
        <v/>
      </c>
      <c r="G3187" t="str">
        <f t="shared" si="246"/>
        <v/>
      </c>
    </row>
    <row r="3188" spans="1:17" ht="21" customHeight="1" thickBot="1" x14ac:dyDescent="0.4">
      <c r="A3188">
        <v>3187</v>
      </c>
      <c r="B3188" t="str">
        <f t="shared" si="247"/>
        <v>Closed End</v>
      </c>
      <c r="C3188" t="s">
        <v>550</v>
      </c>
      <c r="D3188" t="str">
        <f t="shared" si="248"/>
        <v>Q23A</v>
      </c>
      <c r="E3188" t="str">
        <f t="shared" si="249"/>
        <v>Title</v>
      </c>
      <c r="F3188">
        <f t="shared" si="250"/>
        <v>1</v>
      </c>
      <c r="G3188" t="str">
        <f t="shared" si="246"/>
        <v>Title</v>
      </c>
      <c r="H3188" t="s">
        <v>658</v>
      </c>
      <c r="I3188" t="s">
        <v>550</v>
      </c>
      <c r="L3188" s="72" t="s">
        <v>251</v>
      </c>
      <c r="M3188" s="72"/>
      <c r="N3188" s="72"/>
      <c r="O3188" s="72"/>
      <c r="P3188" s="72"/>
      <c r="Q3188" s="72"/>
    </row>
    <row r="3189" spans="1:17" ht="30" customHeight="1" thickTop="1" thickBot="1" x14ac:dyDescent="0.4">
      <c r="A3189">
        <v>3188</v>
      </c>
      <c r="B3189" t="str">
        <f t="shared" si="247"/>
        <v>Closed End</v>
      </c>
      <c r="C3189" t="s">
        <v>550</v>
      </c>
      <c r="D3189" t="str">
        <f t="shared" si="248"/>
        <v>Q23A</v>
      </c>
      <c r="E3189" t="str">
        <f t="shared" si="249"/>
        <v>Column labels</v>
      </c>
      <c r="F3189">
        <f t="shared" si="250"/>
        <v>1</v>
      </c>
      <c r="G3189" t="str">
        <f t="shared" si="246"/>
        <v>Labels</v>
      </c>
      <c r="H3189" t="s">
        <v>658</v>
      </c>
      <c r="I3189" t="s">
        <v>550</v>
      </c>
      <c r="L3189" s="71" t="s">
        <v>1</v>
      </c>
      <c r="M3189" s="1" t="s">
        <v>252</v>
      </c>
      <c r="N3189" s="2" t="s">
        <v>253</v>
      </c>
      <c r="O3189" s="2" t="s">
        <v>254</v>
      </c>
      <c r="P3189" s="2" t="s">
        <v>255</v>
      </c>
      <c r="Q3189" s="70" t="s">
        <v>8</v>
      </c>
    </row>
    <row r="3190" spans="1:17" ht="16" customHeight="1" thickTop="1" x14ac:dyDescent="0.35">
      <c r="A3190">
        <v>3189</v>
      </c>
      <c r="B3190" t="str">
        <f t="shared" si="247"/>
        <v>Closed End</v>
      </c>
      <c r="C3190" t="s">
        <v>550</v>
      </c>
      <c r="D3190" t="str">
        <f t="shared" si="248"/>
        <v>Q23A</v>
      </c>
      <c r="E3190" t="str">
        <f t="shared" si="249"/>
        <v>Region</v>
      </c>
      <c r="F3190">
        <f t="shared" si="250"/>
        <v>1</v>
      </c>
      <c r="G3190" t="str">
        <f t="shared" si="246"/>
        <v>Header</v>
      </c>
      <c r="H3190" t="s">
        <v>658</v>
      </c>
      <c r="I3190" t="s">
        <v>550</v>
      </c>
      <c r="L3190" s="4" t="s">
        <v>9</v>
      </c>
      <c r="M3190" s="8" t="s">
        <v>1</v>
      </c>
      <c r="N3190" s="9" t="s">
        <v>1</v>
      </c>
      <c r="O3190" s="9" t="s">
        <v>1</v>
      </c>
      <c r="P3190" s="9" t="s">
        <v>1</v>
      </c>
      <c r="Q3190" s="10" t="s">
        <v>1</v>
      </c>
    </row>
    <row r="3191" spans="1:17" ht="16" customHeight="1" x14ac:dyDescent="0.35">
      <c r="A3191">
        <v>3190</v>
      </c>
      <c r="B3191" t="str">
        <f t="shared" si="247"/>
        <v>Closed End</v>
      </c>
      <c r="C3191" t="s">
        <v>550</v>
      </c>
      <c r="D3191" t="str">
        <f t="shared" si="248"/>
        <v>Q23A</v>
      </c>
      <c r="E3191" t="str">
        <f t="shared" si="249"/>
        <v>Region</v>
      </c>
      <c r="F3191">
        <f t="shared" si="250"/>
        <v>2</v>
      </c>
      <c r="G3191" t="str">
        <f t="shared" si="246"/>
        <v>Data</v>
      </c>
      <c r="H3191" t="s">
        <v>658</v>
      </c>
      <c r="I3191" t="s">
        <v>550</v>
      </c>
      <c r="L3191" s="5" t="s">
        <v>10</v>
      </c>
      <c r="M3191" s="11">
        <v>0.24478459127441815</v>
      </c>
      <c r="N3191" s="12">
        <v>0.33299938200947016</v>
      </c>
      <c r="O3191" s="12">
        <v>0.22125828939159478</v>
      </c>
      <c r="P3191" s="12">
        <v>0.20095773732451555</v>
      </c>
      <c r="Q3191" s="13">
        <v>3301.9999999999991</v>
      </c>
    </row>
    <row r="3192" spans="1:17" ht="16" customHeight="1" x14ac:dyDescent="0.35">
      <c r="A3192">
        <v>3191</v>
      </c>
      <c r="B3192" t="str">
        <f t="shared" si="247"/>
        <v>Closed End</v>
      </c>
      <c r="C3192" t="s">
        <v>550</v>
      </c>
      <c r="D3192" t="str">
        <f t="shared" si="248"/>
        <v>Q23A</v>
      </c>
      <c r="E3192" t="str">
        <f t="shared" si="249"/>
        <v>Region</v>
      </c>
      <c r="F3192">
        <f t="shared" si="250"/>
        <v>3</v>
      </c>
      <c r="G3192" t="str">
        <f t="shared" si="246"/>
        <v>Data</v>
      </c>
      <c r="H3192" t="s">
        <v>658</v>
      </c>
      <c r="I3192" t="s">
        <v>550</v>
      </c>
      <c r="L3192" s="5" t="s">
        <v>11</v>
      </c>
      <c r="M3192" s="11">
        <v>0.22318300482033959</v>
      </c>
      <c r="N3192" s="12">
        <v>0.29557291555498727</v>
      </c>
      <c r="O3192" s="12">
        <v>0.23283656992719517</v>
      </c>
      <c r="P3192" s="12">
        <v>0.24840750969747702</v>
      </c>
      <c r="Q3192" s="13">
        <v>846.00000000000045</v>
      </c>
    </row>
    <row r="3193" spans="1:17" ht="16" customHeight="1" x14ac:dyDescent="0.35">
      <c r="A3193">
        <v>3192</v>
      </c>
      <c r="B3193" t="str">
        <f t="shared" si="247"/>
        <v>Closed End</v>
      </c>
      <c r="C3193" t="s">
        <v>550</v>
      </c>
      <c r="D3193" t="str">
        <f t="shared" si="248"/>
        <v>Q23A</v>
      </c>
      <c r="E3193" t="str">
        <f t="shared" si="249"/>
        <v>Region</v>
      </c>
      <c r="F3193">
        <f t="shared" si="250"/>
        <v>4</v>
      </c>
      <c r="G3193" t="str">
        <f t="shared" si="246"/>
        <v>Data</v>
      </c>
      <c r="H3193" t="s">
        <v>658</v>
      </c>
      <c r="I3193" t="s">
        <v>550</v>
      </c>
      <c r="L3193" s="5" t="s">
        <v>12</v>
      </c>
      <c r="M3193" s="11">
        <v>0.27048530455185726</v>
      </c>
      <c r="N3193" s="12">
        <v>0.37774787331543197</v>
      </c>
      <c r="O3193" s="12">
        <v>0.20037404594152899</v>
      </c>
      <c r="P3193" s="12">
        <v>0.15139277619118327</v>
      </c>
      <c r="Q3193" s="13">
        <v>1752.9999999999925</v>
      </c>
    </row>
    <row r="3194" spans="1:17" ht="16" customHeight="1" x14ac:dyDescent="0.35">
      <c r="A3194">
        <v>3193</v>
      </c>
      <c r="B3194" t="str">
        <f t="shared" si="247"/>
        <v>Closed End</v>
      </c>
      <c r="C3194" t="s">
        <v>550</v>
      </c>
      <c r="D3194" t="str">
        <f t="shared" si="248"/>
        <v>Q23A</v>
      </c>
      <c r="E3194" t="str">
        <f t="shared" si="249"/>
        <v>Region</v>
      </c>
      <c r="F3194">
        <f t="shared" si="250"/>
        <v>5</v>
      </c>
      <c r="G3194" t="str">
        <f t="shared" si="246"/>
        <v>Data</v>
      </c>
      <c r="H3194" t="s">
        <v>658</v>
      </c>
      <c r="I3194" t="s">
        <v>550</v>
      </c>
      <c r="L3194" s="5" t="s">
        <v>13</v>
      </c>
      <c r="M3194" s="11">
        <v>0.30612256197305399</v>
      </c>
      <c r="N3194" s="12">
        <v>0.39631802176508474</v>
      </c>
      <c r="O3194" s="12">
        <v>0.17088762555357884</v>
      </c>
      <c r="P3194" s="12">
        <v>0.12667179070828327</v>
      </c>
      <c r="Q3194" s="13">
        <v>956.99999999999807</v>
      </c>
    </row>
    <row r="3195" spans="1:17" ht="16" customHeight="1" x14ac:dyDescent="0.35">
      <c r="A3195">
        <v>3194</v>
      </c>
      <c r="B3195" t="str">
        <f t="shared" si="247"/>
        <v>Closed End</v>
      </c>
      <c r="C3195" t="s">
        <v>550</v>
      </c>
      <c r="D3195" t="str">
        <f t="shared" si="248"/>
        <v>Q23A</v>
      </c>
      <c r="E3195" t="str">
        <f t="shared" si="249"/>
        <v>Region</v>
      </c>
      <c r="F3195">
        <f t="shared" si="250"/>
        <v>6</v>
      </c>
      <c r="G3195" t="str">
        <f t="shared" si="246"/>
        <v>Data</v>
      </c>
      <c r="H3195" t="s">
        <v>658</v>
      </c>
      <c r="I3195" t="s">
        <v>550</v>
      </c>
      <c r="L3195" s="5" t="s">
        <v>14</v>
      </c>
      <c r="M3195" s="11">
        <v>0.22580482337082994</v>
      </c>
      <c r="N3195" s="12">
        <v>0.35446540916486347</v>
      </c>
      <c r="O3195" s="12">
        <v>0.23734286864492884</v>
      </c>
      <c r="P3195" s="12">
        <v>0.18238689881937881</v>
      </c>
      <c r="Q3195" s="13">
        <v>795.99999999999966</v>
      </c>
    </row>
    <row r="3196" spans="1:17" ht="16" customHeight="1" x14ac:dyDescent="0.35">
      <c r="A3196">
        <v>3195</v>
      </c>
      <c r="B3196" t="str">
        <f t="shared" si="247"/>
        <v>Closed End</v>
      </c>
      <c r="C3196" t="s">
        <v>550</v>
      </c>
      <c r="D3196" t="str">
        <f t="shared" si="248"/>
        <v>Q23A</v>
      </c>
      <c r="E3196" t="str">
        <f t="shared" si="249"/>
        <v>Region</v>
      </c>
      <c r="F3196">
        <f t="shared" si="250"/>
        <v>7</v>
      </c>
      <c r="G3196" t="str">
        <f t="shared" si="246"/>
        <v>Data</v>
      </c>
      <c r="H3196" t="s">
        <v>658</v>
      </c>
      <c r="I3196" t="s">
        <v>550</v>
      </c>
      <c r="L3196" s="5" t="s">
        <v>15</v>
      </c>
      <c r="M3196" s="11">
        <v>0.22541193950658669</v>
      </c>
      <c r="N3196" s="12">
        <v>0.29897251380272855</v>
      </c>
      <c r="O3196" s="12">
        <v>0.24657982866079256</v>
      </c>
      <c r="P3196" s="12">
        <v>0.22903571802989353</v>
      </c>
      <c r="Q3196" s="13">
        <v>702.99999999999886</v>
      </c>
    </row>
    <row r="3197" spans="1:17" ht="16" customHeight="1" x14ac:dyDescent="0.35">
      <c r="A3197">
        <v>3196</v>
      </c>
      <c r="B3197" t="str">
        <f t="shared" si="247"/>
        <v>Closed End</v>
      </c>
      <c r="C3197" t="s">
        <v>550</v>
      </c>
      <c r="D3197" t="str">
        <f t="shared" si="248"/>
        <v>Q23A</v>
      </c>
      <c r="E3197" t="str">
        <f t="shared" si="249"/>
        <v>Gender</v>
      </c>
      <c r="F3197">
        <f t="shared" si="250"/>
        <v>1</v>
      </c>
      <c r="G3197" t="str">
        <f t="shared" si="246"/>
        <v>Header</v>
      </c>
      <c r="H3197" t="s">
        <v>658</v>
      </c>
      <c r="I3197" t="s">
        <v>550</v>
      </c>
      <c r="L3197" s="6" t="s">
        <v>16</v>
      </c>
      <c r="M3197" s="14" t="s">
        <v>1</v>
      </c>
      <c r="N3197" s="15" t="s">
        <v>1</v>
      </c>
      <c r="O3197" s="15" t="s">
        <v>1</v>
      </c>
      <c r="P3197" s="15" t="s">
        <v>1</v>
      </c>
      <c r="Q3197" s="16" t="s">
        <v>1</v>
      </c>
    </row>
    <row r="3198" spans="1:17" ht="16" customHeight="1" x14ac:dyDescent="0.35">
      <c r="A3198">
        <v>3197</v>
      </c>
      <c r="B3198" t="str">
        <f t="shared" si="247"/>
        <v>Closed End</v>
      </c>
      <c r="C3198" t="s">
        <v>550</v>
      </c>
      <c r="D3198" t="str">
        <f t="shared" si="248"/>
        <v>Q23A</v>
      </c>
      <c r="E3198" t="str">
        <f t="shared" si="249"/>
        <v>Gender</v>
      </c>
      <c r="F3198">
        <f t="shared" si="250"/>
        <v>2</v>
      </c>
      <c r="G3198" t="str">
        <f t="shared" si="246"/>
        <v>Data</v>
      </c>
      <c r="H3198" t="s">
        <v>658</v>
      </c>
      <c r="I3198" t="s">
        <v>550</v>
      </c>
      <c r="L3198" s="5" t="s">
        <v>17</v>
      </c>
      <c r="M3198" s="11">
        <v>0.24696697354634181</v>
      </c>
      <c r="N3198" s="12">
        <v>0.36031799805644971</v>
      </c>
      <c r="O3198" s="12">
        <v>0.20757615847630442</v>
      </c>
      <c r="P3198" s="12">
        <v>0.18513886992090595</v>
      </c>
      <c r="Q3198" s="13">
        <v>1961.9999999999986</v>
      </c>
    </row>
    <row r="3199" spans="1:17" ht="16" customHeight="1" x14ac:dyDescent="0.35">
      <c r="A3199">
        <v>3198</v>
      </c>
      <c r="B3199" t="str">
        <f t="shared" si="247"/>
        <v>Closed End</v>
      </c>
      <c r="C3199" t="s">
        <v>550</v>
      </c>
      <c r="D3199" t="str">
        <f t="shared" si="248"/>
        <v>Q23A</v>
      </c>
      <c r="E3199" t="str">
        <f t="shared" si="249"/>
        <v>Gender</v>
      </c>
      <c r="F3199">
        <f t="shared" si="250"/>
        <v>3</v>
      </c>
      <c r="G3199" t="str">
        <f t="shared" si="246"/>
        <v>Data</v>
      </c>
      <c r="H3199" t="s">
        <v>658</v>
      </c>
      <c r="I3199" t="s">
        <v>550</v>
      </c>
      <c r="L3199" s="5" t="s">
        <v>18</v>
      </c>
      <c r="M3199" s="11">
        <v>0.22934071323918942</v>
      </c>
      <c r="N3199" s="12">
        <v>0.30730893970813239</v>
      </c>
      <c r="O3199" s="12">
        <v>0.23904007396722374</v>
      </c>
      <c r="P3199" s="12">
        <v>0.22431027308545509</v>
      </c>
      <c r="Q3199" s="13">
        <v>1188.9999999999989</v>
      </c>
    </row>
    <row r="3200" spans="1:17" ht="16" customHeight="1" x14ac:dyDescent="0.35">
      <c r="A3200">
        <v>3199</v>
      </c>
      <c r="B3200" t="str">
        <f t="shared" si="247"/>
        <v>Closed End</v>
      </c>
      <c r="C3200" t="s">
        <v>550</v>
      </c>
      <c r="D3200" t="str">
        <f t="shared" si="248"/>
        <v>Q23A</v>
      </c>
      <c r="E3200" t="str">
        <f t="shared" si="249"/>
        <v>Age</v>
      </c>
      <c r="F3200">
        <f t="shared" si="250"/>
        <v>1</v>
      </c>
      <c r="G3200" t="str">
        <f t="shared" ref="G3200:G3262" si="251">IF(B3200="","",IF(E3200="Title","Title",IF(E3200="Column labels","Labels",IF(AND(F3200=1,B3200="Closed End"),"Header","Data"))))</f>
        <v>Header</v>
      </c>
      <c r="H3200" t="s">
        <v>658</v>
      </c>
      <c r="I3200" t="s">
        <v>550</v>
      </c>
      <c r="L3200" s="6" t="s">
        <v>19</v>
      </c>
      <c r="M3200" s="14" t="s">
        <v>1</v>
      </c>
      <c r="N3200" s="15" t="s">
        <v>1</v>
      </c>
      <c r="O3200" s="15" t="s">
        <v>1</v>
      </c>
      <c r="P3200" s="15" t="s">
        <v>1</v>
      </c>
      <c r="Q3200" s="16" t="s">
        <v>1</v>
      </c>
    </row>
    <row r="3201" spans="1:17" ht="16" customHeight="1" x14ac:dyDescent="0.35">
      <c r="A3201">
        <v>3200</v>
      </c>
      <c r="B3201" t="str">
        <f t="shared" si="247"/>
        <v>Closed End</v>
      </c>
      <c r="C3201" t="s">
        <v>550</v>
      </c>
      <c r="D3201" t="str">
        <f t="shared" si="248"/>
        <v>Q23A</v>
      </c>
      <c r="E3201" t="str">
        <f t="shared" si="249"/>
        <v>Age</v>
      </c>
      <c r="F3201">
        <f t="shared" si="250"/>
        <v>2</v>
      </c>
      <c r="G3201" t="str">
        <f t="shared" si="251"/>
        <v>Data</v>
      </c>
      <c r="H3201" t="s">
        <v>658</v>
      </c>
      <c r="I3201" t="s">
        <v>550</v>
      </c>
      <c r="L3201" s="5" t="s">
        <v>20</v>
      </c>
      <c r="M3201" s="11">
        <v>0.24326444364724115</v>
      </c>
      <c r="N3201" s="12">
        <v>0.35956147169339503</v>
      </c>
      <c r="O3201" s="12">
        <v>0.24248421987024624</v>
      </c>
      <c r="P3201" s="12">
        <v>0.15468986478911881</v>
      </c>
      <c r="Q3201" s="13">
        <v>410.99999999999932</v>
      </c>
    </row>
    <row r="3202" spans="1:17" ht="16" customHeight="1" x14ac:dyDescent="0.35">
      <c r="A3202">
        <v>3201</v>
      </c>
      <c r="B3202" t="str">
        <f t="shared" si="247"/>
        <v>Closed End</v>
      </c>
      <c r="C3202" t="s">
        <v>550</v>
      </c>
      <c r="D3202" t="str">
        <f t="shared" si="248"/>
        <v>Q23A</v>
      </c>
      <c r="E3202" t="str">
        <f t="shared" si="249"/>
        <v>Age</v>
      </c>
      <c r="F3202">
        <f t="shared" si="250"/>
        <v>3</v>
      </c>
      <c r="G3202" t="str">
        <f t="shared" si="251"/>
        <v>Data</v>
      </c>
      <c r="H3202" t="s">
        <v>658</v>
      </c>
      <c r="I3202" t="s">
        <v>550</v>
      </c>
      <c r="L3202" s="5" t="s">
        <v>21</v>
      </c>
      <c r="M3202" s="11">
        <v>0.23874421904134849</v>
      </c>
      <c r="N3202" s="12">
        <v>0.38684927806750286</v>
      </c>
      <c r="O3202" s="12">
        <v>0.2292506004272189</v>
      </c>
      <c r="P3202" s="12">
        <v>0.14515590246393026</v>
      </c>
      <c r="Q3202" s="13">
        <v>550.99999999999977</v>
      </c>
    </row>
    <row r="3203" spans="1:17" ht="16" customHeight="1" x14ac:dyDescent="0.35">
      <c r="A3203">
        <v>3202</v>
      </c>
      <c r="B3203" t="str">
        <f t="shared" ref="B3203:B3266" si="252">IF(L3205="Results by region:","Closed End",IF(M3204="East Metro overall","Open End",IF(AND(L3203="",L3205=""),"",B3202)))</f>
        <v>Closed End</v>
      </c>
      <c r="C3203" t="s">
        <v>550</v>
      </c>
      <c r="D3203" t="str">
        <f t="shared" ref="D3203:D3266" si="253">IF(B3203="","",IF(ISERROR(FIND(".",L3203,1)),D3202,IF(ISNUMBER(FIND(".",L3203,1)),CONCATENATE("Q",LEFT(L3203,SUM(FIND(".",L3203,1),-1))))))</f>
        <v>Q23A</v>
      </c>
      <c r="E3203" t="str">
        <f t="shared" ref="E3203:E3266" si="254">IF(AND(L3203="",L3204="Results by region:"),"Column labels",
IF(AND(L3203="",M3203="East Metro overall"),"Column labels",
IF(AND(L3203="",M3203=""),"",
IF(AND(B3203="Open End",L3203&lt;&gt;"",E3202="Column labels"),"Open end results",
IF(L3203="Results by region:","Region",
IF(L3203="Results by gender identity:","Gender",
IF(L3203="Results by age:","Age",
IF(L3203="Results by education level:","Education",
IF(L3203="Results by household income:","Household income",
IF(L3203="Results by housing status:","Housing status",
IF(L3203="Results by home language:","Home language",
IF(L3203="Results by race/ethnicity:","Race / ethnicity",
IF(ISERROR(FIND(".",L3203)),E3202,
IF(FIND(".",L3203)&lt;=4,"Title"))))))))))))))</f>
        <v>Age</v>
      </c>
      <c r="F3203">
        <f t="shared" ref="F3203:F3266" si="255">IF(B3203="","",IF(E3203&lt;&gt;E3202,1,SUM(F3202,1)))</f>
        <v>4</v>
      </c>
      <c r="G3203" t="str">
        <f t="shared" si="251"/>
        <v>Data</v>
      </c>
      <c r="H3203" t="s">
        <v>658</v>
      </c>
      <c r="I3203" t="s">
        <v>550</v>
      </c>
      <c r="L3203" s="5" t="s">
        <v>22</v>
      </c>
      <c r="M3203" s="11">
        <v>0.18952527717888934</v>
      </c>
      <c r="N3203" s="12">
        <v>0.32920163987517875</v>
      </c>
      <c r="O3203" s="12">
        <v>0.21275414167469203</v>
      </c>
      <c r="P3203" s="12">
        <v>0.26851894127123965</v>
      </c>
      <c r="Q3203" s="13">
        <v>390.00000000000023</v>
      </c>
    </row>
    <row r="3204" spans="1:17" ht="16" customHeight="1" x14ac:dyDescent="0.35">
      <c r="A3204">
        <v>3203</v>
      </c>
      <c r="B3204" t="str">
        <f t="shared" si="252"/>
        <v>Closed End</v>
      </c>
      <c r="C3204" t="s">
        <v>550</v>
      </c>
      <c r="D3204" t="str">
        <f t="shared" si="253"/>
        <v>Q23A</v>
      </c>
      <c r="E3204" t="str">
        <f t="shared" si="254"/>
        <v>Age</v>
      </c>
      <c r="F3204">
        <f t="shared" si="255"/>
        <v>5</v>
      </c>
      <c r="G3204" t="str">
        <f t="shared" si="251"/>
        <v>Data</v>
      </c>
      <c r="H3204" t="s">
        <v>658</v>
      </c>
      <c r="I3204" t="s">
        <v>550</v>
      </c>
      <c r="L3204" s="5" t="s">
        <v>23</v>
      </c>
      <c r="M3204" s="11">
        <v>0.17838300931663686</v>
      </c>
      <c r="N3204" s="12">
        <v>0.32880305235645729</v>
      </c>
      <c r="O3204" s="12">
        <v>0.22650870256356623</v>
      </c>
      <c r="P3204" s="12">
        <v>0.26630523576333914</v>
      </c>
      <c r="Q3204" s="13">
        <v>506.00000000000023</v>
      </c>
    </row>
    <row r="3205" spans="1:17" ht="16" customHeight="1" x14ac:dyDescent="0.35">
      <c r="A3205">
        <v>3204</v>
      </c>
      <c r="B3205" t="str">
        <f t="shared" si="252"/>
        <v>Closed End</v>
      </c>
      <c r="C3205" t="s">
        <v>550</v>
      </c>
      <c r="D3205" t="str">
        <f t="shared" si="253"/>
        <v>Q23A</v>
      </c>
      <c r="E3205" t="str">
        <f t="shared" si="254"/>
        <v>Age</v>
      </c>
      <c r="F3205">
        <f t="shared" si="255"/>
        <v>6</v>
      </c>
      <c r="G3205" t="str">
        <f t="shared" si="251"/>
        <v>Data</v>
      </c>
      <c r="H3205" t="s">
        <v>658</v>
      </c>
      <c r="I3205" t="s">
        <v>550</v>
      </c>
      <c r="L3205" s="5" t="s">
        <v>24</v>
      </c>
      <c r="M3205" s="11">
        <v>0.29877897999130437</v>
      </c>
      <c r="N3205" s="12">
        <v>0.28414897430350072</v>
      </c>
      <c r="O3205" s="12">
        <v>0.21988878251760383</v>
      </c>
      <c r="P3205" s="12">
        <v>0.19718326318759086</v>
      </c>
      <c r="Q3205" s="13">
        <v>1027.0000000000005</v>
      </c>
    </row>
    <row r="3206" spans="1:17" ht="16" customHeight="1" x14ac:dyDescent="0.35">
      <c r="A3206">
        <v>3205</v>
      </c>
      <c r="B3206" t="str">
        <f t="shared" si="252"/>
        <v>Closed End</v>
      </c>
      <c r="C3206" t="s">
        <v>550</v>
      </c>
      <c r="D3206" t="str">
        <f t="shared" si="253"/>
        <v>Q23A</v>
      </c>
      <c r="E3206" t="str">
        <f t="shared" si="254"/>
        <v>Education</v>
      </c>
      <c r="F3206">
        <f t="shared" si="255"/>
        <v>1</v>
      </c>
      <c r="G3206" t="str">
        <f t="shared" si="251"/>
        <v>Header</v>
      </c>
      <c r="H3206" t="s">
        <v>658</v>
      </c>
      <c r="I3206" t="s">
        <v>550</v>
      </c>
      <c r="L3206" s="6" t="s">
        <v>25</v>
      </c>
      <c r="M3206" s="14" t="s">
        <v>1</v>
      </c>
      <c r="N3206" s="15" t="s">
        <v>1</v>
      </c>
      <c r="O3206" s="15" t="s">
        <v>1</v>
      </c>
      <c r="P3206" s="15" t="s">
        <v>1</v>
      </c>
      <c r="Q3206" s="16" t="s">
        <v>1</v>
      </c>
    </row>
    <row r="3207" spans="1:17" ht="16" customHeight="1" x14ac:dyDescent="0.35">
      <c r="A3207">
        <v>3206</v>
      </c>
      <c r="B3207" t="str">
        <f t="shared" si="252"/>
        <v>Closed End</v>
      </c>
      <c r="C3207" t="s">
        <v>550</v>
      </c>
      <c r="D3207" t="str">
        <f t="shared" si="253"/>
        <v>Q23A</v>
      </c>
      <c r="E3207" t="str">
        <f t="shared" si="254"/>
        <v>Education</v>
      </c>
      <c r="F3207">
        <f t="shared" si="255"/>
        <v>2</v>
      </c>
      <c r="G3207" t="str">
        <f t="shared" si="251"/>
        <v>Data</v>
      </c>
      <c r="H3207" t="s">
        <v>658</v>
      </c>
      <c r="I3207" t="s">
        <v>550</v>
      </c>
      <c r="L3207" s="5" t="s">
        <v>26</v>
      </c>
      <c r="M3207" s="11">
        <v>0.21638146393828481</v>
      </c>
      <c r="N3207" s="12">
        <v>0.27371690090860284</v>
      </c>
      <c r="O3207" s="12">
        <v>0.17166687455303392</v>
      </c>
      <c r="P3207" s="12">
        <v>0.33823476060007857</v>
      </c>
      <c r="Q3207" s="13">
        <v>52</v>
      </c>
    </row>
    <row r="3208" spans="1:17" ht="16" customHeight="1" x14ac:dyDescent="0.35">
      <c r="A3208">
        <v>3207</v>
      </c>
      <c r="B3208" t="str">
        <f t="shared" si="252"/>
        <v>Closed End</v>
      </c>
      <c r="C3208" t="s">
        <v>550</v>
      </c>
      <c r="D3208" t="str">
        <f t="shared" si="253"/>
        <v>Q23A</v>
      </c>
      <c r="E3208" t="str">
        <f t="shared" si="254"/>
        <v>Education</v>
      </c>
      <c r="F3208">
        <f t="shared" si="255"/>
        <v>3</v>
      </c>
      <c r="G3208" t="str">
        <f t="shared" si="251"/>
        <v>Data</v>
      </c>
      <c r="H3208" t="s">
        <v>658</v>
      </c>
      <c r="I3208" t="s">
        <v>550</v>
      </c>
      <c r="L3208" s="5" t="s">
        <v>27</v>
      </c>
      <c r="M3208" s="11">
        <v>0.31954593495575023</v>
      </c>
      <c r="N3208" s="12">
        <v>0.35500600394279658</v>
      </c>
      <c r="O3208" s="12">
        <v>0.16803670904910262</v>
      </c>
      <c r="P3208" s="12">
        <v>0.15741135205235068</v>
      </c>
      <c r="Q3208" s="13">
        <v>271.00000000000023</v>
      </c>
    </row>
    <row r="3209" spans="1:17" ht="16" customHeight="1" x14ac:dyDescent="0.35">
      <c r="A3209">
        <v>3208</v>
      </c>
      <c r="B3209" t="str">
        <f t="shared" si="252"/>
        <v>Closed End</v>
      </c>
      <c r="C3209" t="s">
        <v>550</v>
      </c>
      <c r="D3209" t="str">
        <f t="shared" si="253"/>
        <v>Q23A</v>
      </c>
      <c r="E3209" t="str">
        <f t="shared" si="254"/>
        <v>Education</v>
      </c>
      <c r="F3209">
        <f t="shared" si="255"/>
        <v>4</v>
      </c>
      <c r="G3209" t="str">
        <f t="shared" si="251"/>
        <v>Data</v>
      </c>
      <c r="H3209" t="s">
        <v>658</v>
      </c>
      <c r="I3209" t="s">
        <v>550</v>
      </c>
      <c r="L3209" s="5" t="s">
        <v>28</v>
      </c>
      <c r="M3209" s="11">
        <v>0.26704326518547411</v>
      </c>
      <c r="N3209" s="12">
        <v>0.29930620883954634</v>
      </c>
      <c r="O3209" s="12">
        <v>0.21603073012941074</v>
      </c>
      <c r="P3209" s="12">
        <v>0.21761979584557101</v>
      </c>
      <c r="Q3209" s="13">
        <v>863.99999999999807</v>
      </c>
    </row>
    <row r="3210" spans="1:17" ht="16" customHeight="1" x14ac:dyDescent="0.35">
      <c r="A3210">
        <v>3209</v>
      </c>
      <c r="B3210" t="str">
        <f t="shared" si="252"/>
        <v>Closed End</v>
      </c>
      <c r="C3210" t="s">
        <v>550</v>
      </c>
      <c r="D3210" t="str">
        <f t="shared" si="253"/>
        <v>Q23A</v>
      </c>
      <c r="E3210" t="str">
        <f t="shared" si="254"/>
        <v>Education</v>
      </c>
      <c r="F3210">
        <f t="shared" si="255"/>
        <v>5</v>
      </c>
      <c r="G3210" t="str">
        <f t="shared" si="251"/>
        <v>Data</v>
      </c>
      <c r="H3210" t="s">
        <v>658</v>
      </c>
      <c r="I3210" t="s">
        <v>550</v>
      </c>
      <c r="L3210" s="5" t="s">
        <v>29</v>
      </c>
      <c r="M3210" s="11">
        <v>0.1993399342673316</v>
      </c>
      <c r="N3210" s="12">
        <v>0.35070362259064841</v>
      </c>
      <c r="O3210" s="12">
        <v>0.25159614278925291</v>
      </c>
      <c r="P3210" s="12">
        <v>0.19836030035277091</v>
      </c>
      <c r="Q3210" s="13">
        <v>1974.9999999999882</v>
      </c>
    </row>
    <row r="3211" spans="1:17" ht="16" customHeight="1" x14ac:dyDescent="0.35">
      <c r="A3211">
        <v>3210</v>
      </c>
      <c r="B3211" t="str">
        <f t="shared" si="252"/>
        <v>Closed End</v>
      </c>
      <c r="C3211" t="s">
        <v>550</v>
      </c>
      <c r="D3211" t="str">
        <f t="shared" si="253"/>
        <v>Q23A</v>
      </c>
      <c r="E3211" t="str">
        <f t="shared" si="254"/>
        <v>Household income</v>
      </c>
      <c r="F3211">
        <f t="shared" si="255"/>
        <v>1</v>
      </c>
      <c r="G3211" t="str">
        <f t="shared" si="251"/>
        <v>Header</v>
      </c>
      <c r="H3211" t="s">
        <v>658</v>
      </c>
      <c r="I3211" t="s">
        <v>550</v>
      </c>
      <c r="L3211" s="6" t="s">
        <v>30</v>
      </c>
      <c r="M3211" s="14" t="s">
        <v>1</v>
      </c>
      <c r="N3211" s="15" t="s">
        <v>1</v>
      </c>
      <c r="O3211" s="15" t="s">
        <v>1</v>
      </c>
      <c r="P3211" s="15" t="s">
        <v>1</v>
      </c>
      <c r="Q3211" s="16" t="s">
        <v>1</v>
      </c>
    </row>
    <row r="3212" spans="1:17" ht="16" customHeight="1" x14ac:dyDescent="0.35">
      <c r="A3212">
        <v>3211</v>
      </c>
      <c r="B3212" t="str">
        <f t="shared" si="252"/>
        <v>Closed End</v>
      </c>
      <c r="C3212" t="s">
        <v>550</v>
      </c>
      <c r="D3212" t="str">
        <f t="shared" si="253"/>
        <v>Q23A</v>
      </c>
      <c r="E3212" t="str">
        <f t="shared" si="254"/>
        <v>Household income</v>
      </c>
      <c r="F3212">
        <f t="shared" si="255"/>
        <v>2</v>
      </c>
      <c r="G3212" t="str">
        <f t="shared" si="251"/>
        <v>Data</v>
      </c>
      <c r="H3212" t="s">
        <v>658</v>
      </c>
      <c r="I3212" t="s">
        <v>550</v>
      </c>
      <c r="L3212" s="5" t="s">
        <v>31</v>
      </c>
      <c r="M3212" s="11">
        <v>0.31213418104724128</v>
      </c>
      <c r="N3212" s="12">
        <v>0.35246183388588698</v>
      </c>
      <c r="O3212" s="12">
        <v>0.20109567360483246</v>
      </c>
      <c r="P3212" s="12">
        <v>0.13430831146203898</v>
      </c>
      <c r="Q3212" s="13">
        <v>223</v>
      </c>
    </row>
    <row r="3213" spans="1:17" ht="16" customHeight="1" x14ac:dyDescent="0.35">
      <c r="A3213">
        <v>3212</v>
      </c>
      <c r="B3213" t="str">
        <f t="shared" si="252"/>
        <v>Closed End</v>
      </c>
      <c r="C3213" t="s">
        <v>550</v>
      </c>
      <c r="D3213" t="str">
        <f t="shared" si="253"/>
        <v>Q23A</v>
      </c>
      <c r="E3213" t="str">
        <f t="shared" si="254"/>
        <v>Household income</v>
      </c>
      <c r="F3213">
        <f t="shared" si="255"/>
        <v>3</v>
      </c>
      <c r="G3213" t="str">
        <f t="shared" si="251"/>
        <v>Data</v>
      </c>
      <c r="H3213" t="s">
        <v>658</v>
      </c>
      <c r="I3213" t="s">
        <v>550</v>
      </c>
      <c r="L3213" s="5" t="s">
        <v>32</v>
      </c>
      <c r="M3213" s="11">
        <v>0.33673786637714309</v>
      </c>
      <c r="N3213" s="12">
        <v>0.35618730138810806</v>
      </c>
      <c r="O3213" s="12">
        <v>0.17350606960258605</v>
      </c>
      <c r="P3213" s="12">
        <v>0.13356876263216233</v>
      </c>
      <c r="Q3213" s="13">
        <v>329.00000000000023</v>
      </c>
    </row>
    <row r="3214" spans="1:17" ht="16" customHeight="1" x14ac:dyDescent="0.35">
      <c r="A3214">
        <v>3213</v>
      </c>
      <c r="B3214" t="str">
        <f t="shared" si="252"/>
        <v>Closed End</v>
      </c>
      <c r="C3214" t="s">
        <v>550</v>
      </c>
      <c r="D3214" t="str">
        <f t="shared" si="253"/>
        <v>Q23A</v>
      </c>
      <c r="E3214" t="str">
        <f t="shared" si="254"/>
        <v>Household income</v>
      </c>
      <c r="F3214">
        <f t="shared" si="255"/>
        <v>4</v>
      </c>
      <c r="G3214" t="str">
        <f t="shared" si="251"/>
        <v>Data</v>
      </c>
      <c r="H3214" t="s">
        <v>658</v>
      </c>
      <c r="I3214" t="s">
        <v>550</v>
      </c>
      <c r="L3214" s="5" t="s">
        <v>33</v>
      </c>
      <c r="M3214" s="11">
        <v>0.28934389987765718</v>
      </c>
      <c r="N3214" s="12">
        <v>0.38893787782756539</v>
      </c>
      <c r="O3214" s="12">
        <v>0.19173162462840512</v>
      </c>
      <c r="P3214" s="12">
        <v>0.12998659766637111</v>
      </c>
      <c r="Q3214" s="13">
        <v>384.00000000000074</v>
      </c>
    </row>
    <row r="3215" spans="1:17" ht="16" customHeight="1" x14ac:dyDescent="0.35">
      <c r="A3215">
        <v>3214</v>
      </c>
      <c r="B3215" t="str">
        <f t="shared" si="252"/>
        <v>Closed End</v>
      </c>
      <c r="C3215" t="s">
        <v>550</v>
      </c>
      <c r="D3215" t="str">
        <f t="shared" si="253"/>
        <v>Q23A</v>
      </c>
      <c r="E3215" t="str">
        <f t="shared" si="254"/>
        <v>Household income</v>
      </c>
      <c r="F3215">
        <f t="shared" si="255"/>
        <v>5</v>
      </c>
      <c r="G3215" t="str">
        <f t="shared" si="251"/>
        <v>Data</v>
      </c>
      <c r="H3215" t="s">
        <v>658</v>
      </c>
      <c r="I3215" t="s">
        <v>550</v>
      </c>
      <c r="L3215" s="5" t="s">
        <v>34</v>
      </c>
      <c r="M3215" s="11">
        <v>0.25424641504218942</v>
      </c>
      <c r="N3215" s="12">
        <v>0.36782120115283162</v>
      </c>
      <c r="O3215" s="12">
        <v>0.17962201965577421</v>
      </c>
      <c r="P3215" s="12">
        <v>0.19831036414920569</v>
      </c>
      <c r="Q3215" s="13">
        <v>391.99999999999937</v>
      </c>
    </row>
    <row r="3216" spans="1:17" ht="16" customHeight="1" x14ac:dyDescent="0.35">
      <c r="A3216">
        <v>3215</v>
      </c>
      <c r="B3216" t="str">
        <f t="shared" si="252"/>
        <v>Closed End</v>
      </c>
      <c r="C3216" t="s">
        <v>550</v>
      </c>
      <c r="D3216" t="str">
        <f t="shared" si="253"/>
        <v>Q23A</v>
      </c>
      <c r="E3216" t="str">
        <f t="shared" si="254"/>
        <v>Household income</v>
      </c>
      <c r="F3216">
        <f t="shared" si="255"/>
        <v>6</v>
      </c>
      <c r="G3216" t="str">
        <f t="shared" si="251"/>
        <v>Data</v>
      </c>
      <c r="H3216" t="s">
        <v>658</v>
      </c>
      <c r="I3216" t="s">
        <v>550</v>
      </c>
      <c r="L3216" s="5" t="s">
        <v>35</v>
      </c>
      <c r="M3216" s="11">
        <v>0.27495150701401916</v>
      </c>
      <c r="N3216" s="12">
        <v>0.32046861194291654</v>
      </c>
      <c r="O3216" s="12">
        <v>0.22467718508307194</v>
      </c>
      <c r="P3216" s="12">
        <v>0.17990269595999286</v>
      </c>
      <c r="Q3216" s="13">
        <v>286</v>
      </c>
    </row>
    <row r="3217" spans="1:17" ht="16" customHeight="1" x14ac:dyDescent="0.35">
      <c r="A3217">
        <v>3216</v>
      </c>
      <c r="B3217" t="str">
        <f t="shared" si="252"/>
        <v>Closed End</v>
      </c>
      <c r="C3217" t="s">
        <v>550</v>
      </c>
      <c r="D3217" t="str">
        <f t="shared" si="253"/>
        <v>Q23A</v>
      </c>
      <c r="E3217" t="str">
        <f t="shared" si="254"/>
        <v>Household income</v>
      </c>
      <c r="F3217">
        <f t="shared" si="255"/>
        <v>7</v>
      </c>
      <c r="G3217" t="str">
        <f t="shared" si="251"/>
        <v>Data</v>
      </c>
      <c r="H3217" t="s">
        <v>658</v>
      </c>
      <c r="I3217" t="s">
        <v>550</v>
      </c>
      <c r="L3217" s="5" t="s">
        <v>36</v>
      </c>
      <c r="M3217" s="11">
        <v>0.19393171428695999</v>
      </c>
      <c r="N3217" s="12">
        <v>0.36521560440867007</v>
      </c>
      <c r="O3217" s="12">
        <v>0.27184788415305111</v>
      </c>
      <c r="P3217" s="12">
        <v>0.1690047971513195</v>
      </c>
      <c r="Q3217" s="13">
        <v>518.99999999999898</v>
      </c>
    </row>
    <row r="3218" spans="1:17" ht="16" customHeight="1" x14ac:dyDescent="0.35">
      <c r="A3218">
        <v>3217</v>
      </c>
      <c r="B3218" t="str">
        <f t="shared" si="252"/>
        <v>Closed End</v>
      </c>
      <c r="C3218" t="s">
        <v>550</v>
      </c>
      <c r="D3218" t="str">
        <f t="shared" si="253"/>
        <v>Q23A</v>
      </c>
      <c r="E3218" t="str">
        <f t="shared" si="254"/>
        <v>Household income</v>
      </c>
      <c r="F3218">
        <f t="shared" si="255"/>
        <v>8</v>
      </c>
      <c r="G3218" t="str">
        <f t="shared" si="251"/>
        <v>Data</v>
      </c>
      <c r="H3218" t="s">
        <v>658</v>
      </c>
      <c r="I3218" t="s">
        <v>550</v>
      </c>
      <c r="L3218" s="5" t="s">
        <v>37</v>
      </c>
      <c r="M3218" s="11">
        <v>0.15553411557353852</v>
      </c>
      <c r="N3218" s="12">
        <v>0.29104000386767537</v>
      </c>
      <c r="O3218" s="12">
        <v>0.27029863495151096</v>
      </c>
      <c r="P3218" s="12">
        <v>0.28312724560727515</v>
      </c>
      <c r="Q3218" s="13">
        <v>583.99999999999977</v>
      </c>
    </row>
    <row r="3219" spans="1:17" ht="16" customHeight="1" x14ac:dyDescent="0.35">
      <c r="A3219">
        <v>3218</v>
      </c>
      <c r="B3219" t="str">
        <f t="shared" si="252"/>
        <v>Closed End</v>
      </c>
      <c r="C3219" t="s">
        <v>550</v>
      </c>
      <c r="D3219" t="str">
        <f t="shared" si="253"/>
        <v>Q23A</v>
      </c>
      <c r="E3219" t="str">
        <f t="shared" si="254"/>
        <v>Housing status</v>
      </c>
      <c r="F3219">
        <f t="shared" si="255"/>
        <v>1</v>
      </c>
      <c r="G3219" t="str">
        <f t="shared" si="251"/>
        <v>Header</v>
      </c>
      <c r="H3219" t="s">
        <v>658</v>
      </c>
      <c r="I3219" t="s">
        <v>550</v>
      </c>
      <c r="L3219" s="6" t="s">
        <v>38</v>
      </c>
      <c r="M3219" s="14" t="s">
        <v>1</v>
      </c>
      <c r="N3219" s="15" t="s">
        <v>1</v>
      </c>
      <c r="O3219" s="15" t="s">
        <v>1</v>
      </c>
      <c r="P3219" s="15" t="s">
        <v>1</v>
      </c>
      <c r="Q3219" s="16" t="s">
        <v>1</v>
      </c>
    </row>
    <row r="3220" spans="1:17" ht="16" customHeight="1" x14ac:dyDescent="0.35">
      <c r="A3220">
        <v>3219</v>
      </c>
      <c r="B3220" t="str">
        <f t="shared" si="252"/>
        <v>Closed End</v>
      </c>
      <c r="C3220" t="s">
        <v>550</v>
      </c>
      <c r="D3220" t="str">
        <f t="shared" si="253"/>
        <v>Q23A</v>
      </c>
      <c r="E3220" t="str">
        <f t="shared" si="254"/>
        <v>Housing status</v>
      </c>
      <c r="F3220">
        <f t="shared" si="255"/>
        <v>2</v>
      </c>
      <c r="G3220" t="str">
        <f t="shared" si="251"/>
        <v>Data</v>
      </c>
      <c r="H3220" t="s">
        <v>658</v>
      </c>
      <c r="I3220" t="s">
        <v>550</v>
      </c>
      <c r="L3220" s="5" t="s">
        <v>39</v>
      </c>
      <c r="M3220" s="11">
        <v>0.22185983748390251</v>
      </c>
      <c r="N3220" s="12">
        <v>0.32357154410645017</v>
      </c>
      <c r="O3220" s="12">
        <v>0.23101201306821154</v>
      </c>
      <c r="P3220" s="12">
        <v>0.2235566053414276</v>
      </c>
      <c r="Q3220" s="13">
        <v>2496.000000000025</v>
      </c>
    </row>
    <row r="3221" spans="1:17" ht="16" customHeight="1" x14ac:dyDescent="0.35">
      <c r="A3221">
        <v>3220</v>
      </c>
      <c r="B3221" t="str">
        <f t="shared" si="252"/>
        <v>Closed End</v>
      </c>
      <c r="C3221" t="s">
        <v>550</v>
      </c>
      <c r="D3221" t="str">
        <f t="shared" si="253"/>
        <v>Q23A</v>
      </c>
      <c r="E3221" t="str">
        <f t="shared" si="254"/>
        <v>Housing status</v>
      </c>
      <c r="F3221">
        <f t="shared" si="255"/>
        <v>3</v>
      </c>
      <c r="G3221" t="str">
        <f t="shared" si="251"/>
        <v>Data</v>
      </c>
      <c r="H3221" t="s">
        <v>658</v>
      </c>
      <c r="I3221" t="s">
        <v>550</v>
      </c>
      <c r="L3221" s="5" t="s">
        <v>40</v>
      </c>
      <c r="M3221" s="11">
        <v>0.29197108304293923</v>
      </c>
      <c r="N3221" s="12">
        <v>0.37408876001945129</v>
      </c>
      <c r="O3221" s="12">
        <v>0.18598010095721901</v>
      </c>
      <c r="P3221" s="12">
        <v>0.14796005598039211</v>
      </c>
      <c r="Q3221" s="13">
        <v>720.99999999999818</v>
      </c>
    </row>
    <row r="3222" spans="1:17" ht="29" customHeight="1" x14ac:dyDescent="0.35">
      <c r="A3222">
        <v>3221</v>
      </c>
      <c r="B3222" t="str">
        <f t="shared" si="252"/>
        <v>Closed End</v>
      </c>
      <c r="C3222" t="s">
        <v>550</v>
      </c>
      <c r="D3222" t="str">
        <f t="shared" si="253"/>
        <v>Q23A</v>
      </c>
      <c r="E3222" t="str">
        <f t="shared" si="254"/>
        <v>Housing status</v>
      </c>
      <c r="F3222">
        <f t="shared" si="255"/>
        <v>4</v>
      </c>
      <c r="G3222" t="str">
        <f t="shared" si="251"/>
        <v>Data</v>
      </c>
      <c r="H3222" t="s">
        <v>658</v>
      </c>
      <c r="I3222" t="s">
        <v>550</v>
      </c>
      <c r="L3222" s="5" t="s">
        <v>41</v>
      </c>
      <c r="M3222" s="11">
        <v>0.41982465824119553</v>
      </c>
      <c r="N3222" s="12">
        <v>0.32337730342480092</v>
      </c>
      <c r="O3222" s="12">
        <v>0.24746314442579062</v>
      </c>
      <c r="P3222" s="12">
        <v>9.3348939082131474E-3</v>
      </c>
      <c r="Q3222" s="13">
        <v>61.999999999999979</v>
      </c>
    </row>
    <row r="3223" spans="1:17" ht="16" customHeight="1" x14ac:dyDescent="0.35">
      <c r="A3223">
        <v>3222</v>
      </c>
      <c r="B3223" t="str">
        <f t="shared" si="252"/>
        <v>Closed End</v>
      </c>
      <c r="C3223" t="s">
        <v>550</v>
      </c>
      <c r="D3223" t="str">
        <f t="shared" si="253"/>
        <v>Q23A</v>
      </c>
      <c r="E3223" t="str">
        <f t="shared" si="254"/>
        <v>Home language</v>
      </c>
      <c r="F3223">
        <f t="shared" si="255"/>
        <v>1</v>
      </c>
      <c r="G3223" t="str">
        <f t="shared" si="251"/>
        <v>Header</v>
      </c>
      <c r="H3223" t="s">
        <v>658</v>
      </c>
      <c r="I3223" t="s">
        <v>550</v>
      </c>
      <c r="L3223" s="6" t="s">
        <v>42</v>
      </c>
      <c r="M3223" s="14" t="s">
        <v>1</v>
      </c>
      <c r="N3223" s="15" t="s">
        <v>1</v>
      </c>
      <c r="O3223" s="15" t="s">
        <v>1</v>
      </c>
      <c r="P3223" s="15" t="s">
        <v>1</v>
      </c>
      <c r="Q3223" s="16" t="s">
        <v>1</v>
      </c>
    </row>
    <row r="3224" spans="1:17" ht="16" customHeight="1" x14ac:dyDescent="0.35">
      <c r="A3224">
        <v>3223</v>
      </c>
      <c r="B3224" t="str">
        <f t="shared" si="252"/>
        <v>Closed End</v>
      </c>
      <c r="C3224" t="s">
        <v>550</v>
      </c>
      <c r="D3224" t="str">
        <f t="shared" si="253"/>
        <v>Q23A</v>
      </c>
      <c r="E3224" t="str">
        <f t="shared" si="254"/>
        <v>Home language</v>
      </c>
      <c r="F3224">
        <f t="shared" si="255"/>
        <v>2</v>
      </c>
      <c r="G3224" t="str">
        <f t="shared" si="251"/>
        <v>Data</v>
      </c>
      <c r="H3224" t="s">
        <v>658</v>
      </c>
      <c r="I3224" t="s">
        <v>550</v>
      </c>
      <c r="L3224" s="5" t="s">
        <v>43</v>
      </c>
      <c r="M3224" s="11">
        <v>0.21852090762585744</v>
      </c>
      <c r="N3224" s="12">
        <v>0.33167164721326059</v>
      </c>
      <c r="O3224" s="12">
        <v>0.2389013449306803</v>
      </c>
      <c r="P3224" s="12">
        <v>0.21090610023019704</v>
      </c>
      <c r="Q3224" s="13">
        <v>2854.0000000000155</v>
      </c>
    </row>
    <row r="3225" spans="1:17" ht="16" customHeight="1" x14ac:dyDescent="0.35">
      <c r="A3225">
        <v>3224</v>
      </c>
      <c r="B3225" t="str">
        <f t="shared" si="252"/>
        <v>Closed End</v>
      </c>
      <c r="C3225" t="s">
        <v>550</v>
      </c>
      <c r="D3225" t="str">
        <f t="shared" si="253"/>
        <v>Q23A</v>
      </c>
      <c r="E3225" t="str">
        <f t="shared" si="254"/>
        <v>Home language</v>
      </c>
      <c r="F3225">
        <f t="shared" si="255"/>
        <v>3</v>
      </c>
      <c r="G3225" t="str">
        <f t="shared" si="251"/>
        <v>Data</v>
      </c>
      <c r="H3225" t="s">
        <v>658</v>
      </c>
      <c r="I3225" t="s">
        <v>550</v>
      </c>
      <c r="L3225" s="5" t="s">
        <v>44</v>
      </c>
      <c r="M3225" s="11">
        <v>0.35878835788330465</v>
      </c>
      <c r="N3225" s="12">
        <v>0.36916289941014058</v>
      </c>
      <c r="O3225" s="12">
        <v>0.11411720239687212</v>
      </c>
      <c r="P3225" s="12">
        <v>0.15793154030968279</v>
      </c>
      <c r="Q3225" s="13">
        <v>224.99999999999983</v>
      </c>
    </row>
    <row r="3226" spans="1:17" ht="16" customHeight="1" x14ac:dyDescent="0.35">
      <c r="A3226">
        <v>3225</v>
      </c>
      <c r="B3226" t="str">
        <f t="shared" si="252"/>
        <v>Closed End</v>
      </c>
      <c r="C3226" t="s">
        <v>550</v>
      </c>
      <c r="D3226" t="str">
        <f t="shared" si="253"/>
        <v>Q23A</v>
      </c>
      <c r="E3226" t="str">
        <f t="shared" si="254"/>
        <v>Home language</v>
      </c>
      <c r="F3226">
        <f t="shared" si="255"/>
        <v>4</v>
      </c>
      <c r="G3226" t="str">
        <f t="shared" si="251"/>
        <v>Data</v>
      </c>
      <c r="H3226" t="s">
        <v>658</v>
      </c>
      <c r="I3226" t="s">
        <v>550</v>
      </c>
      <c r="L3226" s="5" t="s">
        <v>45</v>
      </c>
      <c r="M3226" s="11">
        <v>0.43766879188322538</v>
      </c>
      <c r="N3226" s="12">
        <v>0.31357349101249926</v>
      </c>
      <c r="O3226" s="12">
        <v>0.14742174366156324</v>
      </c>
      <c r="P3226" s="12">
        <v>0.10133597344271243</v>
      </c>
      <c r="Q3226" s="13">
        <v>110.99999999999997</v>
      </c>
    </row>
    <row r="3227" spans="1:17" ht="16" customHeight="1" x14ac:dyDescent="0.35">
      <c r="A3227">
        <v>3226</v>
      </c>
      <c r="B3227" t="str">
        <f t="shared" si="252"/>
        <v>Closed End</v>
      </c>
      <c r="C3227" t="s">
        <v>550</v>
      </c>
      <c r="D3227" t="str">
        <f t="shared" si="253"/>
        <v>Q23A</v>
      </c>
      <c r="E3227" t="str">
        <f t="shared" si="254"/>
        <v>Race / ethnicity</v>
      </c>
      <c r="F3227">
        <f t="shared" si="255"/>
        <v>1</v>
      </c>
      <c r="G3227" t="str">
        <f t="shared" si="251"/>
        <v>Header</v>
      </c>
      <c r="H3227" t="s">
        <v>658</v>
      </c>
      <c r="I3227" t="s">
        <v>550</v>
      </c>
      <c r="L3227" s="6" t="s">
        <v>46</v>
      </c>
      <c r="M3227" s="14" t="s">
        <v>1</v>
      </c>
      <c r="N3227" s="15" t="s">
        <v>1</v>
      </c>
      <c r="O3227" s="15" t="s">
        <v>1</v>
      </c>
      <c r="P3227" s="15" t="s">
        <v>1</v>
      </c>
      <c r="Q3227" s="16" t="s">
        <v>1</v>
      </c>
    </row>
    <row r="3228" spans="1:17" ht="16" customHeight="1" x14ac:dyDescent="0.35">
      <c r="A3228">
        <v>3227</v>
      </c>
      <c r="B3228" t="str">
        <f t="shared" si="252"/>
        <v>Closed End</v>
      </c>
      <c r="C3228" t="s">
        <v>550</v>
      </c>
      <c r="D3228" t="str">
        <f t="shared" si="253"/>
        <v>Q23A</v>
      </c>
      <c r="E3228" t="str">
        <f t="shared" si="254"/>
        <v>Race / ethnicity</v>
      </c>
      <c r="F3228">
        <f t="shared" si="255"/>
        <v>2</v>
      </c>
      <c r="G3228" t="str">
        <f t="shared" si="251"/>
        <v>Data</v>
      </c>
      <c r="H3228" t="s">
        <v>658</v>
      </c>
      <c r="I3228" t="s">
        <v>550</v>
      </c>
      <c r="L3228" s="5" t="s">
        <v>47</v>
      </c>
      <c r="M3228" s="11">
        <v>0.35949963394247803</v>
      </c>
      <c r="N3228" s="12">
        <v>0.3609189151563752</v>
      </c>
      <c r="O3228" s="12">
        <v>0.14423443349687248</v>
      </c>
      <c r="P3228" s="12">
        <v>0.13534701740427529</v>
      </c>
      <c r="Q3228" s="13">
        <v>545.99999999999943</v>
      </c>
    </row>
    <row r="3229" spans="1:17" ht="16" customHeight="1" x14ac:dyDescent="0.35">
      <c r="A3229">
        <v>3228</v>
      </c>
      <c r="B3229" t="str">
        <f t="shared" si="252"/>
        <v>Closed End</v>
      </c>
      <c r="C3229" t="s">
        <v>550</v>
      </c>
      <c r="D3229" t="str">
        <f t="shared" si="253"/>
        <v>Q23A</v>
      </c>
      <c r="E3229" t="str">
        <f t="shared" si="254"/>
        <v>Race / ethnicity</v>
      </c>
      <c r="F3229">
        <f t="shared" si="255"/>
        <v>3</v>
      </c>
      <c r="G3229" t="str">
        <f t="shared" si="251"/>
        <v>Data</v>
      </c>
      <c r="H3229" t="s">
        <v>658</v>
      </c>
      <c r="I3229" t="s">
        <v>550</v>
      </c>
      <c r="L3229" s="5" t="s">
        <v>48</v>
      </c>
      <c r="M3229" s="11">
        <v>0.45307013089779241</v>
      </c>
      <c r="N3229" s="12">
        <v>0.31071961813891685</v>
      </c>
      <c r="O3229" s="12">
        <v>8.3642386099261112E-2</v>
      </c>
      <c r="P3229" s="12">
        <v>0.15256786486402901</v>
      </c>
      <c r="Q3229" s="13">
        <v>62.000000000000036</v>
      </c>
    </row>
    <row r="3230" spans="1:17" ht="16" customHeight="1" x14ac:dyDescent="0.35">
      <c r="A3230">
        <v>3229</v>
      </c>
      <c r="B3230" t="str">
        <f t="shared" si="252"/>
        <v>Closed End</v>
      </c>
      <c r="C3230" t="s">
        <v>550</v>
      </c>
      <c r="D3230" t="str">
        <f t="shared" si="253"/>
        <v>Q23A</v>
      </c>
      <c r="E3230" t="str">
        <f t="shared" si="254"/>
        <v>Race / ethnicity</v>
      </c>
      <c r="F3230">
        <f t="shared" si="255"/>
        <v>4</v>
      </c>
      <c r="G3230" t="str">
        <f t="shared" si="251"/>
        <v>Data</v>
      </c>
      <c r="H3230" t="s">
        <v>658</v>
      </c>
      <c r="I3230" t="s">
        <v>550</v>
      </c>
      <c r="L3230" s="5" t="s">
        <v>49</v>
      </c>
      <c r="M3230" s="11">
        <v>0.29588252403511478</v>
      </c>
      <c r="N3230" s="12">
        <v>0.40931130269694405</v>
      </c>
      <c r="O3230" s="12">
        <v>0.17117288426720992</v>
      </c>
      <c r="P3230" s="12">
        <v>0.12363328900073073</v>
      </c>
      <c r="Q3230" s="13">
        <v>212.00000000000017</v>
      </c>
    </row>
    <row r="3231" spans="1:17" ht="16" customHeight="1" x14ac:dyDescent="0.35">
      <c r="A3231">
        <v>3230</v>
      </c>
      <c r="B3231" t="str">
        <f t="shared" si="252"/>
        <v>Closed End</v>
      </c>
      <c r="C3231" t="s">
        <v>550</v>
      </c>
      <c r="D3231" t="str">
        <f t="shared" si="253"/>
        <v>Q23A</v>
      </c>
      <c r="E3231" t="str">
        <f t="shared" si="254"/>
        <v>Race / ethnicity</v>
      </c>
      <c r="F3231">
        <f t="shared" si="255"/>
        <v>5</v>
      </c>
      <c r="G3231" t="str">
        <f t="shared" si="251"/>
        <v>Data</v>
      </c>
      <c r="H3231" t="s">
        <v>658</v>
      </c>
      <c r="I3231" t="s">
        <v>550</v>
      </c>
      <c r="L3231" s="5" t="s">
        <v>50</v>
      </c>
      <c r="M3231" s="11">
        <v>0.40646693284119839</v>
      </c>
      <c r="N3231" s="12">
        <v>0.25455191199659782</v>
      </c>
      <c r="O3231" s="12">
        <v>0.14604253943201126</v>
      </c>
      <c r="P3231" s="12">
        <v>0.1929386157301925</v>
      </c>
      <c r="Q3231" s="13">
        <v>164.9999999999998</v>
      </c>
    </row>
    <row r="3232" spans="1:17" ht="16" customHeight="1" x14ac:dyDescent="0.35">
      <c r="A3232">
        <v>3231</v>
      </c>
      <c r="B3232" t="str">
        <f t="shared" si="252"/>
        <v>Closed End</v>
      </c>
      <c r="C3232" t="s">
        <v>550</v>
      </c>
      <c r="D3232" t="str">
        <f t="shared" si="253"/>
        <v>Q23A</v>
      </c>
      <c r="E3232" t="str">
        <f t="shared" si="254"/>
        <v>Race / ethnicity</v>
      </c>
      <c r="F3232">
        <f t="shared" si="255"/>
        <v>6</v>
      </c>
      <c r="G3232" t="str">
        <f t="shared" si="251"/>
        <v>Data</v>
      </c>
      <c r="H3232" t="s">
        <v>658</v>
      </c>
      <c r="I3232" t="s">
        <v>550</v>
      </c>
      <c r="L3232" s="5" t="s">
        <v>51</v>
      </c>
      <c r="M3232" s="11">
        <v>0.39880085816486288</v>
      </c>
      <c r="N3232" s="12">
        <v>0.42692711631741553</v>
      </c>
      <c r="O3232" s="12">
        <v>9.2890550353218249E-2</v>
      </c>
      <c r="P3232" s="12">
        <v>8.1381475164503295E-2</v>
      </c>
      <c r="Q3232" s="13">
        <v>138.99999999999989</v>
      </c>
    </row>
    <row r="3233" spans="1:17" ht="16" customHeight="1" x14ac:dyDescent="0.35">
      <c r="A3233">
        <v>3232</v>
      </c>
      <c r="B3233" t="str">
        <f t="shared" si="252"/>
        <v>Closed End</v>
      </c>
      <c r="C3233" t="s">
        <v>550</v>
      </c>
      <c r="D3233" t="str">
        <f t="shared" si="253"/>
        <v>Q23A</v>
      </c>
      <c r="E3233" t="str">
        <f t="shared" si="254"/>
        <v>Race / ethnicity</v>
      </c>
      <c r="F3233">
        <f t="shared" si="255"/>
        <v>7</v>
      </c>
      <c r="G3233" t="str">
        <f t="shared" si="251"/>
        <v>Data</v>
      </c>
      <c r="H3233" t="s">
        <v>658</v>
      </c>
      <c r="I3233" t="s">
        <v>550</v>
      </c>
      <c r="L3233" s="7" t="s">
        <v>52</v>
      </c>
      <c r="M3233" s="17">
        <v>0.20989437739754696</v>
      </c>
      <c r="N3233" s="18">
        <v>0.32217001563333098</v>
      </c>
      <c r="O3233" s="18">
        <v>0.25109169796934572</v>
      </c>
      <c r="P3233" s="18">
        <v>0.21684390899977118</v>
      </c>
      <c r="Q3233" s="19">
        <v>2527.000000000015</v>
      </c>
    </row>
    <row r="3234" spans="1:17" x14ac:dyDescent="0.35">
      <c r="A3234">
        <v>3233</v>
      </c>
      <c r="B3234" t="str">
        <f t="shared" si="252"/>
        <v/>
      </c>
      <c r="D3234" t="str">
        <f t="shared" si="253"/>
        <v/>
      </c>
      <c r="E3234" t="str">
        <f t="shared" si="254"/>
        <v/>
      </c>
      <c r="F3234" t="str">
        <f t="shared" si="255"/>
        <v/>
      </c>
      <c r="G3234" t="str">
        <f t="shared" si="251"/>
        <v/>
      </c>
    </row>
    <row r="3235" spans="1:17" ht="21" customHeight="1" x14ac:dyDescent="0.35">
      <c r="A3235">
        <v>3234</v>
      </c>
      <c r="B3235" t="str">
        <f t="shared" si="252"/>
        <v>Closed End</v>
      </c>
      <c r="C3235" t="s">
        <v>550</v>
      </c>
      <c r="D3235" t="str">
        <f t="shared" si="253"/>
        <v>Q23B</v>
      </c>
      <c r="E3235" t="str">
        <f t="shared" si="254"/>
        <v>Title</v>
      </c>
      <c r="F3235">
        <f t="shared" si="255"/>
        <v>1</v>
      </c>
      <c r="G3235" t="str">
        <f t="shared" si="251"/>
        <v>Title</v>
      </c>
      <c r="H3235" t="s">
        <v>659</v>
      </c>
      <c r="I3235" t="s">
        <v>550</v>
      </c>
      <c r="L3235" s="72" t="s">
        <v>256</v>
      </c>
      <c r="M3235" s="72"/>
      <c r="N3235" s="72"/>
      <c r="O3235" s="72"/>
      <c r="P3235" s="72"/>
      <c r="Q3235" s="72"/>
    </row>
    <row r="3236" spans="1:17" ht="30" customHeight="1" thickTop="1" thickBot="1" x14ac:dyDescent="0.4">
      <c r="A3236">
        <v>3235</v>
      </c>
      <c r="B3236" t="str">
        <f t="shared" si="252"/>
        <v>Closed End</v>
      </c>
      <c r="C3236" t="s">
        <v>550</v>
      </c>
      <c r="D3236" t="str">
        <f t="shared" si="253"/>
        <v>Q23B</v>
      </c>
      <c r="E3236" t="str">
        <f t="shared" si="254"/>
        <v>Column labels</v>
      </c>
      <c r="F3236">
        <f t="shared" si="255"/>
        <v>1</v>
      </c>
      <c r="G3236" t="str">
        <f t="shared" si="251"/>
        <v>Labels</v>
      </c>
      <c r="H3236" t="s">
        <v>659</v>
      </c>
      <c r="I3236" t="s">
        <v>550</v>
      </c>
      <c r="L3236" s="71" t="s">
        <v>1</v>
      </c>
      <c r="M3236" s="1" t="s">
        <v>252</v>
      </c>
      <c r="N3236" s="2" t="s">
        <v>253</v>
      </c>
      <c r="O3236" s="2" t="s">
        <v>254</v>
      </c>
      <c r="P3236" s="2" t="s">
        <v>255</v>
      </c>
      <c r="Q3236" s="70" t="s">
        <v>8</v>
      </c>
    </row>
    <row r="3237" spans="1:17" ht="16" customHeight="1" thickTop="1" x14ac:dyDescent="0.35">
      <c r="A3237">
        <v>3236</v>
      </c>
      <c r="B3237" t="str">
        <f t="shared" si="252"/>
        <v>Closed End</v>
      </c>
      <c r="C3237" t="s">
        <v>550</v>
      </c>
      <c r="D3237" t="str">
        <f t="shared" si="253"/>
        <v>Q23B</v>
      </c>
      <c r="E3237" t="str">
        <f t="shared" si="254"/>
        <v>Region</v>
      </c>
      <c r="F3237">
        <f t="shared" si="255"/>
        <v>1</v>
      </c>
      <c r="G3237" t="str">
        <f t="shared" si="251"/>
        <v>Header</v>
      </c>
      <c r="H3237" t="s">
        <v>659</v>
      </c>
      <c r="I3237" t="s">
        <v>550</v>
      </c>
      <c r="L3237" s="4" t="s">
        <v>9</v>
      </c>
      <c r="M3237" s="8" t="s">
        <v>1</v>
      </c>
      <c r="N3237" s="9" t="s">
        <v>1</v>
      </c>
      <c r="O3237" s="9" t="s">
        <v>1</v>
      </c>
      <c r="P3237" s="9" t="s">
        <v>1</v>
      </c>
      <c r="Q3237" s="10" t="s">
        <v>1</v>
      </c>
    </row>
    <row r="3238" spans="1:17" ht="16" customHeight="1" x14ac:dyDescent="0.35">
      <c r="A3238">
        <v>3237</v>
      </c>
      <c r="B3238" t="str">
        <f t="shared" si="252"/>
        <v>Closed End</v>
      </c>
      <c r="C3238" t="s">
        <v>550</v>
      </c>
      <c r="D3238" t="str">
        <f t="shared" si="253"/>
        <v>Q23B</v>
      </c>
      <c r="E3238" t="str">
        <f t="shared" si="254"/>
        <v>Region</v>
      </c>
      <c r="F3238">
        <f t="shared" si="255"/>
        <v>2</v>
      </c>
      <c r="G3238" t="str">
        <f t="shared" si="251"/>
        <v>Data</v>
      </c>
      <c r="H3238" t="s">
        <v>659</v>
      </c>
      <c r="I3238" t="s">
        <v>550</v>
      </c>
      <c r="L3238" s="5" t="s">
        <v>10</v>
      </c>
      <c r="M3238" s="11">
        <v>0.427233918629086</v>
      </c>
      <c r="N3238" s="12">
        <v>0.35832248806952477</v>
      </c>
      <c r="O3238" s="12">
        <v>9.8886280560209497E-2</v>
      </c>
      <c r="P3238" s="12">
        <v>0.11555731274117498</v>
      </c>
      <c r="Q3238" s="13">
        <v>2229.0000000000118</v>
      </c>
    </row>
    <row r="3239" spans="1:17" ht="16" customHeight="1" x14ac:dyDescent="0.35">
      <c r="A3239">
        <v>3238</v>
      </c>
      <c r="B3239" t="str">
        <f t="shared" si="252"/>
        <v>Closed End</v>
      </c>
      <c r="C3239" t="s">
        <v>550</v>
      </c>
      <c r="D3239" t="str">
        <f t="shared" si="253"/>
        <v>Q23B</v>
      </c>
      <c r="E3239" t="str">
        <f t="shared" si="254"/>
        <v>Region</v>
      </c>
      <c r="F3239">
        <f t="shared" si="255"/>
        <v>3</v>
      </c>
      <c r="G3239" t="str">
        <f t="shared" si="251"/>
        <v>Data</v>
      </c>
      <c r="H3239" t="s">
        <v>659</v>
      </c>
      <c r="I3239" t="s">
        <v>550</v>
      </c>
      <c r="L3239" s="5" t="s">
        <v>11</v>
      </c>
      <c r="M3239" s="11">
        <v>0.42405333210279239</v>
      </c>
      <c r="N3239" s="12">
        <v>0.35719956099715328</v>
      </c>
      <c r="O3239" s="12">
        <v>8.6387577876539418E-2</v>
      </c>
      <c r="P3239" s="12">
        <v>0.13235952902351447</v>
      </c>
      <c r="Q3239" s="13">
        <v>563.00000000000068</v>
      </c>
    </row>
    <row r="3240" spans="1:17" ht="16" customHeight="1" x14ac:dyDescent="0.35">
      <c r="A3240">
        <v>3239</v>
      </c>
      <c r="B3240" t="str">
        <f t="shared" si="252"/>
        <v>Closed End</v>
      </c>
      <c r="C3240" t="s">
        <v>550</v>
      </c>
      <c r="D3240" t="str">
        <f t="shared" si="253"/>
        <v>Q23B</v>
      </c>
      <c r="E3240" t="str">
        <f t="shared" si="254"/>
        <v>Region</v>
      </c>
      <c r="F3240">
        <f t="shared" si="255"/>
        <v>4</v>
      </c>
      <c r="G3240" t="str">
        <f t="shared" si="251"/>
        <v>Data</v>
      </c>
      <c r="H3240" t="s">
        <v>659</v>
      </c>
      <c r="I3240" t="s">
        <v>550</v>
      </c>
      <c r="L3240" s="5" t="s">
        <v>12</v>
      </c>
      <c r="M3240" s="11">
        <v>0.44413763658006383</v>
      </c>
      <c r="N3240" s="12">
        <v>0.34569750557973322</v>
      </c>
      <c r="O3240" s="12">
        <v>9.6492532819208762E-2</v>
      </c>
      <c r="P3240" s="12">
        <v>0.11367232502099509</v>
      </c>
      <c r="Q3240" s="13">
        <v>1219.0000000000011</v>
      </c>
    </row>
    <row r="3241" spans="1:17" ht="16" customHeight="1" x14ac:dyDescent="0.35">
      <c r="A3241">
        <v>3240</v>
      </c>
      <c r="B3241" t="str">
        <f t="shared" si="252"/>
        <v>Closed End</v>
      </c>
      <c r="C3241" t="s">
        <v>550</v>
      </c>
      <c r="D3241" t="str">
        <f t="shared" si="253"/>
        <v>Q23B</v>
      </c>
      <c r="E3241" t="str">
        <f t="shared" si="254"/>
        <v>Region</v>
      </c>
      <c r="F3241">
        <f t="shared" si="255"/>
        <v>5</v>
      </c>
      <c r="G3241" t="str">
        <f t="shared" si="251"/>
        <v>Data</v>
      </c>
      <c r="H3241" t="s">
        <v>659</v>
      </c>
      <c r="I3241" t="s">
        <v>550</v>
      </c>
      <c r="L3241" s="5" t="s">
        <v>13</v>
      </c>
      <c r="M3241" s="11">
        <v>0.47090524033039338</v>
      </c>
      <c r="N3241" s="12">
        <v>0.31994004050989683</v>
      </c>
      <c r="O3241" s="12">
        <v>0.11359528075334006</v>
      </c>
      <c r="P3241" s="12">
        <v>9.555943840636949E-2</v>
      </c>
      <c r="Q3241" s="13">
        <v>686.99999999999966</v>
      </c>
    </row>
    <row r="3242" spans="1:17" ht="16" customHeight="1" x14ac:dyDescent="0.35">
      <c r="A3242">
        <v>3241</v>
      </c>
      <c r="B3242" t="str">
        <f t="shared" si="252"/>
        <v>Closed End</v>
      </c>
      <c r="C3242" t="s">
        <v>550</v>
      </c>
      <c r="D3242" t="str">
        <f t="shared" si="253"/>
        <v>Q23B</v>
      </c>
      <c r="E3242" t="str">
        <f t="shared" si="254"/>
        <v>Region</v>
      </c>
      <c r="F3242">
        <f t="shared" si="255"/>
        <v>6</v>
      </c>
      <c r="G3242" t="str">
        <f t="shared" si="251"/>
        <v>Data</v>
      </c>
      <c r="H3242" t="s">
        <v>659</v>
      </c>
      <c r="I3242" t="s">
        <v>550</v>
      </c>
      <c r="L3242" s="5" t="s">
        <v>14</v>
      </c>
      <c r="M3242" s="11">
        <v>0.40891301932558705</v>
      </c>
      <c r="N3242" s="12">
        <v>0.37959283879645267</v>
      </c>
      <c r="O3242" s="12">
        <v>7.3986306427085285E-2</v>
      </c>
      <c r="P3242" s="12">
        <v>0.1375078354508765</v>
      </c>
      <c r="Q3242" s="13">
        <v>531.99999999999966</v>
      </c>
    </row>
    <row r="3243" spans="1:17" ht="16" customHeight="1" x14ac:dyDescent="0.35">
      <c r="A3243">
        <v>3242</v>
      </c>
      <c r="B3243" t="str">
        <f t="shared" si="252"/>
        <v>Closed End</v>
      </c>
      <c r="C3243" t="s">
        <v>550</v>
      </c>
      <c r="D3243" t="str">
        <f t="shared" si="253"/>
        <v>Q23B</v>
      </c>
      <c r="E3243" t="str">
        <f t="shared" si="254"/>
        <v>Region</v>
      </c>
      <c r="F3243">
        <f t="shared" si="255"/>
        <v>7</v>
      </c>
      <c r="G3243" t="str">
        <f t="shared" si="251"/>
        <v>Data</v>
      </c>
      <c r="H3243" t="s">
        <v>659</v>
      </c>
      <c r="I3243" t="s">
        <v>550</v>
      </c>
      <c r="L3243" s="5" t="s">
        <v>15</v>
      </c>
      <c r="M3243" s="11">
        <v>0.3926318135159198</v>
      </c>
      <c r="N3243" s="12">
        <v>0.39015472984111149</v>
      </c>
      <c r="O3243" s="12">
        <v>0.12595312221687818</v>
      </c>
      <c r="P3243" s="12">
        <v>9.1260334426091105E-2</v>
      </c>
      <c r="Q3243" s="13">
        <v>446.99999999999994</v>
      </c>
    </row>
    <row r="3244" spans="1:17" ht="16" customHeight="1" x14ac:dyDescent="0.35">
      <c r="A3244">
        <v>3243</v>
      </c>
      <c r="B3244" t="str">
        <f t="shared" si="252"/>
        <v>Closed End</v>
      </c>
      <c r="C3244" t="s">
        <v>550</v>
      </c>
      <c r="D3244" t="str">
        <f t="shared" si="253"/>
        <v>Q23B</v>
      </c>
      <c r="E3244" t="str">
        <f t="shared" si="254"/>
        <v>Gender</v>
      </c>
      <c r="F3244">
        <f t="shared" si="255"/>
        <v>1</v>
      </c>
      <c r="G3244" t="str">
        <f t="shared" si="251"/>
        <v>Header</v>
      </c>
      <c r="H3244" t="s">
        <v>659</v>
      </c>
      <c r="I3244" t="s">
        <v>550</v>
      </c>
      <c r="L3244" s="6" t="s">
        <v>16</v>
      </c>
      <c r="M3244" s="14" t="s">
        <v>1</v>
      </c>
      <c r="N3244" s="15" t="s">
        <v>1</v>
      </c>
      <c r="O3244" s="15" t="s">
        <v>1</v>
      </c>
      <c r="P3244" s="15" t="s">
        <v>1</v>
      </c>
      <c r="Q3244" s="16" t="s">
        <v>1</v>
      </c>
    </row>
    <row r="3245" spans="1:17" ht="16" customHeight="1" x14ac:dyDescent="0.35">
      <c r="A3245">
        <v>3244</v>
      </c>
      <c r="B3245" t="str">
        <f t="shared" si="252"/>
        <v>Closed End</v>
      </c>
      <c r="C3245" t="s">
        <v>550</v>
      </c>
      <c r="D3245" t="str">
        <f t="shared" si="253"/>
        <v>Q23B</v>
      </c>
      <c r="E3245" t="str">
        <f t="shared" si="254"/>
        <v>Gender</v>
      </c>
      <c r="F3245">
        <f t="shared" si="255"/>
        <v>2</v>
      </c>
      <c r="G3245" t="str">
        <f t="shared" si="251"/>
        <v>Data</v>
      </c>
      <c r="H3245" t="s">
        <v>659</v>
      </c>
      <c r="I3245" t="s">
        <v>550</v>
      </c>
      <c r="L3245" s="5" t="s">
        <v>17</v>
      </c>
      <c r="M3245" s="11">
        <v>0.44538575488432025</v>
      </c>
      <c r="N3245" s="12">
        <v>0.37459005658674532</v>
      </c>
      <c r="O3245" s="12">
        <v>7.2754709763530739E-2</v>
      </c>
      <c r="P3245" s="12">
        <v>0.10726947876540517</v>
      </c>
      <c r="Q3245" s="13">
        <v>1313</v>
      </c>
    </row>
    <row r="3246" spans="1:17" ht="16" customHeight="1" x14ac:dyDescent="0.35">
      <c r="A3246">
        <v>3245</v>
      </c>
      <c r="B3246" t="str">
        <f t="shared" si="252"/>
        <v>Closed End</v>
      </c>
      <c r="C3246" t="s">
        <v>550</v>
      </c>
      <c r="D3246" t="str">
        <f t="shared" si="253"/>
        <v>Q23B</v>
      </c>
      <c r="E3246" t="str">
        <f t="shared" si="254"/>
        <v>Gender</v>
      </c>
      <c r="F3246">
        <f t="shared" si="255"/>
        <v>3</v>
      </c>
      <c r="G3246" t="str">
        <f t="shared" si="251"/>
        <v>Data</v>
      </c>
      <c r="H3246" t="s">
        <v>659</v>
      </c>
      <c r="I3246" t="s">
        <v>550</v>
      </c>
      <c r="L3246" s="5" t="s">
        <v>18</v>
      </c>
      <c r="M3246" s="11">
        <v>0.40067683272510346</v>
      </c>
      <c r="N3246" s="12">
        <v>0.34459558774613486</v>
      </c>
      <c r="O3246" s="12">
        <v>0.1267677790889622</v>
      </c>
      <c r="P3246" s="12">
        <v>0.12795980043979963</v>
      </c>
      <c r="Q3246" s="13">
        <v>802.99999999999864</v>
      </c>
    </row>
    <row r="3247" spans="1:17" ht="16" customHeight="1" x14ac:dyDescent="0.35">
      <c r="A3247">
        <v>3246</v>
      </c>
      <c r="B3247" t="str">
        <f t="shared" si="252"/>
        <v>Closed End</v>
      </c>
      <c r="C3247" t="s">
        <v>550</v>
      </c>
      <c r="D3247" t="str">
        <f t="shared" si="253"/>
        <v>Q23B</v>
      </c>
      <c r="E3247" t="str">
        <f t="shared" si="254"/>
        <v>Age</v>
      </c>
      <c r="F3247">
        <f t="shared" si="255"/>
        <v>1</v>
      </c>
      <c r="G3247" t="str">
        <f t="shared" si="251"/>
        <v>Header</v>
      </c>
      <c r="H3247" t="s">
        <v>659</v>
      </c>
      <c r="I3247" t="s">
        <v>550</v>
      </c>
      <c r="L3247" s="6" t="s">
        <v>19</v>
      </c>
      <c r="M3247" s="14" t="s">
        <v>1</v>
      </c>
      <c r="N3247" s="15" t="s">
        <v>1</v>
      </c>
      <c r="O3247" s="15" t="s">
        <v>1</v>
      </c>
      <c r="P3247" s="15" t="s">
        <v>1</v>
      </c>
      <c r="Q3247" s="16" t="s">
        <v>1</v>
      </c>
    </row>
    <row r="3248" spans="1:17" ht="16" customHeight="1" x14ac:dyDescent="0.35">
      <c r="A3248">
        <v>3247</v>
      </c>
      <c r="B3248" t="str">
        <f t="shared" si="252"/>
        <v>Closed End</v>
      </c>
      <c r="C3248" t="s">
        <v>550</v>
      </c>
      <c r="D3248" t="str">
        <f t="shared" si="253"/>
        <v>Q23B</v>
      </c>
      <c r="E3248" t="str">
        <f t="shared" si="254"/>
        <v>Age</v>
      </c>
      <c r="F3248">
        <f t="shared" si="255"/>
        <v>2</v>
      </c>
      <c r="G3248" t="str">
        <f t="shared" si="251"/>
        <v>Data</v>
      </c>
      <c r="H3248" t="s">
        <v>659</v>
      </c>
      <c r="I3248" t="s">
        <v>550</v>
      </c>
      <c r="L3248" s="5" t="s">
        <v>20</v>
      </c>
      <c r="M3248" s="11">
        <v>0.5385901585581796</v>
      </c>
      <c r="N3248" s="12">
        <v>0.35535467979905844</v>
      </c>
      <c r="O3248" s="12">
        <v>6.7403759497071197E-2</v>
      </c>
      <c r="P3248" s="12">
        <v>3.8651402145691939E-2</v>
      </c>
      <c r="Q3248" s="13">
        <v>321.99999999999943</v>
      </c>
    </row>
    <row r="3249" spans="1:17" ht="16" customHeight="1" x14ac:dyDescent="0.35">
      <c r="A3249">
        <v>3248</v>
      </c>
      <c r="B3249" t="str">
        <f t="shared" si="252"/>
        <v>Closed End</v>
      </c>
      <c r="C3249" t="s">
        <v>550</v>
      </c>
      <c r="D3249" t="str">
        <f t="shared" si="253"/>
        <v>Q23B</v>
      </c>
      <c r="E3249" t="str">
        <f t="shared" si="254"/>
        <v>Age</v>
      </c>
      <c r="F3249">
        <f t="shared" si="255"/>
        <v>3</v>
      </c>
      <c r="G3249" t="str">
        <f t="shared" si="251"/>
        <v>Data</v>
      </c>
      <c r="H3249" t="s">
        <v>659</v>
      </c>
      <c r="I3249" t="s">
        <v>550</v>
      </c>
      <c r="L3249" s="5" t="s">
        <v>21</v>
      </c>
      <c r="M3249" s="11">
        <v>0.46582545404779085</v>
      </c>
      <c r="N3249" s="12">
        <v>0.37269863074403919</v>
      </c>
      <c r="O3249" s="12">
        <v>0.10953083698089705</v>
      </c>
      <c r="P3249" s="12">
        <v>5.1945078227274052E-2</v>
      </c>
      <c r="Q3249" s="13">
        <v>492.99999999999915</v>
      </c>
    </row>
    <row r="3250" spans="1:17" ht="16" customHeight="1" x14ac:dyDescent="0.35">
      <c r="A3250">
        <v>3249</v>
      </c>
      <c r="B3250" t="str">
        <f t="shared" si="252"/>
        <v>Closed End</v>
      </c>
      <c r="C3250" t="s">
        <v>550</v>
      </c>
      <c r="D3250" t="str">
        <f t="shared" si="253"/>
        <v>Q23B</v>
      </c>
      <c r="E3250" t="str">
        <f t="shared" si="254"/>
        <v>Age</v>
      </c>
      <c r="F3250">
        <f t="shared" si="255"/>
        <v>4</v>
      </c>
      <c r="G3250" t="str">
        <f t="shared" si="251"/>
        <v>Data</v>
      </c>
      <c r="H3250" t="s">
        <v>659</v>
      </c>
      <c r="I3250" t="s">
        <v>550</v>
      </c>
      <c r="L3250" s="5" t="s">
        <v>22</v>
      </c>
      <c r="M3250" s="11">
        <v>0.3108254369661087</v>
      </c>
      <c r="N3250" s="12">
        <v>0.40981210294354287</v>
      </c>
      <c r="O3250" s="12">
        <v>0.14630816432137672</v>
      </c>
      <c r="P3250" s="12">
        <v>0.13305429576897143</v>
      </c>
      <c r="Q3250" s="13">
        <v>281.00000000000023</v>
      </c>
    </row>
    <row r="3251" spans="1:17" ht="16" customHeight="1" x14ac:dyDescent="0.35">
      <c r="A3251">
        <v>3250</v>
      </c>
      <c r="B3251" t="str">
        <f t="shared" si="252"/>
        <v>Closed End</v>
      </c>
      <c r="C3251" t="s">
        <v>550</v>
      </c>
      <c r="D3251" t="str">
        <f t="shared" si="253"/>
        <v>Q23B</v>
      </c>
      <c r="E3251" t="str">
        <f t="shared" si="254"/>
        <v>Age</v>
      </c>
      <c r="F3251">
        <f t="shared" si="255"/>
        <v>5</v>
      </c>
      <c r="G3251" t="str">
        <f t="shared" si="251"/>
        <v>Data</v>
      </c>
      <c r="H3251" t="s">
        <v>659</v>
      </c>
      <c r="I3251" t="s">
        <v>550</v>
      </c>
      <c r="L3251" s="5" t="s">
        <v>23</v>
      </c>
      <c r="M3251" s="11">
        <v>0.3212916934722484</v>
      </c>
      <c r="N3251" s="12">
        <v>0.39542291795904921</v>
      </c>
      <c r="O3251" s="12">
        <v>0.10201440647030792</v>
      </c>
      <c r="P3251" s="12">
        <v>0.18127098209839432</v>
      </c>
      <c r="Q3251" s="13">
        <v>287</v>
      </c>
    </row>
    <row r="3252" spans="1:17" ht="16" customHeight="1" x14ac:dyDescent="0.35">
      <c r="A3252">
        <v>3251</v>
      </c>
      <c r="B3252" t="str">
        <f t="shared" si="252"/>
        <v>Closed End</v>
      </c>
      <c r="C3252" t="s">
        <v>550</v>
      </c>
      <c r="D3252" t="str">
        <f t="shared" si="253"/>
        <v>Q23B</v>
      </c>
      <c r="E3252" t="str">
        <f t="shared" si="254"/>
        <v>Age</v>
      </c>
      <c r="F3252">
        <f t="shared" si="255"/>
        <v>6</v>
      </c>
      <c r="G3252" t="str">
        <f t="shared" si="251"/>
        <v>Data</v>
      </c>
      <c r="H3252" t="s">
        <v>659</v>
      </c>
      <c r="I3252" t="s">
        <v>550</v>
      </c>
      <c r="L3252" s="5" t="s">
        <v>24</v>
      </c>
      <c r="M3252" s="11">
        <v>0.3677471536673626</v>
      </c>
      <c r="N3252" s="12">
        <v>0.30785842866300628</v>
      </c>
      <c r="O3252" s="12">
        <v>8.3361819468097606E-2</v>
      </c>
      <c r="P3252" s="12">
        <v>0.24103259820153436</v>
      </c>
      <c r="Q3252" s="13">
        <v>585.99999999999909</v>
      </c>
    </row>
    <row r="3253" spans="1:17" ht="16" customHeight="1" x14ac:dyDescent="0.35">
      <c r="A3253">
        <v>3252</v>
      </c>
      <c r="B3253" t="str">
        <f t="shared" si="252"/>
        <v>Closed End</v>
      </c>
      <c r="C3253" t="s">
        <v>550</v>
      </c>
      <c r="D3253" t="str">
        <f t="shared" si="253"/>
        <v>Q23B</v>
      </c>
      <c r="E3253" t="str">
        <f t="shared" si="254"/>
        <v>Education</v>
      </c>
      <c r="F3253">
        <f t="shared" si="255"/>
        <v>1</v>
      </c>
      <c r="G3253" t="str">
        <f t="shared" si="251"/>
        <v>Header</v>
      </c>
      <c r="H3253" t="s">
        <v>659</v>
      </c>
      <c r="I3253" t="s">
        <v>550</v>
      </c>
      <c r="L3253" s="6" t="s">
        <v>25</v>
      </c>
      <c r="M3253" s="14" t="s">
        <v>1</v>
      </c>
      <c r="N3253" s="15" t="s">
        <v>1</v>
      </c>
      <c r="O3253" s="15" t="s">
        <v>1</v>
      </c>
      <c r="P3253" s="15" t="s">
        <v>1</v>
      </c>
      <c r="Q3253" s="16" t="s">
        <v>1</v>
      </c>
    </row>
    <row r="3254" spans="1:17" ht="16" customHeight="1" x14ac:dyDescent="0.35">
      <c r="A3254">
        <v>3253</v>
      </c>
      <c r="B3254" t="str">
        <f t="shared" si="252"/>
        <v>Closed End</v>
      </c>
      <c r="C3254" t="s">
        <v>550</v>
      </c>
      <c r="D3254" t="str">
        <f t="shared" si="253"/>
        <v>Q23B</v>
      </c>
      <c r="E3254" t="str">
        <f t="shared" si="254"/>
        <v>Education</v>
      </c>
      <c r="F3254">
        <f t="shared" si="255"/>
        <v>2</v>
      </c>
      <c r="G3254" t="str">
        <f t="shared" si="251"/>
        <v>Data</v>
      </c>
      <c r="H3254" t="s">
        <v>659</v>
      </c>
      <c r="I3254" t="s">
        <v>550</v>
      </c>
      <c r="L3254" s="5" t="s">
        <v>26</v>
      </c>
      <c r="M3254" s="11">
        <v>0.2822546284857867</v>
      </c>
      <c r="N3254" s="12">
        <v>0.36446060918101758</v>
      </c>
      <c r="O3254" s="12">
        <v>0.10531222426444251</v>
      </c>
      <c r="P3254" s="12">
        <v>0.24797253806875344</v>
      </c>
      <c r="Q3254" s="13">
        <v>29</v>
      </c>
    </row>
    <row r="3255" spans="1:17" ht="16" customHeight="1" x14ac:dyDescent="0.35">
      <c r="A3255">
        <v>3254</v>
      </c>
      <c r="B3255" t="str">
        <f t="shared" si="252"/>
        <v>Closed End</v>
      </c>
      <c r="C3255" t="s">
        <v>550</v>
      </c>
      <c r="D3255" t="str">
        <f t="shared" si="253"/>
        <v>Q23B</v>
      </c>
      <c r="E3255" t="str">
        <f t="shared" si="254"/>
        <v>Education</v>
      </c>
      <c r="F3255">
        <f t="shared" si="255"/>
        <v>3</v>
      </c>
      <c r="G3255" t="str">
        <f t="shared" si="251"/>
        <v>Data</v>
      </c>
      <c r="H3255" t="s">
        <v>659</v>
      </c>
      <c r="I3255" t="s">
        <v>550</v>
      </c>
      <c r="L3255" s="5" t="s">
        <v>27</v>
      </c>
      <c r="M3255" s="11">
        <v>0.34068189945071808</v>
      </c>
      <c r="N3255" s="12">
        <v>0.28976721890055424</v>
      </c>
      <c r="O3255" s="12">
        <v>0.14133364410492588</v>
      </c>
      <c r="P3255" s="12">
        <v>0.22821723754380158</v>
      </c>
      <c r="Q3255" s="13">
        <v>139.99999999999997</v>
      </c>
    </row>
    <row r="3256" spans="1:17" ht="16" customHeight="1" x14ac:dyDescent="0.35">
      <c r="A3256">
        <v>3255</v>
      </c>
      <c r="B3256" t="str">
        <f t="shared" si="252"/>
        <v>Closed End</v>
      </c>
      <c r="C3256" t="s">
        <v>550</v>
      </c>
      <c r="D3256" t="str">
        <f t="shared" si="253"/>
        <v>Q23B</v>
      </c>
      <c r="E3256" t="str">
        <f t="shared" si="254"/>
        <v>Education</v>
      </c>
      <c r="F3256">
        <f t="shared" si="255"/>
        <v>4</v>
      </c>
      <c r="G3256" t="str">
        <f t="shared" si="251"/>
        <v>Data</v>
      </c>
      <c r="H3256" t="s">
        <v>659</v>
      </c>
      <c r="I3256" t="s">
        <v>550</v>
      </c>
      <c r="L3256" s="5" t="s">
        <v>28</v>
      </c>
      <c r="M3256" s="11">
        <v>0.41899502452042831</v>
      </c>
      <c r="N3256" s="12">
        <v>0.35653632964779192</v>
      </c>
      <c r="O3256" s="12">
        <v>9.0160084054538986E-2</v>
      </c>
      <c r="P3256" s="12">
        <v>0.13430856177724176</v>
      </c>
      <c r="Q3256" s="13">
        <v>523.9999999999992</v>
      </c>
    </row>
    <row r="3257" spans="1:17" ht="16" customHeight="1" x14ac:dyDescent="0.35">
      <c r="A3257">
        <v>3256</v>
      </c>
      <c r="B3257" t="str">
        <f t="shared" si="252"/>
        <v>Closed End</v>
      </c>
      <c r="C3257" t="s">
        <v>550</v>
      </c>
      <c r="D3257" t="str">
        <f t="shared" si="253"/>
        <v>Q23B</v>
      </c>
      <c r="E3257" t="str">
        <f t="shared" si="254"/>
        <v>Education</v>
      </c>
      <c r="F3257">
        <f t="shared" si="255"/>
        <v>5</v>
      </c>
      <c r="G3257" t="str">
        <f t="shared" si="251"/>
        <v>Data</v>
      </c>
      <c r="H3257" t="s">
        <v>659</v>
      </c>
      <c r="I3257" t="s">
        <v>550</v>
      </c>
      <c r="L3257" s="5" t="s">
        <v>29</v>
      </c>
      <c r="M3257" s="11">
        <v>0.45716933765464901</v>
      </c>
      <c r="N3257" s="12">
        <v>0.38737862816154744</v>
      </c>
      <c r="O3257" s="12">
        <v>8.4380262661950006E-2</v>
      </c>
      <c r="P3257" s="12">
        <v>7.1071771521856564E-2</v>
      </c>
      <c r="Q3257" s="13">
        <v>1449.9999999999955</v>
      </c>
    </row>
    <row r="3258" spans="1:17" ht="16" customHeight="1" x14ac:dyDescent="0.35">
      <c r="A3258">
        <v>3257</v>
      </c>
      <c r="B3258" t="str">
        <f t="shared" si="252"/>
        <v>Closed End</v>
      </c>
      <c r="C3258" t="s">
        <v>550</v>
      </c>
      <c r="D3258" t="str">
        <f t="shared" si="253"/>
        <v>Q23B</v>
      </c>
      <c r="E3258" t="str">
        <f t="shared" si="254"/>
        <v>Household income</v>
      </c>
      <c r="F3258">
        <f t="shared" si="255"/>
        <v>1</v>
      </c>
      <c r="G3258" t="str">
        <f t="shared" si="251"/>
        <v>Header</v>
      </c>
      <c r="H3258" t="s">
        <v>659</v>
      </c>
      <c r="I3258" t="s">
        <v>550</v>
      </c>
      <c r="L3258" s="6" t="s">
        <v>30</v>
      </c>
      <c r="M3258" s="14" t="s">
        <v>1</v>
      </c>
      <c r="N3258" s="15" t="s">
        <v>1</v>
      </c>
      <c r="O3258" s="15" t="s">
        <v>1</v>
      </c>
      <c r="P3258" s="15" t="s">
        <v>1</v>
      </c>
      <c r="Q3258" s="16" t="s">
        <v>1</v>
      </c>
    </row>
    <row r="3259" spans="1:17" ht="16" customHeight="1" x14ac:dyDescent="0.35">
      <c r="A3259">
        <v>3258</v>
      </c>
      <c r="B3259" t="str">
        <f t="shared" si="252"/>
        <v>Closed End</v>
      </c>
      <c r="C3259" t="s">
        <v>550</v>
      </c>
      <c r="D3259" t="str">
        <f t="shared" si="253"/>
        <v>Q23B</v>
      </c>
      <c r="E3259" t="str">
        <f t="shared" si="254"/>
        <v>Household income</v>
      </c>
      <c r="F3259">
        <f t="shared" si="255"/>
        <v>2</v>
      </c>
      <c r="G3259" t="str">
        <f t="shared" si="251"/>
        <v>Data</v>
      </c>
      <c r="H3259" t="s">
        <v>659</v>
      </c>
      <c r="I3259" t="s">
        <v>550</v>
      </c>
      <c r="L3259" s="5" t="s">
        <v>31</v>
      </c>
      <c r="M3259" s="11">
        <v>0.33040290911990455</v>
      </c>
      <c r="N3259" s="12">
        <v>0.28024797525072587</v>
      </c>
      <c r="O3259" s="12">
        <v>0.18155269295853349</v>
      </c>
      <c r="P3259" s="12">
        <v>0.20779642267083628</v>
      </c>
      <c r="Q3259" s="13">
        <v>133.99999999999994</v>
      </c>
    </row>
    <row r="3260" spans="1:17" ht="16" customHeight="1" x14ac:dyDescent="0.35">
      <c r="A3260">
        <v>3259</v>
      </c>
      <c r="B3260" t="str">
        <f t="shared" si="252"/>
        <v>Closed End</v>
      </c>
      <c r="C3260" t="s">
        <v>550</v>
      </c>
      <c r="D3260" t="str">
        <f t="shared" si="253"/>
        <v>Q23B</v>
      </c>
      <c r="E3260" t="str">
        <f t="shared" si="254"/>
        <v>Household income</v>
      </c>
      <c r="F3260">
        <f t="shared" si="255"/>
        <v>3</v>
      </c>
      <c r="G3260" t="str">
        <f t="shared" si="251"/>
        <v>Data</v>
      </c>
      <c r="H3260" t="s">
        <v>659</v>
      </c>
      <c r="I3260" t="s">
        <v>550</v>
      </c>
      <c r="L3260" s="5" t="s">
        <v>32</v>
      </c>
      <c r="M3260" s="11">
        <v>0.43957997241149033</v>
      </c>
      <c r="N3260" s="12">
        <v>0.34976765750233763</v>
      </c>
      <c r="O3260" s="12">
        <v>4.973778363054733E-2</v>
      </c>
      <c r="P3260" s="12">
        <v>0.16091458645562443</v>
      </c>
      <c r="Q3260" s="13">
        <v>191.00000000000011</v>
      </c>
    </row>
    <row r="3261" spans="1:17" ht="16" customHeight="1" x14ac:dyDescent="0.35">
      <c r="A3261">
        <v>3260</v>
      </c>
      <c r="B3261" t="str">
        <f t="shared" si="252"/>
        <v>Closed End</v>
      </c>
      <c r="C3261" t="s">
        <v>550</v>
      </c>
      <c r="D3261" t="str">
        <f t="shared" si="253"/>
        <v>Q23B</v>
      </c>
      <c r="E3261" t="str">
        <f t="shared" si="254"/>
        <v>Household income</v>
      </c>
      <c r="F3261">
        <f t="shared" si="255"/>
        <v>4</v>
      </c>
      <c r="G3261" t="str">
        <f t="shared" si="251"/>
        <v>Data</v>
      </c>
      <c r="H3261" t="s">
        <v>659</v>
      </c>
      <c r="I3261" t="s">
        <v>550</v>
      </c>
      <c r="L3261" s="5" t="s">
        <v>33</v>
      </c>
      <c r="M3261" s="11">
        <v>0.44004296479963545</v>
      </c>
      <c r="N3261" s="12">
        <v>0.31914298422017701</v>
      </c>
      <c r="O3261" s="12">
        <v>0.11606254505012892</v>
      </c>
      <c r="P3261" s="12">
        <v>0.12475150593005861</v>
      </c>
      <c r="Q3261" s="13">
        <v>234</v>
      </c>
    </row>
    <row r="3262" spans="1:17" ht="16" customHeight="1" x14ac:dyDescent="0.35">
      <c r="A3262">
        <v>3261</v>
      </c>
      <c r="B3262" t="str">
        <f t="shared" si="252"/>
        <v>Closed End</v>
      </c>
      <c r="C3262" t="s">
        <v>550</v>
      </c>
      <c r="D3262" t="str">
        <f t="shared" si="253"/>
        <v>Q23B</v>
      </c>
      <c r="E3262" t="str">
        <f t="shared" si="254"/>
        <v>Household income</v>
      </c>
      <c r="F3262">
        <f t="shared" si="255"/>
        <v>5</v>
      </c>
      <c r="G3262" t="str">
        <f t="shared" si="251"/>
        <v>Data</v>
      </c>
      <c r="H3262" t="s">
        <v>659</v>
      </c>
      <c r="I3262" t="s">
        <v>550</v>
      </c>
      <c r="L3262" s="5" t="s">
        <v>34</v>
      </c>
      <c r="M3262" s="11">
        <v>0.39801993675484915</v>
      </c>
      <c r="N3262" s="12">
        <v>0.35885614785613307</v>
      </c>
      <c r="O3262" s="12">
        <v>7.8548835715707116E-2</v>
      </c>
      <c r="P3262" s="12">
        <v>0.16457507967331153</v>
      </c>
      <c r="Q3262" s="13">
        <v>268.99999999999972</v>
      </c>
    </row>
    <row r="3263" spans="1:17" ht="16" customHeight="1" x14ac:dyDescent="0.35">
      <c r="A3263">
        <v>3262</v>
      </c>
      <c r="B3263" t="str">
        <f t="shared" si="252"/>
        <v>Closed End</v>
      </c>
      <c r="C3263" t="s">
        <v>550</v>
      </c>
      <c r="D3263" t="str">
        <f t="shared" si="253"/>
        <v>Q23B</v>
      </c>
      <c r="E3263" t="str">
        <f t="shared" si="254"/>
        <v>Household income</v>
      </c>
      <c r="F3263">
        <f t="shared" si="255"/>
        <v>6</v>
      </c>
      <c r="G3263" t="str">
        <f t="shared" ref="G3263:G3325" si="256">IF(B3263="","",IF(E3263="Title","Title",IF(E3263="Column labels","Labels",IF(AND(F3263=1,B3263="Closed End"),"Header","Data"))))</f>
        <v>Data</v>
      </c>
      <c r="H3263" t="s">
        <v>659</v>
      </c>
      <c r="I3263" t="s">
        <v>550</v>
      </c>
      <c r="L3263" s="5" t="s">
        <v>35</v>
      </c>
      <c r="M3263" s="11">
        <v>0.50038275245680675</v>
      </c>
      <c r="N3263" s="12">
        <v>0.25307951849428645</v>
      </c>
      <c r="O3263" s="12">
        <v>9.9294144040798601E-2</v>
      </c>
      <c r="P3263" s="12">
        <v>0.14724358500810775</v>
      </c>
      <c r="Q3263" s="13">
        <v>194</v>
      </c>
    </row>
    <row r="3264" spans="1:17" ht="16" customHeight="1" x14ac:dyDescent="0.35">
      <c r="A3264">
        <v>3263</v>
      </c>
      <c r="B3264" t="str">
        <f t="shared" si="252"/>
        <v>Closed End</v>
      </c>
      <c r="C3264" t="s">
        <v>550</v>
      </c>
      <c r="D3264" t="str">
        <f t="shared" si="253"/>
        <v>Q23B</v>
      </c>
      <c r="E3264" t="str">
        <f t="shared" si="254"/>
        <v>Household income</v>
      </c>
      <c r="F3264">
        <f t="shared" si="255"/>
        <v>7</v>
      </c>
      <c r="G3264" t="str">
        <f t="shared" si="256"/>
        <v>Data</v>
      </c>
      <c r="H3264" t="s">
        <v>659</v>
      </c>
      <c r="I3264" t="s">
        <v>550</v>
      </c>
      <c r="L3264" s="5" t="s">
        <v>36</v>
      </c>
      <c r="M3264" s="11">
        <v>0.45410685320353267</v>
      </c>
      <c r="N3264" s="12">
        <v>0.35300930337877168</v>
      </c>
      <c r="O3264" s="12">
        <v>9.9460556885071688E-2</v>
      </c>
      <c r="P3264" s="12">
        <v>9.3423286532624591E-2</v>
      </c>
      <c r="Q3264" s="13">
        <v>391.99999999999972</v>
      </c>
    </row>
    <row r="3265" spans="1:17" ht="16" customHeight="1" x14ac:dyDescent="0.35">
      <c r="A3265">
        <v>3264</v>
      </c>
      <c r="B3265" t="str">
        <f t="shared" si="252"/>
        <v>Closed End</v>
      </c>
      <c r="C3265" t="s">
        <v>550</v>
      </c>
      <c r="D3265" t="str">
        <f t="shared" si="253"/>
        <v>Q23B</v>
      </c>
      <c r="E3265" t="str">
        <f t="shared" si="254"/>
        <v>Household income</v>
      </c>
      <c r="F3265">
        <f t="shared" si="255"/>
        <v>8</v>
      </c>
      <c r="G3265" t="str">
        <f t="shared" si="256"/>
        <v>Data</v>
      </c>
      <c r="H3265" t="s">
        <v>659</v>
      </c>
      <c r="I3265" t="s">
        <v>550</v>
      </c>
      <c r="L3265" s="5" t="s">
        <v>37</v>
      </c>
      <c r="M3265" s="11">
        <v>0.41976078181713011</v>
      </c>
      <c r="N3265" s="12">
        <v>0.43654546370774999</v>
      </c>
      <c r="O3265" s="12">
        <v>9.4724551028263659E-2</v>
      </c>
      <c r="P3265" s="12">
        <v>4.8969203446857054E-2</v>
      </c>
      <c r="Q3265" s="13">
        <v>474.99999999999972</v>
      </c>
    </row>
    <row r="3266" spans="1:17" ht="16" customHeight="1" x14ac:dyDescent="0.35">
      <c r="A3266">
        <v>3265</v>
      </c>
      <c r="B3266" t="str">
        <f t="shared" si="252"/>
        <v>Closed End</v>
      </c>
      <c r="C3266" t="s">
        <v>550</v>
      </c>
      <c r="D3266" t="str">
        <f t="shared" si="253"/>
        <v>Q23B</v>
      </c>
      <c r="E3266" t="str">
        <f t="shared" si="254"/>
        <v>Housing status</v>
      </c>
      <c r="F3266">
        <f t="shared" si="255"/>
        <v>1</v>
      </c>
      <c r="G3266" t="str">
        <f t="shared" si="256"/>
        <v>Header</v>
      </c>
      <c r="H3266" t="s">
        <v>659</v>
      </c>
      <c r="I3266" t="s">
        <v>550</v>
      </c>
      <c r="L3266" s="6" t="s">
        <v>38</v>
      </c>
      <c r="M3266" s="14" t="s">
        <v>1</v>
      </c>
      <c r="N3266" s="15" t="s">
        <v>1</v>
      </c>
      <c r="O3266" s="15" t="s">
        <v>1</v>
      </c>
      <c r="P3266" s="15" t="s">
        <v>1</v>
      </c>
      <c r="Q3266" s="16" t="s">
        <v>1</v>
      </c>
    </row>
    <row r="3267" spans="1:17" ht="16" customHeight="1" x14ac:dyDescent="0.35">
      <c r="A3267">
        <v>3266</v>
      </c>
      <c r="B3267" t="str">
        <f t="shared" ref="B3267:B3330" si="257">IF(L3269="Results by region:","Closed End",IF(M3268="East Metro overall","Open End",IF(AND(L3267="",L3269=""),"",B3266)))</f>
        <v>Closed End</v>
      </c>
      <c r="C3267" t="s">
        <v>550</v>
      </c>
      <c r="D3267" t="str">
        <f t="shared" ref="D3267:D3330" si="258">IF(B3267="","",IF(ISERROR(FIND(".",L3267,1)),D3266,IF(ISNUMBER(FIND(".",L3267,1)),CONCATENATE("Q",LEFT(L3267,SUM(FIND(".",L3267,1),-1))))))</f>
        <v>Q23B</v>
      </c>
      <c r="E3267" t="str">
        <f t="shared" ref="E3267:E3330" si="259">IF(AND(L3267="",L3268="Results by region:"),"Column labels",
IF(AND(L3267="",M3267="East Metro overall"),"Column labels",
IF(AND(L3267="",M3267=""),"",
IF(AND(B3267="Open End",L3267&lt;&gt;"",E3266="Column labels"),"Open end results",
IF(L3267="Results by region:","Region",
IF(L3267="Results by gender identity:","Gender",
IF(L3267="Results by age:","Age",
IF(L3267="Results by education level:","Education",
IF(L3267="Results by household income:","Household income",
IF(L3267="Results by housing status:","Housing status",
IF(L3267="Results by home language:","Home language",
IF(L3267="Results by race/ethnicity:","Race / ethnicity",
IF(ISERROR(FIND(".",L3267)),E3266,
IF(FIND(".",L3267)&lt;=4,"Title"))))))))))))))</f>
        <v>Housing status</v>
      </c>
      <c r="F3267">
        <f t="shared" ref="F3267:F3330" si="260">IF(B3267="","",IF(E3267&lt;&gt;E3266,1,SUM(F3266,1)))</f>
        <v>2</v>
      </c>
      <c r="G3267" t="str">
        <f t="shared" si="256"/>
        <v>Data</v>
      </c>
      <c r="H3267" t="s">
        <v>659</v>
      </c>
      <c r="I3267" t="s">
        <v>550</v>
      </c>
      <c r="L3267" s="5" t="s">
        <v>39</v>
      </c>
      <c r="M3267" s="11">
        <v>0.43118094761435799</v>
      </c>
      <c r="N3267" s="12">
        <v>0.36344719797753783</v>
      </c>
      <c r="O3267" s="12">
        <v>9.4448153262607998E-2</v>
      </c>
      <c r="P3267" s="12">
        <v>0.11092370114549982</v>
      </c>
      <c r="Q3267" s="13">
        <v>1715.9999999999977</v>
      </c>
    </row>
    <row r="3268" spans="1:17" ht="16" customHeight="1" x14ac:dyDescent="0.35">
      <c r="A3268">
        <v>3267</v>
      </c>
      <c r="B3268" t="str">
        <f t="shared" si="257"/>
        <v>Closed End</v>
      </c>
      <c r="C3268" t="s">
        <v>550</v>
      </c>
      <c r="D3268" t="str">
        <f t="shared" si="258"/>
        <v>Q23B</v>
      </c>
      <c r="E3268" t="str">
        <f t="shared" si="259"/>
        <v>Housing status</v>
      </c>
      <c r="F3268">
        <f t="shared" si="260"/>
        <v>3</v>
      </c>
      <c r="G3268" t="str">
        <f t="shared" si="256"/>
        <v>Data</v>
      </c>
      <c r="H3268" t="s">
        <v>659</v>
      </c>
      <c r="I3268" t="s">
        <v>550</v>
      </c>
      <c r="L3268" s="5" t="s">
        <v>40</v>
      </c>
      <c r="M3268" s="11">
        <v>0.40766680596322635</v>
      </c>
      <c r="N3268" s="12">
        <v>0.34072930687025399</v>
      </c>
      <c r="O3268" s="12">
        <v>0.10146591138993598</v>
      </c>
      <c r="P3268" s="12">
        <v>0.15013797577658358</v>
      </c>
      <c r="Q3268" s="13">
        <v>454.99999999999983</v>
      </c>
    </row>
    <row r="3269" spans="1:17" ht="29" customHeight="1" x14ac:dyDescent="0.35">
      <c r="A3269">
        <v>3268</v>
      </c>
      <c r="B3269" t="str">
        <f t="shared" si="257"/>
        <v>Closed End</v>
      </c>
      <c r="C3269" t="s">
        <v>550</v>
      </c>
      <c r="D3269" t="str">
        <f t="shared" si="258"/>
        <v>Q23B</v>
      </c>
      <c r="E3269" t="str">
        <f t="shared" si="259"/>
        <v>Housing status</v>
      </c>
      <c r="F3269">
        <f t="shared" si="260"/>
        <v>4</v>
      </c>
      <c r="G3269" t="str">
        <f t="shared" si="256"/>
        <v>Data</v>
      </c>
      <c r="H3269" t="s">
        <v>659</v>
      </c>
      <c r="I3269" t="s">
        <v>550</v>
      </c>
      <c r="L3269" s="5" t="s">
        <v>41</v>
      </c>
      <c r="M3269" s="11">
        <v>0.42849179084404299</v>
      </c>
      <c r="N3269" s="12">
        <v>0.3604684652770061</v>
      </c>
      <c r="O3269" s="12">
        <v>0.18532538162668133</v>
      </c>
      <c r="P3269" s="12">
        <v>2.5714362252269508E-2</v>
      </c>
      <c r="Q3269" s="13">
        <v>46.999999999999986</v>
      </c>
    </row>
    <row r="3270" spans="1:17" ht="16" customHeight="1" x14ac:dyDescent="0.35">
      <c r="A3270">
        <v>3269</v>
      </c>
      <c r="B3270" t="str">
        <f t="shared" si="257"/>
        <v>Closed End</v>
      </c>
      <c r="C3270" t="s">
        <v>550</v>
      </c>
      <c r="D3270" t="str">
        <f t="shared" si="258"/>
        <v>Q23B</v>
      </c>
      <c r="E3270" t="str">
        <f t="shared" si="259"/>
        <v>Home language</v>
      </c>
      <c r="F3270">
        <f t="shared" si="260"/>
        <v>1</v>
      </c>
      <c r="G3270" t="str">
        <f t="shared" si="256"/>
        <v>Header</v>
      </c>
      <c r="H3270" t="s">
        <v>659</v>
      </c>
      <c r="I3270" t="s">
        <v>550</v>
      </c>
      <c r="L3270" s="6" t="s">
        <v>42</v>
      </c>
      <c r="M3270" s="14" t="s">
        <v>1</v>
      </c>
      <c r="N3270" s="15" t="s">
        <v>1</v>
      </c>
      <c r="O3270" s="15" t="s">
        <v>1</v>
      </c>
      <c r="P3270" s="15" t="s">
        <v>1</v>
      </c>
      <c r="Q3270" s="16" t="s">
        <v>1</v>
      </c>
    </row>
    <row r="3271" spans="1:17" ht="16" customHeight="1" x14ac:dyDescent="0.35">
      <c r="A3271">
        <v>3270</v>
      </c>
      <c r="B3271" t="str">
        <f t="shared" si="257"/>
        <v>Closed End</v>
      </c>
      <c r="C3271" t="s">
        <v>550</v>
      </c>
      <c r="D3271" t="str">
        <f t="shared" si="258"/>
        <v>Q23B</v>
      </c>
      <c r="E3271" t="str">
        <f t="shared" si="259"/>
        <v>Home language</v>
      </c>
      <c r="F3271">
        <f t="shared" si="260"/>
        <v>2</v>
      </c>
      <c r="G3271" t="str">
        <f t="shared" si="256"/>
        <v>Data</v>
      </c>
      <c r="H3271" t="s">
        <v>659</v>
      </c>
      <c r="I3271" t="s">
        <v>550</v>
      </c>
      <c r="L3271" s="5" t="s">
        <v>43</v>
      </c>
      <c r="M3271" s="11">
        <v>0.4167210479616652</v>
      </c>
      <c r="N3271" s="12">
        <v>0.37104042964993517</v>
      </c>
      <c r="O3271" s="12">
        <v>9.8290360332147872E-2</v>
      </c>
      <c r="P3271" s="12">
        <v>0.11394816205625456</v>
      </c>
      <c r="Q3271" s="13">
        <v>1907.999999999992</v>
      </c>
    </row>
    <row r="3272" spans="1:17" ht="16" customHeight="1" x14ac:dyDescent="0.35">
      <c r="A3272">
        <v>3271</v>
      </c>
      <c r="B3272" t="str">
        <f t="shared" si="257"/>
        <v>Closed End</v>
      </c>
      <c r="C3272" t="s">
        <v>550</v>
      </c>
      <c r="D3272" t="str">
        <f t="shared" si="258"/>
        <v>Q23B</v>
      </c>
      <c r="E3272" t="str">
        <f t="shared" si="259"/>
        <v>Home language</v>
      </c>
      <c r="F3272">
        <f t="shared" si="260"/>
        <v>3</v>
      </c>
      <c r="G3272" t="str">
        <f t="shared" si="256"/>
        <v>Data</v>
      </c>
      <c r="H3272" t="s">
        <v>659</v>
      </c>
      <c r="I3272" t="s">
        <v>550</v>
      </c>
      <c r="L3272" s="5" t="s">
        <v>44</v>
      </c>
      <c r="M3272" s="11">
        <v>0.43536235820149016</v>
      </c>
      <c r="N3272" s="12">
        <v>0.37585658815466622</v>
      </c>
      <c r="O3272" s="12">
        <v>6.8214579502667488E-2</v>
      </c>
      <c r="P3272" s="12">
        <v>0.12056647414117559</v>
      </c>
      <c r="Q3272" s="13">
        <v>180.00000000000003</v>
      </c>
    </row>
    <row r="3273" spans="1:17" ht="16" customHeight="1" x14ac:dyDescent="0.35">
      <c r="A3273">
        <v>3272</v>
      </c>
      <c r="B3273" t="str">
        <f t="shared" si="257"/>
        <v>Closed End</v>
      </c>
      <c r="C3273" t="s">
        <v>550</v>
      </c>
      <c r="D3273" t="str">
        <f t="shared" si="258"/>
        <v>Q23B</v>
      </c>
      <c r="E3273" t="str">
        <f t="shared" si="259"/>
        <v>Home language</v>
      </c>
      <c r="F3273">
        <f t="shared" si="260"/>
        <v>4</v>
      </c>
      <c r="G3273" t="str">
        <f t="shared" si="256"/>
        <v>Data</v>
      </c>
      <c r="H3273" t="s">
        <v>659</v>
      </c>
      <c r="I3273" t="s">
        <v>550</v>
      </c>
      <c r="L3273" s="5" t="s">
        <v>45</v>
      </c>
      <c r="M3273" s="11">
        <v>0.58371962771782859</v>
      </c>
      <c r="N3273" s="12">
        <v>0.17116951249048934</v>
      </c>
      <c r="O3273" s="12">
        <v>6.9854116435356606E-2</v>
      </c>
      <c r="P3273" s="12">
        <v>0.17525674335632552</v>
      </c>
      <c r="Q3273" s="13">
        <v>70.999999999999957</v>
      </c>
    </row>
    <row r="3274" spans="1:17" ht="16" customHeight="1" x14ac:dyDescent="0.35">
      <c r="A3274">
        <v>3273</v>
      </c>
      <c r="B3274" t="str">
        <f t="shared" si="257"/>
        <v>Closed End</v>
      </c>
      <c r="C3274" t="s">
        <v>550</v>
      </c>
      <c r="D3274" t="str">
        <f t="shared" si="258"/>
        <v>Q23B</v>
      </c>
      <c r="E3274" t="str">
        <f t="shared" si="259"/>
        <v>Race / ethnicity</v>
      </c>
      <c r="F3274">
        <f t="shared" si="260"/>
        <v>1</v>
      </c>
      <c r="G3274" t="str">
        <f t="shared" si="256"/>
        <v>Header</v>
      </c>
      <c r="H3274" t="s">
        <v>659</v>
      </c>
      <c r="I3274" t="s">
        <v>550</v>
      </c>
      <c r="L3274" s="6" t="s">
        <v>46</v>
      </c>
      <c r="M3274" s="14" t="s">
        <v>1</v>
      </c>
      <c r="N3274" s="15" t="s">
        <v>1</v>
      </c>
      <c r="O3274" s="15" t="s">
        <v>1</v>
      </c>
      <c r="P3274" s="15" t="s">
        <v>1</v>
      </c>
      <c r="Q3274" s="16" t="s">
        <v>1</v>
      </c>
    </row>
    <row r="3275" spans="1:17" ht="16" customHeight="1" x14ac:dyDescent="0.35">
      <c r="A3275">
        <v>3274</v>
      </c>
      <c r="B3275" t="str">
        <f t="shared" si="257"/>
        <v>Closed End</v>
      </c>
      <c r="C3275" t="s">
        <v>550</v>
      </c>
      <c r="D3275" t="str">
        <f t="shared" si="258"/>
        <v>Q23B</v>
      </c>
      <c r="E3275" t="str">
        <f t="shared" si="259"/>
        <v>Race / ethnicity</v>
      </c>
      <c r="F3275">
        <f t="shared" si="260"/>
        <v>2</v>
      </c>
      <c r="G3275" t="str">
        <f t="shared" si="256"/>
        <v>Data</v>
      </c>
      <c r="H3275" t="s">
        <v>659</v>
      </c>
      <c r="I3275" t="s">
        <v>550</v>
      </c>
      <c r="L3275" s="5" t="s">
        <v>47</v>
      </c>
      <c r="M3275" s="11">
        <v>0.47368673443104681</v>
      </c>
      <c r="N3275" s="12">
        <v>0.29864622680530839</v>
      </c>
      <c r="O3275" s="12">
        <v>9.147992666213256E-2</v>
      </c>
      <c r="P3275" s="12">
        <v>0.13618711210151244</v>
      </c>
      <c r="Q3275" s="13">
        <v>408.99999999999943</v>
      </c>
    </row>
    <row r="3276" spans="1:17" ht="16" customHeight="1" x14ac:dyDescent="0.35">
      <c r="A3276">
        <v>3275</v>
      </c>
      <c r="B3276" t="str">
        <f t="shared" si="257"/>
        <v>Closed End</v>
      </c>
      <c r="C3276" t="s">
        <v>550</v>
      </c>
      <c r="D3276" t="str">
        <f t="shared" si="258"/>
        <v>Q23B</v>
      </c>
      <c r="E3276" t="str">
        <f t="shared" si="259"/>
        <v>Race / ethnicity</v>
      </c>
      <c r="F3276">
        <f t="shared" si="260"/>
        <v>3</v>
      </c>
      <c r="G3276" t="str">
        <f t="shared" si="256"/>
        <v>Data</v>
      </c>
      <c r="H3276" t="s">
        <v>659</v>
      </c>
      <c r="I3276" t="s">
        <v>550</v>
      </c>
      <c r="L3276" s="5" t="s">
        <v>48</v>
      </c>
      <c r="M3276" s="11">
        <v>0.48374839171717759</v>
      </c>
      <c r="N3276" s="12">
        <v>0.27528209660228242</v>
      </c>
      <c r="O3276" s="12">
        <v>4.3215711671102094E-2</v>
      </c>
      <c r="P3276" s="12">
        <v>0.19775380000943746</v>
      </c>
      <c r="Q3276" s="13">
        <v>51.000000000000014</v>
      </c>
    </row>
    <row r="3277" spans="1:17" ht="16" customHeight="1" x14ac:dyDescent="0.35">
      <c r="A3277">
        <v>3276</v>
      </c>
      <c r="B3277" t="str">
        <f t="shared" si="257"/>
        <v>Closed End</v>
      </c>
      <c r="C3277" t="s">
        <v>550</v>
      </c>
      <c r="D3277" t="str">
        <f t="shared" si="258"/>
        <v>Q23B</v>
      </c>
      <c r="E3277" t="str">
        <f t="shared" si="259"/>
        <v>Race / ethnicity</v>
      </c>
      <c r="F3277">
        <f t="shared" si="260"/>
        <v>4</v>
      </c>
      <c r="G3277" t="str">
        <f t="shared" si="256"/>
        <v>Data</v>
      </c>
      <c r="H3277" t="s">
        <v>659</v>
      </c>
      <c r="I3277" t="s">
        <v>550</v>
      </c>
      <c r="L3277" s="5" t="s">
        <v>49</v>
      </c>
      <c r="M3277" s="11">
        <v>0.35202179261421923</v>
      </c>
      <c r="N3277" s="12">
        <v>0.39907564832172482</v>
      </c>
      <c r="O3277" s="12">
        <v>0.11879269672880875</v>
      </c>
      <c r="P3277" s="12">
        <v>0.1301098623352468</v>
      </c>
      <c r="Q3277" s="13">
        <v>156.00000000000003</v>
      </c>
    </row>
    <row r="3278" spans="1:17" ht="16" customHeight="1" x14ac:dyDescent="0.35">
      <c r="A3278">
        <v>3277</v>
      </c>
      <c r="B3278" t="str">
        <f t="shared" si="257"/>
        <v>Closed End</v>
      </c>
      <c r="C3278" t="s">
        <v>550</v>
      </c>
      <c r="D3278" t="str">
        <f t="shared" si="258"/>
        <v>Q23B</v>
      </c>
      <c r="E3278" t="str">
        <f t="shared" si="259"/>
        <v>Race / ethnicity</v>
      </c>
      <c r="F3278">
        <f t="shared" si="260"/>
        <v>5</v>
      </c>
      <c r="G3278" t="str">
        <f t="shared" si="256"/>
        <v>Data</v>
      </c>
      <c r="H3278" t="s">
        <v>659</v>
      </c>
      <c r="I3278" t="s">
        <v>550</v>
      </c>
      <c r="L3278" s="5" t="s">
        <v>50</v>
      </c>
      <c r="M3278" s="11">
        <v>0.54101528412681754</v>
      </c>
      <c r="N3278" s="12">
        <v>0.18847011519983564</v>
      </c>
      <c r="O3278" s="12">
        <v>7.8777825839945109E-2</v>
      </c>
      <c r="P3278" s="12">
        <v>0.19173677483340185</v>
      </c>
      <c r="Q3278" s="13">
        <v>124.99999999999996</v>
      </c>
    </row>
    <row r="3279" spans="1:17" ht="16" customHeight="1" x14ac:dyDescent="0.35">
      <c r="A3279">
        <v>3278</v>
      </c>
      <c r="B3279" t="str">
        <f t="shared" si="257"/>
        <v>Closed End</v>
      </c>
      <c r="C3279" t="s">
        <v>550</v>
      </c>
      <c r="D3279" t="str">
        <f t="shared" si="258"/>
        <v>Q23B</v>
      </c>
      <c r="E3279" t="str">
        <f t="shared" si="259"/>
        <v>Race / ethnicity</v>
      </c>
      <c r="F3279">
        <f t="shared" si="260"/>
        <v>6</v>
      </c>
      <c r="G3279" t="str">
        <f t="shared" si="256"/>
        <v>Data</v>
      </c>
      <c r="H3279" t="s">
        <v>659</v>
      </c>
      <c r="I3279" t="s">
        <v>550</v>
      </c>
      <c r="L3279" s="5" t="s">
        <v>51</v>
      </c>
      <c r="M3279" s="11">
        <v>0.59689670596180922</v>
      </c>
      <c r="N3279" s="12">
        <v>0.27889575325368554</v>
      </c>
      <c r="O3279" s="12">
        <v>5.8080169053578518E-2</v>
      </c>
      <c r="P3279" s="12">
        <v>6.6127371730927129E-2</v>
      </c>
      <c r="Q3279" s="13">
        <v>104.99999999999999</v>
      </c>
    </row>
    <row r="3280" spans="1:17" ht="16" customHeight="1" x14ac:dyDescent="0.35">
      <c r="A3280">
        <v>3279</v>
      </c>
      <c r="B3280" t="str">
        <f t="shared" si="257"/>
        <v>Closed End</v>
      </c>
      <c r="C3280" t="s">
        <v>550</v>
      </c>
      <c r="D3280" t="str">
        <f t="shared" si="258"/>
        <v>Q23B</v>
      </c>
      <c r="E3280" t="str">
        <f t="shared" si="259"/>
        <v>Race / ethnicity</v>
      </c>
      <c r="F3280">
        <f t="shared" si="260"/>
        <v>7</v>
      </c>
      <c r="G3280" t="str">
        <f t="shared" si="256"/>
        <v>Data</v>
      </c>
      <c r="H3280" t="s">
        <v>659</v>
      </c>
      <c r="I3280" t="s">
        <v>550</v>
      </c>
      <c r="L3280" s="7" t="s">
        <v>52</v>
      </c>
      <c r="M3280" s="17">
        <v>0.41779224365488121</v>
      </c>
      <c r="N3280" s="18">
        <v>0.37915573776102685</v>
      </c>
      <c r="O3280" s="18">
        <v>9.6603998400624919E-2</v>
      </c>
      <c r="P3280" s="18">
        <v>0.10644802018346883</v>
      </c>
      <c r="Q3280" s="19">
        <v>1671.9999999999959</v>
      </c>
    </row>
    <row r="3281" spans="1:17" x14ac:dyDescent="0.35">
      <c r="A3281">
        <v>3280</v>
      </c>
      <c r="B3281" t="str">
        <f t="shared" si="257"/>
        <v/>
      </c>
      <c r="D3281" t="str">
        <f t="shared" si="258"/>
        <v/>
      </c>
      <c r="E3281" t="str">
        <f t="shared" si="259"/>
        <v/>
      </c>
      <c r="F3281" t="str">
        <f t="shared" si="260"/>
        <v/>
      </c>
      <c r="G3281" t="str">
        <f t="shared" si="256"/>
        <v/>
      </c>
    </row>
    <row r="3282" spans="1:17" ht="36" customHeight="1" x14ac:dyDescent="0.35">
      <c r="A3282">
        <v>3281</v>
      </c>
      <c r="B3282" t="str">
        <f t="shared" si="257"/>
        <v>Closed End</v>
      </c>
      <c r="C3282" t="s">
        <v>550</v>
      </c>
      <c r="D3282" t="str">
        <f t="shared" si="258"/>
        <v>Q23C</v>
      </c>
      <c r="E3282" t="str">
        <f t="shared" si="259"/>
        <v>Title</v>
      </c>
      <c r="F3282">
        <f t="shared" si="260"/>
        <v>1</v>
      </c>
      <c r="G3282" t="str">
        <f t="shared" si="256"/>
        <v>Title</v>
      </c>
      <c r="H3282" t="s">
        <v>660</v>
      </c>
      <c r="I3282" t="s">
        <v>550</v>
      </c>
      <c r="L3282" s="72" t="s">
        <v>257</v>
      </c>
      <c r="M3282" s="72"/>
      <c r="N3282" s="72"/>
      <c r="O3282" s="72"/>
      <c r="P3282" s="72"/>
      <c r="Q3282" s="72"/>
    </row>
    <row r="3283" spans="1:17" ht="30" customHeight="1" thickTop="1" thickBot="1" x14ac:dyDescent="0.4">
      <c r="A3283">
        <v>3282</v>
      </c>
      <c r="B3283" t="str">
        <f t="shared" si="257"/>
        <v>Closed End</v>
      </c>
      <c r="C3283" t="s">
        <v>550</v>
      </c>
      <c r="D3283" t="str">
        <f t="shared" si="258"/>
        <v>Q23C</v>
      </c>
      <c r="E3283" t="str">
        <f t="shared" si="259"/>
        <v>Column labels</v>
      </c>
      <c r="F3283">
        <f t="shared" si="260"/>
        <v>1</v>
      </c>
      <c r="G3283" t="str">
        <f t="shared" si="256"/>
        <v>Labels</v>
      </c>
      <c r="H3283" t="s">
        <v>660</v>
      </c>
      <c r="I3283" t="s">
        <v>550</v>
      </c>
      <c r="L3283" s="71" t="s">
        <v>1</v>
      </c>
      <c r="M3283" s="1" t="s">
        <v>252</v>
      </c>
      <c r="N3283" s="2" t="s">
        <v>253</v>
      </c>
      <c r="O3283" s="2" t="s">
        <v>254</v>
      </c>
      <c r="P3283" s="2" t="s">
        <v>255</v>
      </c>
      <c r="Q3283" s="70" t="s">
        <v>8</v>
      </c>
    </row>
    <row r="3284" spans="1:17" ht="16" customHeight="1" thickTop="1" x14ac:dyDescent="0.35">
      <c r="A3284">
        <v>3283</v>
      </c>
      <c r="B3284" t="str">
        <f t="shared" si="257"/>
        <v>Closed End</v>
      </c>
      <c r="C3284" t="s">
        <v>550</v>
      </c>
      <c r="D3284" t="str">
        <f t="shared" si="258"/>
        <v>Q23C</v>
      </c>
      <c r="E3284" t="str">
        <f t="shared" si="259"/>
        <v>Region</v>
      </c>
      <c r="F3284">
        <f t="shared" si="260"/>
        <v>1</v>
      </c>
      <c r="G3284" t="str">
        <f t="shared" si="256"/>
        <v>Header</v>
      </c>
      <c r="H3284" t="s">
        <v>660</v>
      </c>
      <c r="I3284" t="s">
        <v>550</v>
      </c>
      <c r="L3284" s="4" t="s">
        <v>9</v>
      </c>
      <c r="M3284" s="8" t="s">
        <v>1</v>
      </c>
      <c r="N3284" s="9" t="s">
        <v>1</v>
      </c>
      <c r="O3284" s="9" t="s">
        <v>1</v>
      </c>
      <c r="P3284" s="9" t="s">
        <v>1</v>
      </c>
      <c r="Q3284" s="10" t="s">
        <v>1</v>
      </c>
    </row>
    <row r="3285" spans="1:17" ht="16" customHeight="1" x14ac:dyDescent="0.35">
      <c r="A3285">
        <v>3284</v>
      </c>
      <c r="B3285" t="str">
        <f t="shared" si="257"/>
        <v>Closed End</v>
      </c>
      <c r="C3285" t="s">
        <v>550</v>
      </c>
      <c r="D3285" t="str">
        <f t="shared" si="258"/>
        <v>Q23C</v>
      </c>
      <c r="E3285" t="str">
        <f t="shared" si="259"/>
        <v>Region</v>
      </c>
      <c r="F3285">
        <f t="shared" si="260"/>
        <v>2</v>
      </c>
      <c r="G3285" t="str">
        <f t="shared" si="256"/>
        <v>Data</v>
      </c>
      <c r="H3285" t="s">
        <v>660</v>
      </c>
      <c r="I3285" t="s">
        <v>550</v>
      </c>
      <c r="L3285" s="5" t="s">
        <v>10</v>
      </c>
      <c r="M3285" s="11">
        <v>0.40855066038562776</v>
      </c>
      <c r="N3285" s="12">
        <v>0.33905887034277277</v>
      </c>
      <c r="O3285" s="12">
        <v>0.13488833003146775</v>
      </c>
      <c r="P3285" s="12">
        <v>0.11750213924012766</v>
      </c>
      <c r="Q3285" s="13">
        <v>2625.0000000000068</v>
      </c>
    </row>
    <row r="3286" spans="1:17" ht="16" customHeight="1" x14ac:dyDescent="0.35">
      <c r="A3286">
        <v>3285</v>
      </c>
      <c r="B3286" t="str">
        <f t="shared" si="257"/>
        <v>Closed End</v>
      </c>
      <c r="C3286" t="s">
        <v>550</v>
      </c>
      <c r="D3286" t="str">
        <f t="shared" si="258"/>
        <v>Q23C</v>
      </c>
      <c r="E3286" t="str">
        <f t="shared" si="259"/>
        <v>Region</v>
      </c>
      <c r="F3286">
        <f t="shared" si="260"/>
        <v>3</v>
      </c>
      <c r="G3286" t="str">
        <f t="shared" si="256"/>
        <v>Data</v>
      </c>
      <c r="H3286" t="s">
        <v>660</v>
      </c>
      <c r="I3286" t="s">
        <v>550</v>
      </c>
      <c r="L3286" s="5" t="s">
        <v>11</v>
      </c>
      <c r="M3286" s="11">
        <v>0.37801635178499121</v>
      </c>
      <c r="N3286" s="12">
        <v>0.33743501812457161</v>
      </c>
      <c r="O3286" s="12">
        <v>0.15228401896473831</v>
      </c>
      <c r="P3286" s="12">
        <v>0.13226461112569901</v>
      </c>
      <c r="Q3286" s="13">
        <v>657.9999999999992</v>
      </c>
    </row>
    <row r="3287" spans="1:17" ht="16" customHeight="1" x14ac:dyDescent="0.35">
      <c r="A3287">
        <v>3286</v>
      </c>
      <c r="B3287" t="str">
        <f t="shared" si="257"/>
        <v>Closed End</v>
      </c>
      <c r="C3287" t="s">
        <v>550</v>
      </c>
      <c r="D3287" t="str">
        <f t="shared" si="258"/>
        <v>Q23C</v>
      </c>
      <c r="E3287" t="str">
        <f t="shared" si="259"/>
        <v>Region</v>
      </c>
      <c r="F3287">
        <f t="shared" si="260"/>
        <v>4</v>
      </c>
      <c r="G3287" t="str">
        <f t="shared" si="256"/>
        <v>Data</v>
      </c>
      <c r="H3287" t="s">
        <v>660</v>
      </c>
      <c r="I3287" t="s">
        <v>550</v>
      </c>
      <c r="L3287" s="5" t="s">
        <v>12</v>
      </c>
      <c r="M3287" s="11">
        <v>0.45251883438675222</v>
      </c>
      <c r="N3287" s="12">
        <v>0.33606346518659275</v>
      </c>
      <c r="O3287" s="12">
        <v>0.10808037399548751</v>
      </c>
      <c r="P3287" s="12">
        <v>0.10333732643117083</v>
      </c>
      <c r="Q3287" s="13">
        <v>1420.9999999999961</v>
      </c>
    </row>
    <row r="3288" spans="1:17" ht="16" customHeight="1" x14ac:dyDescent="0.35">
      <c r="A3288">
        <v>3287</v>
      </c>
      <c r="B3288" t="str">
        <f t="shared" si="257"/>
        <v>Closed End</v>
      </c>
      <c r="C3288" t="s">
        <v>550</v>
      </c>
      <c r="D3288" t="str">
        <f t="shared" si="258"/>
        <v>Q23C</v>
      </c>
      <c r="E3288" t="str">
        <f t="shared" si="259"/>
        <v>Region</v>
      </c>
      <c r="F3288">
        <f t="shared" si="260"/>
        <v>5</v>
      </c>
      <c r="G3288" t="str">
        <f t="shared" si="256"/>
        <v>Data</v>
      </c>
      <c r="H3288" t="s">
        <v>660</v>
      </c>
      <c r="I3288" t="s">
        <v>550</v>
      </c>
      <c r="L3288" s="5" t="s">
        <v>13</v>
      </c>
      <c r="M3288" s="11">
        <v>0.49629141355772638</v>
      </c>
      <c r="N3288" s="12">
        <v>0.3317721540297891</v>
      </c>
      <c r="O3288" s="12">
        <v>7.8061253971255309E-2</v>
      </c>
      <c r="P3288" s="12">
        <v>9.387517844122914E-2</v>
      </c>
      <c r="Q3288" s="13">
        <v>779.99999999999943</v>
      </c>
    </row>
    <row r="3289" spans="1:17" ht="16" customHeight="1" x14ac:dyDescent="0.35">
      <c r="A3289">
        <v>3288</v>
      </c>
      <c r="B3289" t="str">
        <f t="shared" si="257"/>
        <v>Closed End</v>
      </c>
      <c r="C3289" t="s">
        <v>550</v>
      </c>
      <c r="D3289" t="str">
        <f t="shared" si="258"/>
        <v>Q23C</v>
      </c>
      <c r="E3289" t="str">
        <f t="shared" si="259"/>
        <v>Region</v>
      </c>
      <c r="F3289">
        <f t="shared" si="260"/>
        <v>6</v>
      </c>
      <c r="G3289" t="str">
        <f t="shared" si="256"/>
        <v>Data</v>
      </c>
      <c r="H3289" t="s">
        <v>660</v>
      </c>
      <c r="I3289" t="s">
        <v>550</v>
      </c>
      <c r="L3289" s="5" t="s">
        <v>14</v>
      </c>
      <c r="M3289" s="11">
        <v>0.39801873048975539</v>
      </c>
      <c r="N3289" s="12">
        <v>0.34140646549248155</v>
      </c>
      <c r="O3289" s="12">
        <v>0.14545640234937149</v>
      </c>
      <c r="P3289" s="12">
        <v>0.11511840166839342</v>
      </c>
      <c r="Q3289" s="13">
        <v>640.99999999999875</v>
      </c>
    </row>
    <row r="3290" spans="1:17" ht="16" customHeight="1" x14ac:dyDescent="0.35">
      <c r="A3290">
        <v>3289</v>
      </c>
      <c r="B3290" t="str">
        <f t="shared" si="257"/>
        <v>Closed End</v>
      </c>
      <c r="C3290" t="s">
        <v>550</v>
      </c>
      <c r="D3290" t="str">
        <f t="shared" si="258"/>
        <v>Q23C</v>
      </c>
      <c r="E3290" t="str">
        <f t="shared" si="259"/>
        <v>Region</v>
      </c>
      <c r="F3290">
        <f t="shared" si="260"/>
        <v>7</v>
      </c>
      <c r="G3290" t="str">
        <f t="shared" si="256"/>
        <v>Data</v>
      </c>
      <c r="H3290" t="s">
        <v>660</v>
      </c>
      <c r="I3290" t="s">
        <v>550</v>
      </c>
      <c r="L3290" s="5" t="s">
        <v>15</v>
      </c>
      <c r="M3290" s="11">
        <v>0.35702444480056628</v>
      </c>
      <c r="N3290" s="12">
        <v>0.34861296822552368</v>
      </c>
      <c r="O3290" s="12">
        <v>0.16829755216204112</v>
      </c>
      <c r="P3290" s="12">
        <v>0.12606503481187017</v>
      </c>
      <c r="Q3290" s="13">
        <v>545.99999999999875</v>
      </c>
    </row>
    <row r="3291" spans="1:17" ht="16" customHeight="1" x14ac:dyDescent="0.35">
      <c r="A3291">
        <v>3290</v>
      </c>
      <c r="B3291" t="str">
        <f t="shared" si="257"/>
        <v>Closed End</v>
      </c>
      <c r="C3291" t="s">
        <v>550</v>
      </c>
      <c r="D3291" t="str">
        <f t="shared" si="258"/>
        <v>Q23C</v>
      </c>
      <c r="E3291" t="str">
        <f t="shared" si="259"/>
        <v>Gender</v>
      </c>
      <c r="F3291">
        <f t="shared" si="260"/>
        <v>1</v>
      </c>
      <c r="G3291" t="str">
        <f t="shared" si="256"/>
        <v>Header</v>
      </c>
      <c r="H3291" t="s">
        <v>660</v>
      </c>
      <c r="I3291" t="s">
        <v>550</v>
      </c>
      <c r="L3291" s="6" t="s">
        <v>16</v>
      </c>
      <c r="M3291" s="14" t="s">
        <v>1</v>
      </c>
      <c r="N3291" s="15" t="s">
        <v>1</v>
      </c>
      <c r="O3291" s="15" t="s">
        <v>1</v>
      </c>
      <c r="P3291" s="15" t="s">
        <v>1</v>
      </c>
      <c r="Q3291" s="16" t="s">
        <v>1</v>
      </c>
    </row>
    <row r="3292" spans="1:17" ht="16" customHeight="1" x14ac:dyDescent="0.35">
      <c r="A3292">
        <v>3291</v>
      </c>
      <c r="B3292" t="str">
        <f t="shared" si="257"/>
        <v>Closed End</v>
      </c>
      <c r="C3292" t="s">
        <v>550</v>
      </c>
      <c r="D3292" t="str">
        <f t="shared" si="258"/>
        <v>Q23C</v>
      </c>
      <c r="E3292" t="str">
        <f t="shared" si="259"/>
        <v>Gender</v>
      </c>
      <c r="F3292">
        <f t="shared" si="260"/>
        <v>2</v>
      </c>
      <c r="G3292" t="str">
        <f t="shared" si="256"/>
        <v>Data</v>
      </c>
      <c r="H3292" t="s">
        <v>660</v>
      </c>
      <c r="I3292" t="s">
        <v>550</v>
      </c>
      <c r="L3292" s="5" t="s">
        <v>17</v>
      </c>
      <c r="M3292" s="11">
        <v>0.41090056701621896</v>
      </c>
      <c r="N3292" s="12">
        <v>0.35455071873095112</v>
      </c>
      <c r="O3292" s="12">
        <v>0.13142494596322118</v>
      </c>
      <c r="P3292" s="12">
        <v>0.10312376828961126</v>
      </c>
      <c r="Q3292" s="13">
        <v>1547.9999999999941</v>
      </c>
    </row>
    <row r="3293" spans="1:17" ht="16" customHeight="1" x14ac:dyDescent="0.35">
      <c r="A3293">
        <v>3292</v>
      </c>
      <c r="B3293" t="str">
        <f t="shared" si="257"/>
        <v>Closed End</v>
      </c>
      <c r="C3293" t="s">
        <v>550</v>
      </c>
      <c r="D3293" t="str">
        <f t="shared" si="258"/>
        <v>Q23C</v>
      </c>
      <c r="E3293" t="str">
        <f t="shared" si="259"/>
        <v>Gender</v>
      </c>
      <c r="F3293">
        <f t="shared" si="260"/>
        <v>3</v>
      </c>
      <c r="G3293" t="str">
        <f t="shared" si="256"/>
        <v>Data</v>
      </c>
      <c r="H3293" t="s">
        <v>660</v>
      </c>
      <c r="I3293" t="s">
        <v>550</v>
      </c>
      <c r="L3293" s="5" t="s">
        <v>18</v>
      </c>
      <c r="M3293" s="11">
        <v>0.39655979344335035</v>
      </c>
      <c r="N3293" s="12">
        <v>0.32860344187555557</v>
      </c>
      <c r="O3293" s="12">
        <v>0.14062000111142761</v>
      </c>
      <c r="P3293" s="12">
        <v>0.134216763569668</v>
      </c>
      <c r="Q3293" s="13">
        <v>948.99999999999784</v>
      </c>
    </row>
    <row r="3294" spans="1:17" ht="16" customHeight="1" x14ac:dyDescent="0.35">
      <c r="A3294">
        <v>3293</v>
      </c>
      <c r="B3294" t="str">
        <f t="shared" si="257"/>
        <v>Closed End</v>
      </c>
      <c r="C3294" t="s">
        <v>550</v>
      </c>
      <c r="D3294" t="str">
        <f t="shared" si="258"/>
        <v>Q23C</v>
      </c>
      <c r="E3294" t="str">
        <f t="shared" si="259"/>
        <v>Age</v>
      </c>
      <c r="F3294">
        <f t="shared" si="260"/>
        <v>1</v>
      </c>
      <c r="G3294" t="str">
        <f t="shared" si="256"/>
        <v>Header</v>
      </c>
      <c r="H3294" t="s">
        <v>660</v>
      </c>
      <c r="I3294" t="s">
        <v>550</v>
      </c>
      <c r="L3294" s="6" t="s">
        <v>19</v>
      </c>
      <c r="M3294" s="14" t="s">
        <v>1</v>
      </c>
      <c r="N3294" s="15" t="s">
        <v>1</v>
      </c>
      <c r="O3294" s="15" t="s">
        <v>1</v>
      </c>
      <c r="P3294" s="15" t="s">
        <v>1</v>
      </c>
      <c r="Q3294" s="16" t="s">
        <v>1</v>
      </c>
    </row>
    <row r="3295" spans="1:17" ht="16" customHeight="1" x14ac:dyDescent="0.35">
      <c r="A3295">
        <v>3294</v>
      </c>
      <c r="B3295" t="str">
        <f t="shared" si="257"/>
        <v>Closed End</v>
      </c>
      <c r="C3295" t="s">
        <v>550</v>
      </c>
      <c r="D3295" t="str">
        <f t="shared" si="258"/>
        <v>Q23C</v>
      </c>
      <c r="E3295" t="str">
        <f t="shared" si="259"/>
        <v>Age</v>
      </c>
      <c r="F3295">
        <f t="shared" si="260"/>
        <v>2</v>
      </c>
      <c r="G3295" t="str">
        <f t="shared" si="256"/>
        <v>Data</v>
      </c>
      <c r="H3295" t="s">
        <v>660</v>
      </c>
      <c r="I3295" t="s">
        <v>550</v>
      </c>
      <c r="L3295" s="5" t="s">
        <v>20</v>
      </c>
      <c r="M3295" s="11">
        <v>0.45277786764697481</v>
      </c>
      <c r="N3295" s="12">
        <v>0.3518731285264145</v>
      </c>
      <c r="O3295" s="12">
        <v>0.15204043990636165</v>
      </c>
      <c r="P3295" s="12">
        <v>4.330856392024969E-2</v>
      </c>
      <c r="Q3295" s="13">
        <v>337.99999999999949</v>
      </c>
    </row>
    <row r="3296" spans="1:17" ht="16" customHeight="1" x14ac:dyDescent="0.35">
      <c r="A3296">
        <v>3295</v>
      </c>
      <c r="B3296" t="str">
        <f t="shared" si="257"/>
        <v>Closed End</v>
      </c>
      <c r="C3296" t="s">
        <v>550</v>
      </c>
      <c r="D3296" t="str">
        <f t="shared" si="258"/>
        <v>Q23C</v>
      </c>
      <c r="E3296" t="str">
        <f t="shared" si="259"/>
        <v>Age</v>
      </c>
      <c r="F3296">
        <f t="shared" si="260"/>
        <v>3</v>
      </c>
      <c r="G3296" t="str">
        <f t="shared" si="256"/>
        <v>Data</v>
      </c>
      <c r="H3296" t="s">
        <v>660</v>
      </c>
      <c r="I3296" t="s">
        <v>550</v>
      </c>
      <c r="L3296" s="5" t="s">
        <v>21</v>
      </c>
      <c r="M3296" s="11">
        <v>0.45959379510881043</v>
      </c>
      <c r="N3296" s="12">
        <v>0.33166492722725166</v>
      </c>
      <c r="O3296" s="12">
        <v>0.12026879755364477</v>
      </c>
      <c r="P3296" s="12">
        <v>8.8472480110293905E-2</v>
      </c>
      <c r="Q3296" s="13">
        <v>535.99999999999966</v>
      </c>
    </row>
    <row r="3297" spans="1:17" ht="16" customHeight="1" x14ac:dyDescent="0.35">
      <c r="A3297">
        <v>3296</v>
      </c>
      <c r="B3297" t="str">
        <f t="shared" si="257"/>
        <v>Closed End</v>
      </c>
      <c r="C3297" t="s">
        <v>550</v>
      </c>
      <c r="D3297" t="str">
        <f t="shared" si="258"/>
        <v>Q23C</v>
      </c>
      <c r="E3297" t="str">
        <f t="shared" si="259"/>
        <v>Age</v>
      </c>
      <c r="F3297">
        <f t="shared" si="260"/>
        <v>4</v>
      </c>
      <c r="G3297" t="str">
        <f t="shared" si="256"/>
        <v>Data</v>
      </c>
      <c r="H3297" t="s">
        <v>660</v>
      </c>
      <c r="I3297" t="s">
        <v>550</v>
      </c>
      <c r="L3297" s="5" t="s">
        <v>22</v>
      </c>
      <c r="M3297" s="11">
        <v>0.3328469046646102</v>
      </c>
      <c r="N3297" s="12">
        <v>0.37929015466367977</v>
      </c>
      <c r="O3297" s="12">
        <v>0.16660299184032795</v>
      </c>
      <c r="P3297" s="12">
        <v>0.12125994883138186</v>
      </c>
      <c r="Q3297" s="13">
        <v>347.00000000000023</v>
      </c>
    </row>
    <row r="3298" spans="1:17" ht="16" customHeight="1" x14ac:dyDescent="0.35">
      <c r="A3298">
        <v>3297</v>
      </c>
      <c r="B3298" t="str">
        <f t="shared" si="257"/>
        <v>Closed End</v>
      </c>
      <c r="C3298" t="s">
        <v>550</v>
      </c>
      <c r="D3298" t="str">
        <f t="shared" si="258"/>
        <v>Q23C</v>
      </c>
      <c r="E3298" t="str">
        <f t="shared" si="259"/>
        <v>Age</v>
      </c>
      <c r="F3298">
        <f t="shared" si="260"/>
        <v>5</v>
      </c>
      <c r="G3298" t="str">
        <f t="shared" si="256"/>
        <v>Data</v>
      </c>
      <c r="H3298" t="s">
        <v>660</v>
      </c>
      <c r="I3298" t="s">
        <v>550</v>
      </c>
      <c r="L3298" s="5" t="s">
        <v>23</v>
      </c>
      <c r="M3298" s="11">
        <v>0.33024738180803026</v>
      </c>
      <c r="N3298" s="12">
        <v>0.36685669868336701</v>
      </c>
      <c r="O3298" s="12">
        <v>0.1303316808713525</v>
      </c>
      <c r="P3298" s="12">
        <v>0.17256423863724979</v>
      </c>
      <c r="Q3298" s="13">
        <v>353.00000000000011</v>
      </c>
    </row>
    <row r="3299" spans="1:17" ht="16" customHeight="1" x14ac:dyDescent="0.35">
      <c r="A3299">
        <v>3298</v>
      </c>
      <c r="B3299" t="str">
        <f t="shared" si="257"/>
        <v>Closed End</v>
      </c>
      <c r="C3299" t="s">
        <v>550</v>
      </c>
      <c r="D3299" t="str">
        <f t="shared" si="258"/>
        <v>Q23C</v>
      </c>
      <c r="E3299" t="str">
        <f t="shared" si="259"/>
        <v>Age</v>
      </c>
      <c r="F3299">
        <f t="shared" si="260"/>
        <v>6</v>
      </c>
      <c r="G3299" t="str">
        <f t="shared" si="256"/>
        <v>Data</v>
      </c>
      <c r="H3299" t="s">
        <v>660</v>
      </c>
      <c r="I3299" t="s">
        <v>550</v>
      </c>
      <c r="L3299" s="5" t="s">
        <v>24</v>
      </c>
      <c r="M3299" s="11">
        <v>0.3783523774890295</v>
      </c>
      <c r="N3299" s="12">
        <v>0.33523362811944851</v>
      </c>
      <c r="O3299" s="12">
        <v>9.0325001037601271E-2</v>
      </c>
      <c r="P3299" s="12">
        <v>0.19608899335392191</v>
      </c>
      <c r="Q3299" s="13">
        <v>733.9999999999992</v>
      </c>
    </row>
    <row r="3300" spans="1:17" ht="16" customHeight="1" x14ac:dyDescent="0.35">
      <c r="A3300">
        <v>3299</v>
      </c>
      <c r="B3300" t="str">
        <f t="shared" si="257"/>
        <v>Closed End</v>
      </c>
      <c r="C3300" t="s">
        <v>550</v>
      </c>
      <c r="D3300" t="str">
        <f t="shared" si="258"/>
        <v>Q23C</v>
      </c>
      <c r="E3300" t="str">
        <f t="shared" si="259"/>
        <v>Education</v>
      </c>
      <c r="F3300">
        <f t="shared" si="260"/>
        <v>1</v>
      </c>
      <c r="G3300" t="str">
        <f t="shared" si="256"/>
        <v>Header</v>
      </c>
      <c r="H3300" t="s">
        <v>660</v>
      </c>
      <c r="I3300" t="s">
        <v>550</v>
      </c>
      <c r="L3300" s="6" t="s">
        <v>25</v>
      </c>
      <c r="M3300" s="14" t="s">
        <v>1</v>
      </c>
      <c r="N3300" s="15" t="s">
        <v>1</v>
      </c>
      <c r="O3300" s="15" t="s">
        <v>1</v>
      </c>
      <c r="P3300" s="15" t="s">
        <v>1</v>
      </c>
      <c r="Q3300" s="16" t="s">
        <v>1</v>
      </c>
    </row>
    <row r="3301" spans="1:17" ht="16" customHeight="1" x14ac:dyDescent="0.35">
      <c r="A3301">
        <v>3300</v>
      </c>
      <c r="B3301" t="str">
        <f t="shared" si="257"/>
        <v>Closed End</v>
      </c>
      <c r="C3301" t="s">
        <v>550</v>
      </c>
      <c r="D3301" t="str">
        <f t="shared" si="258"/>
        <v>Q23C</v>
      </c>
      <c r="E3301" t="str">
        <f t="shared" si="259"/>
        <v>Education</v>
      </c>
      <c r="F3301">
        <f t="shared" si="260"/>
        <v>2</v>
      </c>
      <c r="G3301" t="str">
        <f t="shared" si="256"/>
        <v>Data</v>
      </c>
      <c r="H3301" t="s">
        <v>660</v>
      </c>
      <c r="I3301" t="s">
        <v>550</v>
      </c>
      <c r="L3301" s="5" t="s">
        <v>26</v>
      </c>
      <c r="M3301" s="11">
        <v>0.29714644246511202</v>
      </c>
      <c r="N3301" s="12">
        <v>0.28911993020375787</v>
      </c>
      <c r="O3301" s="12">
        <v>0.2225575850138381</v>
      </c>
      <c r="P3301" s="12">
        <v>0.19117604231729235</v>
      </c>
      <c r="Q3301" s="13">
        <v>36.999999999999986</v>
      </c>
    </row>
    <row r="3302" spans="1:17" ht="16" customHeight="1" x14ac:dyDescent="0.35">
      <c r="A3302">
        <v>3301</v>
      </c>
      <c r="B3302" t="str">
        <f t="shared" si="257"/>
        <v>Closed End</v>
      </c>
      <c r="C3302" t="s">
        <v>550</v>
      </c>
      <c r="D3302" t="str">
        <f t="shared" si="258"/>
        <v>Q23C</v>
      </c>
      <c r="E3302" t="str">
        <f t="shared" si="259"/>
        <v>Education</v>
      </c>
      <c r="F3302">
        <f t="shared" si="260"/>
        <v>3</v>
      </c>
      <c r="G3302" t="str">
        <f t="shared" si="256"/>
        <v>Data</v>
      </c>
      <c r="H3302" t="s">
        <v>660</v>
      </c>
      <c r="I3302" t="s">
        <v>550</v>
      </c>
      <c r="L3302" s="5" t="s">
        <v>27</v>
      </c>
      <c r="M3302" s="11">
        <v>0.3912355707632838</v>
      </c>
      <c r="N3302" s="12">
        <v>0.31098701454557198</v>
      </c>
      <c r="O3302" s="12">
        <v>0.10584659014153586</v>
      </c>
      <c r="P3302" s="12">
        <v>0.19193082454960805</v>
      </c>
      <c r="Q3302" s="13">
        <v>175</v>
      </c>
    </row>
    <row r="3303" spans="1:17" ht="16" customHeight="1" x14ac:dyDescent="0.35">
      <c r="A3303">
        <v>3302</v>
      </c>
      <c r="B3303" t="str">
        <f t="shared" si="257"/>
        <v>Closed End</v>
      </c>
      <c r="C3303" t="s">
        <v>550</v>
      </c>
      <c r="D3303" t="str">
        <f t="shared" si="258"/>
        <v>Q23C</v>
      </c>
      <c r="E3303" t="str">
        <f t="shared" si="259"/>
        <v>Education</v>
      </c>
      <c r="F3303">
        <f t="shared" si="260"/>
        <v>4</v>
      </c>
      <c r="G3303" t="str">
        <f t="shared" si="256"/>
        <v>Data</v>
      </c>
      <c r="H3303" t="s">
        <v>660</v>
      </c>
      <c r="I3303" t="s">
        <v>550</v>
      </c>
      <c r="L3303" s="5" t="s">
        <v>28</v>
      </c>
      <c r="M3303" s="11">
        <v>0.42728063463032728</v>
      </c>
      <c r="N3303" s="12">
        <v>0.32199099905969497</v>
      </c>
      <c r="O3303" s="12">
        <v>0.11486941020013909</v>
      </c>
      <c r="P3303" s="12">
        <v>0.13585895610984022</v>
      </c>
      <c r="Q3303" s="13">
        <v>617.9999999999992</v>
      </c>
    </row>
    <row r="3304" spans="1:17" ht="16" customHeight="1" x14ac:dyDescent="0.35">
      <c r="A3304">
        <v>3303</v>
      </c>
      <c r="B3304" t="str">
        <f t="shared" si="257"/>
        <v>Closed End</v>
      </c>
      <c r="C3304" t="s">
        <v>550</v>
      </c>
      <c r="D3304" t="str">
        <f t="shared" si="258"/>
        <v>Q23C</v>
      </c>
      <c r="E3304" t="str">
        <f t="shared" si="259"/>
        <v>Education</v>
      </c>
      <c r="F3304">
        <f t="shared" si="260"/>
        <v>5</v>
      </c>
      <c r="G3304" t="str">
        <f t="shared" si="256"/>
        <v>Data</v>
      </c>
      <c r="H3304" t="s">
        <v>660</v>
      </c>
      <c r="I3304" t="s">
        <v>550</v>
      </c>
      <c r="L3304" s="5" t="s">
        <v>29</v>
      </c>
      <c r="M3304" s="11">
        <v>0.41102058501726552</v>
      </c>
      <c r="N3304" s="12">
        <v>0.35839289582344303</v>
      </c>
      <c r="O3304" s="12">
        <v>0.15181170813231895</v>
      </c>
      <c r="P3304" s="12">
        <v>7.8774811026976546E-2</v>
      </c>
      <c r="Q3304" s="13">
        <v>1688.9999999999941</v>
      </c>
    </row>
    <row r="3305" spans="1:17" ht="16" customHeight="1" x14ac:dyDescent="0.35">
      <c r="A3305">
        <v>3304</v>
      </c>
      <c r="B3305" t="str">
        <f t="shared" si="257"/>
        <v>Closed End</v>
      </c>
      <c r="C3305" t="s">
        <v>550</v>
      </c>
      <c r="D3305" t="str">
        <f t="shared" si="258"/>
        <v>Q23C</v>
      </c>
      <c r="E3305" t="str">
        <f t="shared" si="259"/>
        <v>Household income</v>
      </c>
      <c r="F3305">
        <f t="shared" si="260"/>
        <v>1</v>
      </c>
      <c r="G3305" t="str">
        <f t="shared" si="256"/>
        <v>Header</v>
      </c>
      <c r="H3305" t="s">
        <v>660</v>
      </c>
      <c r="I3305" t="s">
        <v>550</v>
      </c>
      <c r="L3305" s="6" t="s">
        <v>30</v>
      </c>
      <c r="M3305" s="14" t="s">
        <v>1</v>
      </c>
      <c r="N3305" s="15" t="s">
        <v>1</v>
      </c>
      <c r="O3305" s="15" t="s">
        <v>1</v>
      </c>
      <c r="P3305" s="15" t="s">
        <v>1</v>
      </c>
      <c r="Q3305" s="16" t="s">
        <v>1</v>
      </c>
    </row>
    <row r="3306" spans="1:17" ht="16" customHeight="1" x14ac:dyDescent="0.35">
      <c r="A3306">
        <v>3305</v>
      </c>
      <c r="B3306" t="str">
        <f t="shared" si="257"/>
        <v>Closed End</v>
      </c>
      <c r="C3306" t="s">
        <v>550</v>
      </c>
      <c r="D3306" t="str">
        <f t="shared" si="258"/>
        <v>Q23C</v>
      </c>
      <c r="E3306" t="str">
        <f t="shared" si="259"/>
        <v>Household income</v>
      </c>
      <c r="F3306">
        <f t="shared" si="260"/>
        <v>2</v>
      </c>
      <c r="G3306" t="str">
        <f t="shared" si="256"/>
        <v>Data</v>
      </c>
      <c r="H3306" t="s">
        <v>660</v>
      </c>
      <c r="I3306" t="s">
        <v>550</v>
      </c>
      <c r="L3306" s="5" t="s">
        <v>31</v>
      </c>
      <c r="M3306" s="11">
        <v>0.38797828017393426</v>
      </c>
      <c r="N3306" s="12">
        <v>0.25954008025370651</v>
      </c>
      <c r="O3306" s="12">
        <v>0.15333759086920876</v>
      </c>
      <c r="P3306" s="12">
        <v>0.19914404870315053</v>
      </c>
      <c r="Q3306" s="13">
        <v>155.00000000000009</v>
      </c>
    </row>
    <row r="3307" spans="1:17" ht="16" customHeight="1" x14ac:dyDescent="0.35">
      <c r="A3307">
        <v>3306</v>
      </c>
      <c r="B3307" t="str">
        <f t="shared" si="257"/>
        <v>Closed End</v>
      </c>
      <c r="C3307" t="s">
        <v>550</v>
      </c>
      <c r="D3307" t="str">
        <f t="shared" si="258"/>
        <v>Q23C</v>
      </c>
      <c r="E3307" t="str">
        <f t="shared" si="259"/>
        <v>Household income</v>
      </c>
      <c r="F3307">
        <f t="shared" si="260"/>
        <v>3</v>
      </c>
      <c r="G3307" t="str">
        <f t="shared" si="256"/>
        <v>Data</v>
      </c>
      <c r="H3307" t="s">
        <v>660</v>
      </c>
      <c r="I3307" t="s">
        <v>550</v>
      </c>
      <c r="L3307" s="5" t="s">
        <v>32</v>
      </c>
      <c r="M3307" s="11">
        <v>0.51411456947625356</v>
      </c>
      <c r="N3307" s="12">
        <v>0.29217211761035389</v>
      </c>
      <c r="O3307" s="12">
        <v>8.4890408067254605E-2</v>
      </c>
      <c r="P3307" s="12">
        <v>0.10882290484613728</v>
      </c>
      <c r="Q3307" s="13">
        <v>233.00000000000006</v>
      </c>
    </row>
    <row r="3308" spans="1:17" ht="16" customHeight="1" x14ac:dyDescent="0.35">
      <c r="A3308">
        <v>3307</v>
      </c>
      <c r="B3308" t="str">
        <f t="shared" si="257"/>
        <v>Closed End</v>
      </c>
      <c r="C3308" t="s">
        <v>550</v>
      </c>
      <c r="D3308" t="str">
        <f t="shared" si="258"/>
        <v>Q23C</v>
      </c>
      <c r="E3308" t="str">
        <f t="shared" si="259"/>
        <v>Household income</v>
      </c>
      <c r="F3308">
        <f t="shared" si="260"/>
        <v>4</v>
      </c>
      <c r="G3308" t="str">
        <f t="shared" si="256"/>
        <v>Data</v>
      </c>
      <c r="H3308" t="s">
        <v>660</v>
      </c>
      <c r="I3308" t="s">
        <v>550</v>
      </c>
      <c r="L3308" s="5" t="s">
        <v>33</v>
      </c>
      <c r="M3308" s="11">
        <v>0.39835965634751752</v>
      </c>
      <c r="N3308" s="12">
        <v>0.37200659012978166</v>
      </c>
      <c r="O3308" s="12">
        <v>0.15423233004559994</v>
      </c>
      <c r="P3308" s="12">
        <v>7.5401423477100285E-2</v>
      </c>
      <c r="Q3308" s="13">
        <v>282.00000000000034</v>
      </c>
    </row>
    <row r="3309" spans="1:17" ht="16" customHeight="1" x14ac:dyDescent="0.35">
      <c r="A3309">
        <v>3308</v>
      </c>
      <c r="B3309" t="str">
        <f t="shared" si="257"/>
        <v>Closed End</v>
      </c>
      <c r="C3309" t="s">
        <v>550</v>
      </c>
      <c r="D3309" t="str">
        <f t="shared" si="258"/>
        <v>Q23C</v>
      </c>
      <c r="E3309" t="str">
        <f t="shared" si="259"/>
        <v>Household income</v>
      </c>
      <c r="F3309">
        <f t="shared" si="260"/>
        <v>5</v>
      </c>
      <c r="G3309" t="str">
        <f t="shared" si="256"/>
        <v>Data</v>
      </c>
      <c r="H3309" t="s">
        <v>660</v>
      </c>
      <c r="I3309" t="s">
        <v>550</v>
      </c>
      <c r="L3309" s="5" t="s">
        <v>34</v>
      </c>
      <c r="M3309" s="11">
        <v>0.4016177144037465</v>
      </c>
      <c r="N3309" s="12">
        <v>0.32065124325660804</v>
      </c>
      <c r="O3309" s="12">
        <v>0.13355441639343554</v>
      </c>
      <c r="P3309" s="12">
        <v>0.144176625946211</v>
      </c>
      <c r="Q3309" s="13">
        <v>310.9999999999996</v>
      </c>
    </row>
    <row r="3310" spans="1:17" ht="16" customHeight="1" x14ac:dyDescent="0.35">
      <c r="A3310">
        <v>3309</v>
      </c>
      <c r="B3310" t="str">
        <f t="shared" si="257"/>
        <v>Closed End</v>
      </c>
      <c r="C3310" t="s">
        <v>550</v>
      </c>
      <c r="D3310" t="str">
        <f t="shared" si="258"/>
        <v>Q23C</v>
      </c>
      <c r="E3310" t="str">
        <f t="shared" si="259"/>
        <v>Household income</v>
      </c>
      <c r="F3310">
        <f t="shared" si="260"/>
        <v>6</v>
      </c>
      <c r="G3310" t="str">
        <f t="shared" si="256"/>
        <v>Data</v>
      </c>
      <c r="H3310" t="s">
        <v>660</v>
      </c>
      <c r="I3310" t="s">
        <v>550</v>
      </c>
      <c r="L3310" s="5" t="s">
        <v>35</v>
      </c>
      <c r="M3310" s="11">
        <v>0.49852156940828068</v>
      </c>
      <c r="N3310" s="12">
        <v>0.2360845794922744</v>
      </c>
      <c r="O3310" s="12">
        <v>0.13150360031078268</v>
      </c>
      <c r="P3310" s="12">
        <v>0.13389025078866201</v>
      </c>
      <c r="Q3310" s="13">
        <v>233.00000000000009</v>
      </c>
    </row>
    <row r="3311" spans="1:17" ht="16" customHeight="1" x14ac:dyDescent="0.35">
      <c r="A3311">
        <v>3310</v>
      </c>
      <c r="B3311" t="str">
        <f t="shared" si="257"/>
        <v>Closed End</v>
      </c>
      <c r="C3311" t="s">
        <v>550</v>
      </c>
      <c r="D3311" t="str">
        <f t="shared" si="258"/>
        <v>Q23C</v>
      </c>
      <c r="E3311" t="str">
        <f t="shared" si="259"/>
        <v>Household income</v>
      </c>
      <c r="F3311">
        <f t="shared" si="260"/>
        <v>7</v>
      </c>
      <c r="G3311" t="str">
        <f t="shared" si="256"/>
        <v>Data</v>
      </c>
      <c r="H3311" t="s">
        <v>660</v>
      </c>
      <c r="I3311" t="s">
        <v>550</v>
      </c>
      <c r="L3311" s="5" t="s">
        <v>36</v>
      </c>
      <c r="M3311" s="11">
        <v>0.39157772061905605</v>
      </c>
      <c r="N3311" s="12">
        <v>0.40325546983560351</v>
      </c>
      <c r="O3311" s="12">
        <v>0.11759236431766532</v>
      </c>
      <c r="P3311" s="12">
        <v>8.7574445227675893E-2</v>
      </c>
      <c r="Q3311" s="13">
        <v>453.99999999999966</v>
      </c>
    </row>
    <row r="3312" spans="1:17" ht="16" customHeight="1" x14ac:dyDescent="0.35">
      <c r="A3312">
        <v>3311</v>
      </c>
      <c r="B3312" t="str">
        <f t="shared" si="257"/>
        <v>Closed End</v>
      </c>
      <c r="C3312" t="s">
        <v>550</v>
      </c>
      <c r="D3312" t="str">
        <f t="shared" si="258"/>
        <v>Q23C</v>
      </c>
      <c r="E3312" t="str">
        <f t="shared" si="259"/>
        <v>Household income</v>
      </c>
      <c r="F3312">
        <f t="shared" si="260"/>
        <v>8</v>
      </c>
      <c r="G3312" t="str">
        <f t="shared" si="256"/>
        <v>Data</v>
      </c>
      <c r="H3312" t="s">
        <v>660</v>
      </c>
      <c r="I3312" t="s">
        <v>550</v>
      </c>
      <c r="L3312" s="5" t="s">
        <v>37</v>
      </c>
      <c r="M3312" s="11">
        <v>0.3675543102171559</v>
      </c>
      <c r="N3312" s="12">
        <v>0.36253952195687111</v>
      </c>
      <c r="O3312" s="12">
        <v>0.16872643010349264</v>
      </c>
      <c r="P3312" s="12">
        <v>0.10117973772248139</v>
      </c>
      <c r="Q3312" s="13">
        <v>525.99999999999966</v>
      </c>
    </row>
    <row r="3313" spans="1:17" ht="16" customHeight="1" x14ac:dyDescent="0.35">
      <c r="A3313">
        <v>3312</v>
      </c>
      <c r="B3313" t="str">
        <f t="shared" si="257"/>
        <v>Closed End</v>
      </c>
      <c r="C3313" t="s">
        <v>550</v>
      </c>
      <c r="D3313" t="str">
        <f t="shared" si="258"/>
        <v>Q23C</v>
      </c>
      <c r="E3313" t="str">
        <f t="shared" si="259"/>
        <v>Housing status</v>
      </c>
      <c r="F3313">
        <f t="shared" si="260"/>
        <v>1</v>
      </c>
      <c r="G3313" t="str">
        <f t="shared" si="256"/>
        <v>Header</v>
      </c>
      <c r="H3313" t="s">
        <v>660</v>
      </c>
      <c r="I3313" t="s">
        <v>550</v>
      </c>
      <c r="L3313" s="6" t="s">
        <v>38</v>
      </c>
      <c r="M3313" s="14" t="s">
        <v>1</v>
      </c>
      <c r="N3313" s="15" t="s">
        <v>1</v>
      </c>
      <c r="O3313" s="15" t="s">
        <v>1</v>
      </c>
      <c r="P3313" s="15" t="s">
        <v>1</v>
      </c>
      <c r="Q3313" s="16" t="s">
        <v>1</v>
      </c>
    </row>
    <row r="3314" spans="1:17" ht="16" customHeight="1" x14ac:dyDescent="0.35">
      <c r="A3314">
        <v>3313</v>
      </c>
      <c r="B3314" t="str">
        <f t="shared" si="257"/>
        <v>Closed End</v>
      </c>
      <c r="C3314" t="s">
        <v>550</v>
      </c>
      <c r="D3314" t="str">
        <f t="shared" si="258"/>
        <v>Q23C</v>
      </c>
      <c r="E3314" t="str">
        <f t="shared" si="259"/>
        <v>Housing status</v>
      </c>
      <c r="F3314">
        <f t="shared" si="260"/>
        <v>2</v>
      </c>
      <c r="G3314" t="str">
        <f t="shared" si="256"/>
        <v>Data</v>
      </c>
      <c r="H3314" t="s">
        <v>660</v>
      </c>
      <c r="I3314" t="s">
        <v>550</v>
      </c>
      <c r="L3314" s="5" t="s">
        <v>39</v>
      </c>
      <c r="M3314" s="11">
        <v>0.39581575821361442</v>
      </c>
      <c r="N3314" s="12">
        <v>0.34325302485062748</v>
      </c>
      <c r="O3314" s="12">
        <v>0.13862801001992145</v>
      </c>
      <c r="P3314" s="12">
        <v>0.12230320691583707</v>
      </c>
      <c r="Q3314" s="13">
        <v>2051.0000000000018</v>
      </c>
    </row>
    <row r="3315" spans="1:17" ht="16" customHeight="1" x14ac:dyDescent="0.35">
      <c r="A3315">
        <v>3314</v>
      </c>
      <c r="B3315" t="str">
        <f t="shared" si="257"/>
        <v>Closed End</v>
      </c>
      <c r="C3315" t="s">
        <v>550</v>
      </c>
      <c r="D3315" t="str">
        <f t="shared" si="258"/>
        <v>Q23C</v>
      </c>
      <c r="E3315" t="str">
        <f t="shared" si="259"/>
        <v>Housing status</v>
      </c>
      <c r="F3315">
        <f t="shared" si="260"/>
        <v>3</v>
      </c>
      <c r="G3315" t="str">
        <f t="shared" si="256"/>
        <v>Data</v>
      </c>
      <c r="H3315" t="s">
        <v>660</v>
      </c>
      <c r="I3315" t="s">
        <v>550</v>
      </c>
      <c r="L3315" s="5" t="s">
        <v>40</v>
      </c>
      <c r="M3315" s="11">
        <v>0.44476891913233807</v>
      </c>
      <c r="N3315" s="12">
        <v>0.32582505676350698</v>
      </c>
      <c r="O3315" s="12">
        <v>0.11493077020808436</v>
      </c>
      <c r="P3315" s="12">
        <v>0.11447525389607073</v>
      </c>
      <c r="Q3315" s="13">
        <v>509.00000000000017</v>
      </c>
    </row>
    <row r="3316" spans="1:17" ht="29" customHeight="1" x14ac:dyDescent="0.35">
      <c r="A3316">
        <v>3315</v>
      </c>
      <c r="B3316" t="str">
        <f t="shared" si="257"/>
        <v>Closed End</v>
      </c>
      <c r="C3316" t="s">
        <v>550</v>
      </c>
      <c r="D3316" t="str">
        <f t="shared" si="258"/>
        <v>Q23C</v>
      </c>
      <c r="E3316" t="str">
        <f t="shared" si="259"/>
        <v>Housing status</v>
      </c>
      <c r="F3316">
        <f t="shared" si="260"/>
        <v>4</v>
      </c>
      <c r="G3316" t="str">
        <f t="shared" si="256"/>
        <v>Data</v>
      </c>
      <c r="H3316" t="s">
        <v>660</v>
      </c>
      <c r="I3316" t="s">
        <v>550</v>
      </c>
      <c r="L3316" s="5" t="s">
        <v>41</v>
      </c>
      <c r="M3316" s="11">
        <v>0.45666611063911694</v>
      </c>
      <c r="N3316" s="12">
        <v>0.35437629654279812</v>
      </c>
      <c r="O3316" s="12">
        <v>0.17703575694644461</v>
      </c>
      <c r="P3316" s="12">
        <v>1.192183587164063E-2</v>
      </c>
      <c r="Q3316" s="13">
        <v>49.999999999999972</v>
      </c>
    </row>
    <row r="3317" spans="1:17" ht="16" customHeight="1" x14ac:dyDescent="0.35">
      <c r="A3317">
        <v>3316</v>
      </c>
      <c r="B3317" t="str">
        <f t="shared" si="257"/>
        <v>Closed End</v>
      </c>
      <c r="C3317" t="s">
        <v>550</v>
      </c>
      <c r="D3317" t="str">
        <f t="shared" si="258"/>
        <v>Q23C</v>
      </c>
      <c r="E3317" t="str">
        <f t="shared" si="259"/>
        <v>Home language</v>
      </c>
      <c r="F3317">
        <f t="shared" si="260"/>
        <v>1</v>
      </c>
      <c r="G3317" t="str">
        <f t="shared" si="256"/>
        <v>Header</v>
      </c>
      <c r="H3317" t="s">
        <v>660</v>
      </c>
      <c r="I3317" t="s">
        <v>550</v>
      </c>
      <c r="L3317" s="6" t="s">
        <v>42</v>
      </c>
      <c r="M3317" s="14" t="s">
        <v>1</v>
      </c>
      <c r="N3317" s="15" t="s">
        <v>1</v>
      </c>
      <c r="O3317" s="15" t="s">
        <v>1</v>
      </c>
      <c r="P3317" s="15" t="s">
        <v>1</v>
      </c>
      <c r="Q3317" s="16" t="s">
        <v>1</v>
      </c>
    </row>
    <row r="3318" spans="1:17" ht="16" customHeight="1" x14ac:dyDescent="0.35">
      <c r="A3318">
        <v>3317</v>
      </c>
      <c r="B3318" t="str">
        <f t="shared" si="257"/>
        <v>Closed End</v>
      </c>
      <c r="C3318" t="s">
        <v>550</v>
      </c>
      <c r="D3318" t="str">
        <f t="shared" si="258"/>
        <v>Q23C</v>
      </c>
      <c r="E3318" t="str">
        <f t="shared" si="259"/>
        <v>Home language</v>
      </c>
      <c r="F3318">
        <f t="shared" si="260"/>
        <v>2</v>
      </c>
      <c r="G3318" t="str">
        <f t="shared" si="256"/>
        <v>Data</v>
      </c>
      <c r="H3318" t="s">
        <v>660</v>
      </c>
      <c r="I3318" t="s">
        <v>550</v>
      </c>
      <c r="L3318" s="5" t="s">
        <v>43</v>
      </c>
      <c r="M3318" s="11">
        <v>0.39653443493824675</v>
      </c>
      <c r="N3318" s="12">
        <v>0.34666521794711797</v>
      </c>
      <c r="O3318" s="12">
        <v>0.13714212509416718</v>
      </c>
      <c r="P3318" s="12">
        <v>0.11965822202046418</v>
      </c>
      <c r="Q3318" s="13">
        <v>2264.00000000001</v>
      </c>
    </row>
    <row r="3319" spans="1:17" ht="16" customHeight="1" x14ac:dyDescent="0.35">
      <c r="A3319">
        <v>3318</v>
      </c>
      <c r="B3319" t="str">
        <f t="shared" si="257"/>
        <v>Closed End</v>
      </c>
      <c r="C3319" t="s">
        <v>550</v>
      </c>
      <c r="D3319" t="str">
        <f t="shared" si="258"/>
        <v>Q23C</v>
      </c>
      <c r="E3319" t="str">
        <f t="shared" si="259"/>
        <v>Home language</v>
      </c>
      <c r="F3319">
        <f t="shared" si="260"/>
        <v>3</v>
      </c>
      <c r="G3319" t="str">
        <f t="shared" si="256"/>
        <v>Data</v>
      </c>
      <c r="H3319" t="s">
        <v>660</v>
      </c>
      <c r="I3319" t="s">
        <v>550</v>
      </c>
      <c r="L3319" s="5" t="s">
        <v>44</v>
      </c>
      <c r="M3319" s="11">
        <v>0.49118843976351156</v>
      </c>
      <c r="N3319" s="12">
        <v>0.34033157085501237</v>
      </c>
      <c r="O3319" s="12">
        <v>5.7370174624539604E-2</v>
      </c>
      <c r="P3319" s="12">
        <v>0.11110981475693632</v>
      </c>
      <c r="Q3319" s="13">
        <v>188</v>
      </c>
    </row>
    <row r="3320" spans="1:17" ht="16" customHeight="1" x14ac:dyDescent="0.35">
      <c r="A3320">
        <v>3319</v>
      </c>
      <c r="B3320" t="str">
        <f t="shared" si="257"/>
        <v>Closed End</v>
      </c>
      <c r="C3320" t="s">
        <v>550</v>
      </c>
      <c r="D3320" t="str">
        <f t="shared" si="258"/>
        <v>Q23C</v>
      </c>
      <c r="E3320" t="str">
        <f t="shared" si="259"/>
        <v>Home language</v>
      </c>
      <c r="F3320">
        <f t="shared" si="260"/>
        <v>4</v>
      </c>
      <c r="G3320" t="str">
        <f t="shared" si="256"/>
        <v>Data</v>
      </c>
      <c r="H3320" t="s">
        <v>660</v>
      </c>
      <c r="I3320" t="s">
        <v>550</v>
      </c>
      <c r="L3320" s="5" t="s">
        <v>45</v>
      </c>
      <c r="M3320" s="11">
        <v>0.51281114731515021</v>
      </c>
      <c r="N3320" s="12">
        <v>0.23916086505115783</v>
      </c>
      <c r="O3320" s="12">
        <v>0.1868008955049445</v>
      </c>
      <c r="P3320" s="12">
        <v>6.122709212874751E-2</v>
      </c>
      <c r="Q3320" s="13">
        <v>84.999999999999986</v>
      </c>
    </row>
    <row r="3321" spans="1:17" ht="16" customHeight="1" x14ac:dyDescent="0.35">
      <c r="A3321">
        <v>3320</v>
      </c>
      <c r="B3321" t="str">
        <f t="shared" si="257"/>
        <v>Closed End</v>
      </c>
      <c r="C3321" t="s">
        <v>550</v>
      </c>
      <c r="D3321" t="str">
        <f t="shared" si="258"/>
        <v>Q23C</v>
      </c>
      <c r="E3321" t="str">
        <f t="shared" si="259"/>
        <v>Race / ethnicity</v>
      </c>
      <c r="F3321">
        <f t="shared" si="260"/>
        <v>1</v>
      </c>
      <c r="G3321" t="str">
        <f t="shared" si="256"/>
        <v>Header</v>
      </c>
      <c r="H3321" t="s">
        <v>660</v>
      </c>
      <c r="I3321" t="s">
        <v>550</v>
      </c>
      <c r="L3321" s="6" t="s">
        <v>46</v>
      </c>
      <c r="M3321" s="14" t="s">
        <v>1</v>
      </c>
      <c r="N3321" s="15" t="s">
        <v>1</v>
      </c>
      <c r="O3321" s="15" t="s">
        <v>1</v>
      </c>
      <c r="P3321" s="15" t="s">
        <v>1</v>
      </c>
      <c r="Q3321" s="16" t="s">
        <v>1</v>
      </c>
    </row>
    <row r="3322" spans="1:17" ht="16" customHeight="1" x14ac:dyDescent="0.35">
      <c r="A3322">
        <v>3321</v>
      </c>
      <c r="B3322" t="str">
        <f t="shared" si="257"/>
        <v>Closed End</v>
      </c>
      <c r="C3322" t="s">
        <v>550</v>
      </c>
      <c r="D3322" t="str">
        <f t="shared" si="258"/>
        <v>Q23C</v>
      </c>
      <c r="E3322" t="str">
        <f t="shared" si="259"/>
        <v>Race / ethnicity</v>
      </c>
      <c r="F3322">
        <f t="shared" si="260"/>
        <v>2</v>
      </c>
      <c r="G3322" t="str">
        <f t="shared" si="256"/>
        <v>Data</v>
      </c>
      <c r="H3322" t="s">
        <v>660</v>
      </c>
      <c r="I3322" t="s">
        <v>550</v>
      </c>
      <c r="L3322" s="5" t="s">
        <v>47</v>
      </c>
      <c r="M3322" s="11">
        <v>0.48396645274566985</v>
      </c>
      <c r="N3322" s="12">
        <v>0.28339206722135146</v>
      </c>
      <c r="O3322" s="12">
        <v>0.12749926169301284</v>
      </c>
      <c r="P3322" s="12">
        <v>0.10514221833996644</v>
      </c>
      <c r="Q3322" s="13">
        <v>456.99999999999989</v>
      </c>
    </row>
    <row r="3323" spans="1:17" ht="16" customHeight="1" x14ac:dyDescent="0.35">
      <c r="A3323">
        <v>3322</v>
      </c>
      <c r="B3323" t="str">
        <f t="shared" si="257"/>
        <v>Closed End</v>
      </c>
      <c r="C3323" t="s">
        <v>550</v>
      </c>
      <c r="D3323" t="str">
        <f t="shared" si="258"/>
        <v>Q23C</v>
      </c>
      <c r="E3323" t="str">
        <f t="shared" si="259"/>
        <v>Race / ethnicity</v>
      </c>
      <c r="F3323">
        <f t="shared" si="260"/>
        <v>3</v>
      </c>
      <c r="G3323" t="str">
        <f t="shared" si="256"/>
        <v>Data</v>
      </c>
      <c r="H3323" t="s">
        <v>660</v>
      </c>
      <c r="I3323" t="s">
        <v>550</v>
      </c>
      <c r="L3323" s="5" t="s">
        <v>48</v>
      </c>
      <c r="M3323" s="11">
        <v>0.62352492921640557</v>
      </c>
      <c r="N3323" s="12">
        <v>0.15363133491085532</v>
      </c>
      <c r="O3323" s="12">
        <v>0.1254672586763976</v>
      </c>
      <c r="P3323" s="12">
        <v>9.7376477196341168E-2</v>
      </c>
      <c r="Q3323" s="13">
        <v>49.999999999999979</v>
      </c>
    </row>
    <row r="3324" spans="1:17" ht="16" customHeight="1" x14ac:dyDescent="0.35">
      <c r="A3324">
        <v>3323</v>
      </c>
      <c r="B3324" t="str">
        <f t="shared" si="257"/>
        <v>Closed End</v>
      </c>
      <c r="C3324" t="s">
        <v>550</v>
      </c>
      <c r="D3324" t="str">
        <f t="shared" si="258"/>
        <v>Q23C</v>
      </c>
      <c r="E3324" t="str">
        <f t="shared" si="259"/>
        <v>Race / ethnicity</v>
      </c>
      <c r="F3324">
        <f t="shared" si="260"/>
        <v>4</v>
      </c>
      <c r="G3324" t="str">
        <f t="shared" si="256"/>
        <v>Data</v>
      </c>
      <c r="H3324" t="s">
        <v>660</v>
      </c>
      <c r="I3324" t="s">
        <v>550</v>
      </c>
      <c r="L3324" s="5" t="s">
        <v>49</v>
      </c>
      <c r="M3324" s="11">
        <v>0.41192487734910771</v>
      </c>
      <c r="N3324" s="12">
        <v>0.34693642769936289</v>
      </c>
      <c r="O3324" s="12">
        <v>0.14771621599510362</v>
      </c>
      <c r="P3324" s="12">
        <v>9.342247895642547E-2</v>
      </c>
      <c r="Q3324" s="13">
        <v>182.00000000000003</v>
      </c>
    </row>
    <row r="3325" spans="1:17" ht="16" customHeight="1" x14ac:dyDescent="0.35">
      <c r="A3325">
        <v>3324</v>
      </c>
      <c r="B3325" t="str">
        <f t="shared" si="257"/>
        <v>Closed End</v>
      </c>
      <c r="C3325" t="s">
        <v>550</v>
      </c>
      <c r="D3325" t="str">
        <f t="shared" si="258"/>
        <v>Q23C</v>
      </c>
      <c r="E3325" t="str">
        <f t="shared" si="259"/>
        <v>Race / ethnicity</v>
      </c>
      <c r="F3325">
        <f t="shared" si="260"/>
        <v>5</v>
      </c>
      <c r="G3325" t="str">
        <f t="shared" si="256"/>
        <v>Data</v>
      </c>
      <c r="H3325" t="s">
        <v>660</v>
      </c>
      <c r="I3325" t="s">
        <v>550</v>
      </c>
      <c r="L3325" s="5" t="s">
        <v>50</v>
      </c>
      <c r="M3325" s="11">
        <v>0.57207525746784471</v>
      </c>
      <c r="N3325" s="12">
        <v>0.18117274709526626</v>
      </c>
      <c r="O3325" s="12">
        <v>0.10030014686879085</v>
      </c>
      <c r="P3325" s="12">
        <v>0.14645184856809798</v>
      </c>
      <c r="Q3325" s="13">
        <v>136</v>
      </c>
    </row>
    <row r="3326" spans="1:17" ht="16" customHeight="1" x14ac:dyDescent="0.35">
      <c r="A3326">
        <v>3325</v>
      </c>
      <c r="B3326" t="str">
        <f t="shared" si="257"/>
        <v>Closed End</v>
      </c>
      <c r="C3326" t="s">
        <v>550</v>
      </c>
      <c r="D3326" t="str">
        <f t="shared" si="258"/>
        <v>Q23C</v>
      </c>
      <c r="E3326" t="str">
        <f t="shared" si="259"/>
        <v>Race / ethnicity</v>
      </c>
      <c r="F3326">
        <f t="shared" si="260"/>
        <v>6</v>
      </c>
      <c r="G3326" t="str">
        <f t="shared" ref="G3326:G3387" si="261">IF(B3326="","",IF(E3326="Title","Title",IF(E3326="Column labels","Labels",IF(AND(F3326=1,B3326="Closed End"),"Header","Data"))))</f>
        <v>Data</v>
      </c>
      <c r="H3326" t="s">
        <v>660</v>
      </c>
      <c r="I3326" t="s">
        <v>550</v>
      </c>
      <c r="L3326" s="5" t="s">
        <v>51</v>
      </c>
      <c r="M3326" s="11">
        <v>0.54657723412033465</v>
      </c>
      <c r="N3326" s="12">
        <v>0.27334574440187848</v>
      </c>
      <c r="O3326" s="12">
        <v>0.1077057050168764</v>
      </c>
      <c r="P3326" s="12">
        <v>7.2371316460910495E-2</v>
      </c>
      <c r="Q3326" s="13">
        <v>118.00000000000003</v>
      </c>
    </row>
    <row r="3327" spans="1:17" ht="16" customHeight="1" x14ac:dyDescent="0.35">
      <c r="A3327">
        <v>3326</v>
      </c>
      <c r="B3327" t="str">
        <f t="shared" si="257"/>
        <v>Closed End</v>
      </c>
      <c r="C3327" t="s">
        <v>550</v>
      </c>
      <c r="D3327" t="str">
        <f t="shared" si="258"/>
        <v>Q23C</v>
      </c>
      <c r="E3327" t="str">
        <f t="shared" si="259"/>
        <v>Race / ethnicity</v>
      </c>
      <c r="F3327">
        <f t="shared" si="260"/>
        <v>7</v>
      </c>
      <c r="G3327" t="str">
        <f t="shared" si="261"/>
        <v>Data</v>
      </c>
      <c r="H3327" t="s">
        <v>660</v>
      </c>
      <c r="I3327" t="s">
        <v>550</v>
      </c>
      <c r="L3327" s="7" t="s">
        <v>52</v>
      </c>
      <c r="M3327" s="17">
        <v>0.38229568561670918</v>
      </c>
      <c r="N3327" s="18">
        <v>0.36425063301866295</v>
      </c>
      <c r="O3327" s="18">
        <v>0.13823707420825843</v>
      </c>
      <c r="P3327" s="18">
        <v>0.11521660715637054</v>
      </c>
      <c r="Q3327" s="19">
        <v>1985.9999999999957</v>
      </c>
    </row>
    <row r="3328" spans="1:17" x14ac:dyDescent="0.35">
      <c r="A3328">
        <v>3327</v>
      </c>
      <c r="B3328" t="str">
        <f t="shared" si="257"/>
        <v/>
      </c>
      <c r="D3328" t="str">
        <f t="shared" si="258"/>
        <v/>
      </c>
      <c r="E3328" t="str">
        <f t="shared" si="259"/>
        <v/>
      </c>
      <c r="F3328" t="str">
        <f t="shared" si="260"/>
        <v/>
      </c>
      <c r="G3328" t="str">
        <f t="shared" si="261"/>
        <v/>
      </c>
    </row>
    <row r="3329" spans="1:17" ht="21" customHeight="1" x14ac:dyDescent="0.35">
      <c r="A3329">
        <v>3328</v>
      </c>
      <c r="B3329" t="str">
        <f t="shared" si="257"/>
        <v>Closed End</v>
      </c>
      <c r="C3329" t="s">
        <v>550</v>
      </c>
      <c r="D3329" t="str">
        <f t="shared" si="258"/>
        <v>Q23D</v>
      </c>
      <c r="E3329" t="str">
        <f t="shared" si="259"/>
        <v>Title</v>
      </c>
      <c r="F3329">
        <f t="shared" si="260"/>
        <v>1</v>
      </c>
      <c r="G3329" t="str">
        <f t="shared" si="261"/>
        <v>Title</v>
      </c>
      <c r="H3329" t="s">
        <v>661</v>
      </c>
      <c r="I3329" t="s">
        <v>550</v>
      </c>
      <c r="L3329" s="72" t="s">
        <v>258</v>
      </c>
      <c r="M3329" s="72"/>
      <c r="N3329" s="72"/>
      <c r="O3329" s="72"/>
      <c r="P3329" s="72"/>
      <c r="Q3329" s="72"/>
    </row>
    <row r="3330" spans="1:17" ht="30" customHeight="1" thickTop="1" thickBot="1" x14ac:dyDescent="0.4">
      <c r="A3330">
        <v>3329</v>
      </c>
      <c r="B3330" t="str">
        <f t="shared" si="257"/>
        <v>Closed End</v>
      </c>
      <c r="C3330" t="s">
        <v>550</v>
      </c>
      <c r="D3330" t="str">
        <f t="shared" si="258"/>
        <v>Q23D</v>
      </c>
      <c r="E3330" t="str">
        <f t="shared" si="259"/>
        <v>Column labels</v>
      </c>
      <c r="F3330">
        <f t="shared" si="260"/>
        <v>1</v>
      </c>
      <c r="G3330" t="str">
        <f t="shared" si="261"/>
        <v>Labels</v>
      </c>
      <c r="H3330" t="s">
        <v>661</v>
      </c>
      <c r="I3330" t="s">
        <v>550</v>
      </c>
      <c r="L3330" s="71" t="s">
        <v>1</v>
      </c>
      <c r="M3330" s="1" t="s">
        <v>252</v>
      </c>
      <c r="N3330" s="2" t="s">
        <v>253</v>
      </c>
      <c r="O3330" s="2" t="s">
        <v>254</v>
      </c>
      <c r="P3330" s="2" t="s">
        <v>255</v>
      </c>
      <c r="Q3330" s="70" t="s">
        <v>8</v>
      </c>
    </row>
    <row r="3331" spans="1:17" ht="16" customHeight="1" thickTop="1" x14ac:dyDescent="0.35">
      <c r="A3331">
        <v>3330</v>
      </c>
      <c r="B3331" t="str">
        <f t="shared" ref="B3331:B3394" si="262">IF(L3333="Results by region:","Closed End",IF(M3332="East Metro overall","Open End",IF(AND(L3331="",L3333=""),"",B3330)))</f>
        <v>Closed End</v>
      </c>
      <c r="C3331" t="s">
        <v>550</v>
      </c>
      <c r="D3331" t="str">
        <f t="shared" ref="D3331:D3394" si="263">IF(B3331="","",IF(ISERROR(FIND(".",L3331,1)),D3330,IF(ISNUMBER(FIND(".",L3331,1)),CONCATENATE("Q",LEFT(L3331,SUM(FIND(".",L3331,1),-1))))))</f>
        <v>Q23D</v>
      </c>
      <c r="E3331" t="str">
        <f t="shared" ref="E3331:E3394" si="264">IF(AND(L3331="",L3332="Results by region:"),"Column labels",
IF(AND(L3331="",M3331="East Metro overall"),"Column labels",
IF(AND(L3331="",M3331=""),"",
IF(AND(B3331="Open End",L3331&lt;&gt;"",E3330="Column labels"),"Open end results",
IF(L3331="Results by region:","Region",
IF(L3331="Results by gender identity:","Gender",
IF(L3331="Results by age:","Age",
IF(L3331="Results by education level:","Education",
IF(L3331="Results by household income:","Household income",
IF(L3331="Results by housing status:","Housing status",
IF(L3331="Results by home language:","Home language",
IF(L3331="Results by race/ethnicity:","Race / ethnicity",
IF(ISERROR(FIND(".",L3331)),E3330,
IF(FIND(".",L3331)&lt;=4,"Title"))))))))))))))</f>
        <v>Region</v>
      </c>
      <c r="F3331">
        <f t="shared" ref="F3331:F3394" si="265">IF(B3331="","",IF(E3331&lt;&gt;E3330,1,SUM(F3330,1)))</f>
        <v>1</v>
      </c>
      <c r="G3331" t="str">
        <f t="shared" si="261"/>
        <v>Header</v>
      </c>
      <c r="H3331" t="s">
        <v>661</v>
      </c>
      <c r="I3331" t="s">
        <v>550</v>
      </c>
      <c r="L3331" s="4" t="s">
        <v>9</v>
      </c>
      <c r="M3331" s="8" t="s">
        <v>1</v>
      </c>
      <c r="N3331" s="9" t="s">
        <v>1</v>
      </c>
      <c r="O3331" s="9" t="s">
        <v>1</v>
      </c>
      <c r="P3331" s="9" t="s">
        <v>1</v>
      </c>
      <c r="Q3331" s="10" t="s">
        <v>1</v>
      </c>
    </row>
    <row r="3332" spans="1:17" ht="16" customHeight="1" x14ac:dyDescent="0.35">
      <c r="A3332">
        <v>3331</v>
      </c>
      <c r="B3332" t="str">
        <f t="shared" si="262"/>
        <v>Closed End</v>
      </c>
      <c r="C3332" t="s">
        <v>550</v>
      </c>
      <c r="D3332" t="str">
        <f t="shared" si="263"/>
        <v>Q23D</v>
      </c>
      <c r="E3332" t="str">
        <f t="shared" si="264"/>
        <v>Region</v>
      </c>
      <c r="F3332">
        <f t="shared" si="265"/>
        <v>2</v>
      </c>
      <c r="G3332" t="str">
        <f t="shared" si="261"/>
        <v>Data</v>
      </c>
      <c r="H3332" t="s">
        <v>661</v>
      </c>
      <c r="I3332" t="s">
        <v>550</v>
      </c>
      <c r="L3332" s="5" t="s">
        <v>10</v>
      </c>
      <c r="M3332" s="11">
        <v>0.42018357863151856</v>
      </c>
      <c r="N3332" s="12">
        <v>0.36369776630455419</v>
      </c>
      <c r="O3332" s="12">
        <v>0.13582244937029064</v>
      </c>
      <c r="P3332" s="12">
        <v>8.0296205693634784E-2</v>
      </c>
      <c r="Q3332" s="13">
        <v>3264</v>
      </c>
    </row>
    <row r="3333" spans="1:17" ht="16" customHeight="1" x14ac:dyDescent="0.35">
      <c r="A3333">
        <v>3332</v>
      </c>
      <c r="B3333" t="str">
        <f t="shared" si="262"/>
        <v>Closed End</v>
      </c>
      <c r="C3333" t="s">
        <v>550</v>
      </c>
      <c r="D3333" t="str">
        <f t="shared" si="263"/>
        <v>Q23D</v>
      </c>
      <c r="E3333" t="str">
        <f t="shared" si="264"/>
        <v>Region</v>
      </c>
      <c r="F3333">
        <f t="shared" si="265"/>
        <v>3</v>
      </c>
      <c r="G3333" t="str">
        <f t="shared" si="261"/>
        <v>Data</v>
      </c>
      <c r="H3333" t="s">
        <v>661</v>
      </c>
      <c r="I3333" t="s">
        <v>550</v>
      </c>
      <c r="L3333" s="5" t="s">
        <v>11</v>
      </c>
      <c r="M3333" s="11">
        <v>0.38043617778088307</v>
      </c>
      <c r="N3333" s="12">
        <v>0.35518772148611072</v>
      </c>
      <c r="O3333" s="12">
        <v>0.1716541816261665</v>
      </c>
      <c r="P3333" s="12">
        <v>9.2721919106839662E-2</v>
      </c>
      <c r="Q3333" s="13">
        <v>818.00000000000011</v>
      </c>
    </row>
    <row r="3334" spans="1:17" ht="16" customHeight="1" x14ac:dyDescent="0.35">
      <c r="A3334">
        <v>3333</v>
      </c>
      <c r="B3334" t="str">
        <f t="shared" si="262"/>
        <v>Closed End</v>
      </c>
      <c r="C3334" t="s">
        <v>550</v>
      </c>
      <c r="D3334" t="str">
        <f t="shared" si="263"/>
        <v>Q23D</v>
      </c>
      <c r="E3334" t="str">
        <f t="shared" si="264"/>
        <v>Region</v>
      </c>
      <c r="F3334">
        <f t="shared" si="265"/>
        <v>4</v>
      </c>
      <c r="G3334" t="str">
        <f t="shared" si="261"/>
        <v>Data</v>
      </c>
      <c r="H3334" t="s">
        <v>661</v>
      </c>
      <c r="I3334" t="s">
        <v>550</v>
      </c>
      <c r="L3334" s="5" t="s">
        <v>12</v>
      </c>
      <c r="M3334" s="11">
        <v>0.48497267345826861</v>
      </c>
      <c r="N3334" s="12">
        <v>0.35960492184739096</v>
      </c>
      <c r="O3334" s="12">
        <v>9.1054016202308685E-2</v>
      </c>
      <c r="P3334" s="12">
        <v>6.4368388492033135E-2</v>
      </c>
      <c r="Q3334" s="13">
        <v>1781.999999999993</v>
      </c>
    </row>
    <row r="3335" spans="1:17" ht="16" customHeight="1" x14ac:dyDescent="0.35">
      <c r="A3335">
        <v>3334</v>
      </c>
      <c r="B3335" t="str">
        <f t="shared" si="262"/>
        <v>Closed End</v>
      </c>
      <c r="C3335" t="s">
        <v>550</v>
      </c>
      <c r="D3335" t="str">
        <f t="shared" si="263"/>
        <v>Q23D</v>
      </c>
      <c r="E3335" t="str">
        <f t="shared" si="264"/>
        <v>Region</v>
      </c>
      <c r="F3335">
        <f t="shared" si="265"/>
        <v>5</v>
      </c>
      <c r="G3335" t="str">
        <f t="shared" si="261"/>
        <v>Data</v>
      </c>
      <c r="H3335" t="s">
        <v>661</v>
      </c>
      <c r="I3335" t="s">
        <v>550</v>
      </c>
      <c r="L3335" s="5" t="s">
        <v>13</v>
      </c>
      <c r="M3335" s="11">
        <v>0.53583189587844815</v>
      </c>
      <c r="N3335" s="12">
        <v>0.32633187148526283</v>
      </c>
      <c r="O3335" s="12">
        <v>7.9704390188651303E-2</v>
      </c>
      <c r="P3335" s="12">
        <v>5.8131842447637326E-2</v>
      </c>
      <c r="Q3335" s="13">
        <v>1005.0000000000016</v>
      </c>
    </row>
    <row r="3336" spans="1:17" ht="16" customHeight="1" x14ac:dyDescent="0.35">
      <c r="A3336">
        <v>3335</v>
      </c>
      <c r="B3336" t="str">
        <f t="shared" si="262"/>
        <v>Closed End</v>
      </c>
      <c r="C3336" t="s">
        <v>550</v>
      </c>
      <c r="D3336" t="str">
        <f t="shared" si="263"/>
        <v>Q23D</v>
      </c>
      <c r="E3336" t="str">
        <f t="shared" si="264"/>
        <v>Region</v>
      </c>
      <c r="F3336">
        <f t="shared" si="265"/>
        <v>6</v>
      </c>
      <c r="G3336" t="str">
        <f t="shared" si="261"/>
        <v>Data</v>
      </c>
      <c r="H3336" t="s">
        <v>661</v>
      </c>
      <c r="I3336" t="s">
        <v>550</v>
      </c>
      <c r="L3336" s="5" t="s">
        <v>14</v>
      </c>
      <c r="M3336" s="11">
        <v>0.41801749132457178</v>
      </c>
      <c r="N3336" s="12">
        <v>0.40340824877863279</v>
      </c>
      <c r="O3336" s="12">
        <v>0.10599557922141263</v>
      </c>
      <c r="P3336" s="12">
        <v>7.2578680675383728E-2</v>
      </c>
      <c r="Q3336" s="13">
        <v>776.99999999999955</v>
      </c>
    </row>
    <row r="3337" spans="1:17" ht="16" customHeight="1" x14ac:dyDescent="0.35">
      <c r="A3337">
        <v>3336</v>
      </c>
      <c r="B3337" t="str">
        <f t="shared" si="262"/>
        <v>Closed End</v>
      </c>
      <c r="C3337" t="s">
        <v>550</v>
      </c>
      <c r="D3337" t="str">
        <f t="shared" si="263"/>
        <v>Q23D</v>
      </c>
      <c r="E3337" t="str">
        <f t="shared" si="264"/>
        <v>Region</v>
      </c>
      <c r="F3337">
        <f t="shared" si="265"/>
        <v>7</v>
      </c>
      <c r="G3337" t="str">
        <f t="shared" si="261"/>
        <v>Data</v>
      </c>
      <c r="H3337" t="s">
        <v>661</v>
      </c>
      <c r="I3337" t="s">
        <v>550</v>
      </c>
      <c r="L3337" s="5" t="s">
        <v>15</v>
      </c>
      <c r="M3337" s="11">
        <v>0.34093785902491269</v>
      </c>
      <c r="N3337" s="12">
        <v>0.38706047716910752</v>
      </c>
      <c r="O3337" s="12">
        <v>0.17664442316317797</v>
      </c>
      <c r="P3337" s="12">
        <v>9.5357240642801905E-2</v>
      </c>
      <c r="Q3337" s="13">
        <v>664.00000000000023</v>
      </c>
    </row>
    <row r="3338" spans="1:17" ht="16" customHeight="1" x14ac:dyDescent="0.35">
      <c r="A3338">
        <v>3337</v>
      </c>
      <c r="B3338" t="str">
        <f t="shared" si="262"/>
        <v>Closed End</v>
      </c>
      <c r="C3338" t="s">
        <v>550</v>
      </c>
      <c r="D3338" t="str">
        <f t="shared" si="263"/>
        <v>Q23D</v>
      </c>
      <c r="E3338" t="str">
        <f t="shared" si="264"/>
        <v>Gender</v>
      </c>
      <c r="F3338">
        <f t="shared" si="265"/>
        <v>1</v>
      </c>
      <c r="G3338" t="str">
        <f t="shared" si="261"/>
        <v>Header</v>
      </c>
      <c r="H3338" t="s">
        <v>661</v>
      </c>
      <c r="I3338" t="s">
        <v>550</v>
      </c>
      <c r="L3338" s="6" t="s">
        <v>16</v>
      </c>
      <c r="M3338" s="14" t="s">
        <v>1</v>
      </c>
      <c r="N3338" s="15" t="s">
        <v>1</v>
      </c>
      <c r="O3338" s="15" t="s">
        <v>1</v>
      </c>
      <c r="P3338" s="15" t="s">
        <v>1</v>
      </c>
      <c r="Q3338" s="16" t="s">
        <v>1</v>
      </c>
    </row>
    <row r="3339" spans="1:17" ht="16" customHeight="1" x14ac:dyDescent="0.35">
      <c r="A3339">
        <v>3338</v>
      </c>
      <c r="B3339" t="str">
        <f t="shared" si="262"/>
        <v>Closed End</v>
      </c>
      <c r="C3339" t="s">
        <v>550</v>
      </c>
      <c r="D3339" t="str">
        <f t="shared" si="263"/>
        <v>Q23D</v>
      </c>
      <c r="E3339" t="str">
        <f t="shared" si="264"/>
        <v>Gender</v>
      </c>
      <c r="F3339">
        <f t="shared" si="265"/>
        <v>2</v>
      </c>
      <c r="G3339" t="str">
        <f t="shared" si="261"/>
        <v>Data</v>
      </c>
      <c r="H3339" t="s">
        <v>661</v>
      </c>
      <c r="I3339" t="s">
        <v>550</v>
      </c>
      <c r="L3339" s="5" t="s">
        <v>17</v>
      </c>
      <c r="M3339" s="11">
        <v>0.44741498545656105</v>
      </c>
      <c r="N3339" s="12">
        <v>0.36362694570994941</v>
      </c>
      <c r="O3339" s="12">
        <v>0.11884214896110323</v>
      </c>
      <c r="P3339" s="12">
        <v>7.0115919872389076E-2</v>
      </c>
      <c r="Q3339" s="13">
        <v>1966.9999999999961</v>
      </c>
    </row>
    <row r="3340" spans="1:17" ht="16" customHeight="1" x14ac:dyDescent="0.35">
      <c r="A3340">
        <v>3339</v>
      </c>
      <c r="B3340" t="str">
        <f t="shared" si="262"/>
        <v>Closed End</v>
      </c>
      <c r="C3340" t="s">
        <v>550</v>
      </c>
      <c r="D3340" t="str">
        <f t="shared" si="263"/>
        <v>Q23D</v>
      </c>
      <c r="E3340" t="str">
        <f t="shared" si="264"/>
        <v>Gender</v>
      </c>
      <c r="F3340">
        <f t="shared" si="265"/>
        <v>3</v>
      </c>
      <c r="G3340" t="str">
        <f t="shared" si="261"/>
        <v>Data</v>
      </c>
      <c r="H3340" t="s">
        <v>661</v>
      </c>
      <c r="I3340" t="s">
        <v>550</v>
      </c>
      <c r="L3340" s="5" t="s">
        <v>18</v>
      </c>
      <c r="M3340" s="11">
        <v>0.37267306999274763</v>
      </c>
      <c r="N3340" s="12">
        <v>0.38281954453397959</v>
      </c>
      <c r="O3340" s="12">
        <v>0.1546927499361474</v>
      </c>
      <c r="P3340" s="12">
        <v>8.9814635537125542E-2</v>
      </c>
      <c r="Q3340" s="13">
        <v>1141</v>
      </c>
    </row>
    <row r="3341" spans="1:17" ht="16" customHeight="1" x14ac:dyDescent="0.35">
      <c r="A3341">
        <v>3340</v>
      </c>
      <c r="B3341" t="str">
        <f t="shared" si="262"/>
        <v>Closed End</v>
      </c>
      <c r="C3341" t="s">
        <v>550</v>
      </c>
      <c r="D3341" t="str">
        <f t="shared" si="263"/>
        <v>Q23D</v>
      </c>
      <c r="E3341" t="str">
        <f t="shared" si="264"/>
        <v>Age</v>
      </c>
      <c r="F3341">
        <f t="shared" si="265"/>
        <v>1</v>
      </c>
      <c r="G3341" t="str">
        <f t="shared" si="261"/>
        <v>Header</v>
      </c>
      <c r="H3341" t="s">
        <v>661</v>
      </c>
      <c r="I3341" t="s">
        <v>550</v>
      </c>
      <c r="L3341" s="6" t="s">
        <v>19</v>
      </c>
      <c r="M3341" s="14" t="s">
        <v>1</v>
      </c>
      <c r="N3341" s="15" t="s">
        <v>1</v>
      </c>
      <c r="O3341" s="15" t="s">
        <v>1</v>
      </c>
      <c r="P3341" s="15" t="s">
        <v>1</v>
      </c>
      <c r="Q3341" s="16" t="s">
        <v>1</v>
      </c>
    </row>
    <row r="3342" spans="1:17" ht="16" customHeight="1" x14ac:dyDescent="0.35">
      <c r="A3342">
        <v>3341</v>
      </c>
      <c r="B3342" t="str">
        <f t="shared" si="262"/>
        <v>Closed End</v>
      </c>
      <c r="C3342" t="s">
        <v>550</v>
      </c>
      <c r="D3342" t="str">
        <f t="shared" si="263"/>
        <v>Q23D</v>
      </c>
      <c r="E3342" t="str">
        <f t="shared" si="264"/>
        <v>Age</v>
      </c>
      <c r="F3342">
        <f t="shared" si="265"/>
        <v>2</v>
      </c>
      <c r="G3342" t="str">
        <f t="shared" si="261"/>
        <v>Data</v>
      </c>
      <c r="H3342" t="s">
        <v>661</v>
      </c>
      <c r="I3342" t="s">
        <v>550</v>
      </c>
      <c r="L3342" s="5" t="s">
        <v>20</v>
      </c>
      <c r="M3342" s="11">
        <v>0.47426746957821636</v>
      </c>
      <c r="N3342" s="12">
        <v>0.34109134553341308</v>
      </c>
      <c r="O3342" s="12">
        <v>0.13640261586842214</v>
      </c>
      <c r="P3342" s="12">
        <v>4.8238569019950057E-2</v>
      </c>
      <c r="Q3342" s="13">
        <v>425.99999999999886</v>
      </c>
    </row>
    <row r="3343" spans="1:17" ht="16" customHeight="1" x14ac:dyDescent="0.35">
      <c r="A3343">
        <v>3342</v>
      </c>
      <c r="B3343" t="str">
        <f t="shared" si="262"/>
        <v>Closed End</v>
      </c>
      <c r="C3343" t="s">
        <v>550</v>
      </c>
      <c r="D3343" t="str">
        <f t="shared" si="263"/>
        <v>Q23D</v>
      </c>
      <c r="E3343" t="str">
        <f t="shared" si="264"/>
        <v>Age</v>
      </c>
      <c r="F3343">
        <f t="shared" si="265"/>
        <v>3</v>
      </c>
      <c r="G3343" t="str">
        <f t="shared" si="261"/>
        <v>Data</v>
      </c>
      <c r="H3343" t="s">
        <v>661</v>
      </c>
      <c r="I3343" t="s">
        <v>550</v>
      </c>
      <c r="L3343" s="5" t="s">
        <v>21</v>
      </c>
      <c r="M3343" s="11">
        <v>0.45694998691561539</v>
      </c>
      <c r="N3343" s="12">
        <v>0.39350253698160487</v>
      </c>
      <c r="O3343" s="12">
        <v>0.11364386616888546</v>
      </c>
      <c r="P3343" s="12">
        <v>3.5903609933893132E-2</v>
      </c>
      <c r="Q3343" s="13">
        <v>573.00000000000034</v>
      </c>
    </row>
    <row r="3344" spans="1:17" ht="16" customHeight="1" x14ac:dyDescent="0.35">
      <c r="A3344">
        <v>3343</v>
      </c>
      <c r="B3344" t="str">
        <f t="shared" si="262"/>
        <v>Closed End</v>
      </c>
      <c r="C3344" t="s">
        <v>550</v>
      </c>
      <c r="D3344" t="str">
        <f t="shared" si="263"/>
        <v>Q23D</v>
      </c>
      <c r="E3344" t="str">
        <f t="shared" si="264"/>
        <v>Age</v>
      </c>
      <c r="F3344">
        <f t="shared" si="265"/>
        <v>4</v>
      </c>
      <c r="G3344" t="str">
        <f t="shared" si="261"/>
        <v>Data</v>
      </c>
      <c r="H3344" t="s">
        <v>661</v>
      </c>
      <c r="I3344" t="s">
        <v>550</v>
      </c>
      <c r="L3344" s="5" t="s">
        <v>22</v>
      </c>
      <c r="M3344" s="11">
        <v>0.3606583387339739</v>
      </c>
      <c r="N3344" s="12">
        <v>0.42657319565661345</v>
      </c>
      <c r="O3344" s="12">
        <v>0.12202991490286307</v>
      </c>
      <c r="P3344" s="12">
        <v>9.0738550706549792E-2</v>
      </c>
      <c r="Q3344" s="13">
        <v>408.00000000000011</v>
      </c>
    </row>
    <row r="3345" spans="1:17" ht="16" customHeight="1" x14ac:dyDescent="0.35">
      <c r="A3345">
        <v>3344</v>
      </c>
      <c r="B3345" t="str">
        <f t="shared" si="262"/>
        <v>Closed End</v>
      </c>
      <c r="C3345" t="s">
        <v>550</v>
      </c>
      <c r="D3345" t="str">
        <f t="shared" si="263"/>
        <v>Q23D</v>
      </c>
      <c r="E3345" t="str">
        <f t="shared" si="264"/>
        <v>Age</v>
      </c>
      <c r="F3345">
        <f t="shared" si="265"/>
        <v>5</v>
      </c>
      <c r="G3345" t="str">
        <f t="shared" si="261"/>
        <v>Data</v>
      </c>
      <c r="H3345" t="s">
        <v>661</v>
      </c>
      <c r="I3345" t="s">
        <v>550</v>
      </c>
      <c r="L3345" s="5" t="s">
        <v>23</v>
      </c>
      <c r="M3345" s="11">
        <v>0.37277783941451675</v>
      </c>
      <c r="N3345" s="12">
        <v>0.36232371431921867</v>
      </c>
      <c r="O3345" s="12">
        <v>0.15673414351824735</v>
      </c>
      <c r="P3345" s="12">
        <v>0.10816430274801656</v>
      </c>
      <c r="Q3345" s="13">
        <v>477.00000000000074</v>
      </c>
    </row>
    <row r="3346" spans="1:17" ht="16" customHeight="1" x14ac:dyDescent="0.35">
      <c r="A3346">
        <v>3345</v>
      </c>
      <c r="B3346" t="str">
        <f t="shared" si="262"/>
        <v>Closed End</v>
      </c>
      <c r="C3346" t="s">
        <v>550</v>
      </c>
      <c r="D3346" t="str">
        <f t="shared" si="263"/>
        <v>Q23D</v>
      </c>
      <c r="E3346" t="str">
        <f t="shared" si="264"/>
        <v>Age</v>
      </c>
      <c r="F3346">
        <f t="shared" si="265"/>
        <v>6</v>
      </c>
      <c r="G3346" t="str">
        <f t="shared" si="261"/>
        <v>Data</v>
      </c>
      <c r="H3346" t="s">
        <v>661</v>
      </c>
      <c r="I3346" t="s">
        <v>550</v>
      </c>
      <c r="L3346" s="5" t="s">
        <v>24</v>
      </c>
      <c r="M3346" s="11">
        <v>0.39274015563471532</v>
      </c>
      <c r="N3346" s="12">
        <v>0.37283717032789737</v>
      </c>
      <c r="O3346" s="12">
        <v>0.11871915430247441</v>
      </c>
      <c r="P3346" s="12">
        <v>0.11570351973491205</v>
      </c>
      <c r="Q3346" s="13">
        <v>980</v>
      </c>
    </row>
    <row r="3347" spans="1:17" ht="16" customHeight="1" x14ac:dyDescent="0.35">
      <c r="A3347">
        <v>3346</v>
      </c>
      <c r="B3347" t="str">
        <f t="shared" si="262"/>
        <v>Closed End</v>
      </c>
      <c r="C3347" t="s">
        <v>550</v>
      </c>
      <c r="D3347" t="str">
        <f t="shared" si="263"/>
        <v>Q23D</v>
      </c>
      <c r="E3347" t="str">
        <f t="shared" si="264"/>
        <v>Education</v>
      </c>
      <c r="F3347">
        <f t="shared" si="265"/>
        <v>1</v>
      </c>
      <c r="G3347" t="str">
        <f t="shared" si="261"/>
        <v>Header</v>
      </c>
      <c r="H3347" t="s">
        <v>661</v>
      </c>
      <c r="I3347" t="s">
        <v>550</v>
      </c>
      <c r="L3347" s="6" t="s">
        <v>25</v>
      </c>
      <c r="M3347" s="14" t="s">
        <v>1</v>
      </c>
      <c r="N3347" s="15" t="s">
        <v>1</v>
      </c>
      <c r="O3347" s="15" t="s">
        <v>1</v>
      </c>
      <c r="P3347" s="15" t="s">
        <v>1</v>
      </c>
      <c r="Q3347" s="16" t="s">
        <v>1</v>
      </c>
    </row>
    <row r="3348" spans="1:17" ht="16" customHeight="1" x14ac:dyDescent="0.35">
      <c r="A3348">
        <v>3347</v>
      </c>
      <c r="B3348" t="str">
        <f t="shared" si="262"/>
        <v>Closed End</v>
      </c>
      <c r="C3348" t="s">
        <v>550</v>
      </c>
      <c r="D3348" t="str">
        <f t="shared" si="263"/>
        <v>Q23D</v>
      </c>
      <c r="E3348" t="str">
        <f t="shared" si="264"/>
        <v>Education</v>
      </c>
      <c r="F3348">
        <f t="shared" si="265"/>
        <v>2</v>
      </c>
      <c r="G3348" t="str">
        <f t="shared" si="261"/>
        <v>Data</v>
      </c>
      <c r="H3348" t="s">
        <v>661</v>
      </c>
      <c r="I3348" t="s">
        <v>550</v>
      </c>
      <c r="L3348" s="5" t="s">
        <v>26</v>
      </c>
      <c r="M3348" s="11">
        <v>0.42418530607024357</v>
      </c>
      <c r="N3348" s="12">
        <v>0.39861797324151566</v>
      </c>
      <c r="O3348" s="12">
        <v>9.2748464165976846E-2</v>
      </c>
      <c r="P3348" s="12">
        <v>8.444825652226369E-2</v>
      </c>
      <c r="Q3348" s="13">
        <v>57.000000000000028</v>
      </c>
    </row>
    <row r="3349" spans="1:17" ht="16" customHeight="1" x14ac:dyDescent="0.35">
      <c r="A3349">
        <v>3348</v>
      </c>
      <c r="B3349" t="str">
        <f t="shared" si="262"/>
        <v>Closed End</v>
      </c>
      <c r="C3349" t="s">
        <v>550</v>
      </c>
      <c r="D3349" t="str">
        <f t="shared" si="263"/>
        <v>Q23D</v>
      </c>
      <c r="E3349" t="str">
        <f t="shared" si="264"/>
        <v>Education</v>
      </c>
      <c r="F3349">
        <f t="shared" si="265"/>
        <v>3</v>
      </c>
      <c r="G3349" t="str">
        <f t="shared" si="261"/>
        <v>Data</v>
      </c>
      <c r="H3349" t="s">
        <v>661</v>
      </c>
      <c r="I3349" t="s">
        <v>550</v>
      </c>
      <c r="L3349" s="5" t="s">
        <v>27</v>
      </c>
      <c r="M3349" s="11">
        <v>0.4568066847620238</v>
      </c>
      <c r="N3349" s="12">
        <v>0.32602389901225332</v>
      </c>
      <c r="O3349" s="12">
        <v>0.11238663561973132</v>
      </c>
      <c r="P3349" s="12">
        <v>0.10478278060599132</v>
      </c>
      <c r="Q3349" s="13">
        <v>263</v>
      </c>
    </row>
    <row r="3350" spans="1:17" ht="16" customHeight="1" x14ac:dyDescent="0.35">
      <c r="A3350">
        <v>3349</v>
      </c>
      <c r="B3350" t="str">
        <f t="shared" si="262"/>
        <v>Closed End</v>
      </c>
      <c r="C3350" t="s">
        <v>550</v>
      </c>
      <c r="D3350" t="str">
        <f t="shared" si="263"/>
        <v>Q23D</v>
      </c>
      <c r="E3350" t="str">
        <f t="shared" si="264"/>
        <v>Education</v>
      </c>
      <c r="F3350">
        <f t="shared" si="265"/>
        <v>4</v>
      </c>
      <c r="G3350" t="str">
        <f t="shared" si="261"/>
        <v>Data</v>
      </c>
      <c r="H3350" t="s">
        <v>661</v>
      </c>
      <c r="I3350" t="s">
        <v>550</v>
      </c>
      <c r="L3350" s="5" t="s">
        <v>28</v>
      </c>
      <c r="M3350" s="11">
        <v>0.44896401613576309</v>
      </c>
      <c r="N3350" s="12">
        <v>0.32123209459205954</v>
      </c>
      <c r="O3350" s="12">
        <v>0.13583201050570143</v>
      </c>
      <c r="P3350" s="12">
        <v>9.3971878766478265E-2</v>
      </c>
      <c r="Q3350" s="13">
        <v>837.9999999999975</v>
      </c>
    </row>
    <row r="3351" spans="1:17" ht="16" customHeight="1" x14ac:dyDescent="0.35">
      <c r="A3351">
        <v>3350</v>
      </c>
      <c r="B3351" t="str">
        <f t="shared" si="262"/>
        <v>Closed End</v>
      </c>
      <c r="C3351" t="s">
        <v>550</v>
      </c>
      <c r="D3351" t="str">
        <f t="shared" si="263"/>
        <v>Q23D</v>
      </c>
      <c r="E3351" t="str">
        <f t="shared" si="264"/>
        <v>Education</v>
      </c>
      <c r="F3351">
        <f t="shared" si="265"/>
        <v>5</v>
      </c>
      <c r="G3351" t="str">
        <f t="shared" si="261"/>
        <v>Data</v>
      </c>
      <c r="H3351" t="s">
        <v>661</v>
      </c>
      <c r="I3351" t="s">
        <v>550</v>
      </c>
      <c r="L3351" s="5" t="s">
        <v>29</v>
      </c>
      <c r="M3351" s="11">
        <v>0.38941355286279616</v>
      </c>
      <c r="N3351" s="12">
        <v>0.40124473309787134</v>
      </c>
      <c r="O3351" s="12">
        <v>0.14505239848936974</v>
      </c>
      <c r="P3351" s="12">
        <v>6.4289315549967335E-2</v>
      </c>
      <c r="Q3351" s="13">
        <v>1975.9999999999911</v>
      </c>
    </row>
    <row r="3352" spans="1:17" ht="16" customHeight="1" x14ac:dyDescent="0.35">
      <c r="A3352">
        <v>3351</v>
      </c>
      <c r="B3352" t="str">
        <f t="shared" si="262"/>
        <v>Closed End</v>
      </c>
      <c r="C3352" t="s">
        <v>550</v>
      </c>
      <c r="D3352" t="str">
        <f t="shared" si="263"/>
        <v>Q23D</v>
      </c>
      <c r="E3352" t="str">
        <f t="shared" si="264"/>
        <v>Household income</v>
      </c>
      <c r="F3352">
        <f t="shared" si="265"/>
        <v>1</v>
      </c>
      <c r="G3352" t="str">
        <f t="shared" si="261"/>
        <v>Header</v>
      </c>
      <c r="H3352" t="s">
        <v>661</v>
      </c>
      <c r="I3352" t="s">
        <v>550</v>
      </c>
      <c r="L3352" s="6" t="s">
        <v>30</v>
      </c>
      <c r="M3352" s="14" t="s">
        <v>1</v>
      </c>
      <c r="N3352" s="15" t="s">
        <v>1</v>
      </c>
      <c r="O3352" s="15" t="s">
        <v>1</v>
      </c>
      <c r="P3352" s="15" t="s">
        <v>1</v>
      </c>
      <c r="Q3352" s="16" t="s">
        <v>1</v>
      </c>
    </row>
    <row r="3353" spans="1:17" ht="16" customHeight="1" x14ac:dyDescent="0.35">
      <c r="A3353">
        <v>3352</v>
      </c>
      <c r="B3353" t="str">
        <f t="shared" si="262"/>
        <v>Closed End</v>
      </c>
      <c r="C3353" t="s">
        <v>550</v>
      </c>
      <c r="D3353" t="str">
        <f t="shared" si="263"/>
        <v>Q23D</v>
      </c>
      <c r="E3353" t="str">
        <f t="shared" si="264"/>
        <v>Household income</v>
      </c>
      <c r="F3353">
        <f t="shared" si="265"/>
        <v>2</v>
      </c>
      <c r="G3353" t="str">
        <f t="shared" si="261"/>
        <v>Data</v>
      </c>
      <c r="H3353" t="s">
        <v>661</v>
      </c>
      <c r="I3353" t="s">
        <v>550</v>
      </c>
      <c r="L3353" s="5" t="s">
        <v>31</v>
      </c>
      <c r="M3353" s="11">
        <v>0.57639041264125845</v>
      </c>
      <c r="N3353" s="12">
        <v>0.25401845621023633</v>
      </c>
      <c r="O3353" s="12">
        <v>7.5861583356442705E-2</v>
      </c>
      <c r="P3353" s="12">
        <v>9.3729547792061899E-2</v>
      </c>
      <c r="Q3353" s="13">
        <v>240.0000000000002</v>
      </c>
    </row>
    <row r="3354" spans="1:17" ht="16" customHeight="1" x14ac:dyDescent="0.35">
      <c r="A3354">
        <v>3353</v>
      </c>
      <c r="B3354" t="str">
        <f t="shared" si="262"/>
        <v>Closed End</v>
      </c>
      <c r="C3354" t="s">
        <v>550</v>
      </c>
      <c r="D3354" t="str">
        <f t="shared" si="263"/>
        <v>Q23D</v>
      </c>
      <c r="E3354" t="str">
        <f t="shared" si="264"/>
        <v>Household income</v>
      </c>
      <c r="F3354">
        <f t="shared" si="265"/>
        <v>3</v>
      </c>
      <c r="G3354" t="str">
        <f t="shared" si="261"/>
        <v>Data</v>
      </c>
      <c r="H3354" t="s">
        <v>661</v>
      </c>
      <c r="I3354" t="s">
        <v>550</v>
      </c>
      <c r="L3354" s="5" t="s">
        <v>32</v>
      </c>
      <c r="M3354" s="11">
        <v>0.57645811098137079</v>
      </c>
      <c r="N3354" s="12">
        <v>0.2958959841759794</v>
      </c>
      <c r="O3354" s="12">
        <v>7.0500226044639264E-2</v>
      </c>
      <c r="P3354" s="12">
        <v>5.7145678798010628E-2</v>
      </c>
      <c r="Q3354" s="13">
        <v>331.00000000000011</v>
      </c>
    </row>
    <row r="3355" spans="1:17" ht="16" customHeight="1" x14ac:dyDescent="0.35">
      <c r="A3355">
        <v>3354</v>
      </c>
      <c r="B3355" t="str">
        <f t="shared" si="262"/>
        <v>Closed End</v>
      </c>
      <c r="C3355" t="s">
        <v>550</v>
      </c>
      <c r="D3355" t="str">
        <f t="shared" si="263"/>
        <v>Q23D</v>
      </c>
      <c r="E3355" t="str">
        <f t="shared" si="264"/>
        <v>Household income</v>
      </c>
      <c r="F3355">
        <f t="shared" si="265"/>
        <v>4</v>
      </c>
      <c r="G3355" t="str">
        <f t="shared" si="261"/>
        <v>Data</v>
      </c>
      <c r="H3355" t="s">
        <v>661</v>
      </c>
      <c r="I3355" t="s">
        <v>550</v>
      </c>
      <c r="L3355" s="5" t="s">
        <v>33</v>
      </c>
      <c r="M3355" s="11">
        <v>0.47780065402753757</v>
      </c>
      <c r="N3355" s="12">
        <v>0.2894608379926823</v>
      </c>
      <c r="O3355" s="12">
        <v>0.15456116281839616</v>
      </c>
      <c r="P3355" s="12">
        <v>7.8177345161382389E-2</v>
      </c>
      <c r="Q3355" s="13">
        <v>378.00000000000063</v>
      </c>
    </row>
    <row r="3356" spans="1:17" ht="16" customHeight="1" x14ac:dyDescent="0.35">
      <c r="A3356">
        <v>3355</v>
      </c>
      <c r="B3356" t="str">
        <f t="shared" si="262"/>
        <v>Closed End</v>
      </c>
      <c r="C3356" t="s">
        <v>550</v>
      </c>
      <c r="D3356" t="str">
        <f t="shared" si="263"/>
        <v>Q23D</v>
      </c>
      <c r="E3356" t="str">
        <f t="shared" si="264"/>
        <v>Household income</v>
      </c>
      <c r="F3356">
        <f t="shared" si="265"/>
        <v>5</v>
      </c>
      <c r="G3356" t="str">
        <f t="shared" si="261"/>
        <v>Data</v>
      </c>
      <c r="H3356" t="s">
        <v>661</v>
      </c>
      <c r="I3356" t="s">
        <v>550</v>
      </c>
      <c r="L3356" s="5" t="s">
        <v>34</v>
      </c>
      <c r="M3356" s="11">
        <v>0.4616360167242457</v>
      </c>
      <c r="N3356" s="12">
        <v>0.32837780935635374</v>
      </c>
      <c r="O3356" s="12">
        <v>0.12810137853186446</v>
      </c>
      <c r="P3356" s="12">
        <v>8.1884795387536999E-2</v>
      </c>
      <c r="Q3356" s="13">
        <v>386.9999999999996</v>
      </c>
    </row>
    <row r="3357" spans="1:17" ht="16" customHeight="1" x14ac:dyDescent="0.35">
      <c r="A3357">
        <v>3356</v>
      </c>
      <c r="B3357" t="str">
        <f t="shared" si="262"/>
        <v>Closed End</v>
      </c>
      <c r="C3357" t="s">
        <v>550</v>
      </c>
      <c r="D3357" t="str">
        <f t="shared" si="263"/>
        <v>Q23D</v>
      </c>
      <c r="E3357" t="str">
        <f t="shared" si="264"/>
        <v>Household income</v>
      </c>
      <c r="F3357">
        <f t="shared" si="265"/>
        <v>6</v>
      </c>
      <c r="G3357" t="str">
        <f t="shared" si="261"/>
        <v>Data</v>
      </c>
      <c r="H3357" t="s">
        <v>661</v>
      </c>
      <c r="I3357" t="s">
        <v>550</v>
      </c>
      <c r="L3357" s="5" t="s">
        <v>35</v>
      </c>
      <c r="M3357" s="11">
        <v>0.42830021236837873</v>
      </c>
      <c r="N3357" s="12">
        <v>0.40685601048973186</v>
      </c>
      <c r="O3357" s="12">
        <v>8.5337891709424907E-2</v>
      </c>
      <c r="P3357" s="12">
        <v>7.9505885432464438E-2</v>
      </c>
      <c r="Q3357" s="13">
        <v>282.99999999999983</v>
      </c>
    </row>
    <row r="3358" spans="1:17" ht="16" customHeight="1" x14ac:dyDescent="0.35">
      <c r="A3358">
        <v>3357</v>
      </c>
      <c r="B3358" t="str">
        <f t="shared" si="262"/>
        <v>Closed End</v>
      </c>
      <c r="C3358" t="s">
        <v>550</v>
      </c>
      <c r="D3358" t="str">
        <f t="shared" si="263"/>
        <v>Q23D</v>
      </c>
      <c r="E3358" t="str">
        <f t="shared" si="264"/>
        <v>Household income</v>
      </c>
      <c r="F3358">
        <f t="shared" si="265"/>
        <v>7</v>
      </c>
      <c r="G3358" t="str">
        <f t="shared" si="261"/>
        <v>Data</v>
      </c>
      <c r="H3358" t="s">
        <v>661</v>
      </c>
      <c r="I3358" t="s">
        <v>550</v>
      </c>
      <c r="L3358" s="5" t="s">
        <v>36</v>
      </c>
      <c r="M3358" s="11">
        <v>0.39364932184076884</v>
      </c>
      <c r="N3358" s="12">
        <v>0.39301606451780208</v>
      </c>
      <c r="O3358" s="12">
        <v>0.14434339004059493</v>
      </c>
      <c r="P3358" s="12">
        <v>6.8991223600834331E-2</v>
      </c>
      <c r="Q3358" s="13">
        <v>519.99999999999966</v>
      </c>
    </row>
    <row r="3359" spans="1:17" ht="16" customHeight="1" x14ac:dyDescent="0.35">
      <c r="A3359">
        <v>3358</v>
      </c>
      <c r="B3359" t="str">
        <f t="shared" si="262"/>
        <v>Closed End</v>
      </c>
      <c r="C3359" t="s">
        <v>550</v>
      </c>
      <c r="D3359" t="str">
        <f t="shared" si="263"/>
        <v>Q23D</v>
      </c>
      <c r="E3359" t="str">
        <f t="shared" si="264"/>
        <v>Household income</v>
      </c>
      <c r="F3359">
        <f t="shared" si="265"/>
        <v>8</v>
      </c>
      <c r="G3359" t="str">
        <f t="shared" si="261"/>
        <v>Data</v>
      </c>
      <c r="H3359" t="s">
        <v>661</v>
      </c>
      <c r="I3359" t="s">
        <v>550</v>
      </c>
      <c r="L3359" s="5" t="s">
        <v>37</v>
      </c>
      <c r="M3359" s="11">
        <v>0.3340948435025497</v>
      </c>
      <c r="N3359" s="12">
        <v>0.41636287463069555</v>
      </c>
      <c r="O3359" s="12">
        <v>0.18128897310691602</v>
      </c>
      <c r="P3359" s="12">
        <v>6.8253308759839135E-2</v>
      </c>
      <c r="Q3359" s="13">
        <v>570.99999999999943</v>
      </c>
    </row>
    <row r="3360" spans="1:17" ht="16" customHeight="1" x14ac:dyDescent="0.35">
      <c r="A3360">
        <v>3359</v>
      </c>
      <c r="B3360" t="str">
        <f t="shared" si="262"/>
        <v>Closed End</v>
      </c>
      <c r="C3360" t="s">
        <v>550</v>
      </c>
      <c r="D3360" t="str">
        <f t="shared" si="263"/>
        <v>Q23D</v>
      </c>
      <c r="E3360" t="str">
        <f t="shared" si="264"/>
        <v>Housing status</v>
      </c>
      <c r="F3360">
        <f t="shared" si="265"/>
        <v>1</v>
      </c>
      <c r="G3360" t="str">
        <f t="shared" si="261"/>
        <v>Header</v>
      </c>
      <c r="H3360" t="s">
        <v>661</v>
      </c>
      <c r="I3360" t="s">
        <v>550</v>
      </c>
      <c r="L3360" s="6" t="s">
        <v>38</v>
      </c>
      <c r="M3360" s="14" t="s">
        <v>1</v>
      </c>
      <c r="N3360" s="15" t="s">
        <v>1</v>
      </c>
      <c r="O3360" s="15" t="s">
        <v>1</v>
      </c>
      <c r="P3360" s="15" t="s">
        <v>1</v>
      </c>
      <c r="Q3360" s="16" t="s">
        <v>1</v>
      </c>
    </row>
    <row r="3361" spans="1:17" ht="16" customHeight="1" x14ac:dyDescent="0.35">
      <c r="A3361">
        <v>3360</v>
      </c>
      <c r="B3361" t="str">
        <f t="shared" si="262"/>
        <v>Closed End</v>
      </c>
      <c r="C3361" t="s">
        <v>550</v>
      </c>
      <c r="D3361" t="str">
        <f t="shared" si="263"/>
        <v>Q23D</v>
      </c>
      <c r="E3361" t="str">
        <f t="shared" si="264"/>
        <v>Housing status</v>
      </c>
      <c r="F3361">
        <f t="shared" si="265"/>
        <v>2</v>
      </c>
      <c r="G3361" t="str">
        <f t="shared" si="261"/>
        <v>Data</v>
      </c>
      <c r="H3361" t="s">
        <v>661</v>
      </c>
      <c r="I3361" t="s">
        <v>550</v>
      </c>
      <c r="L3361" s="5" t="s">
        <v>39</v>
      </c>
      <c r="M3361" s="11">
        <v>0.3670833202401369</v>
      </c>
      <c r="N3361" s="12">
        <v>0.38599018295091014</v>
      </c>
      <c r="O3361" s="12">
        <v>0.15467264501917219</v>
      </c>
      <c r="P3361" s="12">
        <v>9.2253851789774438E-2</v>
      </c>
      <c r="Q3361" s="13">
        <v>2412.0000000000155</v>
      </c>
    </row>
    <row r="3362" spans="1:17" ht="16" customHeight="1" x14ac:dyDescent="0.35">
      <c r="A3362">
        <v>3361</v>
      </c>
      <c r="B3362" t="str">
        <f t="shared" si="262"/>
        <v>Closed End</v>
      </c>
      <c r="C3362" t="s">
        <v>550</v>
      </c>
      <c r="D3362" t="str">
        <f t="shared" si="263"/>
        <v>Q23D</v>
      </c>
      <c r="E3362" t="str">
        <f t="shared" si="264"/>
        <v>Housing status</v>
      </c>
      <c r="F3362">
        <f t="shared" si="265"/>
        <v>3</v>
      </c>
      <c r="G3362" t="str">
        <f t="shared" si="261"/>
        <v>Data</v>
      </c>
      <c r="H3362" t="s">
        <v>661</v>
      </c>
      <c r="I3362" t="s">
        <v>550</v>
      </c>
      <c r="L3362" s="5" t="s">
        <v>40</v>
      </c>
      <c r="M3362" s="11">
        <v>0.56691397021623369</v>
      </c>
      <c r="N3362" s="12">
        <v>0.30247152951534667</v>
      </c>
      <c r="O3362" s="12">
        <v>8.5686859151898956E-2</v>
      </c>
      <c r="P3362" s="12">
        <v>4.4927641116522671E-2</v>
      </c>
      <c r="Q3362" s="13">
        <v>764.9999999999975</v>
      </c>
    </row>
    <row r="3363" spans="1:17" ht="29" customHeight="1" x14ac:dyDescent="0.35">
      <c r="A3363">
        <v>3362</v>
      </c>
      <c r="B3363" t="str">
        <f t="shared" si="262"/>
        <v>Closed End</v>
      </c>
      <c r="C3363" t="s">
        <v>550</v>
      </c>
      <c r="D3363" t="str">
        <f t="shared" si="263"/>
        <v>Q23D</v>
      </c>
      <c r="E3363" t="str">
        <f t="shared" si="264"/>
        <v>Housing status</v>
      </c>
      <c r="F3363">
        <f t="shared" si="265"/>
        <v>4</v>
      </c>
      <c r="G3363" t="str">
        <f t="shared" si="261"/>
        <v>Data</v>
      </c>
      <c r="H3363" t="s">
        <v>661</v>
      </c>
      <c r="I3363" t="s">
        <v>550</v>
      </c>
      <c r="L3363" s="5" t="s">
        <v>41</v>
      </c>
      <c r="M3363" s="11">
        <v>0.5826556359434959</v>
      </c>
      <c r="N3363" s="12">
        <v>0.30458724814899241</v>
      </c>
      <c r="O3363" s="12">
        <v>6.4588172724336049E-2</v>
      </c>
      <c r="P3363" s="12">
        <v>4.8168943183175855E-2</v>
      </c>
      <c r="Q3363" s="13">
        <v>64.999999999999957</v>
      </c>
    </row>
    <row r="3364" spans="1:17" ht="16" customHeight="1" x14ac:dyDescent="0.35">
      <c r="A3364">
        <v>3363</v>
      </c>
      <c r="B3364" t="str">
        <f t="shared" si="262"/>
        <v>Closed End</v>
      </c>
      <c r="C3364" t="s">
        <v>550</v>
      </c>
      <c r="D3364" t="str">
        <f t="shared" si="263"/>
        <v>Q23D</v>
      </c>
      <c r="E3364" t="str">
        <f t="shared" si="264"/>
        <v>Home language</v>
      </c>
      <c r="F3364">
        <f t="shared" si="265"/>
        <v>1</v>
      </c>
      <c r="G3364" t="str">
        <f t="shared" si="261"/>
        <v>Header</v>
      </c>
      <c r="H3364" t="s">
        <v>661</v>
      </c>
      <c r="I3364" t="s">
        <v>550</v>
      </c>
      <c r="L3364" s="6" t="s">
        <v>42</v>
      </c>
      <c r="M3364" s="14" t="s">
        <v>1</v>
      </c>
      <c r="N3364" s="15" t="s">
        <v>1</v>
      </c>
      <c r="O3364" s="15" t="s">
        <v>1</v>
      </c>
      <c r="P3364" s="15" t="s">
        <v>1</v>
      </c>
      <c r="Q3364" s="16" t="s">
        <v>1</v>
      </c>
    </row>
    <row r="3365" spans="1:17" ht="16" customHeight="1" x14ac:dyDescent="0.35">
      <c r="A3365">
        <v>3364</v>
      </c>
      <c r="B3365" t="str">
        <f t="shared" si="262"/>
        <v>Closed End</v>
      </c>
      <c r="C3365" t="s">
        <v>550</v>
      </c>
      <c r="D3365" t="str">
        <f t="shared" si="263"/>
        <v>Q23D</v>
      </c>
      <c r="E3365" t="str">
        <f t="shared" si="264"/>
        <v>Home language</v>
      </c>
      <c r="F3365">
        <f t="shared" si="265"/>
        <v>2</v>
      </c>
      <c r="G3365" t="str">
        <f t="shared" si="261"/>
        <v>Data</v>
      </c>
      <c r="H3365" t="s">
        <v>661</v>
      </c>
      <c r="I3365" t="s">
        <v>550</v>
      </c>
      <c r="L3365" s="5" t="s">
        <v>43</v>
      </c>
      <c r="M3365" s="11">
        <v>0.40988009031979422</v>
      </c>
      <c r="N3365" s="12">
        <v>0.37120626141025809</v>
      </c>
      <c r="O3365" s="12">
        <v>0.14251331662686853</v>
      </c>
      <c r="P3365" s="12">
        <v>7.6400331643074484E-2</v>
      </c>
      <c r="Q3365" s="13">
        <v>2818.9999999999995</v>
      </c>
    </row>
    <row r="3366" spans="1:17" ht="16" customHeight="1" x14ac:dyDescent="0.35">
      <c r="A3366">
        <v>3365</v>
      </c>
      <c r="B3366" t="str">
        <f t="shared" si="262"/>
        <v>Closed End</v>
      </c>
      <c r="C3366" t="s">
        <v>550</v>
      </c>
      <c r="D3366" t="str">
        <f t="shared" si="263"/>
        <v>Q23D</v>
      </c>
      <c r="E3366" t="str">
        <f t="shared" si="264"/>
        <v>Home language</v>
      </c>
      <c r="F3366">
        <f t="shared" si="265"/>
        <v>3</v>
      </c>
      <c r="G3366" t="str">
        <f t="shared" si="261"/>
        <v>Data</v>
      </c>
      <c r="H3366" t="s">
        <v>661</v>
      </c>
      <c r="I3366" t="s">
        <v>550</v>
      </c>
      <c r="L3366" s="5" t="s">
        <v>44</v>
      </c>
      <c r="M3366" s="11">
        <v>0.48424189291736153</v>
      </c>
      <c r="N3366" s="12">
        <v>0.33232612409358547</v>
      </c>
      <c r="O3366" s="12">
        <v>8.070479228377575E-2</v>
      </c>
      <c r="P3366" s="12">
        <v>0.10272719070527726</v>
      </c>
      <c r="Q3366" s="13">
        <v>222.99999999999997</v>
      </c>
    </row>
    <row r="3367" spans="1:17" ht="16" customHeight="1" x14ac:dyDescent="0.35">
      <c r="A3367">
        <v>3366</v>
      </c>
      <c r="B3367" t="str">
        <f t="shared" si="262"/>
        <v>Closed End</v>
      </c>
      <c r="C3367" t="s">
        <v>550</v>
      </c>
      <c r="D3367" t="str">
        <f t="shared" si="263"/>
        <v>Q23D</v>
      </c>
      <c r="E3367" t="str">
        <f t="shared" si="264"/>
        <v>Home language</v>
      </c>
      <c r="F3367">
        <f t="shared" si="265"/>
        <v>4</v>
      </c>
      <c r="G3367" t="str">
        <f t="shared" si="261"/>
        <v>Data</v>
      </c>
      <c r="H3367" t="s">
        <v>661</v>
      </c>
      <c r="I3367" t="s">
        <v>550</v>
      </c>
      <c r="L3367" s="5" t="s">
        <v>45</v>
      </c>
      <c r="M3367" s="11">
        <v>0.46763596857982143</v>
      </c>
      <c r="N3367" s="12">
        <v>0.31376772040302642</v>
      </c>
      <c r="O3367" s="12">
        <v>0.12667768692831075</v>
      </c>
      <c r="P3367" s="12">
        <v>9.1918624088841966E-2</v>
      </c>
      <c r="Q3367" s="13">
        <v>111.99999999999997</v>
      </c>
    </row>
    <row r="3368" spans="1:17" ht="16" customHeight="1" x14ac:dyDescent="0.35">
      <c r="A3368">
        <v>3367</v>
      </c>
      <c r="B3368" t="str">
        <f t="shared" si="262"/>
        <v>Closed End</v>
      </c>
      <c r="C3368" t="s">
        <v>550</v>
      </c>
      <c r="D3368" t="str">
        <f t="shared" si="263"/>
        <v>Q23D</v>
      </c>
      <c r="E3368" t="str">
        <f t="shared" si="264"/>
        <v>Race / ethnicity</v>
      </c>
      <c r="F3368">
        <f t="shared" si="265"/>
        <v>1</v>
      </c>
      <c r="G3368" t="str">
        <f t="shared" si="261"/>
        <v>Header</v>
      </c>
      <c r="H3368" t="s">
        <v>661</v>
      </c>
      <c r="I3368" t="s">
        <v>550</v>
      </c>
      <c r="L3368" s="6" t="s">
        <v>46</v>
      </c>
      <c r="M3368" s="14" t="s">
        <v>1</v>
      </c>
      <c r="N3368" s="15" t="s">
        <v>1</v>
      </c>
      <c r="O3368" s="15" t="s">
        <v>1</v>
      </c>
      <c r="P3368" s="15" t="s">
        <v>1</v>
      </c>
      <c r="Q3368" s="16" t="s">
        <v>1</v>
      </c>
    </row>
    <row r="3369" spans="1:17" ht="16" customHeight="1" x14ac:dyDescent="0.35">
      <c r="A3369">
        <v>3368</v>
      </c>
      <c r="B3369" t="str">
        <f t="shared" si="262"/>
        <v>Closed End</v>
      </c>
      <c r="C3369" t="s">
        <v>550</v>
      </c>
      <c r="D3369" t="str">
        <f t="shared" si="263"/>
        <v>Q23D</v>
      </c>
      <c r="E3369" t="str">
        <f t="shared" si="264"/>
        <v>Race / ethnicity</v>
      </c>
      <c r="F3369">
        <f t="shared" si="265"/>
        <v>2</v>
      </c>
      <c r="G3369" t="str">
        <f t="shared" si="261"/>
        <v>Data</v>
      </c>
      <c r="H3369" t="s">
        <v>661</v>
      </c>
      <c r="I3369" t="s">
        <v>550</v>
      </c>
      <c r="L3369" s="5" t="s">
        <v>47</v>
      </c>
      <c r="M3369" s="11">
        <v>0.51066060078759201</v>
      </c>
      <c r="N3369" s="12">
        <v>0.29629083512700494</v>
      </c>
      <c r="O3369" s="12">
        <v>0.11355579220810377</v>
      </c>
      <c r="P3369" s="12">
        <v>7.9492771877300875E-2</v>
      </c>
      <c r="Q3369" s="13">
        <v>564.99999999999932</v>
      </c>
    </row>
    <row r="3370" spans="1:17" ht="16" customHeight="1" x14ac:dyDescent="0.35">
      <c r="A3370">
        <v>3369</v>
      </c>
      <c r="B3370" t="str">
        <f t="shared" si="262"/>
        <v>Closed End</v>
      </c>
      <c r="C3370" t="s">
        <v>550</v>
      </c>
      <c r="D3370" t="str">
        <f t="shared" si="263"/>
        <v>Q23D</v>
      </c>
      <c r="E3370" t="str">
        <f t="shared" si="264"/>
        <v>Race / ethnicity</v>
      </c>
      <c r="F3370">
        <f t="shared" si="265"/>
        <v>3</v>
      </c>
      <c r="G3370" t="str">
        <f t="shared" si="261"/>
        <v>Data</v>
      </c>
      <c r="H3370" t="s">
        <v>661</v>
      </c>
      <c r="I3370" t="s">
        <v>550</v>
      </c>
      <c r="L3370" s="5" t="s">
        <v>48</v>
      </c>
      <c r="M3370" s="11">
        <v>0.45165360971251134</v>
      </c>
      <c r="N3370" s="12">
        <v>0.2416287818607826</v>
      </c>
      <c r="O3370" s="12">
        <v>0.16627951833816976</v>
      </c>
      <c r="P3370" s="12">
        <v>0.14043809008853592</v>
      </c>
      <c r="Q3370" s="13">
        <v>61.999999999999993</v>
      </c>
    </row>
    <row r="3371" spans="1:17" ht="16" customHeight="1" x14ac:dyDescent="0.35">
      <c r="A3371">
        <v>3370</v>
      </c>
      <c r="B3371" t="str">
        <f t="shared" si="262"/>
        <v>Closed End</v>
      </c>
      <c r="C3371" t="s">
        <v>550</v>
      </c>
      <c r="D3371" t="str">
        <f t="shared" si="263"/>
        <v>Q23D</v>
      </c>
      <c r="E3371" t="str">
        <f t="shared" si="264"/>
        <v>Race / ethnicity</v>
      </c>
      <c r="F3371">
        <f t="shared" si="265"/>
        <v>4</v>
      </c>
      <c r="G3371" t="str">
        <f t="shared" si="261"/>
        <v>Data</v>
      </c>
      <c r="H3371" t="s">
        <v>661</v>
      </c>
      <c r="I3371" t="s">
        <v>550</v>
      </c>
      <c r="L3371" s="5" t="s">
        <v>49</v>
      </c>
      <c r="M3371" s="11">
        <v>0.41532103560595551</v>
      </c>
      <c r="N3371" s="12">
        <v>0.35488736001018245</v>
      </c>
      <c r="O3371" s="12">
        <v>0.14075654380362271</v>
      </c>
      <c r="P3371" s="12">
        <v>8.9035060580239342E-2</v>
      </c>
      <c r="Q3371" s="13">
        <v>215.00000000000009</v>
      </c>
    </row>
    <row r="3372" spans="1:17" ht="16" customHeight="1" x14ac:dyDescent="0.35">
      <c r="A3372">
        <v>3371</v>
      </c>
      <c r="B3372" t="str">
        <f t="shared" si="262"/>
        <v>Closed End</v>
      </c>
      <c r="C3372" t="s">
        <v>550</v>
      </c>
      <c r="D3372" t="str">
        <f t="shared" si="263"/>
        <v>Q23D</v>
      </c>
      <c r="E3372" t="str">
        <f t="shared" si="264"/>
        <v>Race / ethnicity</v>
      </c>
      <c r="F3372">
        <f t="shared" si="265"/>
        <v>5</v>
      </c>
      <c r="G3372" t="str">
        <f t="shared" si="261"/>
        <v>Data</v>
      </c>
      <c r="H3372" t="s">
        <v>661</v>
      </c>
      <c r="I3372" t="s">
        <v>550</v>
      </c>
      <c r="L3372" s="5" t="s">
        <v>50</v>
      </c>
      <c r="M3372" s="11">
        <v>0.55181371207817753</v>
      </c>
      <c r="N3372" s="12">
        <v>0.20222910135078601</v>
      </c>
      <c r="O3372" s="12">
        <v>0.15011207389340506</v>
      </c>
      <c r="P3372" s="12">
        <v>9.5845112677631239E-2</v>
      </c>
      <c r="Q3372" s="13">
        <v>181.99999999999997</v>
      </c>
    </row>
    <row r="3373" spans="1:17" ht="16" customHeight="1" x14ac:dyDescent="0.35">
      <c r="A3373">
        <v>3372</v>
      </c>
      <c r="B3373" t="str">
        <f t="shared" si="262"/>
        <v>Closed End</v>
      </c>
      <c r="C3373" t="s">
        <v>550</v>
      </c>
      <c r="D3373" t="str">
        <f t="shared" si="263"/>
        <v>Q23D</v>
      </c>
      <c r="E3373" t="str">
        <f t="shared" si="264"/>
        <v>Race / ethnicity</v>
      </c>
      <c r="F3373">
        <f t="shared" si="265"/>
        <v>6</v>
      </c>
      <c r="G3373" t="str">
        <f t="shared" si="261"/>
        <v>Data</v>
      </c>
      <c r="H3373" t="s">
        <v>661</v>
      </c>
      <c r="I3373" t="s">
        <v>550</v>
      </c>
      <c r="L3373" s="5" t="s">
        <v>51</v>
      </c>
      <c r="M3373" s="11">
        <v>0.58759145198067475</v>
      </c>
      <c r="N3373" s="12">
        <v>0.31228747823226632</v>
      </c>
      <c r="O3373" s="12">
        <v>5.4617419192604266E-2</v>
      </c>
      <c r="P3373" s="12">
        <v>4.5503650594454534E-2</v>
      </c>
      <c r="Q3373" s="13">
        <v>140</v>
      </c>
    </row>
    <row r="3374" spans="1:17" ht="16" customHeight="1" x14ac:dyDescent="0.35">
      <c r="A3374">
        <v>3373</v>
      </c>
      <c r="B3374" t="str">
        <f t="shared" si="262"/>
        <v>Closed End</v>
      </c>
      <c r="C3374" t="s">
        <v>550</v>
      </c>
      <c r="D3374" t="str">
        <f t="shared" si="263"/>
        <v>Q23D</v>
      </c>
      <c r="E3374" t="str">
        <f t="shared" si="264"/>
        <v>Race / ethnicity</v>
      </c>
      <c r="F3374">
        <f t="shared" si="265"/>
        <v>7</v>
      </c>
      <c r="G3374" t="str">
        <f t="shared" si="261"/>
        <v>Data</v>
      </c>
      <c r="H3374" t="s">
        <v>661</v>
      </c>
      <c r="I3374" t="s">
        <v>550</v>
      </c>
      <c r="L3374" s="7" t="s">
        <v>52</v>
      </c>
      <c r="M3374" s="17">
        <v>0.39562601754169402</v>
      </c>
      <c r="N3374" s="18">
        <v>0.39229911858777106</v>
      </c>
      <c r="O3374" s="18">
        <v>0.13457919642249608</v>
      </c>
      <c r="P3374" s="18">
        <v>7.749566744803596E-2</v>
      </c>
      <c r="Q3374" s="19">
        <v>2479.0000000000045</v>
      </c>
    </row>
    <row r="3375" spans="1:17" x14ac:dyDescent="0.35">
      <c r="A3375">
        <v>3374</v>
      </c>
      <c r="B3375" t="str">
        <f t="shared" si="262"/>
        <v/>
      </c>
      <c r="D3375" t="str">
        <f t="shared" si="263"/>
        <v/>
      </c>
      <c r="E3375" t="str">
        <f t="shared" si="264"/>
        <v/>
      </c>
      <c r="F3375" t="str">
        <f t="shared" si="265"/>
        <v/>
      </c>
      <c r="G3375" t="str">
        <f t="shared" si="261"/>
        <v/>
      </c>
    </row>
    <row r="3376" spans="1:17" ht="21" customHeight="1" x14ac:dyDescent="0.35">
      <c r="A3376">
        <v>3375</v>
      </c>
      <c r="B3376" t="str">
        <f t="shared" si="262"/>
        <v>Closed End</v>
      </c>
      <c r="C3376" t="s">
        <v>550</v>
      </c>
      <c r="D3376" t="str">
        <f t="shared" si="263"/>
        <v>Q23E</v>
      </c>
      <c r="E3376" t="str">
        <f t="shared" si="264"/>
        <v>Title</v>
      </c>
      <c r="F3376">
        <f t="shared" si="265"/>
        <v>1</v>
      </c>
      <c r="G3376" t="str">
        <f t="shared" si="261"/>
        <v>Title</v>
      </c>
      <c r="H3376" t="s">
        <v>662</v>
      </c>
      <c r="I3376" t="s">
        <v>550</v>
      </c>
      <c r="L3376" s="72" t="s">
        <v>259</v>
      </c>
      <c r="M3376" s="72"/>
      <c r="N3376" s="72"/>
      <c r="O3376" s="72"/>
      <c r="P3376" s="72"/>
      <c r="Q3376" s="72"/>
    </row>
    <row r="3377" spans="1:17" ht="30" customHeight="1" thickTop="1" thickBot="1" x14ac:dyDescent="0.4">
      <c r="A3377">
        <v>3376</v>
      </c>
      <c r="B3377" t="str">
        <f t="shared" si="262"/>
        <v>Closed End</v>
      </c>
      <c r="C3377" t="s">
        <v>550</v>
      </c>
      <c r="D3377" t="str">
        <f t="shared" si="263"/>
        <v>Q23E</v>
      </c>
      <c r="E3377" t="str">
        <f t="shared" si="264"/>
        <v>Column labels</v>
      </c>
      <c r="F3377">
        <f t="shared" si="265"/>
        <v>1</v>
      </c>
      <c r="G3377" t="str">
        <f t="shared" si="261"/>
        <v>Labels</v>
      </c>
      <c r="H3377" t="s">
        <v>662</v>
      </c>
      <c r="I3377" t="s">
        <v>550</v>
      </c>
      <c r="L3377" s="71" t="s">
        <v>1</v>
      </c>
      <c r="M3377" s="1" t="s">
        <v>252</v>
      </c>
      <c r="N3377" s="2" t="s">
        <v>253</v>
      </c>
      <c r="O3377" s="2" t="s">
        <v>254</v>
      </c>
      <c r="P3377" s="2" t="s">
        <v>255</v>
      </c>
      <c r="Q3377" s="70" t="s">
        <v>8</v>
      </c>
    </row>
    <row r="3378" spans="1:17" ht="16" customHeight="1" thickTop="1" x14ac:dyDescent="0.35">
      <c r="A3378">
        <v>3377</v>
      </c>
      <c r="B3378" t="str">
        <f t="shared" si="262"/>
        <v>Closed End</v>
      </c>
      <c r="C3378" t="s">
        <v>550</v>
      </c>
      <c r="D3378" t="str">
        <f t="shared" si="263"/>
        <v>Q23E</v>
      </c>
      <c r="E3378" t="str">
        <f t="shared" si="264"/>
        <v>Region</v>
      </c>
      <c r="F3378">
        <f t="shared" si="265"/>
        <v>1</v>
      </c>
      <c r="G3378" t="str">
        <f t="shared" si="261"/>
        <v>Header</v>
      </c>
      <c r="H3378" t="s">
        <v>662</v>
      </c>
      <c r="I3378" t="s">
        <v>550</v>
      </c>
      <c r="L3378" s="4" t="s">
        <v>9</v>
      </c>
      <c r="M3378" s="8" t="s">
        <v>1</v>
      </c>
      <c r="N3378" s="9" t="s">
        <v>1</v>
      </c>
      <c r="O3378" s="9" t="s">
        <v>1</v>
      </c>
      <c r="P3378" s="9" t="s">
        <v>1</v>
      </c>
      <c r="Q3378" s="10" t="s">
        <v>1</v>
      </c>
    </row>
    <row r="3379" spans="1:17" ht="16" customHeight="1" x14ac:dyDescent="0.35">
      <c r="A3379">
        <v>3378</v>
      </c>
      <c r="B3379" t="str">
        <f t="shared" si="262"/>
        <v>Closed End</v>
      </c>
      <c r="C3379" t="s">
        <v>550</v>
      </c>
      <c r="D3379" t="str">
        <f t="shared" si="263"/>
        <v>Q23E</v>
      </c>
      <c r="E3379" t="str">
        <f t="shared" si="264"/>
        <v>Region</v>
      </c>
      <c r="F3379">
        <f t="shared" si="265"/>
        <v>2</v>
      </c>
      <c r="G3379" t="str">
        <f t="shared" si="261"/>
        <v>Data</v>
      </c>
      <c r="H3379" t="s">
        <v>662</v>
      </c>
      <c r="I3379" t="s">
        <v>550</v>
      </c>
      <c r="L3379" s="5" t="s">
        <v>10</v>
      </c>
      <c r="M3379" s="11">
        <v>0.36157936799016333</v>
      </c>
      <c r="N3379" s="12">
        <v>0.28149829879724381</v>
      </c>
      <c r="O3379" s="12">
        <v>0.16344189346691837</v>
      </c>
      <c r="P3379" s="12">
        <v>0.19348043974567247</v>
      </c>
      <c r="Q3379" s="13">
        <v>3388.0000000000018</v>
      </c>
    </row>
    <row r="3380" spans="1:17" ht="16" customHeight="1" x14ac:dyDescent="0.35">
      <c r="A3380">
        <v>3379</v>
      </c>
      <c r="B3380" t="str">
        <f t="shared" si="262"/>
        <v>Closed End</v>
      </c>
      <c r="C3380" t="s">
        <v>550</v>
      </c>
      <c r="D3380" t="str">
        <f t="shared" si="263"/>
        <v>Q23E</v>
      </c>
      <c r="E3380" t="str">
        <f t="shared" si="264"/>
        <v>Region</v>
      </c>
      <c r="F3380">
        <f t="shared" si="265"/>
        <v>3</v>
      </c>
      <c r="G3380" t="str">
        <f t="shared" si="261"/>
        <v>Data</v>
      </c>
      <c r="H3380" t="s">
        <v>662</v>
      </c>
      <c r="I3380" t="s">
        <v>550</v>
      </c>
      <c r="L3380" s="5" t="s">
        <v>11</v>
      </c>
      <c r="M3380" s="11">
        <v>0.32630988164017993</v>
      </c>
      <c r="N3380" s="12">
        <v>0.26279120042634369</v>
      </c>
      <c r="O3380" s="12">
        <v>0.14737987602408378</v>
      </c>
      <c r="P3380" s="12">
        <v>0.26351904190939174</v>
      </c>
      <c r="Q3380" s="13">
        <v>841.00000000000182</v>
      </c>
    </row>
    <row r="3381" spans="1:17" ht="16" customHeight="1" x14ac:dyDescent="0.35">
      <c r="A3381">
        <v>3380</v>
      </c>
      <c r="B3381" t="str">
        <f t="shared" si="262"/>
        <v>Closed End</v>
      </c>
      <c r="C3381" t="s">
        <v>550</v>
      </c>
      <c r="D3381" t="str">
        <f t="shared" si="263"/>
        <v>Q23E</v>
      </c>
      <c r="E3381" t="str">
        <f t="shared" si="264"/>
        <v>Region</v>
      </c>
      <c r="F3381">
        <f t="shared" si="265"/>
        <v>4</v>
      </c>
      <c r="G3381" t="str">
        <f t="shared" si="261"/>
        <v>Data</v>
      </c>
      <c r="H3381" t="s">
        <v>662</v>
      </c>
      <c r="I3381" t="s">
        <v>550</v>
      </c>
      <c r="L3381" s="5" t="s">
        <v>12</v>
      </c>
      <c r="M3381" s="11">
        <v>0.41697132832702805</v>
      </c>
      <c r="N3381" s="12">
        <v>0.29247540883949524</v>
      </c>
      <c r="O3381" s="12">
        <v>0.16465720696718317</v>
      </c>
      <c r="P3381" s="12">
        <v>0.12589605586629704</v>
      </c>
      <c r="Q3381" s="13">
        <v>1832.9999999999964</v>
      </c>
    </row>
    <row r="3382" spans="1:17" ht="16" customHeight="1" x14ac:dyDescent="0.35">
      <c r="A3382">
        <v>3381</v>
      </c>
      <c r="B3382" t="str">
        <f t="shared" si="262"/>
        <v>Closed End</v>
      </c>
      <c r="C3382" t="s">
        <v>550</v>
      </c>
      <c r="D3382" t="str">
        <f t="shared" si="263"/>
        <v>Q23E</v>
      </c>
      <c r="E3382" t="str">
        <f t="shared" si="264"/>
        <v>Region</v>
      </c>
      <c r="F3382">
        <f t="shared" si="265"/>
        <v>5</v>
      </c>
      <c r="G3382" t="str">
        <f t="shared" si="261"/>
        <v>Data</v>
      </c>
      <c r="H3382" t="s">
        <v>662</v>
      </c>
      <c r="I3382" t="s">
        <v>550</v>
      </c>
      <c r="L3382" s="5" t="s">
        <v>13</v>
      </c>
      <c r="M3382" s="11">
        <v>0.46898676251259169</v>
      </c>
      <c r="N3382" s="12">
        <v>0.28653987496958472</v>
      </c>
      <c r="O3382" s="12">
        <v>0.13837893892472475</v>
      </c>
      <c r="P3382" s="12">
        <v>0.10609442359309859</v>
      </c>
      <c r="Q3382" s="13">
        <v>999.99999999999829</v>
      </c>
    </row>
    <row r="3383" spans="1:17" ht="16" customHeight="1" x14ac:dyDescent="0.35">
      <c r="A3383">
        <v>3382</v>
      </c>
      <c r="B3383" t="str">
        <f t="shared" si="262"/>
        <v>Closed End</v>
      </c>
      <c r="C3383" t="s">
        <v>550</v>
      </c>
      <c r="D3383" t="str">
        <f t="shared" si="263"/>
        <v>Q23E</v>
      </c>
      <c r="E3383" t="str">
        <f t="shared" si="264"/>
        <v>Region</v>
      </c>
      <c r="F3383">
        <f t="shared" si="265"/>
        <v>6</v>
      </c>
      <c r="G3383" t="str">
        <f t="shared" si="261"/>
        <v>Data</v>
      </c>
      <c r="H3383" t="s">
        <v>662</v>
      </c>
      <c r="I3383" t="s">
        <v>550</v>
      </c>
      <c r="L3383" s="5" t="s">
        <v>14</v>
      </c>
      <c r="M3383" s="11">
        <v>0.35364969012110115</v>
      </c>
      <c r="N3383" s="12">
        <v>0.2997011050997353</v>
      </c>
      <c r="O3383" s="12">
        <v>0.19664738464649631</v>
      </c>
      <c r="P3383" s="12">
        <v>0.15000182013266891</v>
      </c>
      <c r="Q3383" s="13">
        <v>832.99999999999943</v>
      </c>
    </row>
    <row r="3384" spans="1:17" ht="16" customHeight="1" x14ac:dyDescent="0.35">
      <c r="A3384">
        <v>3383</v>
      </c>
      <c r="B3384" t="str">
        <f t="shared" si="262"/>
        <v>Closed End</v>
      </c>
      <c r="C3384" t="s">
        <v>550</v>
      </c>
      <c r="D3384" t="str">
        <f t="shared" si="263"/>
        <v>Q23E</v>
      </c>
      <c r="E3384" t="str">
        <f t="shared" si="264"/>
        <v>Region</v>
      </c>
      <c r="F3384">
        <f t="shared" si="265"/>
        <v>7</v>
      </c>
      <c r="G3384" t="str">
        <f t="shared" si="261"/>
        <v>Data</v>
      </c>
      <c r="H3384" t="s">
        <v>662</v>
      </c>
      <c r="I3384" t="s">
        <v>550</v>
      </c>
      <c r="L3384" s="5" t="s">
        <v>15</v>
      </c>
      <c r="M3384" s="11">
        <v>0.29819766645103457</v>
      </c>
      <c r="N3384" s="12">
        <v>0.28743764368100444</v>
      </c>
      <c r="O3384" s="12">
        <v>0.18618816345024083</v>
      </c>
      <c r="P3384" s="12">
        <v>0.22817652641772088</v>
      </c>
      <c r="Q3384" s="13">
        <v>713.99999999999943</v>
      </c>
    </row>
    <row r="3385" spans="1:17" ht="16" customHeight="1" x14ac:dyDescent="0.35">
      <c r="A3385">
        <v>3384</v>
      </c>
      <c r="B3385" t="str">
        <f t="shared" si="262"/>
        <v>Closed End</v>
      </c>
      <c r="C3385" t="s">
        <v>550</v>
      </c>
      <c r="D3385" t="str">
        <f t="shared" si="263"/>
        <v>Q23E</v>
      </c>
      <c r="E3385" t="str">
        <f t="shared" si="264"/>
        <v>Gender</v>
      </c>
      <c r="F3385">
        <f t="shared" si="265"/>
        <v>1</v>
      </c>
      <c r="G3385" t="str">
        <f t="shared" si="261"/>
        <v>Header</v>
      </c>
      <c r="H3385" t="s">
        <v>662</v>
      </c>
      <c r="I3385" t="s">
        <v>550</v>
      </c>
      <c r="L3385" s="6" t="s">
        <v>16</v>
      </c>
      <c r="M3385" s="14" t="s">
        <v>1</v>
      </c>
      <c r="N3385" s="15" t="s">
        <v>1</v>
      </c>
      <c r="O3385" s="15" t="s">
        <v>1</v>
      </c>
      <c r="P3385" s="15" t="s">
        <v>1</v>
      </c>
      <c r="Q3385" s="16" t="s">
        <v>1</v>
      </c>
    </row>
    <row r="3386" spans="1:17" ht="16" customHeight="1" x14ac:dyDescent="0.35">
      <c r="A3386">
        <v>3385</v>
      </c>
      <c r="B3386" t="str">
        <f t="shared" si="262"/>
        <v>Closed End</v>
      </c>
      <c r="C3386" t="s">
        <v>550</v>
      </c>
      <c r="D3386" t="str">
        <f t="shared" si="263"/>
        <v>Q23E</v>
      </c>
      <c r="E3386" t="str">
        <f t="shared" si="264"/>
        <v>Gender</v>
      </c>
      <c r="F3386">
        <f t="shared" si="265"/>
        <v>2</v>
      </c>
      <c r="G3386" t="str">
        <f t="shared" si="261"/>
        <v>Data</v>
      </c>
      <c r="H3386" t="s">
        <v>662</v>
      </c>
      <c r="I3386" t="s">
        <v>550</v>
      </c>
      <c r="L3386" s="5" t="s">
        <v>17</v>
      </c>
      <c r="M3386" s="11">
        <v>0.35795941435910478</v>
      </c>
      <c r="N3386" s="12">
        <v>0.33163602924918678</v>
      </c>
      <c r="O3386" s="12">
        <v>0.16901867957856839</v>
      </c>
      <c r="P3386" s="12">
        <v>0.14138587681314321</v>
      </c>
      <c r="Q3386" s="13">
        <v>2030.9999999999934</v>
      </c>
    </row>
    <row r="3387" spans="1:17" ht="16" customHeight="1" x14ac:dyDescent="0.35">
      <c r="A3387">
        <v>3386</v>
      </c>
      <c r="B3387" t="str">
        <f t="shared" si="262"/>
        <v>Closed End</v>
      </c>
      <c r="C3387" t="s">
        <v>550</v>
      </c>
      <c r="D3387" t="str">
        <f t="shared" si="263"/>
        <v>Q23E</v>
      </c>
      <c r="E3387" t="str">
        <f t="shared" si="264"/>
        <v>Gender</v>
      </c>
      <c r="F3387">
        <f t="shared" si="265"/>
        <v>3</v>
      </c>
      <c r="G3387" t="str">
        <f t="shared" si="261"/>
        <v>Data</v>
      </c>
      <c r="H3387" t="s">
        <v>662</v>
      </c>
      <c r="I3387" t="s">
        <v>550</v>
      </c>
      <c r="L3387" s="5" t="s">
        <v>18</v>
      </c>
      <c r="M3387" s="11">
        <v>0.35347106440260795</v>
      </c>
      <c r="N3387" s="12">
        <v>0.23956145564807327</v>
      </c>
      <c r="O3387" s="12">
        <v>0.16123587238708784</v>
      </c>
      <c r="P3387" s="12">
        <v>0.24573160756223081</v>
      </c>
      <c r="Q3387" s="13">
        <v>1204.9999999999995</v>
      </c>
    </row>
    <row r="3388" spans="1:17" ht="16" customHeight="1" x14ac:dyDescent="0.35">
      <c r="A3388">
        <v>3387</v>
      </c>
      <c r="B3388" t="str">
        <f t="shared" si="262"/>
        <v>Closed End</v>
      </c>
      <c r="C3388" t="s">
        <v>550</v>
      </c>
      <c r="D3388" t="str">
        <f t="shared" si="263"/>
        <v>Q23E</v>
      </c>
      <c r="E3388" t="str">
        <f t="shared" si="264"/>
        <v>Age</v>
      </c>
      <c r="F3388">
        <f t="shared" si="265"/>
        <v>1</v>
      </c>
      <c r="G3388" t="str">
        <f t="shared" ref="G3388:G3450" si="266">IF(B3388="","",IF(E3388="Title","Title",IF(E3388="Column labels","Labels",IF(AND(F3388=1,B3388="Closed End"),"Header","Data"))))</f>
        <v>Header</v>
      </c>
      <c r="H3388" t="s">
        <v>662</v>
      </c>
      <c r="I3388" t="s">
        <v>550</v>
      </c>
      <c r="L3388" s="6" t="s">
        <v>19</v>
      </c>
      <c r="M3388" s="14" t="s">
        <v>1</v>
      </c>
      <c r="N3388" s="15" t="s">
        <v>1</v>
      </c>
      <c r="O3388" s="15" t="s">
        <v>1</v>
      </c>
      <c r="P3388" s="15" t="s">
        <v>1</v>
      </c>
      <c r="Q3388" s="16" t="s">
        <v>1</v>
      </c>
    </row>
    <row r="3389" spans="1:17" ht="16" customHeight="1" x14ac:dyDescent="0.35">
      <c r="A3389">
        <v>3388</v>
      </c>
      <c r="B3389" t="str">
        <f t="shared" si="262"/>
        <v>Closed End</v>
      </c>
      <c r="C3389" t="s">
        <v>550</v>
      </c>
      <c r="D3389" t="str">
        <f t="shared" si="263"/>
        <v>Q23E</v>
      </c>
      <c r="E3389" t="str">
        <f t="shared" si="264"/>
        <v>Age</v>
      </c>
      <c r="F3389">
        <f t="shared" si="265"/>
        <v>2</v>
      </c>
      <c r="G3389" t="str">
        <f t="shared" si="266"/>
        <v>Data</v>
      </c>
      <c r="H3389" t="s">
        <v>662</v>
      </c>
      <c r="I3389" t="s">
        <v>550</v>
      </c>
      <c r="L3389" s="5" t="s">
        <v>20</v>
      </c>
      <c r="M3389" s="11">
        <v>0.41811997065600598</v>
      </c>
      <c r="N3389" s="12">
        <v>0.26634685579554418</v>
      </c>
      <c r="O3389" s="12">
        <v>0.18345729961799517</v>
      </c>
      <c r="P3389" s="12">
        <v>0.13207587393045594</v>
      </c>
      <c r="Q3389" s="13">
        <v>422.9999999999992</v>
      </c>
    </row>
    <row r="3390" spans="1:17" ht="16" customHeight="1" x14ac:dyDescent="0.35">
      <c r="A3390">
        <v>3389</v>
      </c>
      <c r="B3390" t="str">
        <f t="shared" si="262"/>
        <v>Closed End</v>
      </c>
      <c r="C3390" t="s">
        <v>550</v>
      </c>
      <c r="D3390" t="str">
        <f t="shared" si="263"/>
        <v>Q23E</v>
      </c>
      <c r="E3390" t="str">
        <f t="shared" si="264"/>
        <v>Age</v>
      </c>
      <c r="F3390">
        <f t="shared" si="265"/>
        <v>3</v>
      </c>
      <c r="G3390" t="str">
        <f t="shared" si="266"/>
        <v>Data</v>
      </c>
      <c r="H3390" t="s">
        <v>662</v>
      </c>
      <c r="I3390" t="s">
        <v>550</v>
      </c>
      <c r="L3390" s="5" t="s">
        <v>21</v>
      </c>
      <c r="M3390" s="11">
        <v>0.37121937181415698</v>
      </c>
      <c r="N3390" s="12">
        <v>0.31610837731631231</v>
      </c>
      <c r="O3390" s="12">
        <v>0.14264828289286868</v>
      </c>
      <c r="P3390" s="12">
        <v>0.17002396797666122</v>
      </c>
      <c r="Q3390" s="13">
        <v>580.00000000000057</v>
      </c>
    </row>
    <row r="3391" spans="1:17" ht="16" customHeight="1" x14ac:dyDescent="0.35">
      <c r="A3391">
        <v>3390</v>
      </c>
      <c r="B3391" t="str">
        <f t="shared" si="262"/>
        <v>Closed End</v>
      </c>
      <c r="C3391" t="s">
        <v>550</v>
      </c>
      <c r="D3391" t="str">
        <f t="shared" si="263"/>
        <v>Q23E</v>
      </c>
      <c r="E3391" t="str">
        <f t="shared" si="264"/>
        <v>Age</v>
      </c>
      <c r="F3391">
        <f t="shared" si="265"/>
        <v>4</v>
      </c>
      <c r="G3391" t="str">
        <f t="shared" si="266"/>
        <v>Data</v>
      </c>
      <c r="H3391" t="s">
        <v>662</v>
      </c>
      <c r="I3391" t="s">
        <v>550</v>
      </c>
      <c r="L3391" s="5" t="s">
        <v>22</v>
      </c>
      <c r="M3391" s="11">
        <v>0.27119604966285171</v>
      </c>
      <c r="N3391" s="12">
        <v>0.30431572738178136</v>
      </c>
      <c r="O3391" s="12">
        <v>0.16214653784802888</v>
      </c>
      <c r="P3391" s="12">
        <v>0.26234168510733757</v>
      </c>
      <c r="Q3391" s="13">
        <v>399.00000000000011</v>
      </c>
    </row>
    <row r="3392" spans="1:17" ht="16" customHeight="1" x14ac:dyDescent="0.35">
      <c r="A3392">
        <v>3391</v>
      </c>
      <c r="B3392" t="str">
        <f t="shared" si="262"/>
        <v>Closed End</v>
      </c>
      <c r="C3392" t="s">
        <v>550</v>
      </c>
      <c r="D3392" t="str">
        <f t="shared" si="263"/>
        <v>Q23E</v>
      </c>
      <c r="E3392" t="str">
        <f t="shared" si="264"/>
        <v>Age</v>
      </c>
      <c r="F3392">
        <f t="shared" si="265"/>
        <v>5</v>
      </c>
      <c r="G3392" t="str">
        <f t="shared" si="266"/>
        <v>Data</v>
      </c>
      <c r="H3392" t="s">
        <v>662</v>
      </c>
      <c r="I3392" t="s">
        <v>550</v>
      </c>
      <c r="L3392" s="5" t="s">
        <v>23</v>
      </c>
      <c r="M3392" s="11">
        <v>0.28883344933731392</v>
      </c>
      <c r="N3392" s="12">
        <v>0.27419116613438504</v>
      </c>
      <c r="O3392" s="12">
        <v>0.17154833984782208</v>
      </c>
      <c r="P3392" s="12">
        <v>0.26542704468047862</v>
      </c>
      <c r="Q3392" s="13">
        <v>514.00000000000045</v>
      </c>
    </row>
    <row r="3393" spans="1:17" ht="16" customHeight="1" x14ac:dyDescent="0.35">
      <c r="A3393">
        <v>3392</v>
      </c>
      <c r="B3393" t="str">
        <f t="shared" si="262"/>
        <v>Closed End</v>
      </c>
      <c r="C3393" t="s">
        <v>550</v>
      </c>
      <c r="D3393" t="str">
        <f t="shared" si="263"/>
        <v>Q23E</v>
      </c>
      <c r="E3393" t="str">
        <f t="shared" si="264"/>
        <v>Age</v>
      </c>
      <c r="F3393">
        <f t="shared" si="265"/>
        <v>6</v>
      </c>
      <c r="G3393" t="str">
        <f t="shared" si="266"/>
        <v>Data</v>
      </c>
      <c r="H3393" t="s">
        <v>662</v>
      </c>
      <c r="I3393" t="s">
        <v>550</v>
      </c>
      <c r="L3393" s="5" t="s">
        <v>24</v>
      </c>
      <c r="M3393" s="11">
        <v>0.44113543750647954</v>
      </c>
      <c r="N3393" s="12">
        <v>0.27350433117357098</v>
      </c>
      <c r="O3393" s="12">
        <v>0.12389012760859694</v>
      </c>
      <c r="P3393" s="12">
        <v>0.16147010371135234</v>
      </c>
      <c r="Q3393" s="13">
        <v>1057</v>
      </c>
    </row>
    <row r="3394" spans="1:17" ht="16" customHeight="1" x14ac:dyDescent="0.35">
      <c r="A3394">
        <v>3393</v>
      </c>
      <c r="B3394" t="str">
        <f t="shared" si="262"/>
        <v>Closed End</v>
      </c>
      <c r="C3394" t="s">
        <v>550</v>
      </c>
      <c r="D3394" t="str">
        <f t="shared" si="263"/>
        <v>Q23E</v>
      </c>
      <c r="E3394" t="str">
        <f t="shared" si="264"/>
        <v>Education</v>
      </c>
      <c r="F3394">
        <f t="shared" si="265"/>
        <v>1</v>
      </c>
      <c r="G3394" t="str">
        <f t="shared" si="266"/>
        <v>Header</v>
      </c>
      <c r="H3394" t="s">
        <v>662</v>
      </c>
      <c r="I3394" t="s">
        <v>550</v>
      </c>
      <c r="L3394" s="6" t="s">
        <v>25</v>
      </c>
      <c r="M3394" s="14" t="s">
        <v>1</v>
      </c>
      <c r="N3394" s="15" t="s">
        <v>1</v>
      </c>
      <c r="O3394" s="15" t="s">
        <v>1</v>
      </c>
      <c r="P3394" s="15" t="s">
        <v>1</v>
      </c>
      <c r="Q3394" s="16" t="s">
        <v>1</v>
      </c>
    </row>
    <row r="3395" spans="1:17" ht="16" customHeight="1" x14ac:dyDescent="0.35">
      <c r="A3395">
        <v>3394</v>
      </c>
      <c r="B3395" t="str">
        <f t="shared" ref="B3395:B3458" si="267">IF(L3397="Results by region:","Closed End",IF(M3396="East Metro overall","Open End",IF(AND(L3395="",L3397=""),"",B3394)))</f>
        <v>Closed End</v>
      </c>
      <c r="C3395" t="s">
        <v>550</v>
      </c>
      <c r="D3395" t="str">
        <f t="shared" ref="D3395:D3458" si="268">IF(B3395="","",IF(ISERROR(FIND(".",L3395,1)),D3394,IF(ISNUMBER(FIND(".",L3395,1)),CONCATENATE("Q",LEFT(L3395,SUM(FIND(".",L3395,1),-1))))))</f>
        <v>Q23E</v>
      </c>
      <c r="E3395" t="str">
        <f t="shared" ref="E3395:E3458" si="269">IF(AND(L3395="",L3396="Results by region:"),"Column labels",
IF(AND(L3395="",M3395="East Metro overall"),"Column labels",
IF(AND(L3395="",M3395=""),"",
IF(AND(B3395="Open End",L3395&lt;&gt;"",E3394="Column labels"),"Open end results",
IF(L3395="Results by region:","Region",
IF(L3395="Results by gender identity:","Gender",
IF(L3395="Results by age:","Age",
IF(L3395="Results by education level:","Education",
IF(L3395="Results by household income:","Household income",
IF(L3395="Results by housing status:","Housing status",
IF(L3395="Results by home language:","Home language",
IF(L3395="Results by race/ethnicity:","Race / ethnicity",
IF(ISERROR(FIND(".",L3395)),E3394,
IF(FIND(".",L3395)&lt;=4,"Title"))))))))))))))</f>
        <v>Education</v>
      </c>
      <c r="F3395">
        <f t="shared" ref="F3395:F3458" si="270">IF(B3395="","",IF(E3395&lt;&gt;E3394,1,SUM(F3394,1)))</f>
        <v>2</v>
      </c>
      <c r="G3395" t="str">
        <f t="shared" si="266"/>
        <v>Data</v>
      </c>
      <c r="H3395" t="s">
        <v>662</v>
      </c>
      <c r="I3395" t="s">
        <v>550</v>
      </c>
      <c r="L3395" s="5" t="s">
        <v>26</v>
      </c>
      <c r="M3395" s="11">
        <v>0.44944086647868486</v>
      </c>
      <c r="N3395" s="12">
        <v>0.15386052146138071</v>
      </c>
      <c r="O3395" s="12">
        <v>0.27302422384396097</v>
      </c>
      <c r="P3395" s="12">
        <v>0.12367438821597351</v>
      </c>
      <c r="Q3395" s="13">
        <v>46.999999999999979</v>
      </c>
    </row>
    <row r="3396" spans="1:17" ht="16" customHeight="1" x14ac:dyDescent="0.35">
      <c r="A3396">
        <v>3395</v>
      </c>
      <c r="B3396" t="str">
        <f t="shared" si="267"/>
        <v>Closed End</v>
      </c>
      <c r="C3396" t="s">
        <v>550</v>
      </c>
      <c r="D3396" t="str">
        <f t="shared" si="268"/>
        <v>Q23E</v>
      </c>
      <c r="E3396" t="str">
        <f t="shared" si="269"/>
        <v>Education</v>
      </c>
      <c r="F3396">
        <f t="shared" si="270"/>
        <v>3</v>
      </c>
      <c r="G3396" t="str">
        <f t="shared" si="266"/>
        <v>Data</v>
      </c>
      <c r="H3396" t="s">
        <v>662</v>
      </c>
      <c r="I3396" t="s">
        <v>550</v>
      </c>
      <c r="L3396" s="5" t="s">
        <v>27</v>
      </c>
      <c r="M3396" s="11">
        <v>0.27608275001085997</v>
      </c>
      <c r="N3396" s="12">
        <v>0.33688591922631739</v>
      </c>
      <c r="O3396" s="12">
        <v>0.18012240901521351</v>
      </c>
      <c r="P3396" s="12">
        <v>0.206908921747609</v>
      </c>
      <c r="Q3396" s="13">
        <v>262</v>
      </c>
    </row>
    <row r="3397" spans="1:17" ht="16" customHeight="1" x14ac:dyDescent="0.35">
      <c r="A3397">
        <v>3396</v>
      </c>
      <c r="B3397" t="str">
        <f t="shared" si="267"/>
        <v>Closed End</v>
      </c>
      <c r="C3397" t="s">
        <v>550</v>
      </c>
      <c r="D3397" t="str">
        <f t="shared" si="268"/>
        <v>Q23E</v>
      </c>
      <c r="E3397" t="str">
        <f t="shared" si="269"/>
        <v>Education</v>
      </c>
      <c r="F3397">
        <f t="shared" si="270"/>
        <v>4</v>
      </c>
      <c r="G3397" t="str">
        <f t="shared" si="266"/>
        <v>Data</v>
      </c>
      <c r="H3397" t="s">
        <v>662</v>
      </c>
      <c r="I3397" t="s">
        <v>550</v>
      </c>
      <c r="L3397" s="5" t="s">
        <v>28</v>
      </c>
      <c r="M3397" s="11">
        <v>0.34432133984512303</v>
      </c>
      <c r="N3397" s="12">
        <v>0.257713795593977</v>
      </c>
      <c r="O3397" s="12">
        <v>0.17112177503811693</v>
      </c>
      <c r="P3397" s="12">
        <v>0.22684308952278517</v>
      </c>
      <c r="Q3397" s="13">
        <v>864.99999999999852</v>
      </c>
    </row>
    <row r="3398" spans="1:17" ht="16" customHeight="1" x14ac:dyDescent="0.35">
      <c r="A3398">
        <v>3397</v>
      </c>
      <c r="B3398" t="str">
        <f t="shared" si="267"/>
        <v>Closed End</v>
      </c>
      <c r="C3398" t="s">
        <v>550</v>
      </c>
      <c r="D3398" t="str">
        <f t="shared" si="268"/>
        <v>Q23E</v>
      </c>
      <c r="E3398" t="str">
        <f t="shared" si="269"/>
        <v>Education</v>
      </c>
      <c r="F3398">
        <f t="shared" si="270"/>
        <v>5</v>
      </c>
      <c r="G3398" t="str">
        <f t="shared" si="266"/>
        <v>Data</v>
      </c>
      <c r="H3398" t="s">
        <v>662</v>
      </c>
      <c r="I3398" t="s">
        <v>550</v>
      </c>
      <c r="L3398" s="5" t="s">
        <v>29</v>
      </c>
      <c r="M3398" s="11">
        <v>0.40540205638453464</v>
      </c>
      <c r="N3398" s="12">
        <v>0.28762156579174053</v>
      </c>
      <c r="O3398" s="12">
        <v>0.14480264444612648</v>
      </c>
      <c r="P3398" s="12">
        <v>0.1621737333776028</v>
      </c>
      <c r="Q3398" s="13">
        <v>2072.9999999999914</v>
      </c>
    </row>
    <row r="3399" spans="1:17" ht="16" customHeight="1" x14ac:dyDescent="0.35">
      <c r="A3399">
        <v>3398</v>
      </c>
      <c r="B3399" t="str">
        <f t="shared" si="267"/>
        <v>Closed End</v>
      </c>
      <c r="C3399" t="s">
        <v>550</v>
      </c>
      <c r="D3399" t="str">
        <f t="shared" si="268"/>
        <v>Q23E</v>
      </c>
      <c r="E3399" t="str">
        <f t="shared" si="269"/>
        <v>Household income</v>
      </c>
      <c r="F3399">
        <f t="shared" si="270"/>
        <v>1</v>
      </c>
      <c r="G3399" t="str">
        <f t="shared" si="266"/>
        <v>Header</v>
      </c>
      <c r="H3399" t="s">
        <v>662</v>
      </c>
      <c r="I3399" t="s">
        <v>550</v>
      </c>
      <c r="L3399" s="6" t="s">
        <v>30</v>
      </c>
      <c r="M3399" s="14" t="s">
        <v>1</v>
      </c>
      <c r="N3399" s="15" t="s">
        <v>1</v>
      </c>
      <c r="O3399" s="15" t="s">
        <v>1</v>
      </c>
      <c r="P3399" s="15" t="s">
        <v>1</v>
      </c>
      <c r="Q3399" s="16" t="s">
        <v>1</v>
      </c>
    </row>
    <row r="3400" spans="1:17" ht="16" customHeight="1" x14ac:dyDescent="0.35">
      <c r="A3400">
        <v>3399</v>
      </c>
      <c r="B3400" t="str">
        <f t="shared" si="267"/>
        <v>Closed End</v>
      </c>
      <c r="C3400" t="s">
        <v>550</v>
      </c>
      <c r="D3400" t="str">
        <f t="shared" si="268"/>
        <v>Q23E</v>
      </c>
      <c r="E3400" t="str">
        <f t="shared" si="269"/>
        <v>Household income</v>
      </c>
      <c r="F3400">
        <f t="shared" si="270"/>
        <v>2</v>
      </c>
      <c r="G3400" t="str">
        <f t="shared" si="266"/>
        <v>Data</v>
      </c>
      <c r="H3400" t="s">
        <v>662</v>
      </c>
      <c r="I3400" t="s">
        <v>550</v>
      </c>
      <c r="L3400" s="5" t="s">
        <v>31</v>
      </c>
      <c r="M3400" s="11">
        <v>0.42793321070264523</v>
      </c>
      <c r="N3400" s="12">
        <v>0.24547869380726658</v>
      </c>
      <c r="O3400" s="12">
        <v>0.20694308534818304</v>
      </c>
      <c r="P3400" s="12">
        <v>0.11964501014190491</v>
      </c>
      <c r="Q3400" s="13">
        <v>225.99999999999994</v>
      </c>
    </row>
    <row r="3401" spans="1:17" ht="16" customHeight="1" x14ac:dyDescent="0.35">
      <c r="A3401">
        <v>3400</v>
      </c>
      <c r="B3401" t="str">
        <f t="shared" si="267"/>
        <v>Closed End</v>
      </c>
      <c r="C3401" t="s">
        <v>550</v>
      </c>
      <c r="D3401" t="str">
        <f t="shared" si="268"/>
        <v>Q23E</v>
      </c>
      <c r="E3401" t="str">
        <f t="shared" si="269"/>
        <v>Household income</v>
      </c>
      <c r="F3401">
        <f t="shared" si="270"/>
        <v>3</v>
      </c>
      <c r="G3401" t="str">
        <f t="shared" si="266"/>
        <v>Data</v>
      </c>
      <c r="H3401" t="s">
        <v>662</v>
      </c>
      <c r="I3401" t="s">
        <v>550</v>
      </c>
      <c r="L3401" s="5" t="s">
        <v>32</v>
      </c>
      <c r="M3401" s="11">
        <v>0.35369496010260798</v>
      </c>
      <c r="N3401" s="12">
        <v>0.35760009877098065</v>
      </c>
      <c r="O3401" s="12">
        <v>0.13490918867582852</v>
      </c>
      <c r="P3401" s="12">
        <v>0.15379575245058247</v>
      </c>
      <c r="Q3401" s="13">
        <v>333.00000000000045</v>
      </c>
    </row>
    <row r="3402" spans="1:17" ht="16" customHeight="1" x14ac:dyDescent="0.35">
      <c r="A3402">
        <v>3401</v>
      </c>
      <c r="B3402" t="str">
        <f t="shared" si="267"/>
        <v>Closed End</v>
      </c>
      <c r="C3402" t="s">
        <v>550</v>
      </c>
      <c r="D3402" t="str">
        <f t="shared" si="268"/>
        <v>Q23E</v>
      </c>
      <c r="E3402" t="str">
        <f t="shared" si="269"/>
        <v>Household income</v>
      </c>
      <c r="F3402">
        <f t="shared" si="270"/>
        <v>4</v>
      </c>
      <c r="G3402" t="str">
        <f t="shared" si="266"/>
        <v>Data</v>
      </c>
      <c r="H3402" t="s">
        <v>662</v>
      </c>
      <c r="I3402" t="s">
        <v>550</v>
      </c>
      <c r="L3402" s="5" t="s">
        <v>33</v>
      </c>
      <c r="M3402" s="11">
        <v>0.3399503491465431</v>
      </c>
      <c r="N3402" s="12">
        <v>0.29675924849433821</v>
      </c>
      <c r="O3402" s="12">
        <v>0.16799269000549077</v>
      </c>
      <c r="P3402" s="12">
        <v>0.19529771235362703</v>
      </c>
      <c r="Q3402" s="13">
        <v>383.00000000000011</v>
      </c>
    </row>
    <row r="3403" spans="1:17" ht="16" customHeight="1" x14ac:dyDescent="0.35">
      <c r="A3403">
        <v>3402</v>
      </c>
      <c r="B3403" t="str">
        <f t="shared" si="267"/>
        <v>Closed End</v>
      </c>
      <c r="C3403" t="s">
        <v>550</v>
      </c>
      <c r="D3403" t="str">
        <f t="shared" si="268"/>
        <v>Q23E</v>
      </c>
      <c r="E3403" t="str">
        <f t="shared" si="269"/>
        <v>Household income</v>
      </c>
      <c r="F3403">
        <f t="shared" si="270"/>
        <v>5</v>
      </c>
      <c r="G3403" t="str">
        <f t="shared" si="266"/>
        <v>Data</v>
      </c>
      <c r="H3403" t="s">
        <v>662</v>
      </c>
      <c r="I3403" t="s">
        <v>550</v>
      </c>
      <c r="L3403" s="5" t="s">
        <v>34</v>
      </c>
      <c r="M3403" s="11">
        <v>0.38285160789481282</v>
      </c>
      <c r="N3403" s="12">
        <v>0.27208636936465075</v>
      </c>
      <c r="O3403" s="12">
        <v>0.15806901969950699</v>
      </c>
      <c r="P3403" s="12">
        <v>0.18699300304103034</v>
      </c>
      <c r="Q3403" s="13">
        <v>401.9999999999996</v>
      </c>
    </row>
    <row r="3404" spans="1:17" ht="16" customHeight="1" x14ac:dyDescent="0.35">
      <c r="A3404">
        <v>3403</v>
      </c>
      <c r="B3404" t="str">
        <f t="shared" si="267"/>
        <v>Closed End</v>
      </c>
      <c r="C3404" t="s">
        <v>550</v>
      </c>
      <c r="D3404" t="str">
        <f t="shared" si="268"/>
        <v>Q23E</v>
      </c>
      <c r="E3404" t="str">
        <f t="shared" si="269"/>
        <v>Household income</v>
      </c>
      <c r="F3404">
        <f t="shared" si="270"/>
        <v>6</v>
      </c>
      <c r="G3404" t="str">
        <f t="shared" si="266"/>
        <v>Data</v>
      </c>
      <c r="H3404" t="s">
        <v>662</v>
      </c>
      <c r="I3404" t="s">
        <v>550</v>
      </c>
      <c r="L3404" s="5" t="s">
        <v>35</v>
      </c>
      <c r="M3404" s="11">
        <v>0.35062274835843205</v>
      </c>
      <c r="N3404" s="12">
        <v>0.24738029621611943</v>
      </c>
      <c r="O3404" s="12">
        <v>0.15785524143233348</v>
      </c>
      <c r="P3404" s="12">
        <v>0.24414171399311549</v>
      </c>
      <c r="Q3404" s="13">
        <v>303.99999999999966</v>
      </c>
    </row>
    <row r="3405" spans="1:17" ht="16" customHeight="1" x14ac:dyDescent="0.35">
      <c r="A3405">
        <v>3404</v>
      </c>
      <c r="B3405" t="str">
        <f t="shared" si="267"/>
        <v>Closed End</v>
      </c>
      <c r="C3405" t="s">
        <v>550</v>
      </c>
      <c r="D3405" t="str">
        <f t="shared" si="268"/>
        <v>Q23E</v>
      </c>
      <c r="E3405" t="str">
        <f t="shared" si="269"/>
        <v>Household income</v>
      </c>
      <c r="F3405">
        <f t="shared" si="270"/>
        <v>7</v>
      </c>
      <c r="G3405" t="str">
        <f t="shared" si="266"/>
        <v>Data</v>
      </c>
      <c r="H3405" t="s">
        <v>662</v>
      </c>
      <c r="I3405" t="s">
        <v>550</v>
      </c>
      <c r="L3405" s="5" t="s">
        <v>36</v>
      </c>
      <c r="M3405" s="11">
        <v>0.38225423237416178</v>
      </c>
      <c r="N3405" s="12">
        <v>0.29084797232048737</v>
      </c>
      <c r="O3405" s="12">
        <v>0.13761727923004322</v>
      </c>
      <c r="P3405" s="12">
        <v>0.18928051607530835</v>
      </c>
      <c r="Q3405" s="13">
        <v>541.99999999999977</v>
      </c>
    </row>
    <row r="3406" spans="1:17" ht="16" customHeight="1" x14ac:dyDescent="0.35">
      <c r="A3406">
        <v>3405</v>
      </c>
      <c r="B3406" t="str">
        <f t="shared" si="267"/>
        <v>Closed End</v>
      </c>
      <c r="C3406" t="s">
        <v>550</v>
      </c>
      <c r="D3406" t="str">
        <f t="shared" si="268"/>
        <v>Q23E</v>
      </c>
      <c r="E3406" t="str">
        <f t="shared" si="269"/>
        <v>Household income</v>
      </c>
      <c r="F3406">
        <f t="shared" si="270"/>
        <v>8</v>
      </c>
      <c r="G3406" t="str">
        <f t="shared" si="266"/>
        <v>Data</v>
      </c>
      <c r="H3406" t="s">
        <v>662</v>
      </c>
      <c r="I3406" t="s">
        <v>550</v>
      </c>
      <c r="L3406" s="5" t="s">
        <v>37</v>
      </c>
      <c r="M3406" s="11">
        <v>0.38701399050456908</v>
      </c>
      <c r="N3406" s="12">
        <v>0.26336938413691352</v>
      </c>
      <c r="O3406" s="12">
        <v>0.16279783178559143</v>
      </c>
      <c r="P3406" s="12">
        <v>0.18681879357292647</v>
      </c>
      <c r="Q3406" s="13">
        <v>605.99999999999909</v>
      </c>
    </row>
    <row r="3407" spans="1:17" ht="16" customHeight="1" x14ac:dyDescent="0.35">
      <c r="A3407">
        <v>3406</v>
      </c>
      <c r="B3407" t="str">
        <f t="shared" si="267"/>
        <v>Closed End</v>
      </c>
      <c r="C3407" t="s">
        <v>550</v>
      </c>
      <c r="D3407" t="str">
        <f t="shared" si="268"/>
        <v>Q23E</v>
      </c>
      <c r="E3407" t="str">
        <f t="shared" si="269"/>
        <v>Housing status</v>
      </c>
      <c r="F3407">
        <f t="shared" si="270"/>
        <v>1</v>
      </c>
      <c r="G3407" t="str">
        <f t="shared" si="266"/>
        <v>Header</v>
      </c>
      <c r="H3407" t="s">
        <v>662</v>
      </c>
      <c r="I3407" t="s">
        <v>550</v>
      </c>
      <c r="L3407" s="6" t="s">
        <v>38</v>
      </c>
      <c r="M3407" s="14" t="s">
        <v>1</v>
      </c>
      <c r="N3407" s="15" t="s">
        <v>1</v>
      </c>
      <c r="O3407" s="15" t="s">
        <v>1</v>
      </c>
      <c r="P3407" s="15" t="s">
        <v>1</v>
      </c>
      <c r="Q3407" s="16" t="s">
        <v>1</v>
      </c>
    </row>
    <row r="3408" spans="1:17" ht="16" customHeight="1" x14ac:dyDescent="0.35">
      <c r="A3408">
        <v>3407</v>
      </c>
      <c r="B3408" t="str">
        <f t="shared" si="267"/>
        <v>Closed End</v>
      </c>
      <c r="C3408" t="s">
        <v>550</v>
      </c>
      <c r="D3408" t="str">
        <f t="shared" si="268"/>
        <v>Q23E</v>
      </c>
      <c r="E3408" t="str">
        <f t="shared" si="269"/>
        <v>Housing status</v>
      </c>
      <c r="F3408">
        <f t="shared" si="270"/>
        <v>2</v>
      </c>
      <c r="G3408" t="str">
        <f t="shared" si="266"/>
        <v>Data</v>
      </c>
      <c r="H3408" t="s">
        <v>662</v>
      </c>
      <c r="I3408" t="s">
        <v>550</v>
      </c>
      <c r="L3408" s="5" t="s">
        <v>39</v>
      </c>
      <c r="M3408" s="11">
        <v>0.35988920911479788</v>
      </c>
      <c r="N3408" s="12">
        <v>0.27654911691223277</v>
      </c>
      <c r="O3408" s="12">
        <v>0.15821532900946561</v>
      </c>
      <c r="P3408" s="12">
        <v>0.20534634496349718</v>
      </c>
      <c r="Q3408" s="13">
        <v>2579.0000000000141</v>
      </c>
    </row>
    <row r="3409" spans="1:17" ht="16" customHeight="1" x14ac:dyDescent="0.35">
      <c r="A3409">
        <v>3408</v>
      </c>
      <c r="B3409" t="str">
        <f t="shared" si="267"/>
        <v>Closed End</v>
      </c>
      <c r="C3409" t="s">
        <v>550</v>
      </c>
      <c r="D3409" t="str">
        <f t="shared" si="268"/>
        <v>Q23E</v>
      </c>
      <c r="E3409" t="str">
        <f t="shared" si="269"/>
        <v>Housing status</v>
      </c>
      <c r="F3409">
        <f t="shared" si="270"/>
        <v>3</v>
      </c>
      <c r="G3409" t="str">
        <f t="shared" si="266"/>
        <v>Data</v>
      </c>
      <c r="H3409" t="s">
        <v>662</v>
      </c>
      <c r="I3409" t="s">
        <v>550</v>
      </c>
      <c r="L3409" s="5" t="s">
        <v>40</v>
      </c>
      <c r="M3409" s="11">
        <v>0.34803943257480546</v>
      </c>
      <c r="N3409" s="12">
        <v>0.31353977836708902</v>
      </c>
      <c r="O3409" s="12">
        <v>0.17720966685073886</v>
      </c>
      <c r="P3409" s="12">
        <v>0.16121112220736836</v>
      </c>
      <c r="Q3409" s="13">
        <v>720.99999999999909</v>
      </c>
    </row>
    <row r="3410" spans="1:17" ht="29" customHeight="1" x14ac:dyDescent="0.35">
      <c r="A3410">
        <v>3409</v>
      </c>
      <c r="B3410" t="str">
        <f t="shared" si="267"/>
        <v>Closed End</v>
      </c>
      <c r="C3410" t="s">
        <v>550</v>
      </c>
      <c r="D3410" t="str">
        <f t="shared" si="268"/>
        <v>Q23E</v>
      </c>
      <c r="E3410" t="str">
        <f t="shared" si="269"/>
        <v>Housing status</v>
      </c>
      <c r="F3410">
        <f t="shared" si="270"/>
        <v>4</v>
      </c>
      <c r="G3410" t="str">
        <f t="shared" si="266"/>
        <v>Data</v>
      </c>
      <c r="H3410" t="s">
        <v>662</v>
      </c>
      <c r="I3410" t="s">
        <v>550</v>
      </c>
      <c r="L3410" s="5" t="s">
        <v>41</v>
      </c>
      <c r="M3410" s="11">
        <v>0.44283520406513305</v>
      </c>
      <c r="N3410" s="12">
        <v>0.20979664579500271</v>
      </c>
      <c r="O3410" s="12">
        <v>0.21349636460334775</v>
      </c>
      <c r="P3410" s="12">
        <v>0.13387178553651657</v>
      </c>
      <c r="Q3410" s="13">
        <v>62.999999999999972</v>
      </c>
    </row>
    <row r="3411" spans="1:17" ht="16" customHeight="1" x14ac:dyDescent="0.35">
      <c r="A3411">
        <v>3410</v>
      </c>
      <c r="B3411" t="str">
        <f t="shared" si="267"/>
        <v>Closed End</v>
      </c>
      <c r="C3411" t="s">
        <v>550</v>
      </c>
      <c r="D3411" t="str">
        <f t="shared" si="268"/>
        <v>Q23E</v>
      </c>
      <c r="E3411" t="str">
        <f t="shared" si="269"/>
        <v>Home language</v>
      </c>
      <c r="F3411">
        <f t="shared" si="270"/>
        <v>1</v>
      </c>
      <c r="G3411" t="str">
        <f t="shared" si="266"/>
        <v>Header</v>
      </c>
      <c r="H3411" t="s">
        <v>662</v>
      </c>
      <c r="I3411" t="s">
        <v>550</v>
      </c>
      <c r="L3411" s="6" t="s">
        <v>42</v>
      </c>
      <c r="M3411" s="14" t="s">
        <v>1</v>
      </c>
      <c r="N3411" s="15" t="s">
        <v>1</v>
      </c>
      <c r="O3411" s="15" t="s">
        <v>1</v>
      </c>
      <c r="P3411" s="15" t="s">
        <v>1</v>
      </c>
      <c r="Q3411" s="16" t="s">
        <v>1</v>
      </c>
    </row>
    <row r="3412" spans="1:17" ht="16" customHeight="1" x14ac:dyDescent="0.35">
      <c r="A3412">
        <v>3411</v>
      </c>
      <c r="B3412" t="str">
        <f t="shared" si="267"/>
        <v>Closed End</v>
      </c>
      <c r="C3412" t="s">
        <v>550</v>
      </c>
      <c r="D3412" t="str">
        <f t="shared" si="268"/>
        <v>Q23E</v>
      </c>
      <c r="E3412" t="str">
        <f t="shared" si="269"/>
        <v>Home language</v>
      </c>
      <c r="F3412">
        <f t="shared" si="270"/>
        <v>2</v>
      </c>
      <c r="G3412" t="str">
        <f t="shared" si="266"/>
        <v>Data</v>
      </c>
      <c r="H3412" t="s">
        <v>662</v>
      </c>
      <c r="I3412" t="s">
        <v>550</v>
      </c>
      <c r="L3412" s="5" t="s">
        <v>43</v>
      </c>
      <c r="M3412" s="11">
        <v>0.36374668750318651</v>
      </c>
      <c r="N3412" s="12">
        <v>0.28222022264924246</v>
      </c>
      <c r="O3412" s="12">
        <v>0.15963174426237725</v>
      </c>
      <c r="P3412" s="12">
        <v>0.19440134558519084</v>
      </c>
      <c r="Q3412" s="13">
        <v>2944.0000000000055</v>
      </c>
    </row>
    <row r="3413" spans="1:17" ht="16" customHeight="1" x14ac:dyDescent="0.35">
      <c r="A3413">
        <v>3412</v>
      </c>
      <c r="B3413" t="str">
        <f t="shared" si="267"/>
        <v>Closed End</v>
      </c>
      <c r="C3413" t="s">
        <v>550</v>
      </c>
      <c r="D3413" t="str">
        <f t="shared" si="268"/>
        <v>Q23E</v>
      </c>
      <c r="E3413" t="str">
        <f t="shared" si="269"/>
        <v>Home language</v>
      </c>
      <c r="F3413">
        <f t="shared" si="270"/>
        <v>3</v>
      </c>
      <c r="G3413" t="str">
        <f t="shared" si="266"/>
        <v>Data</v>
      </c>
      <c r="H3413" t="s">
        <v>662</v>
      </c>
      <c r="I3413" t="s">
        <v>550</v>
      </c>
      <c r="L3413" s="5" t="s">
        <v>44</v>
      </c>
      <c r="M3413" s="11">
        <v>0.35245896915786068</v>
      </c>
      <c r="N3413" s="12">
        <v>0.32207794385401955</v>
      </c>
      <c r="O3413" s="12">
        <v>0.14109121233580621</v>
      </c>
      <c r="P3413" s="12">
        <v>0.18437187465231336</v>
      </c>
      <c r="Q3413" s="13">
        <v>222.99999999999997</v>
      </c>
    </row>
    <row r="3414" spans="1:17" ht="16" customHeight="1" x14ac:dyDescent="0.35">
      <c r="A3414">
        <v>3413</v>
      </c>
      <c r="B3414" t="str">
        <f t="shared" si="267"/>
        <v>Closed End</v>
      </c>
      <c r="C3414" t="s">
        <v>550</v>
      </c>
      <c r="D3414" t="str">
        <f t="shared" si="268"/>
        <v>Q23E</v>
      </c>
      <c r="E3414" t="str">
        <f t="shared" si="269"/>
        <v>Home language</v>
      </c>
      <c r="F3414">
        <f t="shared" si="270"/>
        <v>4</v>
      </c>
      <c r="G3414" t="str">
        <f t="shared" si="266"/>
        <v>Data</v>
      </c>
      <c r="H3414" t="s">
        <v>662</v>
      </c>
      <c r="I3414" t="s">
        <v>550</v>
      </c>
      <c r="L3414" s="5" t="s">
        <v>45</v>
      </c>
      <c r="M3414" s="11">
        <v>0.41006961318319468</v>
      </c>
      <c r="N3414" s="12">
        <v>0.27969973886953431</v>
      </c>
      <c r="O3414" s="12">
        <v>0.15294509360951078</v>
      </c>
      <c r="P3414" s="12">
        <v>0.15728555433776026</v>
      </c>
      <c r="Q3414" s="13">
        <v>102.99999999999997</v>
      </c>
    </row>
    <row r="3415" spans="1:17" ht="16" customHeight="1" x14ac:dyDescent="0.35">
      <c r="A3415">
        <v>3414</v>
      </c>
      <c r="B3415" t="str">
        <f t="shared" si="267"/>
        <v>Closed End</v>
      </c>
      <c r="C3415" t="s">
        <v>550</v>
      </c>
      <c r="D3415" t="str">
        <f t="shared" si="268"/>
        <v>Q23E</v>
      </c>
      <c r="E3415" t="str">
        <f t="shared" si="269"/>
        <v>Race / ethnicity</v>
      </c>
      <c r="F3415">
        <f t="shared" si="270"/>
        <v>1</v>
      </c>
      <c r="G3415" t="str">
        <f t="shared" si="266"/>
        <v>Header</v>
      </c>
      <c r="H3415" t="s">
        <v>662</v>
      </c>
      <c r="I3415" t="s">
        <v>550</v>
      </c>
      <c r="L3415" s="6" t="s">
        <v>46</v>
      </c>
      <c r="M3415" s="14" t="s">
        <v>1</v>
      </c>
      <c r="N3415" s="15" t="s">
        <v>1</v>
      </c>
      <c r="O3415" s="15" t="s">
        <v>1</v>
      </c>
      <c r="P3415" s="15" t="s">
        <v>1</v>
      </c>
      <c r="Q3415" s="16" t="s">
        <v>1</v>
      </c>
    </row>
    <row r="3416" spans="1:17" ht="16" customHeight="1" x14ac:dyDescent="0.35">
      <c r="A3416">
        <v>3415</v>
      </c>
      <c r="B3416" t="str">
        <f t="shared" si="267"/>
        <v>Closed End</v>
      </c>
      <c r="C3416" t="s">
        <v>550</v>
      </c>
      <c r="D3416" t="str">
        <f t="shared" si="268"/>
        <v>Q23E</v>
      </c>
      <c r="E3416" t="str">
        <f t="shared" si="269"/>
        <v>Race / ethnicity</v>
      </c>
      <c r="F3416">
        <f t="shared" si="270"/>
        <v>2</v>
      </c>
      <c r="G3416" t="str">
        <f t="shared" si="266"/>
        <v>Data</v>
      </c>
      <c r="H3416" t="s">
        <v>662</v>
      </c>
      <c r="I3416" t="s">
        <v>550</v>
      </c>
      <c r="L3416" s="5" t="s">
        <v>47</v>
      </c>
      <c r="M3416" s="11">
        <v>0.3915036854835503</v>
      </c>
      <c r="N3416" s="12">
        <v>0.29775278617157142</v>
      </c>
      <c r="O3416" s="12">
        <v>0.16987745499209239</v>
      </c>
      <c r="P3416" s="12">
        <v>0.14086607335278736</v>
      </c>
      <c r="Q3416" s="13">
        <v>531.99999999999932</v>
      </c>
    </row>
    <row r="3417" spans="1:17" ht="16" customHeight="1" x14ac:dyDescent="0.35">
      <c r="A3417">
        <v>3416</v>
      </c>
      <c r="B3417" t="str">
        <f t="shared" si="267"/>
        <v>Closed End</v>
      </c>
      <c r="C3417" t="s">
        <v>550</v>
      </c>
      <c r="D3417" t="str">
        <f t="shared" si="268"/>
        <v>Q23E</v>
      </c>
      <c r="E3417" t="str">
        <f t="shared" si="269"/>
        <v>Race / ethnicity</v>
      </c>
      <c r="F3417">
        <f t="shared" si="270"/>
        <v>3</v>
      </c>
      <c r="G3417" t="str">
        <f t="shared" si="266"/>
        <v>Data</v>
      </c>
      <c r="H3417" t="s">
        <v>662</v>
      </c>
      <c r="I3417" t="s">
        <v>550</v>
      </c>
      <c r="L3417" s="5" t="s">
        <v>48</v>
      </c>
      <c r="M3417" s="11">
        <v>0.47339664200712361</v>
      </c>
      <c r="N3417" s="12">
        <v>0.23532317215774326</v>
      </c>
      <c r="O3417" s="12">
        <v>6.1061505212820194E-2</v>
      </c>
      <c r="P3417" s="12">
        <v>0.23021868062231274</v>
      </c>
      <c r="Q3417" s="13">
        <v>61</v>
      </c>
    </row>
    <row r="3418" spans="1:17" ht="16" customHeight="1" x14ac:dyDescent="0.35">
      <c r="A3418">
        <v>3417</v>
      </c>
      <c r="B3418" t="str">
        <f t="shared" si="267"/>
        <v>Closed End</v>
      </c>
      <c r="C3418" t="s">
        <v>550</v>
      </c>
      <c r="D3418" t="str">
        <f t="shared" si="268"/>
        <v>Q23E</v>
      </c>
      <c r="E3418" t="str">
        <f t="shared" si="269"/>
        <v>Race / ethnicity</v>
      </c>
      <c r="F3418">
        <f t="shared" si="270"/>
        <v>4</v>
      </c>
      <c r="G3418" t="str">
        <f t="shared" si="266"/>
        <v>Data</v>
      </c>
      <c r="H3418" t="s">
        <v>662</v>
      </c>
      <c r="I3418" t="s">
        <v>550</v>
      </c>
      <c r="L3418" s="5" t="s">
        <v>49</v>
      </c>
      <c r="M3418" s="11">
        <v>0.30076115129471398</v>
      </c>
      <c r="N3418" s="12">
        <v>0.30532171654661477</v>
      </c>
      <c r="O3418" s="12">
        <v>0.2066757951748624</v>
      </c>
      <c r="P3418" s="12">
        <v>0.18724133698380854</v>
      </c>
      <c r="Q3418" s="13">
        <v>199.00000000000011</v>
      </c>
    </row>
    <row r="3419" spans="1:17" ht="16" customHeight="1" x14ac:dyDescent="0.35">
      <c r="A3419">
        <v>3418</v>
      </c>
      <c r="B3419" t="str">
        <f t="shared" si="267"/>
        <v>Closed End</v>
      </c>
      <c r="C3419" t="s">
        <v>550</v>
      </c>
      <c r="D3419" t="str">
        <f t="shared" si="268"/>
        <v>Q23E</v>
      </c>
      <c r="E3419" t="str">
        <f t="shared" si="269"/>
        <v>Race / ethnicity</v>
      </c>
      <c r="F3419">
        <f t="shared" si="270"/>
        <v>5</v>
      </c>
      <c r="G3419" t="str">
        <f t="shared" si="266"/>
        <v>Data</v>
      </c>
      <c r="H3419" t="s">
        <v>662</v>
      </c>
      <c r="I3419" t="s">
        <v>550</v>
      </c>
      <c r="L3419" s="5" t="s">
        <v>50</v>
      </c>
      <c r="M3419" s="11">
        <v>0.43696620429277311</v>
      </c>
      <c r="N3419" s="12">
        <v>0.27503175322297374</v>
      </c>
      <c r="O3419" s="12">
        <v>0.15801406114741609</v>
      </c>
      <c r="P3419" s="12">
        <v>0.12998798133683678</v>
      </c>
      <c r="Q3419" s="13">
        <v>161.99999999999989</v>
      </c>
    </row>
    <row r="3420" spans="1:17" ht="16" customHeight="1" x14ac:dyDescent="0.35">
      <c r="A3420">
        <v>3419</v>
      </c>
      <c r="B3420" t="str">
        <f t="shared" si="267"/>
        <v>Closed End</v>
      </c>
      <c r="C3420" t="s">
        <v>550</v>
      </c>
      <c r="D3420" t="str">
        <f t="shared" si="268"/>
        <v>Q23E</v>
      </c>
      <c r="E3420" t="str">
        <f t="shared" si="269"/>
        <v>Race / ethnicity</v>
      </c>
      <c r="F3420">
        <f t="shared" si="270"/>
        <v>6</v>
      </c>
      <c r="G3420" t="str">
        <f t="shared" si="266"/>
        <v>Data</v>
      </c>
      <c r="H3420" t="s">
        <v>662</v>
      </c>
      <c r="I3420" t="s">
        <v>550</v>
      </c>
      <c r="L3420" s="5" t="s">
        <v>51</v>
      </c>
      <c r="M3420" s="11">
        <v>0.45314897495651207</v>
      </c>
      <c r="N3420" s="12">
        <v>0.30270256545477886</v>
      </c>
      <c r="O3420" s="12">
        <v>0.11282154801322813</v>
      </c>
      <c r="P3420" s="12">
        <v>0.1313269115754809</v>
      </c>
      <c r="Q3420" s="13">
        <v>139.99999999999994</v>
      </c>
    </row>
    <row r="3421" spans="1:17" ht="16" customHeight="1" x14ac:dyDescent="0.35">
      <c r="A3421">
        <v>3420</v>
      </c>
      <c r="B3421" t="str">
        <f t="shared" si="267"/>
        <v>Closed End</v>
      </c>
      <c r="C3421" t="s">
        <v>550</v>
      </c>
      <c r="D3421" t="str">
        <f t="shared" si="268"/>
        <v>Q23E</v>
      </c>
      <c r="E3421" t="str">
        <f t="shared" si="269"/>
        <v>Race / ethnicity</v>
      </c>
      <c r="F3421">
        <f t="shared" si="270"/>
        <v>7</v>
      </c>
      <c r="G3421" t="str">
        <f t="shared" si="266"/>
        <v>Data</v>
      </c>
      <c r="H3421" t="s">
        <v>662</v>
      </c>
      <c r="I3421" t="s">
        <v>550</v>
      </c>
      <c r="L3421" s="7" t="s">
        <v>52</v>
      </c>
      <c r="M3421" s="17">
        <v>0.36760531543796549</v>
      </c>
      <c r="N3421" s="18">
        <v>0.28168841211391427</v>
      </c>
      <c r="O3421" s="18">
        <v>0.1583717348568941</v>
      </c>
      <c r="P3421" s="18">
        <v>0.19233453759122057</v>
      </c>
      <c r="Q3421" s="19">
        <v>2622.0000000000023</v>
      </c>
    </row>
    <row r="3422" spans="1:17" x14ac:dyDescent="0.35">
      <c r="A3422">
        <v>3421</v>
      </c>
      <c r="B3422" t="str">
        <f t="shared" si="267"/>
        <v/>
      </c>
      <c r="D3422" t="str">
        <f t="shared" si="268"/>
        <v/>
      </c>
      <c r="E3422" t="str">
        <f t="shared" si="269"/>
        <v/>
      </c>
      <c r="F3422" t="str">
        <f t="shared" si="270"/>
        <v/>
      </c>
      <c r="G3422" t="str">
        <f t="shared" si="266"/>
        <v/>
      </c>
    </row>
    <row r="3423" spans="1:17" ht="21" customHeight="1" x14ac:dyDescent="0.35">
      <c r="A3423">
        <v>3422</v>
      </c>
      <c r="B3423" t="str">
        <f t="shared" si="267"/>
        <v>Closed End</v>
      </c>
      <c r="C3423" t="s">
        <v>550</v>
      </c>
      <c r="D3423" t="str">
        <f t="shared" si="268"/>
        <v>Q23F</v>
      </c>
      <c r="E3423" t="str">
        <f t="shared" si="269"/>
        <v>Title</v>
      </c>
      <c r="F3423">
        <f t="shared" si="270"/>
        <v>1</v>
      </c>
      <c r="G3423" t="str">
        <f t="shared" si="266"/>
        <v>Title</v>
      </c>
      <c r="H3423" t="s">
        <v>663</v>
      </c>
      <c r="I3423" t="s">
        <v>550</v>
      </c>
      <c r="L3423" s="72" t="s">
        <v>260</v>
      </c>
      <c r="M3423" s="72"/>
      <c r="N3423" s="72"/>
      <c r="O3423" s="72"/>
      <c r="P3423" s="72"/>
      <c r="Q3423" s="72"/>
    </row>
    <row r="3424" spans="1:17" ht="30" customHeight="1" thickTop="1" thickBot="1" x14ac:dyDescent="0.4">
      <c r="A3424">
        <v>3423</v>
      </c>
      <c r="B3424" t="str">
        <f t="shared" si="267"/>
        <v>Closed End</v>
      </c>
      <c r="C3424" t="s">
        <v>550</v>
      </c>
      <c r="D3424" t="str">
        <f t="shared" si="268"/>
        <v>Q23F</v>
      </c>
      <c r="E3424" t="str">
        <f t="shared" si="269"/>
        <v>Column labels</v>
      </c>
      <c r="F3424">
        <f t="shared" si="270"/>
        <v>1</v>
      </c>
      <c r="G3424" t="str">
        <f t="shared" si="266"/>
        <v>Labels</v>
      </c>
      <c r="H3424" t="s">
        <v>663</v>
      </c>
      <c r="I3424" t="s">
        <v>550</v>
      </c>
      <c r="L3424" s="71" t="s">
        <v>1</v>
      </c>
      <c r="M3424" s="1" t="s">
        <v>252</v>
      </c>
      <c r="N3424" s="2" t="s">
        <v>253</v>
      </c>
      <c r="O3424" s="2" t="s">
        <v>254</v>
      </c>
      <c r="P3424" s="2" t="s">
        <v>255</v>
      </c>
      <c r="Q3424" s="70" t="s">
        <v>8</v>
      </c>
    </row>
    <row r="3425" spans="1:17" ht="16" customHeight="1" thickTop="1" x14ac:dyDescent="0.35">
      <c r="A3425">
        <v>3424</v>
      </c>
      <c r="B3425" t="str">
        <f t="shared" si="267"/>
        <v>Closed End</v>
      </c>
      <c r="C3425" t="s">
        <v>550</v>
      </c>
      <c r="D3425" t="str">
        <f t="shared" si="268"/>
        <v>Q23F</v>
      </c>
      <c r="E3425" t="str">
        <f t="shared" si="269"/>
        <v>Region</v>
      </c>
      <c r="F3425">
        <f t="shared" si="270"/>
        <v>1</v>
      </c>
      <c r="G3425" t="str">
        <f t="shared" si="266"/>
        <v>Header</v>
      </c>
      <c r="H3425" t="s">
        <v>663</v>
      </c>
      <c r="I3425" t="s">
        <v>550</v>
      </c>
      <c r="L3425" s="4" t="s">
        <v>9</v>
      </c>
      <c r="M3425" s="8" t="s">
        <v>1</v>
      </c>
      <c r="N3425" s="9" t="s">
        <v>1</v>
      </c>
      <c r="O3425" s="9" t="s">
        <v>1</v>
      </c>
      <c r="P3425" s="9" t="s">
        <v>1</v>
      </c>
      <c r="Q3425" s="10" t="s">
        <v>1</v>
      </c>
    </row>
    <row r="3426" spans="1:17" ht="16" customHeight="1" x14ac:dyDescent="0.35">
      <c r="A3426">
        <v>3425</v>
      </c>
      <c r="B3426" t="str">
        <f t="shared" si="267"/>
        <v>Closed End</v>
      </c>
      <c r="C3426" t="s">
        <v>550</v>
      </c>
      <c r="D3426" t="str">
        <f t="shared" si="268"/>
        <v>Q23F</v>
      </c>
      <c r="E3426" t="str">
        <f t="shared" si="269"/>
        <v>Region</v>
      </c>
      <c r="F3426">
        <f t="shared" si="270"/>
        <v>2</v>
      </c>
      <c r="G3426" t="str">
        <f t="shared" si="266"/>
        <v>Data</v>
      </c>
      <c r="H3426" t="s">
        <v>663</v>
      </c>
      <c r="I3426" t="s">
        <v>550</v>
      </c>
      <c r="L3426" s="5" t="s">
        <v>10</v>
      </c>
      <c r="M3426" s="11">
        <v>0.33418378192617787</v>
      </c>
      <c r="N3426" s="12">
        <v>0.38776252096272723</v>
      </c>
      <c r="O3426" s="12">
        <v>0.17375169938253762</v>
      </c>
      <c r="P3426" s="12">
        <v>0.10430199772855456</v>
      </c>
      <c r="Q3426" s="13">
        <v>3256.0000000000155</v>
      </c>
    </row>
    <row r="3427" spans="1:17" ht="16" customHeight="1" x14ac:dyDescent="0.35">
      <c r="A3427">
        <v>3426</v>
      </c>
      <c r="B3427" t="str">
        <f t="shared" si="267"/>
        <v>Closed End</v>
      </c>
      <c r="C3427" t="s">
        <v>550</v>
      </c>
      <c r="D3427" t="str">
        <f t="shared" si="268"/>
        <v>Q23F</v>
      </c>
      <c r="E3427" t="str">
        <f t="shared" si="269"/>
        <v>Region</v>
      </c>
      <c r="F3427">
        <f t="shared" si="270"/>
        <v>3</v>
      </c>
      <c r="G3427" t="str">
        <f t="shared" si="266"/>
        <v>Data</v>
      </c>
      <c r="H3427" t="s">
        <v>663</v>
      </c>
      <c r="I3427" t="s">
        <v>550</v>
      </c>
      <c r="L3427" s="5" t="s">
        <v>11</v>
      </c>
      <c r="M3427" s="11">
        <v>0.27376348542742385</v>
      </c>
      <c r="N3427" s="12">
        <v>0.38396422298045207</v>
      </c>
      <c r="O3427" s="12">
        <v>0.20832100587196514</v>
      </c>
      <c r="P3427" s="12">
        <v>0.13395128572015916</v>
      </c>
      <c r="Q3427" s="13">
        <v>777.99999999999977</v>
      </c>
    </row>
    <row r="3428" spans="1:17" ht="16" customHeight="1" x14ac:dyDescent="0.35">
      <c r="A3428">
        <v>3427</v>
      </c>
      <c r="B3428" t="str">
        <f t="shared" si="267"/>
        <v>Closed End</v>
      </c>
      <c r="C3428" t="s">
        <v>550</v>
      </c>
      <c r="D3428" t="str">
        <f t="shared" si="268"/>
        <v>Q23F</v>
      </c>
      <c r="E3428" t="str">
        <f t="shared" si="269"/>
        <v>Region</v>
      </c>
      <c r="F3428">
        <f t="shared" si="270"/>
        <v>4</v>
      </c>
      <c r="G3428" t="str">
        <f t="shared" si="266"/>
        <v>Data</v>
      </c>
      <c r="H3428" t="s">
        <v>663</v>
      </c>
      <c r="I3428" t="s">
        <v>550</v>
      </c>
      <c r="L3428" s="5" t="s">
        <v>12</v>
      </c>
      <c r="M3428" s="11">
        <v>0.3990794329269105</v>
      </c>
      <c r="N3428" s="12">
        <v>0.39686478637855677</v>
      </c>
      <c r="O3428" s="12">
        <v>0.13710849720992466</v>
      </c>
      <c r="P3428" s="12">
        <v>6.6947283484610334E-2</v>
      </c>
      <c r="Q3428" s="13">
        <v>1793.999999999995</v>
      </c>
    </row>
    <row r="3429" spans="1:17" ht="16" customHeight="1" x14ac:dyDescent="0.35">
      <c r="A3429">
        <v>3428</v>
      </c>
      <c r="B3429" t="str">
        <f t="shared" si="267"/>
        <v>Closed End</v>
      </c>
      <c r="C3429" t="s">
        <v>550</v>
      </c>
      <c r="D3429" t="str">
        <f t="shared" si="268"/>
        <v>Q23F</v>
      </c>
      <c r="E3429" t="str">
        <f t="shared" si="269"/>
        <v>Region</v>
      </c>
      <c r="F3429">
        <f t="shared" si="270"/>
        <v>5</v>
      </c>
      <c r="G3429" t="str">
        <f t="shared" si="266"/>
        <v>Data</v>
      </c>
      <c r="H3429" t="s">
        <v>663</v>
      </c>
      <c r="I3429" t="s">
        <v>550</v>
      </c>
      <c r="L3429" s="5" t="s">
        <v>13</v>
      </c>
      <c r="M3429" s="11">
        <v>0.42975001687221137</v>
      </c>
      <c r="N3429" s="12">
        <v>0.41162771305335255</v>
      </c>
      <c r="O3429" s="12">
        <v>0.10784276994040363</v>
      </c>
      <c r="P3429" s="12">
        <v>5.0779500134032728E-2</v>
      </c>
      <c r="Q3429" s="13">
        <v>997.99999999999909</v>
      </c>
    </row>
    <row r="3430" spans="1:17" ht="16" customHeight="1" x14ac:dyDescent="0.35">
      <c r="A3430">
        <v>3429</v>
      </c>
      <c r="B3430" t="str">
        <f t="shared" si="267"/>
        <v>Closed End</v>
      </c>
      <c r="C3430" t="s">
        <v>550</v>
      </c>
      <c r="D3430" t="str">
        <f t="shared" si="268"/>
        <v>Q23F</v>
      </c>
      <c r="E3430" t="str">
        <f t="shared" si="269"/>
        <v>Region</v>
      </c>
      <c r="F3430">
        <f t="shared" si="270"/>
        <v>6</v>
      </c>
      <c r="G3430" t="str">
        <f t="shared" si="266"/>
        <v>Data</v>
      </c>
      <c r="H3430" t="s">
        <v>663</v>
      </c>
      <c r="I3430" t="s">
        <v>550</v>
      </c>
      <c r="L3430" s="5" t="s">
        <v>14</v>
      </c>
      <c r="M3430" s="11">
        <v>0.35957055952766015</v>
      </c>
      <c r="N3430" s="12">
        <v>0.37784765250079466</v>
      </c>
      <c r="O3430" s="12">
        <v>0.17480767880002904</v>
      </c>
      <c r="P3430" s="12">
        <v>8.7774109171517858E-2</v>
      </c>
      <c r="Q3430" s="13">
        <v>795.99999999999852</v>
      </c>
    </row>
    <row r="3431" spans="1:17" ht="16" customHeight="1" x14ac:dyDescent="0.35">
      <c r="A3431">
        <v>3430</v>
      </c>
      <c r="B3431" t="str">
        <f t="shared" si="267"/>
        <v>Closed End</v>
      </c>
      <c r="C3431" t="s">
        <v>550</v>
      </c>
      <c r="D3431" t="str">
        <f t="shared" si="268"/>
        <v>Q23F</v>
      </c>
      <c r="E3431" t="str">
        <f t="shared" si="269"/>
        <v>Region</v>
      </c>
      <c r="F3431">
        <f t="shared" si="270"/>
        <v>7</v>
      </c>
      <c r="G3431" t="str">
        <f t="shared" si="266"/>
        <v>Data</v>
      </c>
      <c r="H3431" t="s">
        <v>663</v>
      </c>
      <c r="I3431" t="s">
        <v>550</v>
      </c>
      <c r="L3431" s="5" t="s">
        <v>15</v>
      </c>
      <c r="M3431" s="11">
        <v>0.28357544189475609</v>
      </c>
      <c r="N3431" s="12">
        <v>0.37358163400218386</v>
      </c>
      <c r="O3431" s="12">
        <v>0.20164133653330435</v>
      </c>
      <c r="P3431" s="12">
        <v>0.1412015875697557</v>
      </c>
      <c r="Q3431" s="13">
        <v>683.99999999999943</v>
      </c>
    </row>
    <row r="3432" spans="1:17" ht="16" customHeight="1" x14ac:dyDescent="0.35">
      <c r="A3432">
        <v>3431</v>
      </c>
      <c r="B3432" t="str">
        <f t="shared" si="267"/>
        <v>Closed End</v>
      </c>
      <c r="C3432" t="s">
        <v>550</v>
      </c>
      <c r="D3432" t="str">
        <f t="shared" si="268"/>
        <v>Q23F</v>
      </c>
      <c r="E3432" t="str">
        <f t="shared" si="269"/>
        <v>Gender</v>
      </c>
      <c r="F3432">
        <f t="shared" si="270"/>
        <v>1</v>
      </c>
      <c r="G3432" t="str">
        <f t="shared" si="266"/>
        <v>Header</v>
      </c>
      <c r="H3432" t="s">
        <v>663</v>
      </c>
      <c r="I3432" t="s">
        <v>550</v>
      </c>
      <c r="L3432" s="6" t="s">
        <v>16</v>
      </c>
      <c r="M3432" s="14" t="s">
        <v>1</v>
      </c>
      <c r="N3432" s="15" t="s">
        <v>1</v>
      </c>
      <c r="O3432" s="15" t="s">
        <v>1</v>
      </c>
      <c r="P3432" s="15" t="s">
        <v>1</v>
      </c>
      <c r="Q3432" s="16" t="s">
        <v>1</v>
      </c>
    </row>
    <row r="3433" spans="1:17" ht="16" customHeight="1" x14ac:dyDescent="0.35">
      <c r="A3433">
        <v>3432</v>
      </c>
      <c r="B3433" t="str">
        <f t="shared" si="267"/>
        <v>Closed End</v>
      </c>
      <c r="C3433" t="s">
        <v>550</v>
      </c>
      <c r="D3433" t="str">
        <f t="shared" si="268"/>
        <v>Q23F</v>
      </c>
      <c r="E3433" t="str">
        <f t="shared" si="269"/>
        <v>Gender</v>
      </c>
      <c r="F3433">
        <f t="shared" si="270"/>
        <v>2</v>
      </c>
      <c r="G3433" t="str">
        <f t="shared" si="266"/>
        <v>Data</v>
      </c>
      <c r="H3433" t="s">
        <v>663</v>
      </c>
      <c r="I3433" t="s">
        <v>550</v>
      </c>
      <c r="L3433" s="5" t="s">
        <v>17</v>
      </c>
      <c r="M3433" s="11">
        <v>0.3501043877487392</v>
      </c>
      <c r="N3433" s="12">
        <v>0.40781207989763923</v>
      </c>
      <c r="O3433" s="12">
        <v>0.15860866884985267</v>
      </c>
      <c r="P3433" s="12">
        <v>8.347486350377116E-2</v>
      </c>
      <c r="Q3433" s="13">
        <v>1932.9999999999948</v>
      </c>
    </row>
    <row r="3434" spans="1:17" ht="16" customHeight="1" x14ac:dyDescent="0.35">
      <c r="A3434">
        <v>3433</v>
      </c>
      <c r="B3434" t="str">
        <f t="shared" si="267"/>
        <v>Closed End</v>
      </c>
      <c r="C3434" t="s">
        <v>550</v>
      </c>
      <c r="D3434" t="str">
        <f t="shared" si="268"/>
        <v>Q23F</v>
      </c>
      <c r="E3434" t="str">
        <f t="shared" si="269"/>
        <v>Gender</v>
      </c>
      <c r="F3434">
        <f t="shared" si="270"/>
        <v>3</v>
      </c>
      <c r="G3434" t="str">
        <f t="shared" si="266"/>
        <v>Data</v>
      </c>
      <c r="H3434" t="s">
        <v>663</v>
      </c>
      <c r="I3434" t="s">
        <v>550</v>
      </c>
      <c r="L3434" s="5" t="s">
        <v>18</v>
      </c>
      <c r="M3434" s="11">
        <v>0.305784010389413</v>
      </c>
      <c r="N3434" s="12">
        <v>0.38598597648271232</v>
      </c>
      <c r="O3434" s="12">
        <v>0.18543858837235386</v>
      </c>
      <c r="P3434" s="12">
        <v>0.12279142475552182</v>
      </c>
      <c r="Q3434" s="13">
        <v>1173.9999999999993</v>
      </c>
    </row>
    <row r="3435" spans="1:17" ht="16" customHeight="1" x14ac:dyDescent="0.35">
      <c r="A3435">
        <v>3434</v>
      </c>
      <c r="B3435" t="str">
        <f t="shared" si="267"/>
        <v>Closed End</v>
      </c>
      <c r="C3435" t="s">
        <v>550</v>
      </c>
      <c r="D3435" t="str">
        <f t="shared" si="268"/>
        <v>Q23F</v>
      </c>
      <c r="E3435" t="str">
        <f t="shared" si="269"/>
        <v>Age</v>
      </c>
      <c r="F3435">
        <f t="shared" si="270"/>
        <v>1</v>
      </c>
      <c r="G3435" t="str">
        <f t="shared" si="266"/>
        <v>Header</v>
      </c>
      <c r="H3435" t="s">
        <v>663</v>
      </c>
      <c r="I3435" t="s">
        <v>550</v>
      </c>
      <c r="L3435" s="6" t="s">
        <v>19</v>
      </c>
      <c r="M3435" s="14" t="s">
        <v>1</v>
      </c>
      <c r="N3435" s="15" t="s">
        <v>1</v>
      </c>
      <c r="O3435" s="15" t="s">
        <v>1</v>
      </c>
      <c r="P3435" s="15" t="s">
        <v>1</v>
      </c>
      <c r="Q3435" s="16" t="s">
        <v>1</v>
      </c>
    </row>
    <row r="3436" spans="1:17" ht="16" customHeight="1" x14ac:dyDescent="0.35">
      <c r="A3436">
        <v>3435</v>
      </c>
      <c r="B3436" t="str">
        <f t="shared" si="267"/>
        <v>Closed End</v>
      </c>
      <c r="C3436" t="s">
        <v>550</v>
      </c>
      <c r="D3436" t="str">
        <f t="shared" si="268"/>
        <v>Q23F</v>
      </c>
      <c r="E3436" t="str">
        <f t="shared" si="269"/>
        <v>Age</v>
      </c>
      <c r="F3436">
        <f t="shared" si="270"/>
        <v>2</v>
      </c>
      <c r="G3436" t="str">
        <f t="shared" si="266"/>
        <v>Data</v>
      </c>
      <c r="H3436" t="s">
        <v>663</v>
      </c>
      <c r="I3436" t="s">
        <v>550</v>
      </c>
      <c r="L3436" s="5" t="s">
        <v>20</v>
      </c>
      <c r="M3436" s="11">
        <v>0.32692070810368556</v>
      </c>
      <c r="N3436" s="12">
        <v>0.36449289226710879</v>
      </c>
      <c r="O3436" s="12">
        <v>0.19013122799661614</v>
      </c>
      <c r="P3436" s="12">
        <v>0.11845517163259066</v>
      </c>
      <c r="Q3436" s="13">
        <v>398.99999999999943</v>
      </c>
    </row>
    <row r="3437" spans="1:17" ht="16" customHeight="1" x14ac:dyDescent="0.35">
      <c r="A3437">
        <v>3436</v>
      </c>
      <c r="B3437" t="str">
        <f t="shared" si="267"/>
        <v>Closed End</v>
      </c>
      <c r="C3437" t="s">
        <v>550</v>
      </c>
      <c r="D3437" t="str">
        <f t="shared" si="268"/>
        <v>Q23F</v>
      </c>
      <c r="E3437" t="str">
        <f t="shared" si="269"/>
        <v>Age</v>
      </c>
      <c r="F3437">
        <f t="shared" si="270"/>
        <v>3</v>
      </c>
      <c r="G3437" t="str">
        <f t="shared" si="266"/>
        <v>Data</v>
      </c>
      <c r="H3437" t="s">
        <v>663</v>
      </c>
      <c r="I3437" t="s">
        <v>550</v>
      </c>
      <c r="L3437" s="5" t="s">
        <v>21</v>
      </c>
      <c r="M3437" s="11">
        <v>0.27573179347120103</v>
      </c>
      <c r="N3437" s="12">
        <v>0.42960372865665369</v>
      </c>
      <c r="O3437" s="12">
        <v>0.1982182649402407</v>
      </c>
      <c r="P3437" s="12">
        <v>9.6446212931904973E-2</v>
      </c>
      <c r="Q3437" s="13">
        <v>542.99999999999977</v>
      </c>
    </row>
    <row r="3438" spans="1:17" ht="16" customHeight="1" x14ac:dyDescent="0.35">
      <c r="A3438">
        <v>3437</v>
      </c>
      <c r="B3438" t="str">
        <f t="shared" si="267"/>
        <v>Closed End</v>
      </c>
      <c r="C3438" t="s">
        <v>550</v>
      </c>
      <c r="D3438" t="str">
        <f t="shared" si="268"/>
        <v>Q23F</v>
      </c>
      <c r="E3438" t="str">
        <f t="shared" si="269"/>
        <v>Age</v>
      </c>
      <c r="F3438">
        <f t="shared" si="270"/>
        <v>4</v>
      </c>
      <c r="G3438" t="str">
        <f t="shared" si="266"/>
        <v>Data</v>
      </c>
      <c r="H3438" t="s">
        <v>663</v>
      </c>
      <c r="I3438" t="s">
        <v>550</v>
      </c>
      <c r="L3438" s="5" t="s">
        <v>22</v>
      </c>
      <c r="M3438" s="11">
        <v>0.31352153255099363</v>
      </c>
      <c r="N3438" s="12">
        <v>0.3648398770751371</v>
      </c>
      <c r="O3438" s="12">
        <v>0.19468338740366761</v>
      </c>
      <c r="P3438" s="12">
        <v>0.12695520297020157</v>
      </c>
      <c r="Q3438" s="13">
        <v>386.00000000000011</v>
      </c>
    </row>
    <row r="3439" spans="1:17" ht="16" customHeight="1" x14ac:dyDescent="0.35">
      <c r="A3439">
        <v>3438</v>
      </c>
      <c r="B3439" t="str">
        <f t="shared" si="267"/>
        <v>Closed End</v>
      </c>
      <c r="C3439" t="s">
        <v>550</v>
      </c>
      <c r="D3439" t="str">
        <f t="shared" si="268"/>
        <v>Q23F</v>
      </c>
      <c r="E3439" t="str">
        <f t="shared" si="269"/>
        <v>Age</v>
      </c>
      <c r="F3439">
        <f t="shared" si="270"/>
        <v>5</v>
      </c>
      <c r="G3439" t="str">
        <f t="shared" si="266"/>
        <v>Data</v>
      </c>
      <c r="H3439" t="s">
        <v>663</v>
      </c>
      <c r="I3439" t="s">
        <v>550</v>
      </c>
      <c r="L3439" s="5" t="s">
        <v>23</v>
      </c>
      <c r="M3439" s="11">
        <v>0.28666883313832314</v>
      </c>
      <c r="N3439" s="12">
        <v>0.45753581654993519</v>
      </c>
      <c r="O3439" s="12">
        <v>0.13307072336789297</v>
      </c>
      <c r="P3439" s="12">
        <v>0.12272462694384828</v>
      </c>
      <c r="Q3439" s="13">
        <v>498.00000000000006</v>
      </c>
    </row>
    <row r="3440" spans="1:17" ht="16" customHeight="1" x14ac:dyDescent="0.35">
      <c r="A3440">
        <v>3439</v>
      </c>
      <c r="B3440" t="str">
        <f t="shared" si="267"/>
        <v>Closed End</v>
      </c>
      <c r="C3440" t="s">
        <v>550</v>
      </c>
      <c r="D3440" t="str">
        <f t="shared" si="268"/>
        <v>Q23F</v>
      </c>
      <c r="E3440" t="str">
        <f t="shared" si="269"/>
        <v>Age</v>
      </c>
      <c r="F3440">
        <f t="shared" si="270"/>
        <v>6</v>
      </c>
      <c r="G3440" t="str">
        <f t="shared" si="266"/>
        <v>Data</v>
      </c>
      <c r="H3440" t="s">
        <v>663</v>
      </c>
      <c r="I3440" t="s">
        <v>550</v>
      </c>
      <c r="L3440" s="5" t="s">
        <v>24</v>
      </c>
      <c r="M3440" s="11">
        <v>0.42475519227556197</v>
      </c>
      <c r="N3440" s="12">
        <v>0.3758721644933935</v>
      </c>
      <c r="O3440" s="12">
        <v>0.14702959676322741</v>
      </c>
      <c r="P3440" s="12">
        <v>5.2343046467817199E-2</v>
      </c>
      <c r="Q3440" s="13">
        <v>1039.0000000000002</v>
      </c>
    </row>
    <row r="3441" spans="1:17" ht="16" customHeight="1" x14ac:dyDescent="0.35">
      <c r="A3441">
        <v>3440</v>
      </c>
      <c r="B3441" t="str">
        <f t="shared" si="267"/>
        <v>Closed End</v>
      </c>
      <c r="C3441" t="s">
        <v>550</v>
      </c>
      <c r="D3441" t="str">
        <f t="shared" si="268"/>
        <v>Q23F</v>
      </c>
      <c r="E3441" t="str">
        <f t="shared" si="269"/>
        <v>Education</v>
      </c>
      <c r="F3441">
        <f t="shared" si="270"/>
        <v>1</v>
      </c>
      <c r="G3441" t="str">
        <f t="shared" si="266"/>
        <v>Header</v>
      </c>
      <c r="H3441" t="s">
        <v>663</v>
      </c>
      <c r="I3441" t="s">
        <v>550</v>
      </c>
      <c r="L3441" s="6" t="s">
        <v>25</v>
      </c>
      <c r="M3441" s="14" t="s">
        <v>1</v>
      </c>
      <c r="N3441" s="15" t="s">
        <v>1</v>
      </c>
      <c r="O3441" s="15" t="s">
        <v>1</v>
      </c>
      <c r="P3441" s="15" t="s">
        <v>1</v>
      </c>
      <c r="Q3441" s="16" t="s">
        <v>1</v>
      </c>
    </row>
    <row r="3442" spans="1:17" ht="16" customHeight="1" x14ac:dyDescent="0.35">
      <c r="A3442">
        <v>3441</v>
      </c>
      <c r="B3442" t="str">
        <f t="shared" si="267"/>
        <v>Closed End</v>
      </c>
      <c r="C3442" t="s">
        <v>550</v>
      </c>
      <c r="D3442" t="str">
        <f t="shared" si="268"/>
        <v>Q23F</v>
      </c>
      <c r="E3442" t="str">
        <f t="shared" si="269"/>
        <v>Education</v>
      </c>
      <c r="F3442">
        <f t="shared" si="270"/>
        <v>2</v>
      </c>
      <c r="G3442" t="str">
        <f t="shared" si="266"/>
        <v>Data</v>
      </c>
      <c r="H3442" t="s">
        <v>663</v>
      </c>
      <c r="I3442" t="s">
        <v>550</v>
      </c>
      <c r="L3442" s="5" t="s">
        <v>26</v>
      </c>
      <c r="M3442" s="11">
        <v>0.41482951496804282</v>
      </c>
      <c r="N3442" s="12">
        <v>0.2877334497099337</v>
      </c>
      <c r="O3442" s="12">
        <v>0.22449401536634589</v>
      </c>
      <c r="P3442" s="12">
        <v>7.2943019955677632E-2</v>
      </c>
      <c r="Q3442" s="13">
        <v>50</v>
      </c>
    </row>
    <row r="3443" spans="1:17" ht="16" customHeight="1" x14ac:dyDescent="0.35">
      <c r="A3443">
        <v>3442</v>
      </c>
      <c r="B3443" t="str">
        <f t="shared" si="267"/>
        <v>Closed End</v>
      </c>
      <c r="C3443" t="s">
        <v>550</v>
      </c>
      <c r="D3443" t="str">
        <f t="shared" si="268"/>
        <v>Q23F</v>
      </c>
      <c r="E3443" t="str">
        <f t="shared" si="269"/>
        <v>Education</v>
      </c>
      <c r="F3443">
        <f t="shared" si="270"/>
        <v>3</v>
      </c>
      <c r="G3443" t="str">
        <f t="shared" si="266"/>
        <v>Data</v>
      </c>
      <c r="H3443" t="s">
        <v>663</v>
      </c>
      <c r="I3443" t="s">
        <v>550</v>
      </c>
      <c r="L3443" s="5" t="s">
        <v>27</v>
      </c>
      <c r="M3443" s="11">
        <v>0.36188243650370144</v>
      </c>
      <c r="N3443" s="12">
        <v>0.43867580868954476</v>
      </c>
      <c r="O3443" s="12">
        <v>0.11490314365433346</v>
      </c>
      <c r="P3443" s="12">
        <v>8.4538611152420534E-2</v>
      </c>
      <c r="Q3443" s="13">
        <v>264.00000000000006</v>
      </c>
    </row>
    <row r="3444" spans="1:17" ht="16" customHeight="1" x14ac:dyDescent="0.35">
      <c r="A3444">
        <v>3443</v>
      </c>
      <c r="B3444" t="str">
        <f t="shared" si="267"/>
        <v>Closed End</v>
      </c>
      <c r="C3444" t="s">
        <v>550</v>
      </c>
      <c r="D3444" t="str">
        <f t="shared" si="268"/>
        <v>Q23F</v>
      </c>
      <c r="E3444" t="str">
        <f t="shared" si="269"/>
        <v>Education</v>
      </c>
      <c r="F3444">
        <f t="shared" si="270"/>
        <v>4</v>
      </c>
      <c r="G3444" t="str">
        <f t="shared" si="266"/>
        <v>Data</v>
      </c>
      <c r="H3444" t="s">
        <v>663</v>
      </c>
      <c r="I3444" t="s">
        <v>550</v>
      </c>
      <c r="L3444" s="5" t="s">
        <v>28</v>
      </c>
      <c r="M3444" s="11">
        <v>0.38139971081685653</v>
      </c>
      <c r="N3444" s="12">
        <v>0.34774501578968642</v>
      </c>
      <c r="O3444" s="12">
        <v>0.16526074351490558</v>
      </c>
      <c r="P3444" s="12">
        <v>0.10559452987855417</v>
      </c>
      <c r="Q3444" s="13">
        <v>856.99999999999795</v>
      </c>
    </row>
    <row r="3445" spans="1:17" ht="16" customHeight="1" x14ac:dyDescent="0.35">
      <c r="A3445">
        <v>3444</v>
      </c>
      <c r="B3445" t="str">
        <f t="shared" si="267"/>
        <v>Closed End</v>
      </c>
      <c r="C3445" t="s">
        <v>550</v>
      </c>
      <c r="D3445" t="str">
        <f t="shared" si="268"/>
        <v>Q23F</v>
      </c>
      <c r="E3445" t="str">
        <f t="shared" si="269"/>
        <v>Education</v>
      </c>
      <c r="F3445">
        <f t="shared" si="270"/>
        <v>5</v>
      </c>
      <c r="G3445" t="str">
        <f t="shared" si="266"/>
        <v>Data</v>
      </c>
      <c r="H3445" t="s">
        <v>663</v>
      </c>
      <c r="I3445" t="s">
        <v>550</v>
      </c>
      <c r="L3445" s="5" t="s">
        <v>29</v>
      </c>
      <c r="M3445" s="11">
        <v>0.29417237844153976</v>
      </c>
      <c r="N3445" s="12">
        <v>0.41101721224668819</v>
      </c>
      <c r="O3445" s="12">
        <v>0.1842837030145433</v>
      </c>
      <c r="P3445" s="12">
        <v>0.11052670629723252</v>
      </c>
      <c r="Q3445" s="13">
        <v>1945.9999999999936</v>
      </c>
    </row>
    <row r="3446" spans="1:17" ht="16" customHeight="1" x14ac:dyDescent="0.35">
      <c r="A3446">
        <v>3445</v>
      </c>
      <c r="B3446" t="str">
        <f t="shared" si="267"/>
        <v>Closed End</v>
      </c>
      <c r="C3446" t="s">
        <v>550</v>
      </c>
      <c r="D3446" t="str">
        <f t="shared" si="268"/>
        <v>Q23F</v>
      </c>
      <c r="E3446" t="str">
        <f t="shared" si="269"/>
        <v>Household income</v>
      </c>
      <c r="F3446">
        <f t="shared" si="270"/>
        <v>1</v>
      </c>
      <c r="G3446" t="str">
        <f t="shared" si="266"/>
        <v>Header</v>
      </c>
      <c r="H3446" t="s">
        <v>663</v>
      </c>
      <c r="I3446" t="s">
        <v>550</v>
      </c>
      <c r="L3446" s="6" t="s">
        <v>30</v>
      </c>
      <c r="M3446" s="14" t="s">
        <v>1</v>
      </c>
      <c r="N3446" s="15" t="s">
        <v>1</v>
      </c>
      <c r="O3446" s="15" t="s">
        <v>1</v>
      </c>
      <c r="P3446" s="15" t="s">
        <v>1</v>
      </c>
      <c r="Q3446" s="16" t="s">
        <v>1</v>
      </c>
    </row>
    <row r="3447" spans="1:17" ht="16" customHeight="1" x14ac:dyDescent="0.35">
      <c r="A3447">
        <v>3446</v>
      </c>
      <c r="B3447" t="str">
        <f t="shared" si="267"/>
        <v>Closed End</v>
      </c>
      <c r="C3447" t="s">
        <v>550</v>
      </c>
      <c r="D3447" t="str">
        <f t="shared" si="268"/>
        <v>Q23F</v>
      </c>
      <c r="E3447" t="str">
        <f t="shared" si="269"/>
        <v>Household income</v>
      </c>
      <c r="F3447">
        <f t="shared" si="270"/>
        <v>2</v>
      </c>
      <c r="G3447" t="str">
        <f t="shared" si="266"/>
        <v>Data</v>
      </c>
      <c r="H3447" t="s">
        <v>663</v>
      </c>
      <c r="I3447" t="s">
        <v>550</v>
      </c>
      <c r="L3447" s="5" t="s">
        <v>31</v>
      </c>
      <c r="M3447" s="11">
        <v>0.43450177986626604</v>
      </c>
      <c r="N3447" s="12">
        <v>0.29689248903951404</v>
      </c>
      <c r="O3447" s="12">
        <v>0.16565134568051765</v>
      </c>
      <c r="P3447" s="12">
        <v>0.10295438541370185</v>
      </c>
      <c r="Q3447" s="13">
        <v>227</v>
      </c>
    </row>
    <row r="3448" spans="1:17" ht="16" customHeight="1" x14ac:dyDescent="0.35">
      <c r="A3448">
        <v>3447</v>
      </c>
      <c r="B3448" t="str">
        <f t="shared" si="267"/>
        <v>Closed End</v>
      </c>
      <c r="C3448" t="s">
        <v>550</v>
      </c>
      <c r="D3448" t="str">
        <f t="shared" si="268"/>
        <v>Q23F</v>
      </c>
      <c r="E3448" t="str">
        <f t="shared" si="269"/>
        <v>Household income</v>
      </c>
      <c r="F3448">
        <f t="shared" si="270"/>
        <v>3</v>
      </c>
      <c r="G3448" t="str">
        <f t="shared" si="266"/>
        <v>Data</v>
      </c>
      <c r="H3448" t="s">
        <v>663</v>
      </c>
      <c r="I3448" t="s">
        <v>550</v>
      </c>
      <c r="L3448" s="5" t="s">
        <v>32</v>
      </c>
      <c r="M3448" s="11">
        <v>0.47817300172308436</v>
      </c>
      <c r="N3448" s="12">
        <v>0.35630920539742106</v>
      </c>
      <c r="O3448" s="12">
        <v>0.10122646107101688</v>
      </c>
      <c r="P3448" s="12">
        <v>6.4291331808477167E-2</v>
      </c>
      <c r="Q3448" s="13">
        <v>317.00000000000011</v>
      </c>
    </row>
    <row r="3449" spans="1:17" ht="16" customHeight="1" x14ac:dyDescent="0.35">
      <c r="A3449">
        <v>3448</v>
      </c>
      <c r="B3449" t="str">
        <f t="shared" si="267"/>
        <v>Closed End</v>
      </c>
      <c r="C3449" t="s">
        <v>550</v>
      </c>
      <c r="D3449" t="str">
        <f t="shared" si="268"/>
        <v>Q23F</v>
      </c>
      <c r="E3449" t="str">
        <f t="shared" si="269"/>
        <v>Household income</v>
      </c>
      <c r="F3449">
        <f t="shared" si="270"/>
        <v>4</v>
      </c>
      <c r="G3449" t="str">
        <f t="shared" si="266"/>
        <v>Data</v>
      </c>
      <c r="H3449" t="s">
        <v>663</v>
      </c>
      <c r="I3449" t="s">
        <v>550</v>
      </c>
      <c r="L3449" s="5" t="s">
        <v>33</v>
      </c>
      <c r="M3449" s="11">
        <v>0.36901283440355021</v>
      </c>
      <c r="N3449" s="12">
        <v>0.42159626287598362</v>
      </c>
      <c r="O3449" s="12">
        <v>0.12298818111774733</v>
      </c>
      <c r="P3449" s="12">
        <v>8.6402721602717544E-2</v>
      </c>
      <c r="Q3449" s="13">
        <v>382.0000000000004</v>
      </c>
    </row>
    <row r="3450" spans="1:17" ht="16" customHeight="1" x14ac:dyDescent="0.35">
      <c r="A3450">
        <v>3449</v>
      </c>
      <c r="B3450" t="str">
        <f t="shared" si="267"/>
        <v>Closed End</v>
      </c>
      <c r="C3450" t="s">
        <v>550</v>
      </c>
      <c r="D3450" t="str">
        <f t="shared" si="268"/>
        <v>Q23F</v>
      </c>
      <c r="E3450" t="str">
        <f t="shared" si="269"/>
        <v>Household income</v>
      </c>
      <c r="F3450">
        <f t="shared" si="270"/>
        <v>5</v>
      </c>
      <c r="G3450" t="str">
        <f t="shared" si="266"/>
        <v>Data</v>
      </c>
      <c r="H3450" t="s">
        <v>663</v>
      </c>
      <c r="I3450" t="s">
        <v>550</v>
      </c>
      <c r="L3450" s="5" t="s">
        <v>34</v>
      </c>
      <c r="M3450" s="11">
        <v>0.37266136666876121</v>
      </c>
      <c r="N3450" s="12">
        <v>0.34584817356400666</v>
      </c>
      <c r="O3450" s="12">
        <v>0.1806160875809201</v>
      </c>
      <c r="P3450" s="12">
        <v>0.10087437218631332</v>
      </c>
      <c r="Q3450" s="13">
        <v>392.99999999999989</v>
      </c>
    </row>
    <row r="3451" spans="1:17" ht="16" customHeight="1" x14ac:dyDescent="0.35">
      <c r="A3451">
        <v>3450</v>
      </c>
      <c r="B3451" t="str">
        <f t="shared" si="267"/>
        <v>Closed End</v>
      </c>
      <c r="C3451" t="s">
        <v>550</v>
      </c>
      <c r="D3451" t="str">
        <f t="shared" si="268"/>
        <v>Q23F</v>
      </c>
      <c r="E3451" t="str">
        <f t="shared" si="269"/>
        <v>Household income</v>
      </c>
      <c r="F3451">
        <f t="shared" si="270"/>
        <v>6</v>
      </c>
      <c r="G3451" t="str">
        <f t="shared" ref="G3451:G3513" si="271">IF(B3451="","",IF(E3451="Title","Title",IF(E3451="Column labels","Labels",IF(AND(F3451=1,B3451="Closed End"),"Header","Data"))))</f>
        <v>Data</v>
      </c>
      <c r="H3451" t="s">
        <v>663</v>
      </c>
      <c r="I3451" t="s">
        <v>550</v>
      </c>
      <c r="L3451" s="5" t="s">
        <v>35</v>
      </c>
      <c r="M3451" s="11">
        <v>0.30047149497997705</v>
      </c>
      <c r="N3451" s="12">
        <v>0.39992372669041193</v>
      </c>
      <c r="O3451" s="12">
        <v>0.18134333829204791</v>
      </c>
      <c r="P3451" s="12">
        <v>0.11826144003756318</v>
      </c>
      <c r="Q3451" s="13">
        <v>293</v>
      </c>
    </row>
    <row r="3452" spans="1:17" ht="16" customHeight="1" x14ac:dyDescent="0.35">
      <c r="A3452">
        <v>3451</v>
      </c>
      <c r="B3452" t="str">
        <f t="shared" si="267"/>
        <v>Closed End</v>
      </c>
      <c r="C3452" t="s">
        <v>550</v>
      </c>
      <c r="D3452" t="str">
        <f t="shared" si="268"/>
        <v>Q23F</v>
      </c>
      <c r="E3452" t="str">
        <f t="shared" si="269"/>
        <v>Household income</v>
      </c>
      <c r="F3452">
        <f t="shared" si="270"/>
        <v>7</v>
      </c>
      <c r="G3452" t="str">
        <f t="shared" si="271"/>
        <v>Data</v>
      </c>
      <c r="H3452" t="s">
        <v>663</v>
      </c>
      <c r="I3452" t="s">
        <v>550</v>
      </c>
      <c r="L3452" s="5" t="s">
        <v>36</v>
      </c>
      <c r="M3452" s="11">
        <v>0.31848288888980775</v>
      </c>
      <c r="N3452" s="12">
        <v>0.39762708991772372</v>
      </c>
      <c r="O3452" s="12">
        <v>0.176988547088446</v>
      </c>
      <c r="P3452" s="12">
        <v>0.1069014741040233</v>
      </c>
      <c r="Q3452" s="13">
        <v>512.99999999999989</v>
      </c>
    </row>
    <row r="3453" spans="1:17" ht="16" customHeight="1" x14ac:dyDescent="0.35">
      <c r="A3453">
        <v>3452</v>
      </c>
      <c r="B3453" t="str">
        <f t="shared" si="267"/>
        <v>Closed End</v>
      </c>
      <c r="C3453" t="s">
        <v>550</v>
      </c>
      <c r="D3453" t="str">
        <f t="shared" si="268"/>
        <v>Q23F</v>
      </c>
      <c r="E3453" t="str">
        <f t="shared" si="269"/>
        <v>Household income</v>
      </c>
      <c r="F3453">
        <f t="shared" si="270"/>
        <v>8</v>
      </c>
      <c r="G3453" t="str">
        <f t="shared" si="271"/>
        <v>Data</v>
      </c>
      <c r="H3453" t="s">
        <v>663</v>
      </c>
      <c r="I3453" t="s">
        <v>550</v>
      </c>
      <c r="L3453" s="5" t="s">
        <v>37</v>
      </c>
      <c r="M3453" s="11">
        <v>0.24293215639649735</v>
      </c>
      <c r="N3453" s="12">
        <v>0.41566292759760315</v>
      </c>
      <c r="O3453" s="12">
        <v>0.20980552891756968</v>
      </c>
      <c r="P3453" s="12">
        <v>0.1315993870883308</v>
      </c>
      <c r="Q3453" s="13">
        <v>567.99999999999977</v>
      </c>
    </row>
    <row r="3454" spans="1:17" ht="16" customHeight="1" x14ac:dyDescent="0.35">
      <c r="A3454">
        <v>3453</v>
      </c>
      <c r="B3454" t="str">
        <f t="shared" si="267"/>
        <v>Closed End</v>
      </c>
      <c r="C3454" t="s">
        <v>550</v>
      </c>
      <c r="D3454" t="str">
        <f t="shared" si="268"/>
        <v>Q23F</v>
      </c>
      <c r="E3454" t="str">
        <f t="shared" si="269"/>
        <v>Housing status</v>
      </c>
      <c r="F3454">
        <f t="shared" si="270"/>
        <v>1</v>
      </c>
      <c r="G3454" t="str">
        <f t="shared" si="271"/>
        <v>Header</v>
      </c>
      <c r="H3454" t="s">
        <v>663</v>
      </c>
      <c r="I3454" t="s">
        <v>550</v>
      </c>
      <c r="L3454" s="6" t="s">
        <v>38</v>
      </c>
      <c r="M3454" s="14" t="s">
        <v>1</v>
      </c>
      <c r="N3454" s="15" t="s">
        <v>1</v>
      </c>
      <c r="O3454" s="15" t="s">
        <v>1</v>
      </c>
      <c r="P3454" s="15" t="s">
        <v>1</v>
      </c>
      <c r="Q3454" s="16" t="s">
        <v>1</v>
      </c>
    </row>
    <row r="3455" spans="1:17" ht="16" customHeight="1" x14ac:dyDescent="0.35">
      <c r="A3455">
        <v>3454</v>
      </c>
      <c r="B3455" t="str">
        <f t="shared" si="267"/>
        <v>Closed End</v>
      </c>
      <c r="C3455" t="s">
        <v>550</v>
      </c>
      <c r="D3455" t="str">
        <f t="shared" si="268"/>
        <v>Q23F</v>
      </c>
      <c r="E3455" t="str">
        <f t="shared" si="269"/>
        <v>Housing status</v>
      </c>
      <c r="F3455">
        <f t="shared" si="270"/>
        <v>2</v>
      </c>
      <c r="G3455" t="str">
        <f t="shared" si="271"/>
        <v>Data</v>
      </c>
      <c r="H3455" t="s">
        <v>663</v>
      </c>
      <c r="I3455" t="s">
        <v>550</v>
      </c>
      <c r="L3455" s="5" t="s">
        <v>39</v>
      </c>
      <c r="M3455" s="11">
        <v>0.31967821767374294</v>
      </c>
      <c r="N3455" s="12">
        <v>0.38856212090973741</v>
      </c>
      <c r="O3455" s="12">
        <v>0.1803029415183732</v>
      </c>
      <c r="P3455" s="12">
        <v>0.11145671989813949</v>
      </c>
      <c r="Q3455" s="13">
        <v>2477.0000000000196</v>
      </c>
    </row>
    <row r="3456" spans="1:17" ht="16" customHeight="1" x14ac:dyDescent="0.35">
      <c r="A3456">
        <v>3455</v>
      </c>
      <c r="B3456" t="str">
        <f t="shared" si="267"/>
        <v>Closed End</v>
      </c>
      <c r="C3456" t="s">
        <v>550</v>
      </c>
      <c r="D3456" t="str">
        <f t="shared" si="268"/>
        <v>Q23F</v>
      </c>
      <c r="E3456" t="str">
        <f t="shared" si="269"/>
        <v>Housing status</v>
      </c>
      <c r="F3456">
        <f t="shared" si="270"/>
        <v>3</v>
      </c>
      <c r="G3456" t="str">
        <f t="shared" si="271"/>
        <v>Data</v>
      </c>
      <c r="H3456" t="s">
        <v>663</v>
      </c>
      <c r="I3456" t="s">
        <v>550</v>
      </c>
      <c r="L3456" s="5" t="s">
        <v>40</v>
      </c>
      <c r="M3456" s="11">
        <v>0.36451205389320535</v>
      </c>
      <c r="N3456" s="12">
        <v>0.38770374394944673</v>
      </c>
      <c r="O3456" s="12">
        <v>0.15951420307927802</v>
      </c>
      <c r="P3456" s="12">
        <v>8.826999907807212E-2</v>
      </c>
      <c r="Q3456" s="13">
        <v>698.99999999999909</v>
      </c>
    </row>
    <row r="3457" spans="1:17" ht="29" customHeight="1" x14ac:dyDescent="0.35">
      <c r="A3457">
        <v>3456</v>
      </c>
      <c r="B3457" t="str">
        <f t="shared" si="267"/>
        <v>Closed End</v>
      </c>
      <c r="C3457" t="s">
        <v>550</v>
      </c>
      <c r="D3457" t="str">
        <f t="shared" si="268"/>
        <v>Q23F</v>
      </c>
      <c r="E3457" t="str">
        <f t="shared" si="269"/>
        <v>Housing status</v>
      </c>
      <c r="F3457">
        <f t="shared" si="270"/>
        <v>4</v>
      </c>
      <c r="G3457" t="str">
        <f t="shared" si="271"/>
        <v>Data</v>
      </c>
      <c r="H3457" t="s">
        <v>663</v>
      </c>
      <c r="I3457" t="s">
        <v>550</v>
      </c>
      <c r="L3457" s="5" t="s">
        <v>41</v>
      </c>
      <c r="M3457" s="11">
        <v>0.46333771509956212</v>
      </c>
      <c r="N3457" s="12">
        <v>0.3795546774043923</v>
      </c>
      <c r="O3457" s="12">
        <v>0.12117962164668673</v>
      </c>
      <c r="P3457" s="12">
        <v>3.5927985849358891E-2</v>
      </c>
      <c r="Q3457" s="13">
        <v>58.999999999999979</v>
      </c>
    </row>
    <row r="3458" spans="1:17" ht="16" customHeight="1" x14ac:dyDescent="0.35">
      <c r="A3458">
        <v>3457</v>
      </c>
      <c r="B3458" t="str">
        <f t="shared" si="267"/>
        <v>Closed End</v>
      </c>
      <c r="C3458" t="s">
        <v>550</v>
      </c>
      <c r="D3458" t="str">
        <f t="shared" si="268"/>
        <v>Q23F</v>
      </c>
      <c r="E3458" t="str">
        <f t="shared" si="269"/>
        <v>Home language</v>
      </c>
      <c r="F3458">
        <f t="shared" si="270"/>
        <v>1</v>
      </c>
      <c r="G3458" t="str">
        <f t="shared" si="271"/>
        <v>Header</v>
      </c>
      <c r="H3458" t="s">
        <v>663</v>
      </c>
      <c r="I3458" t="s">
        <v>550</v>
      </c>
      <c r="L3458" s="6" t="s">
        <v>42</v>
      </c>
      <c r="M3458" s="14" t="s">
        <v>1</v>
      </c>
      <c r="N3458" s="15" t="s">
        <v>1</v>
      </c>
      <c r="O3458" s="15" t="s">
        <v>1</v>
      </c>
      <c r="P3458" s="15" t="s">
        <v>1</v>
      </c>
      <c r="Q3458" s="16" t="s">
        <v>1</v>
      </c>
    </row>
    <row r="3459" spans="1:17" ht="16" customHeight="1" x14ac:dyDescent="0.35">
      <c r="A3459">
        <v>3458</v>
      </c>
      <c r="B3459" t="str">
        <f t="shared" ref="B3459:B3522" si="272">IF(L3461="Results by region:","Closed End",IF(M3460="East Metro overall","Open End",IF(AND(L3459="",L3461=""),"",B3458)))</f>
        <v>Closed End</v>
      </c>
      <c r="C3459" t="s">
        <v>550</v>
      </c>
      <c r="D3459" t="str">
        <f t="shared" ref="D3459:D3522" si="273">IF(B3459="","",IF(ISERROR(FIND(".",L3459,1)),D3458,IF(ISNUMBER(FIND(".",L3459,1)),CONCATENATE("Q",LEFT(L3459,SUM(FIND(".",L3459,1),-1))))))</f>
        <v>Q23F</v>
      </c>
      <c r="E3459" t="str">
        <f t="shared" ref="E3459:E3522" si="274">IF(AND(L3459="",L3460="Results by region:"),"Column labels",
IF(AND(L3459="",M3459="East Metro overall"),"Column labels",
IF(AND(L3459="",M3459=""),"",
IF(AND(B3459="Open End",L3459&lt;&gt;"",E3458="Column labels"),"Open end results",
IF(L3459="Results by region:","Region",
IF(L3459="Results by gender identity:","Gender",
IF(L3459="Results by age:","Age",
IF(L3459="Results by education level:","Education",
IF(L3459="Results by household income:","Household income",
IF(L3459="Results by housing status:","Housing status",
IF(L3459="Results by home language:","Home language",
IF(L3459="Results by race/ethnicity:","Race / ethnicity",
IF(ISERROR(FIND(".",L3459)),E3458,
IF(FIND(".",L3459)&lt;=4,"Title"))))))))))))))</f>
        <v>Home language</v>
      </c>
      <c r="F3459">
        <f t="shared" ref="F3459:F3522" si="275">IF(B3459="","",IF(E3459&lt;&gt;E3458,1,SUM(F3458,1)))</f>
        <v>2</v>
      </c>
      <c r="G3459" t="str">
        <f t="shared" si="271"/>
        <v>Data</v>
      </c>
      <c r="H3459" t="s">
        <v>663</v>
      </c>
      <c r="I3459" t="s">
        <v>550</v>
      </c>
      <c r="L3459" s="5" t="s">
        <v>43</v>
      </c>
      <c r="M3459" s="11">
        <v>0.32495476840414944</v>
      </c>
      <c r="N3459" s="12">
        <v>0.3995738238427114</v>
      </c>
      <c r="O3459" s="12">
        <v>0.17231190758476117</v>
      </c>
      <c r="P3459" s="12">
        <v>0.10315950016837354</v>
      </c>
      <c r="Q3459" s="13">
        <v>2833.0000000000082</v>
      </c>
    </row>
    <row r="3460" spans="1:17" ht="16" customHeight="1" x14ac:dyDescent="0.35">
      <c r="A3460">
        <v>3459</v>
      </c>
      <c r="B3460" t="str">
        <f t="shared" si="272"/>
        <v>Closed End</v>
      </c>
      <c r="C3460" t="s">
        <v>550</v>
      </c>
      <c r="D3460" t="str">
        <f t="shared" si="273"/>
        <v>Q23F</v>
      </c>
      <c r="E3460" t="str">
        <f t="shared" si="274"/>
        <v>Home language</v>
      </c>
      <c r="F3460">
        <f t="shared" si="275"/>
        <v>3</v>
      </c>
      <c r="G3460" t="str">
        <f t="shared" si="271"/>
        <v>Data</v>
      </c>
      <c r="H3460" t="s">
        <v>663</v>
      </c>
      <c r="I3460" t="s">
        <v>550</v>
      </c>
      <c r="L3460" s="5" t="s">
        <v>44</v>
      </c>
      <c r="M3460" s="11">
        <v>0.34751796375542993</v>
      </c>
      <c r="N3460" s="12">
        <v>0.40116682726461383</v>
      </c>
      <c r="O3460" s="12">
        <v>0.13754807895510254</v>
      </c>
      <c r="P3460" s="12">
        <v>0.11376713002485381</v>
      </c>
      <c r="Q3460" s="13">
        <v>212.99999999999986</v>
      </c>
    </row>
    <row r="3461" spans="1:17" ht="16" customHeight="1" x14ac:dyDescent="0.35">
      <c r="A3461">
        <v>3460</v>
      </c>
      <c r="B3461" t="str">
        <f t="shared" si="272"/>
        <v>Closed End</v>
      </c>
      <c r="C3461" t="s">
        <v>550</v>
      </c>
      <c r="D3461" t="str">
        <f t="shared" si="273"/>
        <v>Q23F</v>
      </c>
      <c r="E3461" t="str">
        <f t="shared" si="274"/>
        <v>Home language</v>
      </c>
      <c r="F3461">
        <f t="shared" si="275"/>
        <v>4</v>
      </c>
      <c r="G3461" t="str">
        <f t="shared" si="271"/>
        <v>Data</v>
      </c>
      <c r="H3461" t="s">
        <v>663</v>
      </c>
      <c r="I3461" t="s">
        <v>550</v>
      </c>
      <c r="L3461" s="5" t="s">
        <v>45</v>
      </c>
      <c r="M3461" s="11">
        <v>0.47255944484963663</v>
      </c>
      <c r="N3461" s="12">
        <v>0.33378841032568607</v>
      </c>
      <c r="O3461" s="12">
        <v>0.10871416178418965</v>
      </c>
      <c r="P3461" s="12">
        <v>8.4937983040487705E-2</v>
      </c>
      <c r="Q3461" s="13">
        <v>96.999999999999943</v>
      </c>
    </row>
    <row r="3462" spans="1:17" ht="16" customHeight="1" x14ac:dyDescent="0.35">
      <c r="A3462">
        <v>3461</v>
      </c>
      <c r="B3462" t="str">
        <f t="shared" si="272"/>
        <v>Closed End</v>
      </c>
      <c r="C3462" t="s">
        <v>550</v>
      </c>
      <c r="D3462" t="str">
        <f t="shared" si="273"/>
        <v>Q23F</v>
      </c>
      <c r="E3462" t="str">
        <f t="shared" si="274"/>
        <v>Race / ethnicity</v>
      </c>
      <c r="F3462">
        <f t="shared" si="275"/>
        <v>1</v>
      </c>
      <c r="G3462" t="str">
        <f t="shared" si="271"/>
        <v>Header</v>
      </c>
      <c r="H3462" t="s">
        <v>663</v>
      </c>
      <c r="I3462" t="s">
        <v>550</v>
      </c>
      <c r="L3462" s="6" t="s">
        <v>46</v>
      </c>
      <c r="M3462" s="14" t="s">
        <v>1</v>
      </c>
      <c r="N3462" s="15" t="s">
        <v>1</v>
      </c>
      <c r="O3462" s="15" t="s">
        <v>1</v>
      </c>
      <c r="P3462" s="15" t="s">
        <v>1</v>
      </c>
      <c r="Q3462" s="16" t="s">
        <v>1</v>
      </c>
    </row>
    <row r="3463" spans="1:17" ht="16" customHeight="1" x14ac:dyDescent="0.35">
      <c r="A3463">
        <v>3462</v>
      </c>
      <c r="B3463" t="str">
        <f t="shared" si="272"/>
        <v>Closed End</v>
      </c>
      <c r="C3463" t="s">
        <v>550</v>
      </c>
      <c r="D3463" t="str">
        <f t="shared" si="273"/>
        <v>Q23F</v>
      </c>
      <c r="E3463" t="str">
        <f t="shared" si="274"/>
        <v>Race / ethnicity</v>
      </c>
      <c r="F3463">
        <f t="shared" si="275"/>
        <v>2</v>
      </c>
      <c r="G3463" t="str">
        <f t="shared" si="271"/>
        <v>Data</v>
      </c>
      <c r="H3463" t="s">
        <v>663</v>
      </c>
      <c r="I3463" t="s">
        <v>550</v>
      </c>
      <c r="L3463" s="5" t="s">
        <v>47</v>
      </c>
      <c r="M3463" s="11">
        <v>0.39803645677243255</v>
      </c>
      <c r="N3463" s="12">
        <v>0.36119767179216061</v>
      </c>
      <c r="O3463" s="12">
        <v>0.14673052532964503</v>
      </c>
      <c r="P3463" s="12">
        <v>9.4035346105762821E-2</v>
      </c>
      <c r="Q3463" s="13">
        <v>527.99999999999943</v>
      </c>
    </row>
    <row r="3464" spans="1:17" ht="16" customHeight="1" x14ac:dyDescent="0.35">
      <c r="A3464">
        <v>3463</v>
      </c>
      <c r="B3464" t="str">
        <f t="shared" si="272"/>
        <v>Closed End</v>
      </c>
      <c r="C3464" t="s">
        <v>550</v>
      </c>
      <c r="D3464" t="str">
        <f t="shared" si="273"/>
        <v>Q23F</v>
      </c>
      <c r="E3464" t="str">
        <f t="shared" si="274"/>
        <v>Race / ethnicity</v>
      </c>
      <c r="F3464">
        <f t="shared" si="275"/>
        <v>3</v>
      </c>
      <c r="G3464" t="str">
        <f t="shared" si="271"/>
        <v>Data</v>
      </c>
      <c r="H3464" t="s">
        <v>663</v>
      </c>
      <c r="I3464" t="s">
        <v>550</v>
      </c>
      <c r="L3464" s="5" t="s">
        <v>48</v>
      </c>
      <c r="M3464" s="11">
        <v>0.49269885865997487</v>
      </c>
      <c r="N3464" s="12">
        <v>0.22012455142560391</v>
      </c>
      <c r="O3464" s="12">
        <v>9.773376329268707E-2</v>
      </c>
      <c r="P3464" s="12">
        <v>0.18944282662173401</v>
      </c>
      <c r="Q3464" s="13">
        <v>62.999999999999979</v>
      </c>
    </row>
    <row r="3465" spans="1:17" ht="16" customHeight="1" x14ac:dyDescent="0.35">
      <c r="A3465">
        <v>3464</v>
      </c>
      <c r="B3465" t="str">
        <f t="shared" si="272"/>
        <v>Closed End</v>
      </c>
      <c r="C3465" t="s">
        <v>550</v>
      </c>
      <c r="D3465" t="str">
        <f t="shared" si="273"/>
        <v>Q23F</v>
      </c>
      <c r="E3465" t="str">
        <f t="shared" si="274"/>
        <v>Race / ethnicity</v>
      </c>
      <c r="F3465">
        <f t="shared" si="275"/>
        <v>4</v>
      </c>
      <c r="G3465" t="str">
        <f t="shared" si="271"/>
        <v>Data</v>
      </c>
      <c r="H3465" t="s">
        <v>663</v>
      </c>
      <c r="I3465" t="s">
        <v>550</v>
      </c>
      <c r="L3465" s="5" t="s">
        <v>49</v>
      </c>
      <c r="M3465" s="11">
        <v>0.30958818478699296</v>
      </c>
      <c r="N3465" s="12">
        <v>0.40805807000201638</v>
      </c>
      <c r="O3465" s="12">
        <v>0.16422124611741004</v>
      </c>
      <c r="P3465" s="12">
        <v>0.11813249909358033</v>
      </c>
      <c r="Q3465" s="13">
        <v>198.00000000000017</v>
      </c>
    </row>
    <row r="3466" spans="1:17" ht="16" customHeight="1" x14ac:dyDescent="0.35">
      <c r="A3466">
        <v>3465</v>
      </c>
      <c r="B3466" t="str">
        <f t="shared" si="272"/>
        <v>Closed End</v>
      </c>
      <c r="C3466" t="s">
        <v>550</v>
      </c>
      <c r="D3466" t="str">
        <f t="shared" si="273"/>
        <v>Q23F</v>
      </c>
      <c r="E3466" t="str">
        <f t="shared" si="274"/>
        <v>Race / ethnicity</v>
      </c>
      <c r="F3466">
        <f t="shared" si="275"/>
        <v>5</v>
      </c>
      <c r="G3466" t="str">
        <f t="shared" si="271"/>
        <v>Data</v>
      </c>
      <c r="H3466" t="s">
        <v>663</v>
      </c>
      <c r="I3466" t="s">
        <v>550</v>
      </c>
      <c r="L3466" s="5" t="s">
        <v>50</v>
      </c>
      <c r="M3466" s="11">
        <v>0.46200458385210119</v>
      </c>
      <c r="N3466" s="12">
        <v>0.33641124874763856</v>
      </c>
      <c r="O3466" s="12">
        <v>0.11713393265585843</v>
      </c>
      <c r="P3466" s="12">
        <v>8.4450234744401442E-2</v>
      </c>
      <c r="Q3466" s="13">
        <v>168.99999999999997</v>
      </c>
    </row>
    <row r="3467" spans="1:17" ht="16" customHeight="1" x14ac:dyDescent="0.35">
      <c r="A3467">
        <v>3466</v>
      </c>
      <c r="B3467" t="str">
        <f t="shared" si="272"/>
        <v>Closed End</v>
      </c>
      <c r="C3467" t="s">
        <v>550</v>
      </c>
      <c r="D3467" t="str">
        <f t="shared" si="273"/>
        <v>Q23F</v>
      </c>
      <c r="E3467" t="str">
        <f t="shared" si="274"/>
        <v>Race / ethnicity</v>
      </c>
      <c r="F3467">
        <f t="shared" si="275"/>
        <v>6</v>
      </c>
      <c r="G3467" t="str">
        <f t="shared" si="271"/>
        <v>Data</v>
      </c>
      <c r="H3467" t="s">
        <v>663</v>
      </c>
      <c r="I3467" t="s">
        <v>550</v>
      </c>
      <c r="L3467" s="5" t="s">
        <v>51</v>
      </c>
      <c r="M3467" s="11">
        <v>0.45196589056234443</v>
      </c>
      <c r="N3467" s="12">
        <v>0.3059297685267825</v>
      </c>
      <c r="O3467" s="12">
        <v>0.1418131896887293</v>
      </c>
      <c r="P3467" s="12">
        <v>0.10029115122214372</v>
      </c>
      <c r="Q3467" s="13">
        <v>130.00000000000003</v>
      </c>
    </row>
    <row r="3468" spans="1:17" ht="16" customHeight="1" x14ac:dyDescent="0.35">
      <c r="A3468">
        <v>3467</v>
      </c>
      <c r="B3468" t="str">
        <f t="shared" si="272"/>
        <v>Closed End</v>
      </c>
      <c r="C3468" t="s">
        <v>550</v>
      </c>
      <c r="D3468" t="str">
        <f t="shared" si="273"/>
        <v>Q23F</v>
      </c>
      <c r="E3468" t="str">
        <f t="shared" si="274"/>
        <v>Race / ethnicity</v>
      </c>
      <c r="F3468">
        <f t="shared" si="275"/>
        <v>7</v>
      </c>
      <c r="G3468" t="str">
        <f t="shared" si="271"/>
        <v>Data</v>
      </c>
      <c r="H3468" t="s">
        <v>663</v>
      </c>
      <c r="I3468" t="s">
        <v>550</v>
      </c>
      <c r="L3468" s="7" t="s">
        <v>52</v>
      </c>
      <c r="M3468" s="17">
        <v>0.31553150728456569</v>
      </c>
      <c r="N3468" s="18">
        <v>0.41020185486963845</v>
      </c>
      <c r="O3468" s="18">
        <v>0.17515083390234401</v>
      </c>
      <c r="P3468" s="18">
        <v>9.9115803943447739E-2</v>
      </c>
      <c r="Q3468" s="19">
        <v>2497.0000000000118</v>
      </c>
    </row>
    <row r="3469" spans="1:17" x14ac:dyDescent="0.35">
      <c r="A3469">
        <v>3468</v>
      </c>
      <c r="B3469" t="str">
        <f t="shared" si="272"/>
        <v/>
      </c>
      <c r="D3469" t="str">
        <f t="shared" si="273"/>
        <v/>
      </c>
      <c r="E3469" t="str">
        <f t="shared" si="274"/>
        <v/>
      </c>
      <c r="F3469" t="str">
        <f t="shared" si="275"/>
        <v/>
      </c>
      <c r="G3469" t="str">
        <f t="shared" si="271"/>
        <v/>
      </c>
    </row>
    <row r="3470" spans="1:17" ht="21" customHeight="1" x14ac:dyDescent="0.35">
      <c r="A3470">
        <v>3469</v>
      </c>
      <c r="B3470" t="str">
        <f t="shared" si="272"/>
        <v>Closed End</v>
      </c>
      <c r="C3470" t="s">
        <v>550</v>
      </c>
      <c r="D3470" t="str">
        <f t="shared" si="273"/>
        <v>Q23G</v>
      </c>
      <c r="E3470" t="str">
        <f t="shared" si="274"/>
        <v>Title</v>
      </c>
      <c r="F3470">
        <f t="shared" si="275"/>
        <v>1</v>
      </c>
      <c r="G3470" t="str">
        <f t="shared" si="271"/>
        <v>Title</v>
      </c>
      <c r="H3470" t="s">
        <v>664</v>
      </c>
      <c r="I3470" t="s">
        <v>550</v>
      </c>
      <c r="L3470" s="72" t="s">
        <v>261</v>
      </c>
      <c r="M3470" s="72"/>
      <c r="N3470" s="72"/>
      <c r="O3470" s="72"/>
      <c r="P3470" s="72"/>
      <c r="Q3470" s="72"/>
    </row>
    <row r="3471" spans="1:17" ht="30" customHeight="1" thickTop="1" thickBot="1" x14ac:dyDescent="0.4">
      <c r="A3471">
        <v>3470</v>
      </c>
      <c r="B3471" t="str">
        <f t="shared" si="272"/>
        <v>Closed End</v>
      </c>
      <c r="C3471" t="s">
        <v>550</v>
      </c>
      <c r="D3471" t="str">
        <f t="shared" si="273"/>
        <v>Q23G</v>
      </c>
      <c r="E3471" t="str">
        <f t="shared" si="274"/>
        <v>Column labels</v>
      </c>
      <c r="F3471">
        <f t="shared" si="275"/>
        <v>1</v>
      </c>
      <c r="G3471" t="str">
        <f t="shared" si="271"/>
        <v>Labels</v>
      </c>
      <c r="H3471" t="s">
        <v>664</v>
      </c>
      <c r="I3471" t="s">
        <v>550</v>
      </c>
      <c r="L3471" s="71" t="s">
        <v>1</v>
      </c>
      <c r="M3471" s="1" t="s">
        <v>252</v>
      </c>
      <c r="N3471" s="2" t="s">
        <v>253</v>
      </c>
      <c r="O3471" s="2" t="s">
        <v>254</v>
      </c>
      <c r="P3471" s="2" t="s">
        <v>255</v>
      </c>
      <c r="Q3471" s="70" t="s">
        <v>8</v>
      </c>
    </row>
    <row r="3472" spans="1:17" ht="16" customHeight="1" thickTop="1" x14ac:dyDescent="0.35">
      <c r="A3472">
        <v>3471</v>
      </c>
      <c r="B3472" t="str">
        <f t="shared" si="272"/>
        <v>Closed End</v>
      </c>
      <c r="C3472" t="s">
        <v>550</v>
      </c>
      <c r="D3472" t="str">
        <f t="shared" si="273"/>
        <v>Q23G</v>
      </c>
      <c r="E3472" t="str">
        <f t="shared" si="274"/>
        <v>Region</v>
      </c>
      <c r="F3472">
        <f t="shared" si="275"/>
        <v>1</v>
      </c>
      <c r="G3472" t="str">
        <f t="shared" si="271"/>
        <v>Header</v>
      </c>
      <c r="H3472" t="s">
        <v>664</v>
      </c>
      <c r="I3472" t="s">
        <v>550</v>
      </c>
      <c r="L3472" s="4" t="s">
        <v>9</v>
      </c>
      <c r="M3472" s="8" t="s">
        <v>1</v>
      </c>
      <c r="N3472" s="9" t="s">
        <v>1</v>
      </c>
      <c r="O3472" s="9" t="s">
        <v>1</v>
      </c>
      <c r="P3472" s="9" t="s">
        <v>1</v>
      </c>
      <c r="Q3472" s="10" t="s">
        <v>1</v>
      </c>
    </row>
    <row r="3473" spans="1:17" ht="16" customHeight="1" x14ac:dyDescent="0.35">
      <c r="A3473">
        <v>3472</v>
      </c>
      <c r="B3473" t="str">
        <f t="shared" si="272"/>
        <v>Closed End</v>
      </c>
      <c r="C3473" t="s">
        <v>550</v>
      </c>
      <c r="D3473" t="str">
        <f t="shared" si="273"/>
        <v>Q23G</v>
      </c>
      <c r="E3473" t="str">
        <f t="shared" si="274"/>
        <v>Region</v>
      </c>
      <c r="F3473">
        <f t="shared" si="275"/>
        <v>2</v>
      </c>
      <c r="G3473" t="str">
        <f t="shared" si="271"/>
        <v>Data</v>
      </c>
      <c r="H3473" t="s">
        <v>664</v>
      </c>
      <c r="I3473" t="s">
        <v>550</v>
      </c>
      <c r="L3473" s="5" t="s">
        <v>10</v>
      </c>
      <c r="M3473" s="11">
        <v>0.44812426677624839</v>
      </c>
      <c r="N3473" s="12">
        <v>0.3578545883845119</v>
      </c>
      <c r="O3473" s="12">
        <v>0.12397785472776755</v>
      </c>
      <c r="P3473" s="12">
        <v>7.00432901114698E-2</v>
      </c>
      <c r="Q3473" s="13">
        <v>3368.9999999999973</v>
      </c>
    </row>
    <row r="3474" spans="1:17" ht="16" customHeight="1" x14ac:dyDescent="0.35">
      <c r="A3474">
        <v>3473</v>
      </c>
      <c r="B3474" t="str">
        <f t="shared" si="272"/>
        <v>Closed End</v>
      </c>
      <c r="C3474" t="s">
        <v>550</v>
      </c>
      <c r="D3474" t="str">
        <f t="shared" si="273"/>
        <v>Q23G</v>
      </c>
      <c r="E3474" t="str">
        <f t="shared" si="274"/>
        <v>Region</v>
      </c>
      <c r="F3474">
        <f t="shared" si="275"/>
        <v>3</v>
      </c>
      <c r="G3474" t="str">
        <f t="shared" si="271"/>
        <v>Data</v>
      </c>
      <c r="H3474" t="s">
        <v>664</v>
      </c>
      <c r="I3474" t="s">
        <v>550</v>
      </c>
      <c r="L3474" s="5" t="s">
        <v>11</v>
      </c>
      <c r="M3474" s="11">
        <v>0.39319303479536394</v>
      </c>
      <c r="N3474" s="12">
        <v>0.39314835805444043</v>
      </c>
      <c r="O3474" s="12">
        <v>0.13913954490403924</v>
      </c>
      <c r="P3474" s="12">
        <v>7.4519062246155759E-2</v>
      </c>
      <c r="Q3474" s="13">
        <v>840</v>
      </c>
    </row>
    <row r="3475" spans="1:17" ht="16" customHeight="1" x14ac:dyDescent="0.35">
      <c r="A3475">
        <v>3474</v>
      </c>
      <c r="B3475" t="str">
        <f t="shared" si="272"/>
        <v>Closed End</v>
      </c>
      <c r="C3475" t="s">
        <v>550</v>
      </c>
      <c r="D3475" t="str">
        <f t="shared" si="273"/>
        <v>Q23G</v>
      </c>
      <c r="E3475" t="str">
        <f t="shared" si="274"/>
        <v>Region</v>
      </c>
      <c r="F3475">
        <f t="shared" si="275"/>
        <v>4</v>
      </c>
      <c r="G3475" t="str">
        <f t="shared" si="271"/>
        <v>Data</v>
      </c>
      <c r="H3475" t="s">
        <v>664</v>
      </c>
      <c r="I3475" t="s">
        <v>550</v>
      </c>
      <c r="L3475" s="5" t="s">
        <v>12</v>
      </c>
      <c r="M3475" s="11">
        <v>0.50810222208853484</v>
      </c>
      <c r="N3475" s="12">
        <v>0.33465653834859893</v>
      </c>
      <c r="O3475" s="12">
        <v>0.10165739594057122</v>
      </c>
      <c r="P3475" s="12">
        <v>5.5583843622298817E-2</v>
      </c>
      <c r="Q3475" s="13">
        <v>1836.9999999999927</v>
      </c>
    </row>
    <row r="3476" spans="1:17" ht="16" customHeight="1" x14ac:dyDescent="0.35">
      <c r="A3476">
        <v>3475</v>
      </c>
      <c r="B3476" t="str">
        <f t="shared" si="272"/>
        <v>Closed End</v>
      </c>
      <c r="C3476" t="s">
        <v>550</v>
      </c>
      <c r="D3476" t="str">
        <f t="shared" si="273"/>
        <v>Q23G</v>
      </c>
      <c r="E3476" t="str">
        <f t="shared" si="274"/>
        <v>Region</v>
      </c>
      <c r="F3476">
        <f t="shared" si="275"/>
        <v>5</v>
      </c>
      <c r="G3476" t="str">
        <f t="shared" si="271"/>
        <v>Data</v>
      </c>
      <c r="H3476" t="s">
        <v>664</v>
      </c>
      <c r="I3476" t="s">
        <v>550</v>
      </c>
      <c r="L3476" s="5" t="s">
        <v>13</v>
      </c>
      <c r="M3476" s="11">
        <v>0.56596803616388947</v>
      </c>
      <c r="N3476" s="12">
        <v>0.29634578709484233</v>
      </c>
      <c r="O3476" s="12">
        <v>8.8126646443061493E-2</v>
      </c>
      <c r="P3476" s="12">
        <v>4.9559530298206249E-2</v>
      </c>
      <c r="Q3476" s="13">
        <v>1015.9999999999995</v>
      </c>
    </row>
    <row r="3477" spans="1:17" ht="16" customHeight="1" x14ac:dyDescent="0.35">
      <c r="A3477">
        <v>3476</v>
      </c>
      <c r="B3477" t="str">
        <f t="shared" si="272"/>
        <v>Closed End</v>
      </c>
      <c r="C3477" t="s">
        <v>550</v>
      </c>
      <c r="D3477" t="str">
        <f t="shared" si="273"/>
        <v>Q23G</v>
      </c>
      <c r="E3477" t="str">
        <f t="shared" si="274"/>
        <v>Region</v>
      </c>
      <c r="F3477">
        <f t="shared" si="275"/>
        <v>6</v>
      </c>
      <c r="G3477" t="str">
        <f t="shared" si="271"/>
        <v>Data</v>
      </c>
      <c r="H3477" t="s">
        <v>664</v>
      </c>
      <c r="I3477" t="s">
        <v>550</v>
      </c>
      <c r="L3477" s="5" t="s">
        <v>14</v>
      </c>
      <c r="M3477" s="11">
        <v>0.43548695835443296</v>
      </c>
      <c r="N3477" s="12">
        <v>0.38273233838003162</v>
      </c>
      <c r="O3477" s="12">
        <v>0.11863700573232404</v>
      </c>
      <c r="P3477" s="12">
        <v>6.3143697533212972E-2</v>
      </c>
      <c r="Q3477" s="13">
        <v>820.99999999999852</v>
      </c>
    </row>
    <row r="3478" spans="1:17" ht="16" customHeight="1" x14ac:dyDescent="0.35">
      <c r="A3478">
        <v>3477</v>
      </c>
      <c r="B3478" t="str">
        <f t="shared" si="272"/>
        <v>Closed End</v>
      </c>
      <c r="C3478" t="s">
        <v>550</v>
      </c>
      <c r="D3478" t="str">
        <f t="shared" si="273"/>
        <v>Q23G</v>
      </c>
      <c r="E3478" t="str">
        <f t="shared" si="274"/>
        <v>Region</v>
      </c>
      <c r="F3478">
        <f t="shared" si="275"/>
        <v>7</v>
      </c>
      <c r="G3478" t="str">
        <f t="shared" si="271"/>
        <v>Data</v>
      </c>
      <c r="H3478" t="s">
        <v>664</v>
      </c>
      <c r="I3478" t="s">
        <v>550</v>
      </c>
      <c r="L3478" s="5" t="s">
        <v>15</v>
      </c>
      <c r="M3478" s="11">
        <v>0.40579984682772036</v>
      </c>
      <c r="N3478" s="12">
        <v>0.3513322464509539</v>
      </c>
      <c r="O3478" s="12">
        <v>0.14833413776351181</v>
      </c>
      <c r="P3478" s="12">
        <v>9.4533768957814568E-2</v>
      </c>
      <c r="Q3478" s="13">
        <v>691.9999999999992</v>
      </c>
    </row>
    <row r="3479" spans="1:17" ht="16" customHeight="1" x14ac:dyDescent="0.35">
      <c r="A3479">
        <v>3478</v>
      </c>
      <c r="B3479" t="str">
        <f t="shared" si="272"/>
        <v>Closed End</v>
      </c>
      <c r="C3479" t="s">
        <v>550</v>
      </c>
      <c r="D3479" t="str">
        <f t="shared" si="273"/>
        <v>Q23G</v>
      </c>
      <c r="E3479" t="str">
        <f t="shared" si="274"/>
        <v>Gender</v>
      </c>
      <c r="F3479">
        <f t="shared" si="275"/>
        <v>1</v>
      </c>
      <c r="G3479" t="str">
        <f t="shared" si="271"/>
        <v>Header</v>
      </c>
      <c r="H3479" t="s">
        <v>664</v>
      </c>
      <c r="I3479" t="s">
        <v>550</v>
      </c>
      <c r="L3479" s="6" t="s">
        <v>16</v>
      </c>
      <c r="M3479" s="14" t="s">
        <v>1</v>
      </c>
      <c r="N3479" s="15" t="s">
        <v>1</v>
      </c>
      <c r="O3479" s="15" t="s">
        <v>1</v>
      </c>
      <c r="P3479" s="15" t="s">
        <v>1</v>
      </c>
      <c r="Q3479" s="16" t="s">
        <v>1</v>
      </c>
    </row>
    <row r="3480" spans="1:17" ht="16" customHeight="1" x14ac:dyDescent="0.35">
      <c r="A3480">
        <v>3479</v>
      </c>
      <c r="B3480" t="str">
        <f t="shared" si="272"/>
        <v>Closed End</v>
      </c>
      <c r="C3480" t="s">
        <v>550</v>
      </c>
      <c r="D3480" t="str">
        <f t="shared" si="273"/>
        <v>Q23G</v>
      </c>
      <c r="E3480" t="str">
        <f t="shared" si="274"/>
        <v>Gender</v>
      </c>
      <c r="F3480">
        <f t="shared" si="275"/>
        <v>2</v>
      </c>
      <c r="G3480" t="str">
        <f t="shared" si="271"/>
        <v>Data</v>
      </c>
      <c r="H3480" t="s">
        <v>664</v>
      </c>
      <c r="I3480" t="s">
        <v>550</v>
      </c>
      <c r="L3480" s="5" t="s">
        <v>17</v>
      </c>
      <c r="M3480" s="11">
        <v>0.49432350015592469</v>
      </c>
      <c r="N3480" s="12">
        <v>0.36129623538255828</v>
      </c>
      <c r="O3480" s="12">
        <v>0.10292296143977891</v>
      </c>
      <c r="P3480" s="12">
        <v>4.1457303021741006E-2</v>
      </c>
      <c r="Q3480" s="13">
        <v>2003.9999999999973</v>
      </c>
    </row>
    <row r="3481" spans="1:17" ht="16" customHeight="1" x14ac:dyDescent="0.35">
      <c r="A3481">
        <v>3480</v>
      </c>
      <c r="B3481" t="str">
        <f t="shared" si="272"/>
        <v>Closed End</v>
      </c>
      <c r="C3481" t="s">
        <v>550</v>
      </c>
      <c r="D3481" t="str">
        <f t="shared" si="273"/>
        <v>Q23G</v>
      </c>
      <c r="E3481" t="str">
        <f t="shared" si="274"/>
        <v>Gender</v>
      </c>
      <c r="F3481">
        <f t="shared" si="275"/>
        <v>3</v>
      </c>
      <c r="G3481" t="str">
        <f t="shared" si="271"/>
        <v>Data</v>
      </c>
      <c r="H3481" t="s">
        <v>664</v>
      </c>
      <c r="I3481" t="s">
        <v>550</v>
      </c>
      <c r="L3481" s="5" t="s">
        <v>18</v>
      </c>
      <c r="M3481" s="11">
        <v>0.38176563463027863</v>
      </c>
      <c r="N3481" s="12">
        <v>0.37364464789959795</v>
      </c>
      <c r="O3481" s="12">
        <v>0.15061059066857641</v>
      </c>
      <c r="P3481" s="12">
        <v>9.3979126801547505E-2</v>
      </c>
      <c r="Q3481" s="13">
        <v>1205.9999999999998</v>
      </c>
    </row>
    <row r="3482" spans="1:17" ht="16" customHeight="1" x14ac:dyDescent="0.35">
      <c r="A3482">
        <v>3481</v>
      </c>
      <c r="B3482" t="str">
        <f t="shared" si="272"/>
        <v>Closed End</v>
      </c>
      <c r="C3482" t="s">
        <v>550</v>
      </c>
      <c r="D3482" t="str">
        <f t="shared" si="273"/>
        <v>Q23G</v>
      </c>
      <c r="E3482" t="str">
        <f t="shared" si="274"/>
        <v>Age</v>
      </c>
      <c r="F3482">
        <f t="shared" si="275"/>
        <v>1</v>
      </c>
      <c r="G3482" t="str">
        <f t="shared" si="271"/>
        <v>Header</v>
      </c>
      <c r="H3482" t="s">
        <v>664</v>
      </c>
      <c r="I3482" t="s">
        <v>550</v>
      </c>
      <c r="L3482" s="6" t="s">
        <v>19</v>
      </c>
      <c r="M3482" s="14" t="s">
        <v>1</v>
      </c>
      <c r="N3482" s="15" t="s">
        <v>1</v>
      </c>
      <c r="O3482" s="15" t="s">
        <v>1</v>
      </c>
      <c r="P3482" s="15" t="s">
        <v>1</v>
      </c>
      <c r="Q3482" s="16" t="s">
        <v>1</v>
      </c>
    </row>
    <row r="3483" spans="1:17" ht="16" customHeight="1" x14ac:dyDescent="0.35">
      <c r="A3483">
        <v>3482</v>
      </c>
      <c r="B3483" t="str">
        <f t="shared" si="272"/>
        <v>Closed End</v>
      </c>
      <c r="C3483" t="s">
        <v>550</v>
      </c>
      <c r="D3483" t="str">
        <f t="shared" si="273"/>
        <v>Q23G</v>
      </c>
      <c r="E3483" t="str">
        <f t="shared" si="274"/>
        <v>Age</v>
      </c>
      <c r="F3483">
        <f t="shared" si="275"/>
        <v>2</v>
      </c>
      <c r="G3483" t="str">
        <f t="shared" si="271"/>
        <v>Data</v>
      </c>
      <c r="H3483" t="s">
        <v>664</v>
      </c>
      <c r="I3483" t="s">
        <v>550</v>
      </c>
      <c r="L3483" s="5" t="s">
        <v>20</v>
      </c>
      <c r="M3483" s="11">
        <v>0.55813591070894486</v>
      </c>
      <c r="N3483" s="12">
        <v>0.28859588007499298</v>
      </c>
      <c r="O3483" s="12">
        <v>0.10439550936182421</v>
      </c>
      <c r="P3483" s="12">
        <v>4.887269985423906E-2</v>
      </c>
      <c r="Q3483" s="13">
        <v>427.9999999999992</v>
      </c>
    </row>
    <row r="3484" spans="1:17" ht="16" customHeight="1" x14ac:dyDescent="0.35">
      <c r="A3484">
        <v>3483</v>
      </c>
      <c r="B3484" t="str">
        <f t="shared" si="272"/>
        <v>Closed End</v>
      </c>
      <c r="C3484" t="s">
        <v>550</v>
      </c>
      <c r="D3484" t="str">
        <f t="shared" si="273"/>
        <v>Q23G</v>
      </c>
      <c r="E3484" t="str">
        <f t="shared" si="274"/>
        <v>Age</v>
      </c>
      <c r="F3484">
        <f t="shared" si="275"/>
        <v>3</v>
      </c>
      <c r="G3484" t="str">
        <f t="shared" si="271"/>
        <v>Data</v>
      </c>
      <c r="H3484" t="s">
        <v>664</v>
      </c>
      <c r="I3484" t="s">
        <v>550</v>
      </c>
      <c r="L3484" s="5" t="s">
        <v>21</v>
      </c>
      <c r="M3484" s="11">
        <v>0.51065886468697808</v>
      </c>
      <c r="N3484" s="12">
        <v>0.34196249365316028</v>
      </c>
      <c r="O3484" s="12">
        <v>0.11080224147448881</v>
      </c>
      <c r="P3484" s="12">
        <v>3.6576400185371262E-2</v>
      </c>
      <c r="Q3484" s="13">
        <v>585.00000000000034</v>
      </c>
    </row>
    <row r="3485" spans="1:17" ht="16" customHeight="1" x14ac:dyDescent="0.35">
      <c r="A3485">
        <v>3484</v>
      </c>
      <c r="B3485" t="str">
        <f t="shared" si="272"/>
        <v>Closed End</v>
      </c>
      <c r="C3485" t="s">
        <v>550</v>
      </c>
      <c r="D3485" t="str">
        <f t="shared" si="273"/>
        <v>Q23G</v>
      </c>
      <c r="E3485" t="str">
        <f t="shared" si="274"/>
        <v>Age</v>
      </c>
      <c r="F3485">
        <f t="shared" si="275"/>
        <v>4</v>
      </c>
      <c r="G3485" t="str">
        <f t="shared" si="271"/>
        <v>Data</v>
      </c>
      <c r="H3485" t="s">
        <v>664</v>
      </c>
      <c r="I3485" t="s">
        <v>550</v>
      </c>
      <c r="L3485" s="5" t="s">
        <v>22</v>
      </c>
      <c r="M3485" s="11">
        <v>0.37243613211293713</v>
      </c>
      <c r="N3485" s="12">
        <v>0.43646891864067072</v>
      </c>
      <c r="O3485" s="12">
        <v>0.10992901279955503</v>
      </c>
      <c r="P3485" s="12">
        <v>8.1165936446837172E-2</v>
      </c>
      <c r="Q3485" s="13">
        <v>417.00000000000006</v>
      </c>
    </row>
    <row r="3486" spans="1:17" ht="16" customHeight="1" x14ac:dyDescent="0.35">
      <c r="A3486">
        <v>3485</v>
      </c>
      <c r="B3486" t="str">
        <f t="shared" si="272"/>
        <v>Closed End</v>
      </c>
      <c r="C3486" t="s">
        <v>550</v>
      </c>
      <c r="D3486" t="str">
        <f t="shared" si="273"/>
        <v>Q23G</v>
      </c>
      <c r="E3486" t="str">
        <f t="shared" si="274"/>
        <v>Age</v>
      </c>
      <c r="F3486">
        <f t="shared" si="275"/>
        <v>5</v>
      </c>
      <c r="G3486" t="str">
        <f t="shared" si="271"/>
        <v>Data</v>
      </c>
      <c r="H3486" t="s">
        <v>664</v>
      </c>
      <c r="I3486" t="s">
        <v>550</v>
      </c>
      <c r="L3486" s="5" t="s">
        <v>23</v>
      </c>
      <c r="M3486" s="11">
        <v>0.3469721776706558</v>
      </c>
      <c r="N3486" s="12">
        <v>0.42242617995464948</v>
      </c>
      <c r="O3486" s="12">
        <v>0.14204046124646424</v>
      </c>
      <c r="P3486" s="12">
        <v>8.8561181128230151E-2</v>
      </c>
      <c r="Q3486" s="13">
        <v>519.00000000000068</v>
      </c>
    </row>
    <row r="3487" spans="1:17" ht="16" customHeight="1" x14ac:dyDescent="0.35">
      <c r="A3487">
        <v>3486</v>
      </c>
      <c r="B3487" t="str">
        <f t="shared" si="272"/>
        <v>Closed End</v>
      </c>
      <c r="C3487" t="s">
        <v>550</v>
      </c>
      <c r="D3487" t="str">
        <f t="shared" si="273"/>
        <v>Q23G</v>
      </c>
      <c r="E3487" t="str">
        <f t="shared" si="274"/>
        <v>Age</v>
      </c>
      <c r="F3487">
        <f t="shared" si="275"/>
        <v>6</v>
      </c>
      <c r="G3487" t="str">
        <f t="shared" si="271"/>
        <v>Data</v>
      </c>
      <c r="H3487" t="s">
        <v>664</v>
      </c>
      <c r="I3487" t="s">
        <v>550</v>
      </c>
      <c r="L3487" s="5" t="s">
        <v>24</v>
      </c>
      <c r="M3487" s="11">
        <v>0.38994617940652515</v>
      </c>
      <c r="N3487" s="12">
        <v>0.38452437116309923</v>
      </c>
      <c r="O3487" s="12">
        <v>0.15914898740634192</v>
      </c>
      <c r="P3487" s="12">
        <v>6.6380462024032985E-2</v>
      </c>
      <c r="Q3487" s="13">
        <v>992.00000000000148</v>
      </c>
    </row>
    <row r="3488" spans="1:17" ht="16" customHeight="1" x14ac:dyDescent="0.35">
      <c r="A3488">
        <v>3487</v>
      </c>
      <c r="B3488" t="str">
        <f t="shared" si="272"/>
        <v>Closed End</v>
      </c>
      <c r="C3488" t="s">
        <v>550</v>
      </c>
      <c r="D3488" t="str">
        <f t="shared" si="273"/>
        <v>Q23G</v>
      </c>
      <c r="E3488" t="str">
        <f t="shared" si="274"/>
        <v>Education</v>
      </c>
      <c r="F3488">
        <f t="shared" si="275"/>
        <v>1</v>
      </c>
      <c r="G3488" t="str">
        <f t="shared" si="271"/>
        <v>Header</v>
      </c>
      <c r="H3488" t="s">
        <v>664</v>
      </c>
      <c r="I3488" t="s">
        <v>550</v>
      </c>
      <c r="L3488" s="6" t="s">
        <v>25</v>
      </c>
      <c r="M3488" s="14" t="s">
        <v>1</v>
      </c>
      <c r="N3488" s="15" t="s">
        <v>1</v>
      </c>
      <c r="O3488" s="15" t="s">
        <v>1</v>
      </c>
      <c r="P3488" s="15" t="s">
        <v>1</v>
      </c>
      <c r="Q3488" s="16" t="s">
        <v>1</v>
      </c>
    </row>
    <row r="3489" spans="1:17" ht="16" customHeight="1" x14ac:dyDescent="0.35">
      <c r="A3489">
        <v>3488</v>
      </c>
      <c r="B3489" t="str">
        <f t="shared" si="272"/>
        <v>Closed End</v>
      </c>
      <c r="C3489" t="s">
        <v>550</v>
      </c>
      <c r="D3489" t="str">
        <f t="shared" si="273"/>
        <v>Q23G</v>
      </c>
      <c r="E3489" t="str">
        <f t="shared" si="274"/>
        <v>Education</v>
      </c>
      <c r="F3489">
        <f t="shared" si="275"/>
        <v>2</v>
      </c>
      <c r="G3489" t="str">
        <f t="shared" si="271"/>
        <v>Data</v>
      </c>
      <c r="H3489" t="s">
        <v>664</v>
      </c>
      <c r="I3489" t="s">
        <v>550</v>
      </c>
      <c r="L3489" s="5" t="s">
        <v>26</v>
      </c>
      <c r="M3489" s="11">
        <v>0.5321147676751431</v>
      </c>
      <c r="N3489" s="12">
        <v>0.19454680893690221</v>
      </c>
      <c r="O3489" s="12">
        <v>0.1584618589686245</v>
      </c>
      <c r="P3489" s="12">
        <v>0.11487656441933008</v>
      </c>
      <c r="Q3489" s="13">
        <v>50</v>
      </c>
    </row>
    <row r="3490" spans="1:17" ht="16" customHeight="1" x14ac:dyDescent="0.35">
      <c r="A3490">
        <v>3489</v>
      </c>
      <c r="B3490" t="str">
        <f t="shared" si="272"/>
        <v>Closed End</v>
      </c>
      <c r="C3490" t="s">
        <v>550</v>
      </c>
      <c r="D3490" t="str">
        <f t="shared" si="273"/>
        <v>Q23G</v>
      </c>
      <c r="E3490" t="str">
        <f t="shared" si="274"/>
        <v>Education</v>
      </c>
      <c r="F3490">
        <f t="shared" si="275"/>
        <v>3</v>
      </c>
      <c r="G3490" t="str">
        <f t="shared" si="271"/>
        <v>Data</v>
      </c>
      <c r="H3490" t="s">
        <v>664</v>
      </c>
      <c r="I3490" t="s">
        <v>550</v>
      </c>
      <c r="L3490" s="5" t="s">
        <v>27</v>
      </c>
      <c r="M3490" s="11">
        <v>0.48662141500217104</v>
      </c>
      <c r="N3490" s="12">
        <v>0.35340659822860443</v>
      </c>
      <c r="O3490" s="12">
        <v>9.3090304318411116E-2</v>
      </c>
      <c r="P3490" s="12">
        <v>6.688168245081301E-2</v>
      </c>
      <c r="Q3490" s="13">
        <v>267.00000000000011</v>
      </c>
    </row>
    <row r="3491" spans="1:17" ht="16" customHeight="1" x14ac:dyDescent="0.35">
      <c r="A3491">
        <v>3490</v>
      </c>
      <c r="B3491" t="str">
        <f t="shared" si="272"/>
        <v>Closed End</v>
      </c>
      <c r="C3491" t="s">
        <v>550</v>
      </c>
      <c r="D3491" t="str">
        <f t="shared" si="273"/>
        <v>Q23G</v>
      </c>
      <c r="E3491" t="str">
        <f t="shared" si="274"/>
        <v>Education</v>
      </c>
      <c r="F3491">
        <f t="shared" si="275"/>
        <v>4</v>
      </c>
      <c r="G3491" t="str">
        <f t="shared" si="271"/>
        <v>Data</v>
      </c>
      <c r="H3491" t="s">
        <v>664</v>
      </c>
      <c r="I3491" t="s">
        <v>550</v>
      </c>
      <c r="L3491" s="5" t="s">
        <v>28</v>
      </c>
      <c r="M3491" s="11">
        <v>0.49282220972848056</v>
      </c>
      <c r="N3491" s="12">
        <v>0.30936839763026841</v>
      </c>
      <c r="O3491" s="12">
        <v>0.12505544403577434</v>
      </c>
      <c r="P3491" s="12">
        <v>7.2753948605479096E-2</v>
      </c>
      <c r="Q3491" s="13">
        <v>863.99999999999739</v>
      </c>
    </row>
    <row r="3492" spans="1:17" ht="16" customHeight="1" x14ac:dyDescent="0.35">
      <c r="A3492">
        <v>3491</v>
      </c>
      <c r="B3492" t="str">
        <f t="shared" si="272"/>
        <v>Closed End</v>
      </c>
      <c r="C3492" t="s">
        <v>550</v>
      </c>
      <c r="D3492" t="str">
        <f t="shared" si="273"/>
        <v>Q23G</v>
      </c>
      <c r="E3492" t="str">
        <f t="shared" si="274"/>
        <v>Education</v>
      </c>
      <c r="F3492">
        <f t="shared" si="275"/>
        <v>5</v>
      </c>
      <c r="G3492" t="str">
        <f t="shared" si="271"/>
        <v>Data</v>
      </c>
      <c r="H3492" t="s">
        <v>664</v>
      </c>
      <c r="I3492" t="s">
        <v>550</v>
      </c>
      <c r="L3492" s="5" t="s">
        <v>29</v>
      </c>
      <c r="M3492" s="11">
        <v>0.41162841746664341</v>
      </c>
      <c r="N3492" s="12">
        <v>0.40584236703290572</v>
      </c>
      <c r="O3492" s="12">
        <v>0.12505160387800318</v>
      </c>
      <c r="P3492" s="12">
        <v>5.7477611622452275E-2</v>
      </c>
      <c r="Q3492" s="13">
        <v>2040.9999999999891</v>
      </c>
    </row>
    <row r="3493" spans="1:17" ht="16" customHeight="1" x14ac:dyDescent="0.35">
      <c r="A3493">
        <v>3492</v>
      </c>
      <c r="B3493" t="str">
        <f t="shared" si="272"/>
        <v>Closed End</v>
      </c>
      <c r="C3493" t="s">
        <v>550</v>
      </c>
      <c r="D3493" t="str">
        <f t="shared" si="273"/>
        <v>Q23G</v>
      </c>
      <c r="E3493" t="str">
        <f t="shared" si="274"/>
        <v>Household income</v>
      </c>
      <c r="F3493">
        <f t="shared" si="275"/>
        <v>1</v>
      </c>
      <c r="G3493" t="str">
        <f t="shared" si="271"/>
        <v>Header</v>
      </c>
      <c r="H3493" t="s">
        <v>664</v>
      </c>
      <c r="I3493" t="s">
        <v>550</v>
      </c>
      <c r="L3493" s="6" t="s">
        <v>30</v>
      </c>
      <c r="M3493" s="14" t="s">
        <v>1</v>
      </c>
      <c r="N3493" s="15" t="s">
        <v>1</v>
      </c>
      <c r="O3493" s="15" t="s">
        <v>1</v>
      </c>
      <c r="P3493" s="15" t="s">
        <v>1</v>
      </c>
      <c r="Q3493" s="16" t="s">
        <v>1</v>
      </c>
    </row>
    <row r="3494" spans="1:17" ht="16" customHeight="1" x14ac:dyDescent="0.35">
      <c r="A3494">
        <v>3493</v>
      </c>
      <c r="B3494" t="str">
        <f t="shared" si="272"/>
        <v>Closed End</v>
      </c>
      <c r="C3494" t="s">
        <v>550</v>
      </c>
      <c r="D3494" t="str">
        <f t="shared" si="273"/>
        <v>Q23G</v>
      </c>
      <c r="E3494" t="str">
        <f t="shared" si="274"/>
        <v>Household income</v>
      </c>
      <c r="F3494">
        <f t="shared" si="275"/>
        <v>2</v>
      </c>
      <c r="G3494" t="str">
        <f t="shared" si="271"/>
        <v>Data</v>
      </c>
      <c r="H3494" t="s">
        <v>664</v>
      </c>
      <c r="I3494" t="s">
        <v>550</v>
      </c>
      <c r="L3494" s="5" t="s">
        <v>31</v>
      </c>
      <c r="M3494" s="11">
        <v>0.57850281552169946</v>
      </c>
      <c r="N3494" s="12">
        <v>0.21747139225439338</v>
      </c>
      <c r="O3494" s="12">
        <v>0.10039879010336153</v>
      </c>
      <c r="P3494" s="12">
        <v>0.10362700212054518</v>
      </c>
      <c r="Q3494" s="13">
        <v>228.00000000000006</v>
      </c>
    </row>
    <row r="3495" spans="1:17" ht="16" customHeight="1" x14ac:dyDescent="0.35">
      <c r="A3495">
        <v>3494</v>
      </c>
      <c r="B3495" t="str">
        <f t="shared" si="272"/>
        <v>Closed End</v>
      </c>
      <c r="C3495" t="s">
        <v>550</v>
      </c>
      <c r="D3495" t="str">
        <f t="shared" si="273"/>
        <v>Q23G</v>
      </c>
      <c r="E3495" t="str">
        <f t="shared" si="274"/>
        <v>Household income</v>
      </c>
      <c r="F3495">
        <f t="shared" si="275"/>
        <v>3</v>
      </c>
      <c r="G3495" t="str">
        <f t="shared" si="271"/>
        <v>Data</v>
      </c>
      <c r="H3495" t="s">
        <v>664</v>
      </c>
      <c r="I3495" t="s">
        <v>550</v>
      </c>
      <c r="L3495" s="5" t="s">
        <v>32</v>
      </c>
      <c r="M3495" s="11">
        <v>0.5395402420848171</v>
      </c>
      <c r="N3495" s="12">
        <v>0.31992554838940346</v>
      </c>
      <c r="O3495" s="12">
        <v>9.8149448672545561E-2</v>
      </c>
      <c r="P3495" s="12">
        <v>4.2384760853233477E-2</v>
      </c>
      <c r="Q3495" s="13">
        <v>332.00000000000011</v>
      </c>
    </row>
    <row r="3496" spans="1:17" ht="16" customHeight="1" x14ac:dyDescent="0.35">
      <c r="A3496">
        <v>3495</v>
      </c>
      <c r="B3496" t="str">
        <f t="shared" si="272"/>
        <v>Closed End</v>
      </c>
      <c r="C3496" t="s">
        <v>550</v>
      </c>
      <c r="D3496" t="str">
        <f t="shared" si="273"/>
        <v>Q23G</v>
      </c>
      <c r="E3496" t="str">
        <f t="shared" si="274"/>
        <v>Household income</v>
      </c>
      <c r="F3496">
        <f t="shared" si="275"/>
        <v>4</v>
      </c>
      <c r="G3496" t="str">
        <f t="shared" si="271"/>
        <v>Data</v>
      </c>
      <c r="H3496" t="s">
        <v>664</v>
      </c>
      <c r="I3496" t="s">
        <v>550</v>
      </c>
      <c r="L3496" s="5" t="s">
        <v>33</v>
      </c>
      <c r="M3496" s="11">
        <v>0.51586856208567822</v>
      </c>
      <c r="N3496" s="12">
        <v>0.31718913190929449</v>
      </c>
      <c r="O3496" s="12">
        <v>0.11133441401135161</v>
      </c>
      <c r="P3496" s="12">
        <v>5.5607891993674628E-2</v>
      </c>
      <c r="Q3496" s="13">
        <v>387.00000000000045</v>
      </c>
    </row>
    <row r="3497" spans="1:17" ht="16" customHeight="1" x14ac:dyDescent="0.35">
      <c r="A3497">
        <v>3496</v>
      </c>
      <c r="B3497" t="str">
        <f t="shared" si="272"/>
        <v>Closed End</v>
      </c>
      <c r="C3497" t="s">
        <v>550</v>
      </c>
      <c r="D3497" t="str">
        <f t="shared" si="273"/>
        <v>Q23G</v>
      </c>
      <c r="E3497" t="str">
        <f t="shared" si="274"/>
        <v>Household income</v>
      </c>
      <c r="F3497">
        <f t="shared" si="275"/>
        <v>5</v>
      </c>
      <c r="G3497" t="str">
        <f t="shared" si="271"/>
        <v>Data</v>
      </c>
      <c r="H3497" t="s">
        <v>664</v>
      </c>
      <c r="I3497" t="s">
        <v>550</v>
      </c>
      <c r="L3497" s="5" t="s">
        <v>34</v>
      </c>
      <c r="M3497" s="11">
        <v>0.54703110458665538</v>
      </c>
      <c r="N3497" s="12">
        <v>0.33404018935656588</v>
      </c>
      <c r="O3497" s="12">
        <v>9.0954878671149278E-2</v>
      </c>
      <c r="P3497" s="12">
        <v>2.7973827385629754E-2</v>
      </c>
      <c r="Q3497" s="13">
        <v>403.99999999999977</v>
      </c>
    </row>
    <row r="3498" spans="1:17" ht="16" customHeight="1" x14ac:dyDescent="0.35">
      <c r="A3498">
        <v>3497</v>
      </c>
      <c r="B3498" t="str">
        <f t="shared" si="272"/>
        <v>Closed End</v>
      </c>
      <c r="C3498" t="s">
        <v>550</v>
      </c>
      <c r="D3498" t="str">
        <f t="shared" si="273"/>
        <v>Q23G</v>
      </c>
      <c r="E3498" t="str">
        <f t="shared" si="274"/>
        <v>Household income</v>
      </c>
      <c r="F3498">
        <f t="shared" si="275"/>
        <v>6</v>
      </c>
      <c r="G3498" t="str">
        <f t="shared" si="271"/>
        <v>Data</v>
      </c>
      <c r="H3498" t="s">
        <v>664</v>
      </c>
      <c r="I3498" t="s">
        <v>550</v>
      </c>
      <c r="L3498" s="5" t="s">
        <v>35</v>
      </c>
      <c r="M3498" s="11">
        <v>0.48891063532500895</v>
      </c>
      <c r="N3498" s="12">
        <v>0.29419421916754113</v>
      </c>
      <c r="O3498" s="12">
        <v>0.13034212022591796</v>
      </c>
      <c r="P3498" s="12">
        <v>8.6553025281532039E-2</v>
      </c>
      <c r="Q3498" s="13">
        <v>302.99999999999972</v>
      </c>
    </row>
    <row r="3499" spans="1:17" ht="16" customHeight="1" x14ac:dyDescent="0.35">
      <c r="A3499">
        <v>3498</v>
      </c>
      <c r="B3499" t="str">
        <f t="shared" si="272"/>
        <v>Closed End</v>
      </c>
      <c r="C3499" t="s">
        <v>550</v>
      </c>
      <c r="D3499" t="str">
        <f t="shared" si="273"/>
        <v>Q23G</v>
      </c>
      <c r="E3499" t="str">
        <f t="shared" si="274"/>
        <v>Household income</v>
      </c>
      <c r="F3499">
        <f t="shared" si="275"/>
        <v>7</v>
      </c>
      <c r="G3499" t="str">
        <f t="shared" si="271"/>
        <v>Data</v>
      </c>
      <c r="H3499" t="s">
        <v>664</v>
      </c>
      <c r="I3499" t="s">
        <v>550</v>
      </c>
      <c r="L3499" s="5" t="s">
        <v>36</v>
      </c>
      <c r="M3499" s="11">
        <v>0.44405909551296391</v>
      </c>
      <c r="N3499" s="12">
        <v>0.36866252056579774</v>
      </c>
      <c r="O3499" s="12">
        <v>0.12017828389228308</v>
      </c>
      <c r="P3499" s="12">
        <v>6.7100100028955958E-2</v>
      </c>
      <c r="Q3499" s="13">
        <v>536.99999999999966</v>
      </c>
    </row>
    <row r="3500" spans="1:17" ht="16" customHeight="1" x14ac:dyDescent="0.35">
      <c r="A3500">
        <v>3499</v>
      </c>
      <c r="B3500" t="str">
        <f t="shared" si="272"/>
        <v>Closed End</v>
      </c>
      <c r="C3500" t="s">
        <v>550</v>
      </c>
      <c r="D3500" t="str">
        <f t="shared" si="273"/>
        <v>Q23G</v>
      </c>
      <c r="E3500" t="str">
        <f t="shared" si="274"/>
        <v>Household income</v>
      </c>
      <c r="F3500">
        <f t="shared" si="275"/>
        <v>8</v>
      </c>
      <c r="G3500" t="str">
        <f t="shared" si="271"/>
        <v>Data</v>
      </c>
      <c r="H3500" t="s">
        <v>664</v>
      </c>
      <c r="I3500" t="s">
        <v>550</v>
      </c>
      <c r="L3500" s="5" t="s">
        <v>37</v>
      </c>
      <c r="M3500" s="11">
        <v>0.31430943922118321</v>
      </c>
      <c r="N3500" s="12">
        <v>0.44980908444597717</v>
      </c>
      <c r="O3500" s="12">
        <v>0.16328044945791181</v>
      </c>
      <c r="P3500" s="12">
        <v>7.2601026874927879E-2</v>
      </c>
      <c r="Q3500" s="13">
        <v>597.99999999999886</v>
      </c>
    </row>
    <row r="3501" spans="1:17" ht="16" customHeight="1" x14ac:dyDescent="0.35">
      <c r="A3501">
        <v>3500</v>
      </c>
      <c r="B3501" t="str">
        <f t="shared" si="272"/>
        <v>Closed End</v>
      </c>
      <c r="C3501" t="s">
        <v>550</v>
      </c>
      <c r="D3501" t="str">
        <f t="shared" si="273"/>
        <v>Q23G</v>
      </c>
      <c r="E3501" t="str">
        <f t="shared" si="274"/>
        <v>Housing status</v>
      </c>
      <c r="F3501">
        <f t="shared" si="275"/>
        <v>1</v>
      </c>
      <c r="G3501" t="str">
        <f t="shared" si="271"/>
        <v>Header</v>
      </c>
      <c r="H3501" t="s">
        <v>664</v>
      </c>
      <c r="I3501" t="s">
        <v>550</v>
      </c>
      <c r="L3501" s="6" t="s">
        <v>38</v>
      </c>
      <c r="M3501" s="14" t="s">
        <v>1</v>
      </c>
      <c r="N3501" s="15" t="s">
        <v>1</v>
      </c>
      <c r="O3501" s="15" t="s">
        <v>1</v>
      </c>
      <c r="P3501" s="15" t="s">
        <v>1</v>
      </c>
      <c r="Q3501" s="16" t="s">
        <v>1</v>
      </c>
    </row>
    <row r="3502" spans="1:17" ht="16" customHeight="1" x14ac:dyDescent="0.35">
      <c r="A3502">
        <v>3501</v>
      </c>
      <c r="B3502" t="str">
        <f t="shared" si="272"/>
        <v>Closed End</v>
      </c>
      <c r="C3502" t="s">
        <v>550</v>
      </c>
      <c r="D3502" t="str">
        <f t="shared" si="273"/>
        <v>Q23G</v>
      </c>
      <c r="E3502" t="str">
        <f t="shared" si="274"/>
        <v>Housing status</v>
      </c>
      <c r="F3502">
        <f t="shared" si="275"/>
        <v>2</v>
      </c>
      <c r="G3502" t="str">
        <f t="shared" si="271"/>
        <v>Data</v>
      </c>
      <c r="H3502" t="s">
        <v>664</v>
      </c>
      <c r="I3502" t="s">
        <v>550</v>
      </c>
      <c r="L3502" s="5" t="s">
        <v>39</v>
      </c>
      <c r="M3502" s="11">
        <v>0.40261725044873098</v>
      </c>
      <c r="N3502" s="12">
        <v>0.3910467578607757</v>
      </c>
      <c r="O3502" s="12">
        <v>0.13206928603165946</v>
      </c>
      <c r="P3502" s="12">
        <v>7.4266705658826981E-2</v>
      </c>
      <c r="Q3502" s="13">
        <v>2549.0000000000177</v>
      </c>
    </row>
    <row r="3503" spans="1:17" ht="16" customHeight="1" x14ac:dyDescent="0.35">
      <c r="A3503">
        <v>3502</v>
      </c>
      <c r="B3503" t="str">
        <f t="shared" si="272"/>
        <v>Closed End</v>
      </c>
      <c r="C3503" t="s">
        <v>550</v>
      </c>
      <c r="D3503" t="str">
        <f t="shared" si="273"/>
        <v>Q23G</v>
      </c>
      <c r="E3503" t="str">
        <f t="shared" si="274"/>
        <v>Housing status</v>
      </c>
      <c r="F3503">
        <f t="shared" si="275"/>
        <v>3</v>
      </c>
      <c r="G3503" t="str">
        <f t="shared" si="271"/>
        <v>Data</v>
      </c>
      <c r="H3503" t="s">
        <v>664</v>
      </c>
      <c r="I3503" t="s">
        <v>550</v>
      </c>
      <c r="L3503" s="5" t="s">
        <v>40</v>
      </c>
      <c r="M3503" s="11">
        <v>0.58445538901018768</v>
      </c>
      <c r="N3503" s="12">
        <v>0.2623720797369678</v>
      </c>
      <c r="O3503" s="12">
        <v>8.9325020005778979E-2</v>
      </c>
      <c r="P3503" s="12">
        <v>6.3847511247067598E-2</v>
      </c>
      <c r="Q3503" s="13">
        <v>730.00000000000034</v>
      </c>
    </row>
    <row r="3504" spans="1:17" ht="29" customHeight="1" x14ac:dyDescent="0.35">
      <c r="A3504">
        <v>3503</v>
      </c>
      <c r="B3504" t="str">
        <f t="shared" si="272"/>
        <v>Closed End</v>
      </c>
      <c r="C3504" t="s">
        <v>550</v>
      </c>
      <c r="D3504" t="str">
        <f t="shared" si="273"/>
        <v>Q23G</v>
      </c>
      <c r="E3504" t="str">
        <f t="shared" si="274"/>
        <v>Housing status</v>
      </c>
      <c r="F3504">
        <f t="shared" si="275"/>
        <v>4</v>
      </c>
      <c r="G3504" t="str">
        <f t="shared" si="271"/>
        <v>Data</v>
      </c>
      <c r="H3504" t="s">
        <v>664</v>
      </c>
      <c r="I3504" t="s">
        <v>550</v>
      </c>
      <c r="L3504" s="5" t="s">
        <v>41</v>
      </c>
      <c r="M3504" s="11">
        <v>0.61043842841287121</v>
      </c>
      <c r="N3504" s="12">
        <v>0.22189786072170201</v>
      </c>
      <c r="O3504" s="12">
        <v>0.15734408226239646</v>
      </c>
      <c r="P3504" s="12">
        <v>1.0319628603030389E-2</v>
      </c>
      <c r="Q3504" s="13">
        <v>66.999999999999957</v>
      </c>
    </row>
    <row r="3505" spans="1:17" ht="16" customHeight="1" x14ac:dyDescent="0.35">
      <c r="A3505">
        <v>3504</v>
      </c>
      <c r="B3505" t="str">
        <f t="shared" si="272"/>
        <v>Closed End</v>
      </c>
      <c r="C3505" t="s">
        <v>550</v>
      </c>
      <c r="D3505" t="str">
        <f t="shared" si="273"/>
        <v>Q23G</v>
      </c>
      <c r="E3505" t="str">
        <f t="shared" si="274"/>
        <v>Home language</v>
      </c>
      <c r="F3505">
        <f t="shared" si="275"/>
        <v>1</v>
      </c>
      <c r="G3505" t="str">
        <f t="shared" si="271"/>
        <v>Header</v>
      </c>
      <c r="H3505" t="s">
        <v>664</v>
      </c>
      <c r="I3505" t="s">
        <v>550</v>
      </c>
      <c r="L3505" s="6" t="s">
        <v>42</v>
      </c>
      <c r="M3505" s="14" t="s">
        <v>1</v>
      </c>
      <c r="N3505" s="15" t="s">
        <v>1</v>
      </c>
      <c r="O3505" s="15" t="s">
        <v>1</v>
      </c>
      <c r="P3505" s="15" t="s">
        <v>1</v>
      </c>
      <c r="Q3505" s="16" t="s">
        <v>1</v>
      </c>
    </row>
    <row r="3506" spans="1:17" ht="16" customHeight="1" x14ac:dyDescent="0.35">
      <c r="A3506">
        <v>3505</v>
      </c>
      <c r="B3506" t="str">
        <f t="shared" si="272"/>
        <v>Closed End</v>
      </c>
      <c r="C3506" t="s">
        <v>550</v>
      </c>
      <c r="D3506" t="str">
        <f t="shared" si="273"/>
        <v>Q23G</v>
      </c>
      <c r="E3506" t="str">
        <f t="shared" si="274"/>
        <v>Home language</v>
      </c>
      <c r="F3506">
        <f t="shared" si="275"/>
        <v>2</v>
      </c>
      <c r="G3506" t="str">
        <f t="shared" si="271"/>
        <v>Data</v>
      </c>
      <c r="H3506" t="s">
        <v>664</v>
      </c>
      <c r="I3506" t="s">
        <v>550</v>
      </c>
      <c r="L3506" s="5" t="s">
        <v>43</v>
      </c>
      <c r="M3506" s="11">
        <v>0.43048250570054081</v>
      </c>
      <c r="N3506" s="12">
        <v>0.37423927133901252</v>
      </c>
      <c r="O3506" s="12">
        <v>0.12608919885808093</v>
      </c>
      <c r="P3506" s="12">
        <v>6.9189024102361926E-2</v>
      </c>
      <c r="Q3506" s="13">
        <v>2915.0000000000209</v>
      </c>
    </row>
    <row r="3507" spans="1:17" ht="16" customHeight="1" x14ac:dyDescent="0.35">
      <c r="A3507">
        <v>3506</v>
      </c>
      <c r="B3507" t="str">
        <f t="shared" si="272"/>
        <v>Closed End</v>
      </c>
      <c r="C3507" t="s">
        <v>550</v>
      </c>
      <c r="D3507" t="str">
        <f t="shared" si="273"/>
        <v>Q23G</v>
      </c>
      <c r="E3507" t="str">
        <f t="shared" si="274"/>
        <v>Home language</v>
      </c>
      <c r="F3507">
        <f t="shared" si="275"/>
        <v>3</v>
      </c>
      <c r="G3507" t="str">
        <f t="shared" si="271"/>
        <v>Data</v>
      </c>
      <c r="H3507" t="s">
        <v>664</v>
      </c>
      <c r="I3507" t="s">
        <v>550</v>
      </c>
      <c r="L3507" s="5" t="s">
        <v>44</v>
      </c>
      <c r="M3507" s="11">
        <v>0.59859939461294853</v>
      </c>
      <c r="N3507" s="12">
        <v>0.29494595842715521</v>
      </c>
      <c r="O3507" s="12">
        <v>5.8109792525453702E-2</v>
      </c>
      <c r="P3507" s="12">
        <v>4.8344854434442495E-2</v>
      </c>
      <c r="Q3507" s="13">
        <v>226.99999999999994</v>
      </c>
    </row>
    <row r="3508" spans="1:17" ht="16" customHeight="1" x14ac:dyDescent="0.35">
      <c r="A3508">
        <v>3507</v>
      </c>
      <c r="B3508" t="str">
        <f t="shared" si="272"/>
        <v>Closed End</v>
      </c>
      <c r="C3508" t="s">
        <v>550</v>
      </c>
      <c r="D3508" t="str">
        <f t="shared" si="273"/>
        <v>Q23G</v>
      </c>
      <c r="E3508" t="str">
        <f t="shared" si="274"/>
        <v>Home language</v>
      </c>
      <c r="F3508">
        <f t="shared" si="275"/>
        <v>4</v>
      </c>
      <c r="G3508" t="str">
        <f t="shared" si="271"/>
        <v>Data</v>
      </c>
      <c r="H3508" t="s">
        <v>664</v>
      </c>
      <c r="I3508" t="s">
        <v>550</v>
      </c>
      <c r="L3508" s="5" t="s">
        <v>45</v>
      </c>
      <c r="M3508" s="11">
        <v>0.49454101233112818</v>
      </c>
      <c r="N3508" s="12">
        <v>0.26462073529424224</v>
      </c>
      <c r="O3508" s="12">
        <v>0.13893184039723294</v>
      </c>
      <c r="P3508" s="12">
        <v>0.10190641197739675</v>
      </c>
      <c r="Q3508" s="13">
        <v>106.00000000000003</v>
      </c>
    </row>
    <row r="3509" spans="1:17" ht="16" customHeight="1" x14ac:dyDescent="0.35">
      <c r="A3509">
        <v>3508</v>
      </c>
      <c r="B3509" t="str">
        <f t="shared" si="272"/>
        <v>Closed End</v>
      </c>
      <c r="C3509" t="s">
        <v>550</v>
      </c>
      <c r="D3509" t="str">
        <f t="shared" si="273"/>
        <v>Q23G</v>
      </c>
      <c r="E3509" t="str">
        <f t="shared" si="274"/>
        <v>Race / ethnicity</v>
      </c>
      <c r="F3509">
        <f t="shared" si="275"/>
        <v>1</v>
      </c>
      <c r="G3509" t="str">
        <f t="shared" si="271"/>
        <v>Header</v>
      </c>
      <c r="H3509" t="s">
        <v>664</v>
      </c>
      <c r="I3509" t="s">
        <v>550</v>
      </c>
      <c r="L3509" s="6" t="s">
        <v>46</v>
      </c>
      <c r="M3509" s="14" t="s">
        <v>1</v>
      </c>
      <c r="N3509" s="15" t="s">
        <v>1</v>
      </c>
      <c r="O3509" s="15" t="s">
        <v>1</v>
      </c>
      <c r="P3509" s="15" t="s">
        <v>1</v>
      </c>
      <c r="Q3509" s="16" t="s">
        <v>1</v>
      </c>
    </row>
    <row r="3510" spans="1:17" ht="16" customHeight="1" x14ac:dyDescent="0.35">
      <c r="A3510">
        <v>3509</v>
      </c>
      <c r="B3510" t="str">
        <f t="shared" si="272"/>
        <v>Closed End</v>
      </c>
      <c r="C3510" t="s">
        <v>550</v>
      </c>
      <c r="D3510" t="str">
        <f t="shared" si="273"/>
        <v>Q23G</v>
      </c>
      <c r="E3510" t="str">
        <f t="shared" si="274"/>
        <v>Race / ethnicity</v>
      </c>
      <c r="F3510">
        <f t="shared" si="275"/>
        <v>2</v>
      </c>
      <c r="G3510" t="str">
        <f t="shared" si="271"/>
        <v>Data</v>
      </c>
      <c r="H3510" t="s">
        <v>664</v>
      </c>
      <c r="I3510" t="s">
        <v>550</v>
      </c>
      <c r="L3510" s="5" t="s">
        <v>47</v>
      </c>
      <c r="M3510" s="11">
        <v>0.59565309566364111</v>
      </c>
      <c r="N3510" s="12">
        <v>0.25276502012481272</v>
      </c>
      <c r="O3510" s="12">
        <v>9.650983123135376E-2</v>
      </c>
      <c r="P3510" s="12">
        <v>5.5072052980193804E-2</v>
      </c>
      <c r="Q3510" s="13">
        <v>564.99999999999829</v>
      </c>
    </row>
    <row r="3511" spans="1:17" ht="16" customHeight="1" x14ac:dyDescent="0.35">
      <c r="A3511">
        <v>3510</v>
      </c>
      <c r="B3511" t="str">
        <f t="shared" si="272"/>
        <v>Closed End</v>
      </c>
      <c r="C3511" t="s">
        <v>550</v>
      </c>
      <c r="D3511" t="str">
        <f t="shared" si="273"/>
        <v>Q23G</v>
      </c>
      <c r="E3511" t="str">
        <f t="shared" si="274"/>
        <v>Race / ethnicity</v>
      </c>
      <c r="F3511">
        <f t="shared" si="275"/>
        <v>3</v>
      </c>
      <c r="G3511" t="str">
        <f t="shared" si="271"/>
        <v>Data</v>
      </c>
      <c r="H3511" t="s">
        <v>664</v>
      </c>
      <c r="I3511" t="s">
        <v>550</v>
      </c>
      <c r="L3511" s="5" t="s">
        <v>48</v>
      </c>
      <c r="M3511" s="11">
        <v>0.576989803841369</v>
      </c>
      <c r="N3511" s="12">
        <v>0.17651213468551835</v>
      </c>
      <c r="O3511" s="12">
        <v>0.10344173343827336</v>
      </c>
      <c r="P3511" s="12">
        <v>0.14305632803483884</v>
      </c>
      <c r="Q3511" s="13">
        <v>63.000000000000007</v>
      </c>
    </row>
    <row r="3512" spans="1:17" ht="16" customHeight="1" x14ac:dyDescent="0.35">
      <c r="A3512">
        <v>3511</v>
      </c>
      <c r="B3512" t="str">
        <f t="shared" si="272"/>
        <v>Closed End</v>
      </c>
      <c r="C3512" t="s">
        <v>550</v>
      </c>
      <c r="D3512" t="str">
        <f t="shared" si="273"/>
        <v>Q23G</v>
      </c>
      <c r="E3512" t="str">
        <f t="shared" si="274"/>
        <v>Race / ethnicity</v>
      </c>
      <c r="F3512">
        <f t="shared" si="275"/>
        <v>4</v>
      </c>
      <c r="G3512" t="str">
        <f t="shared" si="271"/>
        <v>Data</v>
      </c>
      <c r="H3512" t="s">
        <v>664</v>
      </c>
      <c r="I3512" t="s">
        <v>550</v>
      </c>
      <c r="L3512" s="5" t="s">
        <v>49</v>
      </c>
      <c r="M3512" s="11">
        <v>0.48007770338206823</v>
      </c>
      <c r="N3512" s="12">
        <v>0.34350222048327694</v>
      </c>
      <c r="O3512" s="12">
        <v>0.10529986038294556</v>
      </c>
      <c r="P3512" s="12">
        <v>7.1120215751708543E-2</v>
      </c>
      <c r="Q3512" s="13">
        <v>220</v>
      </c>
    </row>
    <row r="3513" spans="1:17" ht="16" customHeight="1" x14ac:dyDescent="0.35">
      <c r="A3513">
        <v>3512</v>
      </c>
      <c r="B3513" t="str">
        <f t="shared" si="272"/>
        <v>Closed End</v>
      </c>
      <c r="C3513" t="s">
        <v>550</v>
      </c>
      <c r="D3513" t="str">
        <f t="shared" si="273"/>
        <v>Q23G</v>
      </c>
      <c r="E3513" t="str">
        <f t="shared" si="274"/>
        <v>Race / ethnicity</v>
      </c>
      <c r="F3513">
        <f t="shared" si="275"/>
        <v>5</v>
      </c>
      <c r="G3513" t="str">
        <f t="shared" si="271"/>
        <v>Data</v>
      </c>
      <c r="H3513" t="s">
        <v>664</v>
      </c>
      <c r="I3513" t="s">
        <v>550</v>
      </c>
      <c r="L3513" s="5" t="s">
        <v>50</v>
      </c>
      <c r="M3513" s="11">
        <v>0.63215555089393394</v>
      </c>
      <c r="N3513" s="12">
        <v>0.17912622403687187</v>
      </c>
      <c r="O3513" s="12">
        <v>0.10764687109048826</v>
      </c>
      <c r="P3513" s="12">
        <v>8.1071353978705837E-2</v>
      </c>
      <c r="Q3513" s="13">
        <v>176</v>
      </c>
    </row>
    <row r="3514" spans="1:17" ht="16" customHeight="1" x14ac:dyDescent="0.35">
      <c r="A3514">
        <v>3513</v>
      </c>
      <c r="B3514" t="str">
        <f t="shared" si="272"/>
        <v>Closed End</v>
      </c>
      <c r="C3514" t="s">
        <v>550</v>
      </c>
      <c r="D3514" t="str">
        <f t="shared" si="273"/>
        <v>Q23G</v>
      </c>
      <c r="E3514" t="str">
        <f t="shared" si="274"/>
        <v>Race / ethnicity</v>
      </c>
      <c r="F3514">
        <f t="shared" si="275"/>
        <v>6</v>
      </c>
      <c r="G3514" t="str">
        <f t="shared" ref="G3514:G3575" si="276">IF(B3514="","",IF(E3514="Title","Title",IF(E3514="Column labels","Labels",IF(AND(F3514=1,B3514="Closed End"),"Header","Data"))))</f>
        <v>Data</v>
      </c>
      <c r="H3514" t="s">
        <v>664</v>
      </c>
      <c r="I3514" t="s">
        <v>550</v>
      </c>
      <c r="L3514" s="5" t="s">
        <v>51</v>
      </c>
      <c r="M3514" s="11">
        <v>0.69629643519062501</v>
      </c>
      <c r="N3514" s="12">
        <v>0.21005396252281247</v>
      </c>
      <c r="O3514" s="12">
        <v>6.5247287472920357E-2</v>
      </c>
      <c r="P3514" s="12">
        <v>2.8402314813642176E-2</v>
      </c>
      <c r="Q3514" s="13">
        <v>137.99999999999989</v>
      </c>
    </row>
    <row r="3515" spans="1:17" ht="16" customHeight="1" x14ac:dyDescent="0.35">
      <c r="A3515">
        <v>3514</v>
      </c>
      <c r="B3515" t="str">
        <f t="shared" si="272"/>
        <v>Closed End</v>
      </c>
      <c r="C3515" t="s">
        <v>550</v>
      </c>
      <c r="D3515" t="str">
        <f t="shared" si="273"/>
        <v>Q23G</v>
      </c>
      <c r="E3515" t="str">
        <f t="shared" si="274"/>
        <v>Race / ethnicity</v>
      </c>
      <c r="F3515">
        <f t="shared" si="275"/>
        <v>7</v>
      </c>
      <c r="G3515" t="str">
        <f t="shared" si="276"/>
        <v>Data</v>
      </c>
      <c r="H3515" t="s">
        <v>664</v>
      </c>
      <c r="I3515" t="s">
        <v>550</v>
      </c>
      <c r="L3515" s="7" t="s">
        <v>52</v>
      </c>
      <c r="M3515" s="17">
        <v>0.40647155779886562</v>
      </c>
      <c r="N3515" s="18">
        <v>0.40314411953531526</v>
      </c>
      <c r="O3515" s="18">
        <v>0.12604405084834799</v>
      </c>
      <c r="P3515" s="18">
        <v>6.434027181746621E-2</v>
      </c>
      <c r="Q3515" s="19">
        <v>2563.0000000000077</v>
      </c>
    </row>
    <row r="3516" spans="1:17" x14ac:dyDescent="0.35">
      <c r="A3516">
        <v>3515</v>
      </c>
      <c r="B3516" t="str">
        <f t="shared" si="272"/>
        <v/>
      </c>
      <c r="D3516" t="str">
        <f t="shared" si="273"/>
        <v/>
      </c>
      <c r="E3516" t="str">
        <f t="shared" si="274"/>
        <v/>
      </c>
      <c r="F3516" t="str">
        <f t="shared" si="275"/>
        <v/>
      </c>
      <c r="G3516" t="str">
        <f t="shared" si="276"/>
        <v/>
      </c>
    </row>
    <row r="3517" spans="1:17" ht="21" customHeight="1" x14ac:dyDescent="0.35">
      <c r="A3517">
        <v>3516</v>
      </c>
      <c r="B3517" t="str">
        <f t="shared" si="272"/>
        <v>Closed End</v>
      </c>
      <c r="C3517" t="s">
        <v>550</v>
      </c>
      <c r="D3517" t="str">
        <f t="shared" si="273"/>
        <v>Q23H</v>
      </c>
      <c r="E3517" t="str">
        <f t="shared" si="274"/>
        <v>Title</v>
      </c>
      <c r="F3517">
        <f t="shared" si="275"/>
        <v>1</v>
      </c>
      <c r="G3517" t="str">
        <f t="shared" si="276"/>
        <v>Title</v>
      </c>
      <c r="H3517" t="s">
        <v>665</v>
      </c>
      <c r="I3517" t="s">
        <v>550</v>
      </c>
      <c r="L3517" s="72" t="s">
        <v>262</v>
      </c>
      <c r="M3517" s="72"/>
      <c r="N3517" s="72"/>
      <c r="O3517" s="72"/>
      <c r="P3517" s="72"/>
      <c r="Q3517" s="72"/>
    </row>
    <row r="3518" spans="1:17" ht="30" customHeight="1" thickTop="1" thickBot="1" x14ac:dyDescent="0.4">
      <c r="A3518">
        <v>3517</v>
      </c>
      <c r="B3518" t="str">
        <f t="shared" si="272"/>
        <v>Closed End</v>
      </c>
      <c r="C3518" t="s">
        <v>550</v>
      </c>
      <c r="D3518" t="str">
        <f t="shared" si="273"/>
        <v>Q23H</v>
      </c>
      <c r="E3518" t="str">
        <f t="shared" si="274"/>
        <v>Column labels</v>
      </c>
      <c r="F3518">
        <f t="shared" si="275"/>
        <v>1</v>
      </c>
      <c r="G3518" t="str">
        <f t="shared" si="276"/>
        <v>Labels</v>
      </c>
      <c r="H3518" t="s">
        <v>665</v>
      </c>
      <c r="I3518" t="s">
        <v>550</v>
      </c>
      <c r="L3518" s="71" t="s">
        <v>1</v>
      </c>
      <c r="M3518" s="1" t="s">
        <v>252</v>
      </c>
      <c r="N3518" s="2" t="s">
        <v>253</v>
      </c>
      <c r="O3518" s="2" t="s">
        <v>254</v>
      </c>
      <c r="P3518" s="2" t="s">
        <v>255</v>
      </c>
      <c r="Q3518" s="70" t="s">
        <v>8</v>
      </c>
    </row>
    <row r="3519" spans="1:17" ht="16" customHeight="1" thickTop="1" x14ac:dyDescent="0.35">
      <c r="A3519">
        <v>3518</v>
      </c>
      <c r="B3519" t="str">
        <f t="shared" si="272"/>
        <v>Closed End</v>
      </c>
      <c r="C3519" t="s">
        <v>550</v>
      </c>
      <c r="D3519" t="str">
        <f t="shared" si="273"/>
        <v>Q23H</v>
      </c>
      <c r="E3519" t="str">
        <f t="shared" si="274"/>
        <v>Region</v>
      </c>
      <c r="F3519">
        <f t="shared" si="275"/>
        <v>1</v>
      </c>
      <c r="G3519" t="str">
        <f t="shared" si="276"/>
        <v>Header</v>
      </c>
      <c r="H3519" t="s">
        <v>665</v>
      </c>
      <c r="I3519" t="s">
        <v>550</v>
      </c>
      <c r="L3519" s="4" t="s">
        <v>9</v>
      </c>
      <c r="M3519" s="8" t="s">
        <v>1</v>
      </c>
      <c r="N3519" s="9" t="s">
        <v>1</v>
      </c>
      <c r="O3519" s="9" t="s">
        <v>1</v>
      </c>
      <c r="P3519" s="9" t="s">
        <v>1</v>
      </c>
      <c r="Q3519" s="10" t="s">
        <v>1</v>
      </c>
    </row>
    <row r="3520" spans="1:17" ht="16" customHeight="1" x14ac:dyDescent="0.35">
      <c r="A3520">
        <v>3519</v>
      </c>
      <c r="B3520" t="str">
        <f t="shared" si="272"/>
        <v>Closed End</v>
      </c>
      <c r="C3520" t="s">
        <v>550</v>
      </c>
      <c r="D3520" t="str">
        <f t="shared" si="273"/>
        <v>Q23H</v>
      </c>
      <c r="E3520" t="str">
        <f t="shared" si="274"/>
        <v>Region</v>
      </c>
      <c r="F3520">
        <f t="shared" si="275"/>
        <v>2</v>
      </c>
      <c r="G3520" t="str">
        <f t="shared" si="276"/>
        <v>Data</v>
      </c>
      <c r="H3520" t="s">
        <v>665</v>
      </c>
      <c r="I3520" t="s">
        <v>550</v>
      </c>
      <c r="L3520" s="5" t="s">
        <v>10</v>
      </c>
      <c r="M3520" s="11">
        <v>0.37812632455178224</v>
      </c>
      <c r="N3520" s="12">
        <v>0.42761831131254724</v>
      </c>
      <c r="O3520" s="12">
        <v>0.14541986695404555</v>
      </c>
      <c r="P3520" s="12">
        <v>4.8835497181621987E-2</v>
      </c>
      <c r="Q3520" s="13">
        <v>3415.00000000001</v>
      </c>
    </row>
    <row r="3521" spans="1:17" ht="16" customHeight="1" x14ac:dyDescent="0.35">
      <c r="A3521">
        <v>3520</v>
      </c>
      <c r="B3521" t="str">
        <f t="shared" si="272"/>
        <v>Closed End</v>
      </c>
      <c r="C3521" t="s">
        <v>550</v>
      </c>
      <c r="D3521" t="str">
        <f t="shared" si="273"/>
        <v>Q23H</v>
      </c>
      <c r="E3521" t="str">
        <f t="shared" si="274"/>
        <v>Region</v>
      </c>
      <c r="F3521">
        <f t="shared" si="275"/>
        <v>3</v>
      </c>
      <c r="G3521" t="str">
        <f t="shared" si="276"/>
        <v>Data</v>
      </c>
      <c r="H3521" t="s">
        <v>665</v>
      </c>
      <c r="I3521" t="s">
        <v>550</v>
      </c>
      <c r="L3521" s="5" t="s">
        <v>11</v>
      </c>
      <c r="M3521" s="11">
        <v>0.36847239231626255</v>
      </c>
      <c r="N3521" s="12">
        <v>0.4250359341806858</v>
      </c>
      <c r="O3521" s="12">
        <v>0.15513309477968995</v>
      </c>
      <c r="P3521" s="12">
        <v>5.1358578723361782E-2</v>
      </c>
      <c r="Q3521" s="13">
        <v>866.00000000000091</v>
      </c>
    </row>
    <row r="3522" spans="1:17" ht="16" customHeight="1" x14ac:dyDescent="0.35">
      <c r="A3522">
        <v>3521</v>
      </c>
      <c r="B3522" t="str">
        <f t="shared" si="272"/>
        <v>Closed End</v>
      </c>
      <c r="C3522" t="s">
        <v>550</v>
      </c>
      <c r="D3522" t="str">
        <f t="shared" si="273"/>
        <v>Q23H</v>
      </c>
      <c r="E3522" t="str">
        <f t="shared" si="274"/>
        <v>Region</v>
      </c>
      <c r="F3522">
        <f t="shared" si="275"/>
        <v>4</v>
      </c>
      <c r="G3522" t="str">
        <f t="shared" si="276"/>
        <v>Data</v>
      </c>
      <c r="H3522" t="s">
        <v>665</v>
      </c>
      <c r="I3522" t="s">
        <v>550</v>
      </c>
      <c r="L3522" s="5" t="s">
        <v>12</v>
      </c>
      <c r="M3522" s="11">
        <v>0.3941231992880504</v>
      </c>
      <c r="N3522" s="12">
        <v>0.42422439139243734</v>
      </c>
      <c r="O3522" s="12">
        <v>0.13317043082607749</v>
      </c>
      <c r="P3522" s="12">
        <v>4.8481978493437709E-2</v>
      </c>
      <c r="Q3522" s="13">
        <v>1831.9999999999955</v>
      </c>
    </row>
    <row r="3523" spans="1:17" ht="16" customHeight="1" x14ac:dyDescent="0.35">
      <c r="A3523">
        <v>3522</v>
      </c>
      <c r="B3523" t="str">
        <f t="shared" ref="B3523:B3586" si="277">IF(L3525="Results by region:","Closed End",IF(M3524="East Metro overall","Open End",IF(AND(L3523="",L3525=""),"",B3522)))</f>
        <v>Closed End</v>
      </c>
      <c r="C3523" t="s">
        <v>550</v>
      </c>
      <c r="D3523" t="str">
        <f t="shared" ref="D3523:D3586" si="278">IF(B3523="","",IF(ISERROR(FIND(".",L3523,1)),D3522,IF(ISNUMBER(FIND(".",L3523,1)),CONCATENATE("Q",LEFT(L3523,SUM(FIND(".",L3523,1),-1))))))</f>
        <v>Q23H</v>
      </c>
      <c r="E3523" t="str">
        <f t="shared" ref="E3523:E3586" si="279">IF(AND(L3523="",L3524="Results by region:"),"Column labels",
IF(AND(L3523="",M3523="East Metro overall"),"Column labels",
IF(AND(L3523="",M3523=""),"",
IF(AND(B3523="Open End",L3523&lt;&gt;"",E3522="Column labels"),"Open end results",
IF(L3523="Results by region:","Region",
IF(L3523="Results by gender identity:","Gender",
IF(L3523="Results by age:","Age",
IF(L3523="Results by education level:","Education",
IF(L3523="Results by household income:","Household income",
IF(L3523="Results by housing status:","Housing status",
IF(L3523="Results by home language:","Home language",
IF(L3523="Results by race/ethnicity:","Race / ethnicity",
IF(ISERROR(FIND(".",L3523)),E3522,
IF(FIND(".",L3523)&lt;=4,"Title"))))))))))))))</f>
        <v>Region</v>
      </c>
      <c r="F3523">
        <f t="shared" ref="F3523:F3586" si="280">IF(B3523="","",IF(E3523&lt;&gt;E3522,1,SUM(F3522,1)))</f>
        <v>5</v>
      </c>
      <c r="G3523" t="str">
        <f t="shared" si="276"/>
        <v>Data</v>
      </c>
      <c r="H3523" t="s">
        <v>665</v>
      </c>
      <c r="I3523" t="s">
        <v>550</v>
      </c>
      <c r="L3523" s="5" t="s">
        <v>13</v>
      </c>
      <c r="M3523" s="11">
        <v>0.44158494708722773</v>
      </c>
      <c r="N3523" s="12">
        <v>0.39076688160996448</v>
      </c>
      <c r="O3523" s="12">
        <v>0.11888212874498363</v>
      </c>
      <c r="P3523" s="12">
        <v>4.8766042557824157E-2</v>
      </c>
      <c r="Q3523" s="13">
        <v>1006.9999999999995</v>
      </c>
    </row>
    <row r="3524" spans="1:17" ht="16" customHeight="1" x14ac:dyDescent="0.35">
      <c r="A3524">
        <v>3523</v>
      </c>
      <c r="B3524" t="str">
        <f t="shared" si="277"/>
        <v>Closed End</v>
      </c>
      <c r="C3524" t="s">
        <v>550</v>
      </c>
      <c r="D3524" t="str">
        <f t="shared" si="278"/>
        <v>Q23H</v>
      </c>
      <c r="E3524" t="str">
        <f t="shared" si="279"/>
        <v>Region</v>
      </c>
      <c r="F3524">
        <f t="shared" si="280"/>
        <v>6</v>
      </c>
      <c r="G3524" t="str">
        <f t="shared" si="276"/>
        <v>Data</v>
      </c>
      <c r="H3524" t="s">
        <v>665</v>
      </c>
      <c r="I3524" t="s">
        <v>550</v>
      </c>
      <c r="L3524" s="5" t="s">
        <v>14</v>
      </c>
      <c r="M3524" s="11">
        <v>0.33459115831059916</v>
      </c>
      <c r="N3524" s="12">
        <v>0.46619068921613432</v>
      </c>
      <c r="O3524" s="12">
        <v>0.15109248014859647</v>
      </c>
      <c r="P3524" s="12">
        <v>4.8125672324671138E-2</v>
      </c>
      <c r="Q3524" s="13">
        <v>824.99999999999818</v>
      </c>
    </row>
    <row r="3525" spans="1:17" ht="16" customHeight="1" x14ac:dyDescent="0.35">
      <c r="A3525">
        <v>3524</v>
      </c>
      <c r="B3525" t="str">
        <f t="shared" si="277"/>
        <v>Closed End</v>
      </c>
      <c r="C3525" t="s">
        <v>550</v>
      </c>
      <c r="D3525" t="str">
        <f t="shared" si="278"/>
        <v>Q23H</v>
      </c>
      <c r="E3525" t="str">
        <f t="shared" si="279"/>
        <v>Region</v>
      </c>
      <c r="F3525">
        <f t="shared" si="280"/>
        <v>7</v>
      </c>
      <c r="G3525" t="str">
        <f t="shared" si="276"/>
        <v>Data</v>
      </c>
      <c r="H3525" t="s">
        <v>665</v>
      </c>
      <c r="I3525" t="s">
        <v>550</v>
      </c>
      <c r="L3525" s="5" t="s">
        <v>15</v>
      </c>
      <c r="M3525" s="11">
        <v>0.35960114237533397</v>
      </c>
      <c r="N3525" s="12">
        <v>0.43923465122246003</v>
      </c>
      <c r="O3525" s="12">
        <v>0.15575311405905351</v>
      </c>
      <c r="P3525" s="12">
        <v>4.5411092343152909E-2</v>
      </c>
      <c r="Q3525" s="13">
        <v>716.9999999999992</v>
      </c>
    </row>
    <row r="3526" spans="1:17" ht="16" customHeight="1" x14ac:dyDescent="0.35">
      <c r="A3526">
        <v>3525</v>
      </c>
      <c r="B3526" t="str">
        <f t="shared" si="277"/>
        <v>Closed End</v>
      </c>
      <c r="C3526" t="s">
        <v>550</v>
      </c>
      <c r="D3526" t="str">
        <f t="shared" si="278"/>
        <v>Q23H</v>
      </c>
      <c r="E3526" t="str">
        <f t="shared" si="279"/>
        <v>Gender</v>
      </c>
      <c r="F3526">
        <f t="shared" si="280"/>
        <v>1</v>
      </c>
      <c r="G3526" t="str">
        <f t="shared" si="276"/>
        <v>Header</v>
      </c>
      <c r="H3526" t="s">
        <v>665</v>
      </c>
      <c r="I3526" t="s">
        <v>550</v>
      </c>
      <c r="L3526" s="6" t="s">
        <v>16</v>
      </c>
      <c r="M3526" s="14" t="s">
        <v>1</v>
      </c>
      <c r="N3526" s="15" t="s">
        <v>1</v>
      </c>
      <c r="O3526" s="15" t="s">
        <v>1</v>
      </c>
      <c r="P3526" s="15" t="s">
        <v>1</v>
      </c>
      <c r="Q3526" s="16" t="s">
        <v>1</v>
      </c>
    </row>
    <row r="3527" spans="1:17" ht="16" customHeight="1" x14ac:dyDescent="0.35">
      <c r="A3527">
        <v>3526</v>
      </c>
      <c r="B3527" t="str">
        <f t="shared" si="277"/>
        <v>Closed End</v>
      </c>
      <c r="C3527" t="s">
        <v>550</v>
      </c>
      <c r="D3527" t="str">
        <f t="shared" si="278"/>
        <v>Q23H</v>
      </c>
      <c r="E3527" t="str">
        <f t="shared" si="279"/>
        <v>Gender</v>
      </c>
      <c r="F3527">
        <f t="shared" si="280"/>
        <v>2</v>
      </c>
      <c r="G3527" t="str">
        <f t="shared" si="276"/>
        <v>Data</v>
      </c>
      <c r="H3527" t="s">
        <v>665</v>
      </c>
      <c r="I3527" t="s">
        <v>550</v>
      </c>
      <c r="L3527" s="5" t="s">
        <v>17</v>
      </c>
      <c r="M3527" s="11">
        <v>0.3985285856656296</v>
      </c>
      <c r="N3527" s="12">
        <v>0.42558632299913762</v>
      </c>
      <c r="O3527" s="12">
        <v>0.13100553992005295</v>
      </c>
      <c r="P3527" s="12">
        <v>4.4879551415183079E-2</v>
      </c>
      <c r="Q3527" s="13">
        <v>2038.9999999999923</v>
      </c>
    </row>
    <row r="3528" spans="1:17" ht="16" customHeight="1" x14ac:dyDescent="0.35">
      <c r="A3528">
        <v>3527</v>
      </c>
      <c r="B3528" t="str">
        <f t="shared" si="277"/>
        <v>Closed End</v>
      </c>
      <c r="C3528" t="s">
        <v>550</v>
      </c>
      <c r="D3528" t="str">
        <f t="shared" si="278"/>
        <v>Q23H</v>
      </c>
      <c r="E3528" t="str">
        <f t="shared" si="279"/>
        <v>Gender</v>
      </c>
      <c r="F3528">
        <f t="shared" si="280"/>
        <v>3</v>
      </c>
      <c r="G3528" t="str">
        <f t="shared" si="276"/>
        <v>Data</v>
      </c>
      <c r="H3528" t="s">
        <v>665</v>
      </c>
      <c r="I3528" t="s">
        <v>550</v>
      </c>
      <c r="L3528" s="5" t="s">
        <v>18</v>
      </c>
      <c r="M3528" s="11">
        <v>0.34199488960694119</v>
      </c>
      <c r="N3528" s="12">
        <v>0.43817630903346561</v>
      </c>
      <c r="O3528" s="12">
        <v>0.16538135091179196</v>
      </c>
      <c r="P3528" s="12">
        <v>5.4447450447801707E-2</v>
      </c>
      <c r="Q3528" s="13">
        <v>1222.9999999999998</v>
      </c>
    </row>
    <row r="3529" spans="1:17" ht="16" customHeight="1" x14ac:dyDescent="0.35">
      <c r="A3529">
        <v>3528</v>
      </c>
      <c r="B3529" t="str">
        <f t="shared" si="277"/>
        <v>Closed End</v>
      </c>
      <c r="C3529" t="s">
        <v>550</v>
      </c>
      <c r="D3529" t="str">
        <f t="shared" si="278"/>
        <v>Q23H</v>
      </c>
      <c r="E3529" t="str">
        <f t="shared" si="279"/>
        <v>Age</v>
      </c>
      <c r="F3529">
        <f t="shared" si="280"/>
        <v>1</v>
      </c>
      <c r="G3529" t="str">
        <f t="shared" si="276"/>
        <v>Header</v>
      </c>
      <c r="H3529" t="s">
        <v>665</v>
      </c>
      <c r="I3529" t="s">
        <v>550</v>
      </c>
      <c r="L3529" s="6" t="s">
        <v>19</v>
      </c>
      <c r="M3529" s="14" t="s">
        <v>1</v>
      </c>
      <c r="N3529" s="15" t="s">
        <v>1</v>
      </c>
      <c r="O3529" s="15" t="s">
        <v>1</v>
      </c>
      <c r="P3529" s="15" t="s">
        <v>1</v>
      </c>
      <c r="Q3529" s="16" t="s">
        <v>1</v>
      </c>
    </row>
    <row r="3530" spans="1:17" ht="16" customHeight="1" x14ac:dyDescent="0.35">
      <c r="A3530">
        <v>3529</v>
      </c>
      <c r="B3530" t="str">
        <f t="shared" si="277"/>
        <v>Closed End</v>
      </c>
      <c r="C3530" t="s">
        <v>550</v>
      </c>
      <c r="D3530" t="str">
        <f t="shared" si="278"/>
        <v>Q23H</v>
      </c>
      <c r="E3530" t="str">
        <f t="shared" si="279"/>
        <v>Age</v>
      </c>
      <c r="F3530">
        <f t="shared" si="280"/>
        <v>2</v>
      </c>
      <c r="G3530" t="str">
        <f t="shared" si="276"/>
        <v>Data</v>
      </c>
      <c r="H3530" t="s">
        <v>665</v>
      </c>
      <c r="I3530" t="s">
        <v>550</v>
      </c>
      <c r="L3530" s="5" t="s">
        <v>20</v>
      </c>
      <c r="M3530" s="11">
        <v>0.41674987313259726</v>
      </c>
      <c r="N3530" s="12">
        <v>0.38848309427300265</v>
      </c>
      <c r="O3530" s="12">
        <v>0.15088158999582837</v>
      </c>
      <c r="P3530" s="12">
        <v>4.3885442598573084E-2</v>
      </c>
      <c r="Q3530" s="13">
        <v>417.99999999999966</v>
      </c>
    </row>
    <row r="3531" spans="1:17" ht="16" customHeight="1" x14ac:dyDescent="0.35">
      <c r="A3531">
        <v>3530</v>
      </c>
      <c r="B3531" t="str">
        <f t="shared" si="277"/>
        <v>Closed End</v>
      </c>
      <c r="C3531" t="s">
        <v>550</v>
      </c>
      <c r="D3531" t="str">
        <f t="shared" si="278"/>
        <v>Q23H</v>
      </c>
      <c r="E3531" t="str">
        <f t="shared" si="279"/>
        <v>Age</v>
      </c>
      <c r="F3531">
        <f t="shared" si="280"/>
        <v>3</v>
      </c>
      <c r="G3531" t="str">
        <f t="shared" si="276"/>
        <v>Data</v>
      </c>
      <c r="H3531" t="s">
        <v>665</v>
      </c>
      <c r="I3531" t="s">
        <v>550</v>
      </c>
      <c r="L3531" s="5" t="s">
        <v>21</v>
      </c>
      <c r="M3531" s="11">
        <v>0.39402276151631654</v>
      </c>
      <c r="N3531" s="12">
        <v>0.42979139751526751</v>
      </c>
      <c r="O3531" s="12">
        <v>0.13295831337536768</v>
      </c>
      <c r="P3531" s="12">
        <v>4.3227527593047273E-2</v>
      </c>
      <c r="Q3531" s="13">
        <v>584.99999999999989</v>
      </c>
    </row>
    <row r="3532" spans="1:17" ht="16" customHeight="1" x14ac:dyDescent="0.35">
      <c r="A3532">
        <v>3531</v>
      </c>
      <c r="B3532" t="str">
        <f t="shared" si="277"/>
        <v>Closed End</v>
      </c>
      <c r="C3532" t="s">
        <v>550</v>
      </c>
      <c r="D3532" t="str">
        <f t="shared" si="278"/>
        <v>Q23H</v>
      </c>
      <c r="E3532" t="str">
        <f t="shared" si="279"/>
        <v>Age</v>
      </c>
      <c r="F3532">
        <f t="shared" si="280"/>
        <v>4</v>
      </c>
      <c r="G3532" t="str">
        <f t="shared" si="276"/>
        <v>Data</v>
      </c>
      <c r="H3532" t="s">
        <v>665</v>
      </c>
      <c r="I3532" t="s">
        <v>550</v>
      </c>
      <c r="L3532" s="5" t="s">
        <v>22</v>
      </c>
      <c r="M3532" s="11">
        <v>0.34890376853144311</v>
      </c>
      <c r="N3532" s="12">
        <v>0.44793157566982311</v>
      </c>
      <c r="O3532" s="12">
        <v>0.15161989658302016</v>
      </c>
      <c r="P3532" s="12">
        <v>5.1544759215713845E-2</v>
      </c>
      <c r="Q3532" s="13">
        <v>408.99999999999994</v>
      </c>
    </row>
    <row r="3533" spans="1:17" ht="16" customHeight="1" x14ac:dyDescent="0.35">
      <c r="A3533">
        <v>3532</v>
      </c>
      <c r="B3533" t="str">
        <f t="shared" si="277"/>
        <v>Closed End</v>
      </c>
      <c r="C3533" t="s">
        <v>550</v>
      </c>
      <c r="D3533" t="str">
        <f t="shared" si="278"/>
        <v>Q23H</v>
      </c>
      <c r="E3533" t="str">
        <f t="shared" si="279"/>
        <v>Age</v>
      </c>
      <c r="F3533">
        <f t="shared" si="280"/>
        <v>5</v>
      </c>
      <c r="G3533" t="str">
        <f t="shared" si="276"/>
        <v>Data</v>
      </c>
      <c r="H3533" t="s">
        <v>665</v>
      </c>
      <c r="I3533" t="s">
        <v>550</v>
      </c>
      <c r="L3533" s="5" t="s">
        <v>23</v>
      </c>
      <c r="M3533" s="11">
        <v>0.33855162056679583</v>
      </c>
      <c r="N3533" s="12">
        <v>0.47477192313726585</v>
      </c>
      <c r="O3533" s="12">
        <v>0.14215678492149006</v>
      </c>
      <c r="P3533" s="12">
        <v>4.4519671374447747E-2</v>
      </c>
      <c r="Q3533" s="13">
        <v>525.00000000000068</v>
      </c>
    </row>
    <row r="3534" spans="1:17" ht="16" customHeight="1" x14ac:dyDescent="0.35">
      <c r="A3534">
        <v>3533</v>
      </c>
      <c r="B3534" t="str">
        <f t="shared" si="277"/>
        <v>Closed End</v>
      </c>
      <c r="C3534" t="s">
        <v>550</v>
      </c>
      <c r="D3534" t="str">
        <f t="shared" si="278"/>
        <v>Q23H</v>
      </c>
      <c r="E3534" t="str">
        <f t="shared" si="279"/>
        <v>Age</v>
      </c>
      <c r="F3534">
        <f t="shared" si="280"/>
        <v>6</v>
      </c>
      <c r="G3534" t="str">
        <f t="shared" si="276"/>
        <v>Data</v>
      </c>
      <c r="H3534" t="s">
        <v>665</v>
      </c>
      <c r="I3534" t="s">
        <v>550</v>
      </c>
      <c r="L3534" s="5" t="s">
        <v>24</v>
      </c>
      <c r="M3534" s="11">
        <v>0.33986783099934437</v>
      </c>
      <c r="N3534" s="12">
        <v>0.44661364105004819</v>
      </c>
      <c r="O3534" s="12">
        <v>0.17006998193497558</v>
      </c>
      <c r="P3534" s="12">
        <v>4.3448546015631528E-2</v>
      </c>
      <c r="Q3534" s="13">
        <v>1051.0000000000005</v>
      </c>
    </row>
    <row r="3535" spans="1:17" ht="16" customHeight="1" x14ac:dyDescent="0.35">
      <c r="A3535">
        <v>3534</v>
      </c>
      <c r="B3535" t="str">
        <f t="shared" si="277"/>
        <v>Closed End</v>
      </c>
      <c r="C3535" t="s">
        <v>550</v>
      </c>
      <c r="D3535" t="str">
        <f t="shared" si="278"/>
        <v>Q23H</v>
      </c>
      <c r="E3535" t="str">
        <f t="shared" si="279"/>
        <v>Education</v>
      </c>
      <c r="F3535">
        <f t="shared" si="280"/>
        <v>1</v>
      </c>
      <c r="G3535" t="str">
        <f t="shared" si="276"/>
        <v>Header</v>
      </c>
      <c r="H3535" t="s">
        <v>665</v>
      </c>
      <c r="I3535" t="s">
        <v>550</v>
      </c>
      <c r="L3535" s="6" t="s">
        <v>25</v>
      </c>
      <c r="M3535" s="14" t="s">
        <v>1</v>
      </c>
      <c r="N3535" s="15" t="s">
        <v>1</v>
      </c>
      <c r="O3535" s="15" t="s">
        <v>1</v>
      </c>
      <c r="P3535" s="15" t="s">
        <v>1</v>
      </c>
      <c r="Q3535" s="16" t="s">
        <v>1</v>
      </c>
    </row>
    <row r="3536" spans="1:17" ht="16" customHeight="1" x14ac:dyDescent="0.35">
      <c r="A3536">
        <v>3535</v>
      </c>
      <c r="B3536" t="str">
        <f t="shared" si="277"/>
        <v>Closed End</v>
      </c>
      <c r="C3536" t="s">
        <v>550</v>
      </c>
      <c r="D3536" t="str">
        <f t="shared" si="278"/>
        <v>Q23H</v>
      </c>
      <c r="E3536" t="str">
        <f t="shared" si="279"/>
        <v>Education</v>
      </c>
      <c r="F3536">
        <f t="shared" si="280"/>
        <v>2</v>
      </c>
      <c r="G3536" t="str">
        <f t="shared" si="276"/>
        <v>Data</v>
      </c>
      <c r="H3536" t="s">
        <v>665</v>
      </c>
      <c r="I3536" t="s">
        <v>550</v>
      </c>
      <c r="L3536" s="5" t="s">
        <v>26</v>
      </c>
      <c r="M3536" s="11">
        <v>0.39258482711040343</v>
      </c>
      <c r="N3536" s="12">
        <v>0.4118332972806662</v>
      </c>
      <c r="O3536" s="12">
        <v>0.13082864842317915</v>
      </c>
      <c r="P3536" s="12">
        <v>6.4753227185751272E-2</v>
      </c>
      <c r="Q3536" s="13">
        <v>49.999999999999979</v>
      </c>
    </row>
    <row r="3537" spans="1:17" ht="16" customHeight="1" x14ac:dyDescent="0.35">
      <c r="A3537">
        <v>3536</v>
      </c>
      <c r="B3537" t="str">
        <f t="shared" si="277"/>
        <v>Closed End</v>
      </c>
      <c r="C3537" t="s">
        <v>550</v>
      </c>
      <c r="D3537" t="str">
        <f t="shared" si="278"/>
        <v>Q23H</v>
      </c>
      <c r="E3537" t="str">
        <f t="shared" si="279"/>
        <v>Education</v>
      </c>
      <c r="F3537">
        <f t="shared" si="280"/>
        <v>3</v>
      </c>
      <c r="G3537" t="str">
        <f t="shared" si="276"/>
        <v>Data</v>
      </c>
      <c r="H3537" t="s">
        <v>665</v>
      </c>
      <c r="I3537" t="s">
        <v>550</v>
      </c>
      <c r="L3537" s="5" t="s">
        <v>27</v>
      </c>
      <c r="M3537" s="11">
        <v>0.44331332629560799</v>
      </c>
      <c r="N3537" s="12">
        <v>0.41495928676280824</v>
      </c>
      <c r="O3537" s="12">
        <v>7.2196636048214774E-2</v>
      </c>
      <c r="P3537" s="12">
        <v>6.9530750893368964E-2</v>
      </c>
      <c r="Q3537" s="13">
        <v>272.99999999999994</v>
      </c>
    </row>
    <row r="3538" spans="1:17" ht="16" customHeight="1" x14ac:dyDescent="0.35">
      <c r="A3538">
        <v>3537</v>
      </c>
      <c r="B3538" t="str">
        <f t="shared" si="277"/>
        <v>Closed End</v>
      </c>
      <c r="C3538" t="s">
        <v>550</v>
      </c>
      <c r="D3538" t="str">
        <f t="shared" si="278"/>
        <v>Q23H</v>
      </c>
      <c r="E3538" t="str">
        <f t="shared" si="279"/>
        <v>Education</v>
      </c>
      <c r="F3538">
        <f t="shared" si="280"/>
        <v>4</v>
      </c>
      <c r="G3538" t="str">
        <f t="shared" si="276"/>
        <v>Data</v>
      </c>
      <c r="H3538" t="s">
        <v>665</v>
      </c>
      <c r="I3538" t="s">
        <v>550</v>
      </c>
      <c r="L3538" s="5" t="s">
        <v>28</v>
      </c>
      <c r="M3538" s="11">
        <v>0.38768246487122204</v>
      </c>
      <c r="N3538" s="12">
        <v>0.4156883899421423</v>
      </c>
      <c r="O3538" s="12">
        <v>0.14733992057237189</v>
      </c>
      <c r="P3538" s="12">
        <v>4.9289224614265874E-2</v>
      </c>
      <c r="Q3538" s="13">
        <v>892.99999999999807</v>
      </c>
    </row>
    <row r="3539" spans="1:17" ht="16" customHeight="1" x14ac:dyDescent="0.35">
      <c r="A3539">
        <v>3538</v>
      </c>
      <c r="B3539" t="str">
        <f t="shared" si="277"/>
        <v>Closed End</v>
      </c>
      <c r="C3539" t="s">
        <v>550</v>
      </c>
      <c r="D3539" t="str">
        <f t="shared" si="278"/>
        <v>Q23H</v>
      </c>
      <c r="E3539" t="str">
        <f t="shared" si="279"/>
        <v>Education</v>
      </c>
      <c r="F3539">
        <f t="shared" si="280"/>
        <v>5</v>
      </c>
      <c r="G3539" t="str">
        <f t="shared" si="276"/>
        <v>Data</v>
      </c>
      <c r="H3539" t="s">
        <v>665</v>
      </c>
      <c r="I3539" t="s">
        <v>550</v>
      </c>
      <c r="L3539" s="5" t="s">
        <v>29</v>
      </c>
      <c r="M3539" s="11">
        <v>0.33756920637740789</v>
      </c>
      <c r="N3539" s="12">
        <v>0.45347564115016875</v>
      </c>
      <c r="O3539" s="12">
        <v>0.17050800280172329</v>
      </c>
      <c r="P3539" s="12">
        <v>3.8447149670704367E-2</v>
      </c>
      <c r="Q3539" s="13">
        <v>2052.9999999999945</v>
      </c>
    </row>
    <row r="3540" spans="1:17" ht="16" customHeight="1" x14ac:dyDescent="0.35">
      <c r="A3540">
        <v>3539</v>
      </c>
      <c r="B3540" t="str">
        <f t="shared" si="277"/>
        <v>Closed End</v>
      </c>
      <c r="C3540" t="s">
        <v>550</v>
      </c>
      <c r="D3540" t="str">
        <f t="shared" si="278"/>
        <v>Q23H</v>
      </c>
      <c r="E3540" t="str">
        <f t="shared" si="279"/>
        <v>Household income</v>
      </c>
      <c r="F3540">
        <f t="shared" si="280"/>
        <v>1</v>
      </c>
      <c r="G3540" t="str">
        <f t="shared" si="276"/>
        <v>Header</v>
      </c>
      <c r="H3540" t="s">
        <v>665</v>
      </c>
      <c r="I3540" t="s">
        <v>550</v>
      </c>
      <c r="L3540" s="6" t="s">
        <v>30</v>
      </c>
      <c r="M3540" s="14" t="s">
        <v>1</v>
      </c>
      <c r="N3540" s="15" t="s">
        <v>1</v>
      </c>
      <c r="O3540" s="15" t="s">
        <v>1</v>
      </c>
      <c r="P3540" s="15" t="s">
        <v>1</v>
      </c>
      <c r="Q3540" s="16" t="s">
        <v>1</v>
      </c>
    </row>
    <row r="3541" spans="1:17" ht="16" customHeight="1" x14ac:dyDescent="0.35">
      <c r="A3541">
        <v>3540</v>
      </c>
      <c r="B3541" t="str">
        <f t="shared" si="277"/>
        <v>Closed End</v>
      </c>
      <c r="C3541" t="s">
        <v>550</v>
      </c>
      <c r="D3541" t="str">
        <f t="shared" si="278"/>
        <v>Q23H</v>
      </c>
      <c r="E3541" t="str">
        <f t="shared" si="279"/>
        <v>Household income</v>
      </c>
      <c r="F3541">
        <f t="shared" si="280"/>
        <v>2</v>
      </c>
      <c r="G3541" t="str">
        <f t="shared" si="276"/>
        <v>Data</v>
      </c>
      <c r="H3541" t="s">
        <v>665</v>
      </c>
      <c r="I3541" t="s">
        <v>550</v>
      </c>
      <c r="L3541" s="5" t="s">
        <v>31</v>
      </c>
      <c r="M3541" s="11">
        <v>0.4193849680548668</v>
      </c>
      <c r="N3541" s="12">
        <v>0.37510959481137002</v>
      </c>
      <c r="O3541" s="12">
        <v>0.1155702653354953</v>
      </c>
      <c r="P3541" s="12">
        <v>8.9935171798267405E-2</v>
      </c>
      <c r="Q3541" s="13">
        <v>231</v>
      </c>
    </row>
    <row r="3542" spans="1:17" ht="16" customHeight="1" x14ac:dyDescent="0.35">
      <c r="A3542">
        <v>3541</v>
      </c>
      <c r="B3542" t="str">
        <f t="shared" si="277"/>
        <v>Closed End</v>
      </c>
      <c r="C3542" t="s">
        <v>550</v>
      </c>
      <c r="D3542" t="str">
        <f t="shared" si="278"/>
        <v>Q23H</v>
      </c>
      <c r="E3542" t="str">
        <f t="shared" si="279"/>
        <v>Household income</v>
      </c>
      <c r="F3542">
        <f t="shared" si="280"/>
        <v>3</v>
      </c>
      <c r="G3542" t="str">
        <f t="shared" si="276"/>
        <v>Data</v>
      </c>
      <c r="H3542" t="s">
        <v>665</v>
      </c>
      <c r="I3542" t="s">
        <v>550</v>
      </c>
      <c r="L3542" s="5" t="s">
        <v>32</v>
      </c>
      <c r="M3542" s="11">
        <v>0.43546151189891463</v>
      </c>
      <c r="N3542" s="12">
        <v>0.40490754305714793</v>
      </c>
      <c r="O3542" s="12">
        <v>0.11491415070486762</v>
      </c>
      <c r="P3542" s="12">
        <v>4.471679433906945E-2</v>
      </c>
      <c r="Q3542" s="13">
        <v>337.00000000000006</v>
      </c>
    </row>
    <row r="3543" spans="1:17" ht="16" customHeight="1" x14ac:dyDescent="0.35">
      <c r="A3543">
        <v>3542</v>
      </c>
      <c r="B3543" t="str">
        <f t="shared" si="277"/>
        <v>Closed End</v>
      </c>
      <c r="C3543" t="s">
        <v>550</v>
      </c>
      <c r="D3543" t="str">
        <f t="shared" si="278"/>
        <v>Q23H</v>
      </c>
      <c r="E3543" t="str">
        <f t="shared" si="279"/>
        <v>Household income</v>
      </c>
      <c r="F3543">
        <f t="shared" si="280"/>
        <v>4</v>
      </c>
      <c r="G3543" t="str">
        <f t="shared" si="276"/>
        <v>Data</v>
      </c>
      <c r="H3543" t="s">
        <v>665</v>
      </c>
      <c r="I3543" t="s">
        <v>550</v>
      </c>
      <c r="L3543" s="5" t="s">
        <v>33</v>
      </c>
      <c r="M3543" s="11">
        <v>0.43016853845994668</v>
      </c>
      <c r="N3543" s="12">
        <v>0.40619241393080818</v>
      </c>
      <c r="O3543" s="12">
        <v>0.11439875598419377</v>
      </c>
      <c r="P3543" s="12">
        <v>4.9240291625050746E-2</v>
      </c>
      <c r="Q3543" s="13">
        <v>392</v>
      </c>
    </row>
    <row r="3544" spans="1:17" ht="16" customHeight="1" x14ac:dyDescent="0.35">
      <c r="A3544">
        <v>3543</v>
      </c>
      <c r="B3544" t="str">
        <f t="shared" si="277"/>
        <v>Closed End</v>
      </c>
      <c r="C3544" t="s">
        <v>550</v>
      </c>
      <c r="D3544" t="str">
        <f t="shared" si="278"/>
        <v>Q23H</v>
      </c>
      <c r="E3544" t="str">
        <f t="shared" si="279"/>
        <v>Household income</v>
      </c>
      <c r="F3544">
        <f t="shared" si="280"/>
        <v>5</v>
      </c>
      <c r="G3544" t="str">
        <f t="shared" si="276"/>
        <v>Data</v>
      </c>
      <c r="H3544" t="s">
        <v>665</v>
      </c>
      <c r="I3544" t="s">
        <v>550</v>
      </c>
      <c r="L3544" s="5" t="s">
        <v>34</v>
      </c>
      <c r="M3544" s="11">
        <v>0.45072844828452213</v>
      </c>
      <c r="N3544" s="12">
        <v>0.40908203278479488</v>
      </c>
      <c r="O3544" s="12">
        <v>0.10060354264714925</v>
      </c>
      <c r="P3544" s="12">
        <v>3.9585976283534607E-2</v>
      </c>
      <c r="Q3544" s="13">
        <v>403.99999999999966</v>
      </c>
    </row>
    <row r="3545" spans="1:17" ht="16" customHeight="1" x14ac:dyDescent="0.35">
      <c r="A3545">
        <v>3544</v>
      </c>
      <c r="B3545" t="str">
        <f t="shared" si="277"/>
        <v>Closed End</v>
      </c>
      <c r="C3545" t="s">
        <v>550</v>
      </c>
      <c r="D3545" t="str">
        <f t="shared" si="278"/>
        <v>Q23H</v>
      </c>
      <c r="E3545" t="str">
        <f t="shared" si="279"/>
        <v>Household income</v>
      </c>
      <c r="F3545">
        <f t="shared" si="280"/>
        <v>6</v>
      </c>
      <c r="G3545" t="str">
        <f t="shared" si="276"/>
        <v>Data</v>
      </c>
      <c r="H3545" t="s">
        <v>665</v>
      </c>
      <c r="I3545" t="s">
        <v>550</v>
      </c>
      <c r="L3545" s="5" t="s">
        <v>35</v>
      </c>
      <c r="M3545" s="11">
        <v>0.41590357049721921</v>
      </c>
      <c r="N3545" s="12">
        <v>0.33897026490303184</v>
      </c>
      <c r="O3545" s="12">
        <v>0.17778300989496729</v>
      </c>
      <c r="P3545" s="12">
        <v>6.7343154704782041E-2</v>
      </c>
      <c r="Q3545" s="13">
        <v>307.00000000000006</v>
      </c>
    </row>
    <row r="3546" spans="1:17" ht="16" customHeight="1" x14ac:dyDescent="0.35">
      <c r="A3546">
        <v>3545</v>
      </c>
      <c r="B3546" t="str">
        <f t="shared" si="277"/>
        <v>Closed End</v>
      </c>
      <c r="C3546" t="s">
        <v>550</v>
      </c>
      <c r="D3546" t="str">
        <f t="shared" si="278"/>
        <v>Q23H</v>
      </c>
      <c r="E3546" t="str">
        <f t="shared" si="279"/>
        <v>Household income</v>
      </c>
      <c r="F3546">
        <f t="shared" si="280"/>
        <v>7</v>
      </c>
      <c r="G3546" t="str">
        <f t="shared" si="276"/>
        <v>Data</v>
      </c>
      <c r="H3546" t="s">
        <v>665</v>
      </c>
      <c r="I3546" t="s">
        <v>550</v>
      </c>
      <c r="L3546" s="5" t="s">
        <v>36</v>
      </c>
      <c r="M3546" s="11">
        <v>0.37148106633919914</v>
      </c>
      <c r="N3546" s="12">
        <v>0.45884816746958385</v>
      </c>
      <c r="O3546" s="12">
        <v>0.12691105508646139</v>
      </c>
      <c r="P3546" s="12">
        <v>4.2759711104756064E-2</v>
      </c>
      <c r="Q3546" s="13">
        <v>544.99999999999955</v>
      </c>
    </row>
    <row r="3547" spans="1:17" ht="16" customHeight="1" x14ac:dyDescent="0.35">
      <c r="A3547">
        <v>3546</v>
      </c>
      <c r="B3547" t="str">
        <f t="shared" si="277"/>
        <v>Closed End</v>
      </c>
      <c r="C3547" t="s">
        <v>550</v>
      </c>
      <c r="D3547" t="str">
        <f t="shared" si="278"/>
        <v>Q23H</v>
      </c>
      <c r="E3547" t="str">
        <f t="shared" si="279"/>
        <v>Household income</v>
      </c>
      <c r="F3547">
        <f t="shared" si="280"/>
        <v>8</v>
      </c>
      <c r="G3547" t="str">
        <f t="shared" si="276"/>
        <v>Data</v>
      </c>
      <c r="H3547" t="s">
        <v>665</v>
      </c>
      <c r="I3547" t="s">
        <v>550</v>
      </c>
      <c r="L3547" s="5" t="s">
        <v>37</v>
      </c>
      <c r="M3547" s="11">
        <v>0.26445718917633859</v>
      </c>
      <c r="N3547" s="12">
        <v>0.49839157266074735</v>
      </c>
      <c r="O3547" s="12">
        <v>0.19843780493377422</v>
      </c>
      <c r="P3547" s="12">
        <v>3.8713433229140518E-2</v>
      </c>
      <c r="Q3547" s="13">
        <v>597.99999999999932</v>
      </c>
    </row>
    <row r="3548" spans="1:17" ht="16" customHeight="1" x14ac:dyDescent="0.35">
      <c r="A3548">
        <v>3547</v>
      </c>
      <c r="B3548" t="str">
        <f t="shared" si="277"/>
        <v>Closed End</v>
      </c>
      <c r="C3548" t="s">
        <v>550</v>
      </c>
      <c r="D3548" t="str">
        <f t="shared" si="278"/>
        <v>Q23H</v>
      </c>
      <c r="E3548" t="str">
        <f t="shared" si="279"/>
        <v>Housing status</v>
      </c>
      <c r="F3548">
        <f t="shared" si="280"/>
        <v>1</v>
      </c>
      <c r="G3548" t="str">
        <f t="shared" si="276"/>
        <v>Header</v>
      </c>
      <c r="H3548" t="s">
        <v>665</v>
      </c>
      <c r="I3548" t="s">
        <v>550</v>
      </c>
      <c r="L3548" s="6" t="s">
        <v>38</v>
      </c>
      <c r="M3548" s="14" t="s">
        <v>1</v>
      </c>
      <c r="N3548" s="15" t="s">
        <v>1</v>
      </c>
      <c r="O3548" s="15" t="s">
        <v>1</v>
      </c>
      <c r="P3548" s="15" t="s">
        <v>1</v>
      </c>
      <c r="Q3548" s="16" t="s">
        <v>1</v>
      </c>
    </row>
    <row r="3549" spans="1:17" ht="16" customHeight="1" x14ac:dyDescent="0.35">
      <c r="A3549">
        <v>3548</v>
      </c>
      <c r="B3549" t="str">
        <f t="shared" si="277"/>
        <v>Closed End</v>
      </c>
      <c r="C3549" t="s">
        <v>550</v>
      </c>
      <c r="D3549" t="str">
        <f t="shared" si="278"/>
        <v>Q23H</v>
      </c>
      <c r="E3549" t="str">
        <f t="shared" si="279"/>
        <v>Housing status</v>
      </c>
      <c r="F3549">
        <f t="shared" si="280"/>
        <v>2</v>
      </c>
      <c r="G3549" t="str">
        <f t="shared" si="276"/>
        <v>Data</v>
      </c>
      <c r="H3549" t="s">
        <v>665</v>
      </c>
      <c r="I3549" t="s">
        <v>550</v>
      </c>
      <c r="L3549" s="5" t="s">
        <v>39</v>
      </c>
      <c r="M3549" s="11">
        <v>0.36036888643731613</v>
      </c>
      <c r="N3549" s="12">
        <v>0.44637335008259832</v>
      </c>
      <c r="O3549" s="12">
        <v>0.14608383616879084</v>
      </c>
      <c r="P3549" s="12">
        <v>4.7173927311287119E-2</v>
      </c>
      <c r="Q3549" s="13">
        <v>2589.0000000000123</v>
      </c>
    </row>
    <row r="3550" spans="1:17" ht="16" customHeight="1" x14ac:dyDescent="0.35">
      <c r="A3550">
        <v>3549</v>
      </c>
      <c r="B3550" t="str">
        <f t="shared" si="277"/>
        <v>Closed End</v>
      </c>
      <c r="C3550" t="s">
        <v>550</v>
      </c>
      <c r="D3550" t="str">
        <f t="shared" si="278"/>
        <v>Q23H</v>
      </c>
      <c r="E3550" t="str">
        <f t="shared" si="279"/>
        <v>Housing status</v>
      </c>
      <c r="F3550">
        <f t="shared" si="280"/>
        <v>3</v>
      </c>
      <c r="G3550" t="str">
        <f t="shared" si="276"/>
        <v>Data</v>
      </c>
      <c r="H3550" t="s">
        <v>665</v>
      </c>
      <c r="I3550" t="s">
        <v>550</v>
      </c>
      <c r="L3550" s="5" t="s">
        <v>40</v>
      </c>
      <c r="M3550" s="11">
        <v>0.41283891734617872</v>
      </c>
      <c r="N3550" s="12">
        <v>0.38915361841684443</v>
      </c>
      <c r="O3550" s="12">
        <v>0.13891103037773025</v>
      </c>
      <c r="P3550" s="12">
        <v>5.9096433859248371E-2</v>
      </c>
      <c r="Q3550" s="13">
        <v>736.99999999999795</v>
      </c>
    </row>
    <row r="3551" spans="1:17" ht="29" customHeight="1" x14ac:dyDescent="0.35">
      <c r="A3551">
        <v>3550</v>
      </c>
      <c r="B3551" t="str">
        <f t="shared" si="277"/>
        <v>Closed End</v>
      </c>
      <c r="C3551" t="s">
        <v>550</v>
      </c>
      <c r="D3551" t="str">
        <f t="shared" si="278"/>
        <v>Q23H</v>
      </c>
      <c r="E3551" t="str">
        <f t="shared" si="279"/>
        <v>Housing status</v>
      </c>
      <c r="F3551">
        <f t="shared" si="280"/>
        <v>4</v>
      </c>
      <c r="G3551" t="str">
        <f t="shared" si="276"/>
        <v>Data</v>
      </c>
      <c r="H3551" t="s">
        <v>665</v>
      </c>
      <c r="I3551" t="s">
        <v>550</v>
      </c>
      <c r="L3551" s="5" t="s">
        <v>41</v>
      </c>
      <c r="M3551" s="11">
        <v>0.52149614421243473</v>
      </c>
      <c r="N3551" s="12">
        <v>0.29536542779025404</v>
      </c>
      <c r="O3551" s="12">
        <v>0.17542518870583179</v>
      </c>
      <c r="P3551" s="12">
        <v>7.7132392914796531E-3</v>
      </c>
      <c r="Q3551" s="13">
        <v>66</v>
      </c>
    </row>
    <row r="3552" spans="1:17" ht="16" customHeight="1" x14ac:dyDescent="0.35">
      <c r="A3552">
        <v>3551</v>
      </c>
      <c r="B3552" t="str">
        <f t="shared" si="277"/>
        <v>Closed End</v>
      </c>
      <c r="C3552" t="s">
        <v>550</v>
      </c>
      <c r="D3552" t="str">
        <f t="shared" si="278"/>
        <v>Q23H</v>
      </c>
      <c r="E3552" t="str">
        <f t="shared" si="279"/>
        <v>Home language</v>
      </c>
      <c r="F3552">
        <f t="shared" si="280"/>
        <v>1</v>
      </c>
      <c r="G3552" t="str">
        <f t="shared" si="276"/>
        <v>Header</v>
      </c>
      <c r="H3552" t="s">
        <v>665</v>
      </c>
      <c r="I3552" t="s">
        <v>550</v>
      </c>
      <c r="L3552" s="6" t="s">
        <v>42</v>
      </c>
      <c r="M3552" s="14" t="s">
        <v>1</v>
      </c>
      <c r="N3552" s="15" t="s">
        <v>1</v>
      </c>
      <c r="O3552" s="15" t="s">
        <v>1</v>
      </c>
      <c r="P3552" s="15" t="s">
        <v>1</v>
      </c>
      <c r="Q3552" s="16" t="s">
        <v>1</v>
      </c>
    </row>
    <row r="3553" spans="1:17" ht="16" customHeight="1" x14ac:dyDescent="0.35">
      <c r="A3553">
        <v>3552</v>
      </c>
      <c r="B3553" t="str">
        <f t="shared" si="277"/>
        <v>Closed End</v>
      </c>
      <c r="C3553" t="s">
        <v>550</v>
      </c>
      <c r="D3553" t="str">
        <f t="shared" si="278"/>
        <v>Q23H</v>
      </c>
      <c r="E3553" t="str">
        <f t="shared" si="279"/>
        <v>Home language</v>
      </c>
      <c r="F3553">
        <f t="shared" si="280"/>
        <v>2</v>
      </c>
      <c r="G3553" t="str">
        <f t="shared" si="276"/>
        <v>Data</v>
      </c>
      <c r="H3553" t="s">
        <v>665</v>
      </c>
      <c r="I3553" t="s">
        <v>550</v>
      </c>
      <c r="L3553" s="5" t="s">
        <v>43</v>
      </c>
      <c r="M3553" s="11">
        <v>0.35998058786719045</v>
      </c>
      <c r="N3553" s="12">
        <v>0.44698279289057113</v>
      </c>
      <c r="O3553" s="12">
        <v>0.14579241498285425</v>
      </c>
      <c r="P3553" s="12">
        <v>4.7244204259379939E-2</v>
      </c>
      <c r="Q3553" s="13">
        <v>2963.0000000000086</v>
      </c>
    </row>
    <row r="3554" spans="1:17" ht="16" customHeight="1" x14ac:dyDescent="0.35">
      <c r="A3554">
        <v>3553</v>
      </c>
      <c r="B3554" t="str">
        <f t="shared" si="277"/>
        <v>Closed End</v>
      </c>
      <c r="C3554" t="s">
        <v>550</v>
      </c>
      <c r="D3554" t="str">
        <f t="shared" si="278"/>
        <v>Q23H</v>
      </c>
      <c r="E3554" t="str">
        <f t="shared" si="279"/>
        <v>Home language</v>
      </c>
      <c r="F3554">
        <f t="shared" si="280"/>
        <v>3</v>
      </c>
      <c r="G3554" t="str">
        <f t="shared" si="276"/>
        <v>Data</v>
      </c>
      <c r="H3554" t="s">
        <v>665</v>
      </c>
      <c r="I3554" t="s">
        <v>550</v>
      </c>
      <c r="L3554" s="5" t="s">
        <v>44</v>
      </c>
      <c r="M3554" s="11">
        <v>0.51008594997599188</v>
      </c>
      <c r="N3554" s="12">
        <v>0.32974001381151125</v>
      </c>
      <c r="O3554" s="12">
        <v>0.12699247160609919</v>
      </c>
      <c r="P3554" s="12">
        <v>3.3181564606397693E-2</v>
      </c>
      <c r="Q3554" s="13">
        <v>225.00000000000023</v>
      </c>
    </row>
    <row r="3555" spans="1:17" ht="16" customHeight="1" x14ac:dyDescent="0.35">
      <c r="A3555">
        <v>3554</v>
      </c>
      <c r="B3555" t="str">
        <f t="shared" si="277"/>
        <v>Closed End</v>
      </c>
      <c r="C3555" t="s">
        <v>550</v>
      </c>
      <c r="D3555" t="str">
        <f t="shared" si="278"/>
        <v>Q23H</v>
      </c>
      <c r="E3555" t="str">
        <f t="shared" si="279"/>
        <v>Home language</v>
      </c>
      <c r="F3555">
        <f t="shared" si="280"/>
        <v>4</v>
      </c>
      <c r="G3555" t="str">
        <f t="shared" si="276"/>
        <v>Data</v>
      </c>
      <c r="H3555" t="s">
        <v>665</v>
      </c>
      <c r="I3555" t="s">
        <v>550</v>
      </c>
      <c r="L3555" s="5" t="s">
        <v>45</v>
      </c>
      <c r="M3555" s="11">
        <v>0.4272392878222484</v>
      </c>
      <c r="N3555" s="12">
        <v>0.32024890986335414</v>
      </c>
      <c r="O3555" s="12">
        <v>0.16088879470867887</v>
      </c>
      <c r="P3555" s="12">
        <v>9.1623007605718787E-2</v>
      </c>
      <c r="Q3555" s="13">
        <v>108.99999999999996</v>
      </c>
    </row>
    <row r="3556" spans="1:17" ht="16" customHeight="1" x14ac:dyDescent="0.35">
      <c r="A3556">
        <v>3555</v>
      </c>
      <c r="B3556" t="str">
        <f t="shared" si="277"/>
        <v>Closed End</v>
      </c>
      <c r="C3556" t="s">
        <v>550</v>
      </c>
      <c r="D3556" t="str">
        <f t="shared" si="278"/>
        <v>Q23H</v>
      </c>
      <c r="E3556" t="str">
        <f t="shared" si="279"/>
        <v>Race / ethnicity</v>
      </c>
      <c r="F3556">
        <f t="shared" si="280"/>
        <v>1</v>
      </c>
      <c r="G3556" t="str">
        <f t="shared" si="276"/>
        <v>Header</v>
      </c>
      <c r="H3556" t="s">
        <v>665</v>
      </c>
      <c r="I3556" t="s">
        <v>550</v>
      </c>
      <c r="L3556" s="6" t="s">
        <v>46</v>
      </c>
      <c r="M3556" s="14" t="s">
        <v>1</v>
      </c>
      <c r="N3556" s="15" t="s">
        <v>1</v>
      </c>
      <c r="O3556" s="15" t="s">
        <v>1</v>
      </c>
      <c r="P3556" s="15" t="s">
        <v>1</v>
      </c>
      <c r="Q3556" s="16" t="s">
        <v>1</v>
      </c>
    </row>
    <row r="3557" spans="1:17" ht="16" customHeight="1" x14ac:dyDescent="0.35">
      <c r="A3557">
        <v>3556</v>
      </c>
      <c r="B3557" t="str">
        <f t="shared" si="277"/>
        <v>Closed End</v>
      </c>
      <c r="C3557" t="s">
        <v>550</v>
      </c>
      <c r="D3557" t="str">
        <f t="shared" si="278"/>
        <v>Q23H</v>
      </c>
      <c r="E3557" t="str">
        <f t="shared" si="279"/>
        <v>Race / ethnicity</v>
      </c>
      <c r="F3557">
        <f t="shared" si="280"/>
        <v>2</v>
      </c>
      <c r="G3557" t="str">
        <f t="shared" si="276"/>
        <v>Data</v>
      </c>
      <c r="H3557" t="s">
        <v>665</v>
      </c>
      <c r="I3557" t="s">
        <v>550</v>
      </c>
      <c r="L3557" s="5" t="s">
        <v>47</v>
      </c>
      <c r="M3557" s="11">
        <v>0.49814900076848645</v>
      </c>
      <c r="N3557" s="12">
        <v>0.32720966461658846</v>
      </c>
      <c r="O3557" s="12">
        <v>0.12208387636225654</v>
      </c>
      <c r="P3557" s="12">
        <v>5.2557458252669845E-2</v>
      </c>
      <c r="Q3557" s="13">
        <v>561.99999999999966</v>
      </c>
    </row>
    <row r="3558" spans="1:17" ht="16" customHeight="1" x14ac:dyDescent="0.35">
      <c r="A3558">
        <v>3557</v>
      </c>
      <c r="B3558" t="str">
        <f t="shared" si="277"/>
        <v>Closed End</v>
      </c>
      <c r="C3558" t="s">
        <v>550</v>
      </c>
      <c r="D3558" t="str">
        <f t="shared" si="278"/>
        <v>Q23H</v>
      </c>
      <c r="E3558" t="str">
        <f t="shared" si="279"/>
        <v>Race / ethnicity</v>
      </c>
      <c r="F3558">
        <f t="shared" si="280"/>
        <v>3</v>
      </c>
      <c r="G3558" t="str">
        <f t="shared" si="276"/>
        <v>Data</v>
      </c>
      <c r="H3558" t="s">
        <v>665</v>
      </c>
      <c r="I3558" t="s">
        <v>550</v>
      </c>
      <c r="L3558" s="5" t="s">
        <v>48</v>
      </c>
      <c r="M3558" s="11">
        <v>0.67781201779843347</v>
      </c>
      <c r="N3558" s="12">
        <v>0.20730462689141432</v>
      </c>
      <c r="O3558" s="12">
        <v>0.11028850512263266</v>
      </c>
      <c r="P3558" s="30">
        <v>4.5948501875190863E-3</v>
      </c>
      <c r="Q3558" s="13">
        <v>63.000000000000007</v>
      </c>
    </row>
    <row r="3559" spans="1:17" ht="16" customHeight="1" x14ac:dyDescent="0.35">
      <c r="A3559">
        <v>3558</v>
      </c>
      <c r="B3559" t="str">
        <f t="shared" si="277"/>
        <v>Closed End</v>
      </c>
      <c r="C3559" t="s">
        <v>550</v>
      </c>
      <c r="D3559" t="str">
        <f t="shared" si="278"/>
        <v>Q23H</v>
      </c>
      <c r="E3559" t="str">
        <f t="shared" si="279"/>
        <v>Race / ethnicity</v>
      </c>
      <c r="F3559">
        <f t="shared" si="280"/>
        <v>4</v>
      </c>
      <c r="G3559" t="str">
        <f t="shared" si="276"/>
        <v>Data</v>
      </c>
      <c r="H3559" t="s">
        <v>665</v>
      </c>
      <c r="I3559" t="s">
        <v>550</v>
      </c>
      <c r="L3559" s="5" t="s">
        <v>49</v>
      </c>
      <c r="M3559" s="11">
        <v>0.41400681489105806</v>
      </c>
      <c r="N3559" s="12">
        <v>0.39834940915865114</v>
      </c>
      <c r="O3559" s="12">
        <v>0.13604640144350919</v>
      </c>
      <c r="P3559" s="12">
        <v>5.1597374506781001E-2</v>
      </c>
      <c r="Q3559" s="13">
        <v>217.99999999999997</v>
      </c>
    </row>
    <row r="3560" spans="1:17" ht="16" customHeight="1" x14ac:dyDescent="0.35">
      <c r="A3560">
        <v>3559</v>
      </c>
      <c r="B3560" t="str">
        <f t="shared" si="277"/>
        <v>Closed End</v>
      </c>
      <c r="C3560" t="s">
        <v>550</v>
      </c>
      <c r="D3560" t="str">
        <f t="shared" si="278"/>
        <v>Q23H</v>
      </c>
      <c r="E3560" t="str">
        <f t="shared" si="279"/>
        <v>Race / ethnicity</v>
      </c>
      <c r="F3560">
        <f t="shared" si="280"/>
        <v>5</v>
      </c>
      <c r="G3560" t="str">
        <f t="shared" si="276"/>
        <v>Data</v>
      </c>
      <c r="H3560" t="s">
        <v>665</v>
      </c>
      <c r="I3560" t="s">
        <v>550</v>
      </c>
      <c r="L3560" s="5" t="s">
        <v>50</v>
      </c>
      <c r="M3560" s="11">
        <v>0.54984458882242981</v>
      </c>
      <c r="N3560" s="12">
        <v>0.24130010384805436</v>
      </c>
      <c r="O3560" s="12">
        <v>0.13942760337684745</v>
      </c>
      <c r="P3560" s="12">
        <v>6.9427703952668146E-2</v>
      </c>
      <c r="Q3560" s="13">
        <v>170.99999999999994</v>
      </c>
    </row>
    <row r="3561" spans="1:17" ht="16" customHeight="1" x14ac:dyDescent="0.35">
      <c r="A3561">
        <v>3560</v>
      </c>
      <c r="B3561" t="str">
        <f t="shared" si="277"/>
        <v>Closed End</v>
      </c>
      <c r="C3561" t="s">
        <v>550</v>
      </c>
      <c r="D3561" t="str">
        <f t="shared" si="278"/>
        <v>Q23H</v>
      </c>
      <c r="E3561" t="str">
        <f t="shared" si="279"/>
        <v>Race / ethnicity</v>
      </c>
      <c r="F3561">
        <f t="shared" si="280"/>
        <v>6</v>
      </c>
      <c r="G3561" t="str">
        <f t="shared" si="276"/>
        <v>Data</v>
      </c>
      <c r="H3561" t="s">
        <v>665</v>
      </c>
      <c r="I3561" t="s">
        <v>550</v>
      </c>
      <c r="L3561" s="5" t="s">
        <v>51</v>
      </c>
      <c r="M3561" s="11">
        <v>0.55551214713321595</v>
      </c>
      <c r="N3561" s="12">
        <v>0.32155333648914947</v>
      </c>
      <c r="O3561" s="12">
        <v>9.7281907014948391E-2</v>
      </c>
      <c r="P3561" s="12">
        <v>2.5652609362686287E-2</v>
      </c>
      <c r="Q3561" s="13">
        <v>144</v>
      </c>
    </row>
    <row r="3562" spans="1:17" ht="16" customHeight="1" x14ac:dyDescent="0.35">
      <c r="A3562">
        <v>3561</v>
      </c>
      <c r="B3562" t="str">
        <f t="shared" si="277"/>
        <v>Closed End</v>
      </c>
      <c r="C3562" t="s">
        <v>550</v>
      </c>
      <c r="D3562" t="str">
        <f t="shared" si="278"/>
        <v>Q23H</v>
      </c>
      <c r="E3562" t="str">
        <f t="shared" si="279"/>
        <v>Race / ethnicity</v>
      </c>
      <c r="F3562">
        <f t="shared" si="280"/>
        <v>7</v>
      </c>
      <c r="G3562" t="str">
        <f t="shared" si="276"/>
        <v>Data</v>
      </c>
      <c r="H3562" t="s">
        <v>665</v>
      </c>
      <c r="I3562" t="s">
        <v>550</v>
      </c>
      <c r="L3562" s="7" t="s">
        <v>52</v>
      </c>
      <c r="M3562" s="17">
        <v>0.33378937393186098</v>
      </c>
      <c r="N3562" s="18">
        <v>0.46674044016081401</v>
      </c>
      <c r="O3562" s="18">
        <v>0.15508983702448867</v>
      </c>
      <c r="P3562" s="18">
        <v>4.4380348882829067E-2</v>
      </c>
      <c r="Q3562" s="19">
        <v>2618.000000000015</v>
      </c>
    </row>
    <row r="3563" spans="1:17" x14ac:dyDescent="0.35">
      <c r="A3563">
        <v>3562</v>
      </c>
      <c r="B3563" t="str">
        <f t="shared" si="277"/>
        <v/>
      </c>
      <c r="D3563" t="str">
        <f t="shared" si="278"/>
        <v/>
      </c>
      <c r="E3563" t="str">
        <f t="shared" si="279"/>
        <v/>
      </c>
      <c r="F3563" t="str">
        <f t="shared" si="280"/>
        <v/>
      </c>
      <c r="G3563" t="str">
        <f t="shared" si="276"/>
        <v/>
      </c>
    </row>
    <row r="3564" spans="1:17" ht="36" customHeight="1" x14ac:dyDescent="0.35">
      <c r="A3564">
        <v>3563</v>
      </c>
      <c r="B3564" t="str">
        <f t="shared" si="277"/>
        <v>Closed End</v>
      </c>
      <c r="C3564" t="s">
        <v>550</v>
      </c>
      <c r="D3564" t="str">
        <f t="shared" si="278"/>
        <v>Q23I</v>
      </c>
      <c r="E3564" t="str">
        <f t="shared" si="279"/>
        <v>Title</v>
      </c>
      <c r="F3564">
        <f t="shared" si="280"/>
        <v>1</v>
      </c>
      <c r="G3564" t="str">
        <f t="shared" si="276"/>
        <v>Title</v>
      </c>
      <c r="H3564" t="s">
        <v>666</v>
      </c>
      <c r="I3564" t="s">
        <v>550</v>
      </c>
      <c r="L3564" s="72" t="s">
        <v>263</v>
      </c>
      <c r="M3564" s="72"/>
      <c r="N3564" s="72"/>
      <c r="O3564" s="72"/>
      <c r="P3564" s="72"/>
      <c r="Q3564" s="72"/>
    </row>
    <row r="3565" spans="1:17" ht="30" customHeight="1" thickTop="1" thickBot="1" x14ac:dyDescent="0.4">
      <c r="A3565">
        <v>3564</v>
      </c>
      <c r="B3565" t="str">
        <f t="shared" si="277"/>
        <v>Closed End</v>
      </c>
      <c r="C3565" t="s">
        <v>550</v>
      </c>
      <c r="D3565" t="str">
        <f t="shared" si="278"/>
        <v>Q23I</v>
      </c>
      <c r="E3565" t="str">
        <f t="shared" si="279"/>
        <v>Column labels</v>
      </c>
      <c r="F3565">
        <f t="shared" si="280"/>
        <v>1</v>
      </c>
      <c r="G3565" t="str">
        <f t="shared" si="276"/>
        <v>Labels</v>
      </c>
      <c r="H3565" t="s">
        <v>666</v>
      </c>
      <c r="I3565" t="s">
        <v>550</v>
      </c>
      <c r="L3565" s="71" t="s">
        <v>1</v>
      </c>
      <c r="M3565" s="1" t="s">
        <v>252</v>
      </c>
      <c r="N3565" s="2" t="s">
        <v>253</v>
      </c>
      <c r="O3565" s="2" t="s">
        <v>254</v>
      </c>
      <c r="P3565" s="2" t="s">
        <v>255</v>
      </c>
      <c r="Q3565" s="70" t="s">
        <v>8</v>
      </c>
    </row>
    <row r="3566" spans="1:17" ht="16" customHeight="1" thickTop="1" x14ac:dyDescent="0.35">
      <c r="A3566">
        <v>3565</v>
      </c>
      <c r="B3566" t="str">
        <f t="shared" si="277"/>
        <v>Closed End</v>
      </c>
      <c r="C3566" t="s">
        <v>550</v>
      </c>
      <c r="D3566" t="str">
        <f t="shared" si="278"/>
        <v>Q23I</v>
      </c>
      <c r="E3566" t="str">
        <f t="shared" si="279"/>
        <v>Region</v>
      </c>
      <c r="F3566">
        <f t="shared" si="280"/>
        <v>1</v>
      </c>
      <c r="G3566" t="str">
        <f t="shared" si="276"/>
        <v>Header</v>
      </c>
      <c r="H3566" t="s">
        <v>666</v>
      </c>
      <c r="I3566" t="s">
        <v>550</v>
      </c>
      <c r="L3566" s="4" t="s">
        <v>9</v>
      </c>
      <c r="M3566" s="8" t="s">
        <v>1</v>
      </c>
      <c r="N3566" s="9" t="s">
        <v>1</v>
      </c>
      <c r="O3566" s="9" t="s">
        <v>1</v>
      </c>
      <c r="P3566" s="9" t="s">
        <v>1</v>
      </c>
      <c r="Q3566" s="10" t="s">
        <v>1</v>
      </c>
    </row>
    <row r="3567" spans="1:17" ht="16" customHeight="1" x14ac:dyDescent="0.35">
      <c r="A3567">
        <v>3566</v>
      </c>
      <c r="B3567" t="str">
        <f t="shared" si="277"/>
        <v>Closed End</v>
      </c>
      <c r="C3567" t="s">
        <v>550</v>
      </c>
      <c r="D3567" t="str">
        <f t="shared" si="278"/>
        <v>Q23I</v>
      </c>
      <c r="E3567" t="str">
        <f t="shared" si="279"/>
        <v>Region</v>
      </c>
      <c r="F3567">
        <f t="shared" si="280"/>
        <v>2</v>
      </c>
      <c r="G3567" t="str">
        <f t="shared" si="276"/>
        <v>Data</v>
      </c>
      <c r="H3567" t="s">
        <v>666</v>
      </c>
      <c r="I3567" t="s">
        <v>550</v>
      </c>
      <c r="L3567" s="5" t="s">
        <v>10</v>
      </c>
      <c r="M3567" s="11">
        <v>0.24189953774948783</v>
      </c>
      <c r="N3567" s="12">
        <v>0.35825457009054118</v>
      </c>
      <c r="O3567" s="12">
        <v>0.23894504814624867</v>
      </c>
      <c r="P3567" s="12">
        <v>0.16090084401372032</v>
      </c>
      <c r="Q3567" s="13">
        <v>3318.99999999999</v>
      </c>
    </row>
    <row r="3568" spans="1:17" ht="16" customHeight="1" x14ac:dyDescent="0.35">
      <c r="A3568">
        <v>3567</v>
      </c>
      <c r="B3568" t="str">
        <f t="shared" si="277"/>
        <v>Closed End</v>
      </c>
      <c r="C3568" t="s">
        <v>550</v>
      </c>
      <c r="D3568" t="str">
        <f t="shared" si="278"/>
        <v>Q23I</v>
      </c>
      <c r="E3568" t="str">
        <f t="shared" si="279"/>
        <v>Region</v>
      </c>
      <c r="F3568">
        <f t="shared" si="280"/>
        <v>3</v>
      </c>
      <c r="G3568" t="str">
        <f t="shared" si="276"/>
        <v>Data</v>
      </c>
      <c r="H3568" t="s">
        <v>666</v>
      </c>
      <c r="I3568" t="s">
        <v>550</v>
      </c>
      <c r="L3568" s="5" t="s">
        <v>11</v>
      </c>
      <c r="M3568" s="11">
        <v>0.23920411778433362</v>
      </c>
      <c r="N3568" s="12">
        <v>0.32420498971558098</v>
      </c>
      <c r="O3568" s="12">
        <v>0.23374820451312775</v>
      </c>
      <c r="P3568" s="12">
        <v>0.20284268798695632</v>
      </c>
      <c r="Q3568" s="13">
        <v>827.99999999999989</v>
      </c>
    </row>
    <row r="3569" spans="1:17" ht="16" customHeight="1" x14ac:dyDescent="0.35">
      <c r="A3569">
        <v>3568</v>
      </c>
      <c r="B3569" t="str">
        <f t="shared" si="277"/>
        <v>Closed End</v>
      </c>
      <c r="C3569" t="s">
        <v>550</v>
      </c>
      <c r="D3569" t="str">
        <f t="shared" si="278"/>
        <v>Q23I</v>
      </c>
      <c r="E3569" t="str">
        <f t="shared" si="279"/>
        <v>Region</v>
      </c>
      <c r="F3569">
        <f t="shared" si="280"/>
        <v>4</v>
      </c>
      <c r="G3569" t="str">
        <f t="shared" si="276"/>
        <v>Data</v>
      </c>
      <c r="H3569" t="s">
        <v>666</v>
      </c>
      <c r="I3569" t="s">
        <v>550</v>
      </c>
      <c r="L3569" s="5" t="s">
        <v>12</v>
      </c>
      <c r="M3569" s="11">
        <v>0.26481864085511847</v>
      </c>
      <c r="N3569" s="12">
        <v>0.38057163185745169</v>
      </c>
      <c r="O3569" s="12">
        <v>0.23951227986748555</v>
      </c>
      <c r="P3569" s="12">
        <v>0.115097447419947</v>
      </c>
      <c r="Q3569" s="13">
        <v>1796.9999999999968</v>
      </c>
    </row>
    <row r="3570" spans="1:17" ht="16" customHeight="1" x14ac:dyDescent="0.35">
      <c r="A3570">
        <v>3569</v>
      </c>
      <c r="B3570" t="str">
        <f t="shared" si="277"/>
        <v>Closed End</v>
      </c>
      <c r="C3570" t="s">
        <v>550</v>
      </c>
      <c r="D3570" t="str">
        <f t="shared" si="278"/>
        <v>Q23I</v>
      </c>
      <c r="E3570" t="str">
        <f t="shared" si="279"/>
        <v>Region</v>
      </c>
      <c r="F3570">
        <f t="shared" si="280"/>
        <v>5</v>
      </c>
      <c r="G3570" t="str">
        <f t="shared" si="276"/>
        <v>Data</v>
      </c>
      <c r="H3570" t="s">
        <v>666</v>
      </c>
      <c r="I3570" t="s">
        <v>550</v>
      </c>
      <c r="L3570" s="5" t="s">
        <v>13</v>
      </c>
      <c r="M3570" s="11">
        <v>0.29571529559830834</v>
      </c>
      <c r="N3570" s="12">
        <v>0.37784515785727563</v>
      </c>
      <c r="O3570" s="12">
        <v>0.21573581439341216</v>
      </c>
      <c r="P3570" s="12">
        <v>0.11070373215100413</v>
      </c>
      <c r="Q3570" s="13">
        <v>984.00000000000057</v>
      </c>
    </row>
    <row r="3571" spans="1:17" ht="16" customHeight="1" x14ac:dyDescent="0.35">
      <c r="A3571">
        <v>3570</v>
      </c>
      <c r="B3571" t="str">
        <f t="shared" si="277"/>
        <v>Closed End</v>
      </c>
      <c r="C3571" t="s">
        <v>550</v>
      </c>
      <c r="D3571" t="str">
        <f t="shared" si="278"/>
        <v>Q23I</v>
      </c>
      <c r="E3571" t="str">
        <f t="shared" si="279"/>
        <v>Region</v>
      </c>
      <c r="F3571">
        <f t="shared" si="280"/>
        <v>6</v>
      </c>
      <c r="G3571" t="str">
        <f t="shared" si="276"/>
        <v>Data</v>
      </c>
      <c r="H3571" t="s">
        <v>666</v>
      </c>
      <c r="I3571" t="s">
        <v>550</v>
      </c>
      <c r="L3571" s="5" t="s">
        <v>14</v>
      </c>
      <c r="M3571" s="11">
        <v>0.22591991752443186</v>
      </c>
      <c r="N3571" s="12">
        <v>0.38400424806404798</v>
      </c>
      <c r="O3571" s="12">
        <v>0.26944672293082084</v>
      </c>
      <c r="P3571" s="12">
        <v>0.12062911148070037</v>
      </c>
      <c r="Q3571" s="13">
        <v>813</v>
      </c>
    </row>
    <row r="3572" spans="1:17" ht="16" customHeight="1" x14ac:dyDescent="0.35">
      <c r="A3572">
        <v>3571</v>
      </c>
      <c r="B3572" t="str">
        <f t="shared" si="277"/>
        <v>Closed End</v>
      </c>
      <c r="C3572" t="s">
        <v>550</v>
      </c>
      <c r="D3572" t="str">
        <f t="shared" si="278"/>
        <v>Q23I</v>
      </c>
      <c r="E3572" t="str">
        <f t="shared" si="279"/>
        <v>Region</v>
      </c>
      <c r="F3572">
        <f t="shared" si="280"/>
        <v>7</v>
      </c>
      <c r="G3572" t="str">
        <f t="shared" si="276"/>
        <v>Data</v>
      </c>
      <c r="H3572" t="s">
        <v>666</v>
      </c>
      <c r="I3572" t="s">
        <v>550</v>
      </c>
      <c r="L3572" s="5" t="s">
        <v>15</v>
      </c>
      <c r="M3572" s="11">
        <v>0.19607490580222925</v>
      </c>
      <c r="N3572" s="12">
        <v>0.36461991510169045</v>
      </c>
      <c r="O3572" s="12">
        <v>0.24613443991763032</v>
      </c>
      <c r="P3572" s="12">
        <v>0.19317073917845054</v>
      </c>
      <c r="Q3572" s="13">
        <v>693.99999999999966</v>
      </c>
    </row>
    <row r="3573" spans="1:17" ht="16" customHeight="1" x14ac:dyDescent="0.35">
      <c r="A3573">
        <v>3572</v>
      </c>
      <c r="B3573" t="str">
        <f t="shared" si="277"/>
        <v>Closed End</v>
      </c>
      <c r="C3573" t="s">
        <v>550</v>
      </c>
      <c r="D3573" t="str">
        <f t="shared" si="278"/>
        <v>Q23I</v>
      </c>
      <c r="E3573" t="str">
        <f t="shared" si="279"/>
        <v>Gender</v>
      </c>
      <c r="F3573">
        <f t="shared" si="280"/>
        <v>1</v>
      </c>
      <c r="G3573" t="str">
        <f t="shared" si="276"/>
        <v>Header</v>
      </c>
      <c r="H3573" t="s">
        <v>666</v>
      </c>
      <c r="I3573" t="s">
        <v>550</v>
      </c>
      <c r="L3573" s="6" t="s">
        <v>16</v>
      </c>
      <c r="M3573" s="14" t="s">
        <v>1</v>
      </c>
      <c r="N3573" s="15" t="s">
        <v>1</v>
      </c>
      <c r="O3573" s="15" t="s">
        <v>1</v>
      </c>
      <c r="P3573" s="15" t="s">
        <v>1</v>
      </c>
      <c r="Q3573" s="16" t="s">
        <v>1</v>
      </c>
    </row>
    <row r="3574" spans="1:17" ht="16" customHeight="1" x14ac:dyDescent="0.35">
      <c r="A3574">
        <v>3573</v>
      </c>
      <c r="B3574" t="str">
        <f t="shared" si="277"/>
        <v>Closed End</v>
      </c>
      <c r="C3574" t="s">
        <v>550</v>
      </c>
      <c r="D3574" t="str">
        <f t="shared" si="278"/>
        <v>Q23I</v>
      </c>
      <c r="E3574" t="str">
        <f t="shared" si="279"/>
        <v>Gender</v>
      </c>
      <c r="F3574">
        <f t="shared" si="280"/>
        <v>2</v>
      </c>
      <c r="G3574" t="str">
        <f t="shared" si="276"/>
        <v>Data</v>
      </c>
      <c r="H3574" t="s">
        <v>666</v>
      </c>
      <c r="I3574" t="s">
        <v>550</v>
      </c>
      <c r="L3574" s="5" t="s">
        <v>17</v>
      </c>
      <c r="M3574" s="11">
        <v>0.26468148388906476</v>
      </c>
      <c r="N3574" s="12">
        <v>0.40298779341663293</v>
      </c>
      <c r="O3574" s="12">
        <v>0.23277674790104871</v>
      </c>
      <c r="P3574" s="12">
        <v>9.9553974793256922E-2</v>
      </c>
      <c r="Q3574" s="13">
        <v>1983.9999999999925</v>
      </c>
    </row>
    <row r="3575" spans="1:17" ht="16" customHeight="1" x14ac:dyDescent="0.35">
      <c r="A3575">
        <v>3574</v>
      </c>
      <c r="B3575" t="str">
        <f t="shared" si="277"/>
        <v>Closed End</v>
      </c>
      <c r="C3575" t="s">
        <v>550</v>
      </c>
      <c r="D3575" t="str">
        <f t="shared" si="278"/>
        <v>Q23I</v>
      </c>
      <c r="E3575" t="str">
        <f t="shared" si="279"/>
        <v>Gender</v>
      </c>
      <c r="F3575">
        <f t="shared" si="280"/>
        <v>3</v>
      </c>
      <c r="G3575" t="str">
        <f t="shared" si="276"/>
        <v>Data</v>
      </c>
      <c r="H3575" t="s">
        <v>666</v>
      </c>
      <c r="I3575" t="s">
        <v>550</v>
      </c>
      <c r="L3575" s="5" t="s">
        <v>18</v>
      </c>
      <c r="M3575" s="11">
        <v>0.19969587785123072</v>
      </c>
      <c r="N3575" s="12">
        <v>0.32327060090904114</v>
      </c>
      <c r="O3575" s="12">
        <v>0.25552867343361796</v>
      </c>
      <c r="P3575" s="12">
        <v>0.22150484780611002</v>
      </c>
      <c r="Q3575" s="13">
        <v>1190.9999999999982</v>
      </c>
    </row>
    <row r="3576" spans="1:17" ht="16" customHeight="1" x14ac:dyDescent="0.35">
      <c r="A3576">
        <v>3575</v>
      </c>
      <c r="B3576" t="str">
        <f t="shared" si="277"/>
        <v>Closed End</v>
      </c>
      <c r="C3576" t="s">
        <v>550</v>
      </c>
      <c r="D3576" t="str">
        <f t="shared" si="278"/>
        <v>Q23I</v>
      </c>
      <c r="E3576" t="str">
        <f t="shared" si="279"/>
        <v>Age</v>
      </c>
      <c r="F3576">
        <f t="shared" si="280"/>
        <v>1</v>
      </c>
      <c r="G3576" t="str">
        <f t="shared" ref="G3576:G3638" si="281">IF(B3576="","",IF(E3576="Title","Title",IF(E3576="Column labels","Labels",IF(AND(F3576=1,B3576="Closed End"),"Header","Data"))))</f>
        <v>Header</v>
      </c>
      <c r="H3576" t="s">
        <v>666</v>
      </c>
      <c r="I3576" t="s">
        <v>550</v>
      </c>
      <c r="L3576" s="6" t="s">
        <v>19</v>
      </c>
      <c r="M3576" s="14" t="s">
        <v>1</v>
      </c>
      <c r="N3576" s="15" t="s">
        <v>1</v>
      </c>
      <c r="O3576" s="15" t="s">
        <v>1</v>
      </c>
      <c r="P3576" s="15" t="s">
        <v>1</v>
      </c>
      <c r="Q3576" s="16" t="s">
        <v>1</v>
      </c>
    </row>
    <row r="3577" spans="1:17" ht="16" customHeight="1" x14ac:dyDescent="0.35">
      <c r="A3577">
        <v>3576</v>
      </c>
      <c r="B3577" t="str">
        <f t="shared" si="277"/>
        <v>Closed End</v>
      </c>
      <c r="C3577" t="s">
        <v>550</v>
      </c>
      <c r="D3577" t="str">
        <f t="shared" si="278"/>
        <v>Q23I</v>
      </c>
      <c r="E3577" t="str">
        <f t="shared" si="279"/>
        <v>Age</v>
      </c>
      <c r="F3577">
        <f t="shared" si="280"/>
        <v>2</v>
      </c>
      <c r="G3577" t="str">
        <f t="shared" si="281"/>
        <v>Data</v>
      </c>
      <c r="H3577" t="s">
        <v>666</v>
      </c>
      <c r="I3577" t="s">
        <v>550</v>
      </c>
      <c r="L3577" s="5" t="s">
        <v>20</v>
      </c>
      <c r="M3577" s="11">
        <v>0.27918315618025241</v>
      </c>
      <c r="N3577" s="12">
        <v>0.32353918390098424</v>
      </c>
      <c r="O3577" s="12">
        <v>0.26360753786619862</v>
      </c>
      <c r="P3577" s="12">
        <v>0.13367012205256543</v>
      </c>
      <c r="Q3577" s="13">
        <v>403.99999999999955</v>
      </c>
    </row>
    <row r="3578" spans="1:17" ht="16" customHeight="1" x14ac:dyDescent="0.35">
      <c r="A3578">
        <v>3577</v>
      </c>
      <c r="B3578" t="str">
        <f t="shared" si="277"/>
        <v>Closed End</v>
      </c>
      <c r="C3578" t="s">
        <v>550</v>
      </c>
      <c r="D3578" t="str">
        <f t="shared" si="278"/>
        <v>Q23I</v>
      </c>
      <c r="E3578" t="str">
        <f t="shared" si="279"/>
        <v>Age</v>
      </c>
      <c r="F3578">
        <f t="shared" si="280"/>
        <v>3</v>
      </c>
      <c r="G3578" t="str">
        <f t="shared" si="281"/>
        <v>Data</v>
      </c>
      <c r="H3578" t="s">
        <v>666</v>
      </c>
      <c r="I3578" t="s">
        <v>550</v>
      </c>
      <c r="L3578" s="5" t="s">
        <v>21</v>
      </c>
      <c r="M3578" s="11">
        <v>0.22418304287954194</v>
      </c>
      <c r="N3578" s="12">
        <v>0.36629099342968152</v>
      </c>
      <c r="O3578" s="12">
        <v>0.23162581745214517</v>
      </c>
      <c r="P3578" s="12">
        <v>0.17790014623863065</v>
      </c>
      <c r="Q3578" s="13">
        <v>568.00000000000034</v>
      </c>
    </row>
    <row r="3579" spans="1:17" ht="16" customHeight="1" x14ac:dyDescent="0.35">
      <c r="A3579">
        <v>3578</v>
      </c>
      <c r="B3579" t="str">
        <f t="shared" si="277"/>
        <v>Closed End</v>
      </c>
      <c r="C3579" t="s">
        <v>550</v>
      </c>
      <c r="D3579" t="str">
        <f t="shared" si="278"/>
        <v>Q23I</v>
      </c>
      <c r="E3579" t="str">
        <f t="shared" si="279"/>
        <v>Age</v>
      </c>
      <c r="F3579">
        <f t="shared" si="280"/>
        <v>4</v>
      </c>
      <c r="G3579" t="str">
        <f t="shared" si="281"/>
        <v>Data</v>
      </c>
      <c r="H3579" t="s">
        <v>666</v>
      </c>
      <c r="I3579" t="s">
        <v>550</v>
      </c>
      <c r="L3579" s="5" t="s">
        <v>22</v>
      </c>
      <c r="M3579" s="11">
        <v>0.18959522616967944</v>
      </c>
      <c r="N3579" s="12">
        <v>0.34343436785252413</v>
      </c>
      <c r="O3579" s="12">
        <v>0.28706785443381572</v>
      </c>
      <c r="P3579" s="12">
        <v>0.17990255154398083</v>
      </c>
      <c r="Q3579" s="13">
        <v>397.99999999999977</v>
      </c>
    </row>
    <row r="3580" spans="1:17" ht="16" customHeight="1" x14ac:dyDescent="0.35">
      <c r="A3580">
        <v>3579</v>
      </c>
      <c r="B3580" t="str">
        <f t="shared" si="277"/>
        <v>Closed End</v>
      </c>
      <c r="C3580" t="s">
        <v>550</v>
      </c>
      <c r="D3580" t="str">
        <f t="shared" si="278"/>
        <v>Q23I</v>
      </c>
      <c r="E3580" t="str">
        <f t="shared" si="279"/>
        <v>Age</v>
      </c>
      <c r="F3580">
        <f t="shared" si="280"/>
        <v>5</v>
      </c>
      <c r="G3580" t="str">
        <f t="shared" si="281"/>
        <v>Data</v>
      </c>
      <c r="H3580" t="s">
        <v>666</v>
      </c>
      <c r="I3580" t="s">
        <v>550</v>
      </c>
      <c r="L3580" s="5" t="s">
        <v>23</v>
      </c>
      <c r="M3580" s="11">
        <v>0.18227318551582489</v>
      </c>
      <c r="N3580" s="12">
        <v>0.37350972824699147</v>
      </c>
      <c r="O3580" s="12">
        <v>0.24560530689020268</v>
      </c>
      <c r="P3580" s="12">
        <v>0.1986117793469804</v>
      </c>
      <c r="Q3580" s="13">
        <v>511.00000000000045</v>
      </c>
    </row>
    <row r="3581" spans="1:17" ht="16" customHeight="1" x14ac:dyDescent="0.35">
      <c r="A3581">
        <v>3580</v>
      </c>
      <c r="B3581" t="str">
        <f t="shared" si="277"/>
        <v>Closed End</v>
      </c>
      <c r="C3581" t="s">
        <v>550</v>
      </c>
      <c r="D3581" t="str">
        <f t="shared" si="278"/>
        <v>Q23I</v>
      </c>
      <c r="E3581" t="str">
        <f t="shared" si="279"/>
        <v>Age</v>
      </c>
      <c r="F3581">
        <f t="shared" si="280"/>
        <v>6</v>
      </c>
      <c r="G3581" t="str">
        <f t="shared" si="281"/>
        <v>Data</v>
      </c>
      <c r="H3581" t="s">
        <v>666</v>
      </c>
      <c r="I3581" t="s">
        <v>550</v>
      </c>
      <c r="L3581" s="5" t="s">
        <v>24</v>
      </c>
      <c r="M3581" s="11">
        <v>0.25293731205186315</v>
      </c>
      <c r="N3581" s="12">
        <v>0.39239890357599416</v>
      </c>
      <c r="O3581" s="12">
        <v>0.23569891508566101</v>
      </c>
      <c r="P3581" s="12">
        <v>0.11896486928648066</v>
      </c>
      <c r="Q3581" s="13">
        <v>1024.9999999999998</v>
      </c>
    </row>
    <row r="3582" spans="1:17" ht="16" customHeight="1" x14ac:dyDescent="0.35">
      <c r="A3582">
        <v>3581</v>
      </c>
      <c r="B3582" t="str">
        <f t="shared" si="277"/>
        <v>Closed End</v>
      </c>
      <c r="C3582" t="s">
        <v>550</v>
      </c>
      <c r="D3582" t="str">
        <f t="shared" si="278"/>
        <v>Q23I</v>
      </c>
      <c r="E3582" t="str">
        <f t="shared" si="279"/>
        <v>Education</v>
      </c>
      <c r="F3582">
        <f t="shared" si="280"/>
        <v>1</v>
      </c>
      <c r="G3582" t="str">
        <f t="shared" si="281"/>
        <v>Header</v>
      </c>
      <c r="H3582" t="s">
        <v>666</v>
      </c>
      <c r="I3582" t="s">
        <v>550</v>
      </c>
      <c r="L3582" s="6" t="s">
        <v>25</v>
      </c>
      <c r="M3582" s="14" t="s">
        <v>1</v>
      </c>
      <c r="N3582" s="15" t="s">
        <v>1</v>
      </c>
      <c r="O3582" s="15" t="s">
        <v>1</v>
      </c>
      <c r="P3582" s="15" t="s">
        <v>1</v>
      </c>
      <c r="Q3582" s="16" t="s">
        <v>1</v>
      </c>
    </row>
    <row r="3583" spans="1:17" ht="16" customHeight="1" x14ac:dyDescent="0.35">
      <c r="A3583">
        <v>3582</v>
      </c>
      <c r="B3583" t="str">
        <f t="shared" si="277"/>
        <v>Closed End</v>
      </c>
      <c r="C3583" t="s">
        <v>550</v>
      </c>
      <c r="D3583" t="str">
        <f t="shared" si="278"/>
        <v>Q23I</v>
      </c>
      <c r="E3583" t="str">
        <f t="shared" si="279"/>
        <v>Education</v>
      </c>
      <c r="F3583">
        <f t="shared" si="280"/>
        <v>2</v>
      </c>
      <c r="G3583" t="str">
        <f t="shared" si="281"/>
        <v>Data</v>
      </c>
      <c r="H3583" t="s">
        <v>666</v>
      </c>
      <c r="I3583" t="s">
        <v>550</v>
      </c>
      <c r="L3583" s="5" t="s">
        <v>26</v>
      </c>
      <c r="M3583" s="11">
        <v>0.42623149962416784</v>
      </c>
      <c r="N3583" s="12">
        <v>0.29541610878887992</v>
      </c>
      <c r="O3583" s="12">
        <v>0.12936472772538171</v>
      </c>
      <c r="P3583" s="12">
        <v>0.1489876638615705</v>
      </c>
      <c r="Q3583" s="13">
        <v>49.999999999999993</v>
      </c>
    </row>
    <row r="3584" spans="1:17" ht="16" customHeight="1" x14ac:dyDescent="0.35">
      <c r="A3584">
        <v>3583</v>
      </c>
      <c r="B3584" t="str">
        <f t="shared" si="277"/>
        <v>Closed End</v>
      </c>
      <c r="C3584" t="s">
        <v>550</v>
      </c>
      <c r="D3584" t="str">
        <f t="shared" si="278"/>
        <v>Q23I</v>
      </c>
      <c r="E3584" t="str">
        <f t="shared" si="279"/>
        <v>Education</v>
      </c>
      <c r="F3584">
        <f t="shared" si="280"/>
        <v>3</v>
      </c>
      <c r="G3584" t="str">
        <f t="shared" si="281"/>
        <v>Data</v>
      </c>
      <c r="H3584" t="s">
        <v>666</v>
      </c>
      <c r="I3584" t="s">
        <v>550</v>
      </c>
      <c r="L3584" s="5" t="s">
        <v>27</v>
      </c>
      <c r="M3584" s="11">
        <v>0.27337944405830206</v>
      </c>
      <c r="N3584" s="12">
        <v>0.44663256215984776</v>
      </c>
      <c r="O3584" s="12">
        <v>0.13398970087646536</v>
      </c>
      <c r="P3584" s="12">
        <v>0.14599829290538463</v>
      </c>
      <c r="Q3584" s="13">
        <v>259.99999999999994</v>
      </c>
    </row>
    <row r="3585" spans="1:17" ht="16" customHeight="1" x14ac:dyDescent="0.35">
      <c r="A3585">
        <v>3584</v>
      </c>
      <c r="B3585" t="str">
        <f t="shared" si="277"/>
        <v>Closed End</v>
      </c>
      <c r="C3585" t="s">
        <v>550</v>
      </c>
      <c r="D3585" t="str">
        <f t="shared" si="278"/>
        <v>Q23I</v>
      </c>
      <c r="E3585" t="str">
        <f t="shared" si="279"/>
        <v>Education</v>
      </c>
      <c r="F3585">
        <f t="shared" si="280"/>
        <v>4</v>
      </c>
      <c r="G3585" t="str">
        <f t="shared" si="281"/>
        <v>Data</v>
      </c>
      <c r="H3585" t="s">
        <v>666</v>
      </c>
      <c r="I3585" t="s">
        <v>550</v>
      </c>
      <c r="L3585" s="5" t="s">
        <v>28</v>
      </c>
      <c r="M3585" s="11">
        <v>0.29680958723791206</v>
      </c>
      <c r="N3585" s="12">
        <v>0.31281943830152725</v>
      </c>
      <c r="O3585" s="12">
        <v>0.23250477283392207</v>
      </c>
      <c r="P3585" s="12">
        <v>0.15786620162664061</v>
      </c>
      <c r="Q3585" s="13">
        <v>875.99999999999807</v>
      </c>
    </row>
    <row r="3586" spans="1:17" ht="16" customHeight="1" x14ac:dyDescent="0.35">
      <c r="A3586">
        <v>3585</v>
      </c>
      <c r="B3586" t="str">
        <f t="shared" si="277"/>
        <v>Closed End</v>
      </c>
      <c r="C3586" t="s">
        <v>550</v>
      </c>
      <c r="D3586" t="str">
        <f t="shared" si="278"/>
        <v>Q23I</v>
      </c>
      <c r="E3586" t="str">
        <f t="shared" si="279"/>
        <v>Education</v>
      </c>
      <c r="F3586">
        <f t="shared" si="280"/>
        <v>5</v>
      </c>
      <c r="G3586" t="str">
        <f t="shared" si="281"/>
        <v>Data</v>
      </c>
      <c r="H3586" t="s">
        <v>666</v>
      </c>
      <c r="I3586" t="s">
        <v>550</v>
      </c>
      <c r="L3586" s="5" t="s">
        <v>29</v>
      </c>
      <c r="M3586" s="11">
        <v>0.18345292297299762</v>
      </c>
      <c r="N3586" s="12">
        <v>0.35552558858932315</v>
      </c>
      <c r="O3586" s="12">
        <v>0.29653040524249863</v>
      </c>
      <c r="P3586" s="12">
        <v>0.16449108319518474</v>
      </c>
      <c r="Q3586" s="13">
        <v>1998.999999999992</v>
      </c>
    </row>
    <row r="3587" spans="1:17" ht="16" customHeight="1" x14ac:dyDescent="0.35">
      <c r="A3587">
        <v>3586</v>
      </c>
      <c r="B3587" t="str">
        <f t="shared" ref="B3587:B3650" si="282">IF(L3589="Results by region:","Closed End",IF(M3588="East Metro overall","Open End",IF(AND(L3587="",L3589=""),"",B3586)))</f>
        <v>Closed End</v>
      </c>
      <c r="C3587" t="s">
        <v>550</v>
      </c>
      <c r="D3587" t="str">
        <f t="shared" ref="D3587:D3650" si="283">IF(B3587="","",IF(ISERROR(FIND(".",L3587,1)),D3586,IF(ISNUMBER(FIND(".",L3587,1)),CONCATENATE("Q",LEFT(L3587,SUM(FIND(".",L3587,1),-1))))))</f>
        <v>Q23I</v>
      </c>
      <c r="E3587" t="str">
        <f t="shared" ref="E3587:E3650" si="284">IF(AND(L3587="",L3588="Results by region:"),"Column labels",
IF(AND(L3587="",M3587="East Metro overall"),"Column labels",
IF(AND(L3587="",M3587=""),"",
IF(AND(B3587="Open End",L3587&lt;&gt;"",E3586="Column labels"),"Open end results",
IF(L3587="Results by region:","Region",
IF(L3587="Results by gender identity:","Gender",
IF(L3587="Results by age:","Age",
IF(L3587="Results by education level:","Education",
IF(L3587="Results by household income:","Household income",
IF(L3587="Results by housing status:","Housing status",
IF(L3587="Results by home language:","Home language",
IF(L3587="Results by race/ethnicity:","Race / ethnicity",
IF(ISERROR(FIND(".",L3587)),E3586,
IF(FIND(".",L3587)&lt;=4,"Title"))))))))))))))</f>
        <v>Household income</v>
      </c>
      <c r="F3587">
        <f t="shared" ref="F3587:F3650" si="285">IF(B3587="","",IF(E3587&lt;&gt;E3586,1,SUM(F3586,1)))</f>
        <v>1</v>
      </c>
      <c r="G3587" t="str">
        <f t="shared" si="281"/>
        <v>Header</v>
      </c>
      <c r="H3587" t="s">
        <v>666</v>
      </c>
      <c r="I3587" t="s">
        <v>550</v>
      </c>
      <c r="L3587" s="6" t="s">
        <v>30</v>
      </c>
      <c r="M3587" s="14" t="s">
        <v>1</v>
      </c>
      <c r="N3587" s="15" t="s">
        <v>1</v>
      </c>
      <c r="O3587" s="15" t="s">
        <v>1</v>
      </c>
      <c r="P3587" s="15" t="s">
        <v>1</v>
      </c>
      <c r="Q3587" s="16" t="s">
        <v>1</v>
      </c>
    </row>
    <row r="3588" spans="1:17" ht="16" customHeight="1" x14ac:dyDescent="0.35">
      <c r="A3588">
        <v>3587</v>
      </c>
      <c r="B3588" t="str">
        <f t="shared" si="282"/>
        <v>Closed End</v>
      </c>
      <c r="C3588" t="s">
        <v>550</v>
      </c>
      <c r="D3588" t="str">
        <f t="shared" si="283"/>
        <v>Q23I</v>
      </c>
      <c r="E3588" t="str">
        <f t="shared" si="284"/>
        <v>Household income</v>
      </c>
      <c r="F3588">
        <f t="shared" si="285"/>
        <v>2</v>
      </c>
      <c r="G3588" t="str">
        <f t="shared" si="281"/>
        <v>Data</v>
      </c>
      <c r="H3588" t="s">
        <v>666</v>
      </c>
      <c r="I3588" t="s">
        <v>550</v>
      </c>
      <c r="L3588" s="5" t="s">
        <v>31</v>
      </c>
      <c r="M3588" s="11">
        <v>0.40011592327161916</v>
      </c>
      <c r="N3588" s="12">
        <v>0.27846194270611291</v>
      </c>
      <c r="O3588" s="12">
        <v>0.16047408565165536</v>
      </c>
      <c r="P3588" s="12">
        <v>0.16094804837061211</v>
      </c>
      <c r="Q3588" s="13">
        <v>222.99999999999991</v>
      </c>
    </row>
    <row r="3589" spans="1:17" ht="16" customHeight="1" x14ac:dyDescent="0.35">
      <c r="A3589">
        <v>3588</v>
      </c>
      <c r="B3589" t="str">
        <f t="shared" si="282"/>
        <v>Closed End</v>
      </c>
      <c r="C3589" t="s">
        <v>550</v>
      </c>
      <c r="D3589" t="str">
        <f t="shared" si="283"/>
        <v>Q23I</v>
      </c>
      <c r="E3589" t="str">
        <f t="shared" si="284"/>
        <v>Household income</v>
      </c>
      <c r="F3589">
        <f t="shared" si="285"/>
        <v>3</v>
      </c>
      <c r="G3589" t="str">
        <f t="shared" si="281"/>
        <v>Data</v>
      </c>
      <c r="H3589" t="s">
        <v>666</v>
      </c>
      <c r="I3589" t="s">
        <v>550</v>
      </c>
      <c r="L3589" s="5" t="s">
        <v>32</v>
      </c>
      <c r="M3589" s="11">
        <v>0.30552243048340555</v>
      </c>
      <c r="N3589" s="12">
        <v>0.4101823379797081</v>
      </c>
      <c r="O3589" s="12">
        <v>0.19132648859081644</v>
      </c>
      <c r="P3589" s="12">
        <v>9.296874294606923E-2</v>
      </c>
      <c r="Q3589" s="13">
        <v>333.00000000000017</v>
      </c>
    </row>
    <row r="3590" spans="1:17" ht="16" customHeight="1" x14ac:dyDescent="0.35">
      <c r="A3590">
        <v>3589</v>
      </c>
      <c r="B3590" t="str">
        <f t="shared" si="282"/>
        <v>Closed End</v>
      </c>
      <c r="C3590" t="s">
        <v>550</v>
      </c>
      <c r="D3590" t="str">
        <f t="shared" si="283"/>
        <v>Q23I</v>
      </c>
      <c r="E3590" t="str">
        <f t="shared" si="284"/>
        <v>Household income</v>
      </c>
      <c r="F3590">
        <f t="shared" si="285"/>
        <v>4</v>
      </c>
      <c r="G3590" t="str">
        <f t="shared" si="281"/>
        <v>Data</v>
      </c>
      <c r="H3590" t="s">
        <v>666</v>
      </c>
      <c r="I3590" t="s">
        <v>550</v>
      </c>
      <c r="L3590" s="5" t="s">
        <v>33</v>
      </c>
      <c r="M3590" s="11">
        <v>0.30368831437398497</v>
      </c>
      <c r="N3590" s="12">
        <v>0.43336693461429315</v>
      </c>
      <c r="O3590" s="12">
        <v>0.16882964667133976</v>
      </c>
      <c r="P3590" s="12">
        <v>9.411510434038084E-2</v>
      </c>
      <c r="Q3590" s="13">
        <v>386.00000000000057</v>
      </c>
    </row>
    <row r="3591" spans="1:17" ht="16" customHeight="1" x14ac:dyDescent="0.35">
      <c r="A3591">
        <v>3590</v>
      </c>
      <c r="B3591" t="str">
        <f t="shared" si="282"/>
        <v>Closed End</v>
      </c>
      <c r="C3591" t="s">
        <v>550</v>
      </c>
      <c r="D3591" t="str">
        <f t="shared" si="283"/>
        <v>Q23I</v>
      </c>
      <c r="E3591" t="str">
        <f t="shared" si="284"/>
        <v>Household income</v>
      </c>
      <c r="F3591">
        <f t="shared" si="285"/>
        <v>5</v>
      </c>
      <c r="G3591" t="str">
        <f t="shared" si="281"/>
        <v>Data</v>
      </c>
      <c r="H3591" t="s">
        <v>666</v>
      </c>
      <c r="I3591" t="s">
        <v>550</v>
      </c>
      <c r="L3591" s="5" t="s">
        <v>34</v>
      </c>
      <c r="M3591" s="11">
        <v>0.25755110853013169</v>
      </c>
      <c r="N3591" s="12">
        <v>0.36687519233675758</v>
      </c>
      <c r="O3591" s="12">
        <v>0.23907414417835293</v>
      </c>
      <c r="P3591" s="12">
        <v>0.13649955495475885</v>
      </c>
      <c r="Q3591" s="13">
        <v>392.99999999999983</v>
      </c>
    </row>
    <row r="3592" spans="1:17" ht="16" customHeight="1" x14ac:dyDescent="0.35">
      <c r="A3592">
        <v>3591</v>
      </c>
      <c r="B3592" t="str">
        <f t="shared" si="282"/>
        <v>Closed End</v>
      </c>
      <c r="C3592" t="s">
        <v>550</v>
      </c>
      <c r="D3592" t="str">
        <f t="shared" si="283"/>
        <v>Q23I</v>
      </c>
      <c r="E3592" t="str">
        <f t="shared" si="284"/>
        <v>Household income</v>
      </c>
      <c r="F3592">
        <f t="shared" si="285"/>
        <v>6</v>
      </c>
      <c r="G3592" t="str">
        <f t="shared" si="281"/>
        <v>Data</v>
      </c>
      <c r="H3592" t="s">
        <v>666</v>
      </c>
      <c r="I3592" t="s">
        <v>550</v>
      </c>
      <c r="L3592" s="5" t="s">
        <v>35</v>
      </c>
      <c r="M3592" s="11">
        <v>0.18341307858448766</v>
      </c>
      <c r="N3592" s="12">
        <v>0.41617758601533028</v>
      </c>
      <c r="O3592" s="12">
        <v>0.24214290149441323</v>
      </c>
      <c r="P3592" s="12">
        <v>0.15826643390576922</v>
      </c>
      <c r="Q3592" s="13">
        <v>300.00000000000006</v>
      </c>
    </row>
    <row r="3593" spans="1:17" ht="16" customHeight="1" x14ac:dyDescent="0.35">
      <c r="A3593">
        <v>3592</v>
      </c>
      <c r="B3593" t="str">
        <f t="shared" si="282"/>
        <v>Closed End</v>
      </c>
      <c r="C3593" t="s">
        <v>550</v>
      </c>
      <c r="D3593" t="str">
        <f t="shared" si="283"/>
        <v>Q23I</v>
      </c>
      <c r="E3593" t="str">
        <f t="shared" si="284"/>
        <v>Household income</v>
      </c>
      <c r="F3593">
        <f t="shared" si="285"/>
        <v>7</v>
      </c>
      <c r="G3593" t="str">
        <f t="shared" si="281"/>
        <v>Data</v>
      </c>
      <c r="H3593" t="s">
        <v>666</v>
      </c>
      <c r="I3593" t="s">
        <v>550</v>
      </c>
      <c r="L3593" s="5" t="s">
        <v>36</v>
      </c>
      <c r="M3593" s="11">
        <v>0.19921016122346968</v>
      </c>
      <c r="N3593" s="12">
        <v>0.35279557403137846</v>
      </c>
      <c r="O3593" s="12">
        <v>0.25770675745180011</v>
      </c>
      <c r="P3593" s="12">
        <v>0.19028750729335236</v>
      </c>
      <c r="Q3593" s="13">
        <v>528.99999999999955</v>
      </c>
    </row>
    <row r="3594" spans="1:17" ht="16" customHeight="1" x14ac:dyDescent="0.35">
      <c r="A3594">
        <v>3593</v>
      </c>
      <c r="B3594" t="str">
        <f t="shared" si="282"/>
        <v>Closed End</v>
      </c>
      <c r="C3594" t="s">
        <v>550</v>
      </c>
      <c r="D3594" t="str">
        <f t="shared" si="283"/>
        <v>Q23I</v>
      </c>
      <c r="E3594" t="str">
        <f t="shared" si="284"/>
        <v>Household income</v>
      </c>
      <c r="F3594">
        <f t="shared" si="285"/>
        <v>8</v>
      </c>
      <c r="G3594" t="str">
        <f t="shared" si="281"/>
        <v>Data</v>
      </c>
      <c r="H3594" t="s">
        <v>666</v>
      </c>
      <c r="I3594" t="s">
        <v>550</v>
      </c>
      <c r="L3594" s="5" t="s">
        <v>37</v>
      </c>
      <c r="M3594" s="11">
        <v>0.15626446047222059</v>
      </c>
      <c r="N3594" s="12">
        <v>0.31040151383710479</v>
      </c>
      <c r="O3594" s="12">
        <v>0.31872443407352202</v>
      </c>
      <c r="P3594" s="12">
        <v>0.21460959161715287</v>
      </c>
      <c r="Q3594" s="13">
        <v>580</v>
      </c>
    </row>
    <row r="3595" spans="1:17" ht="16" customHeight="1" x14ac:dyDescent="0.35">
      <c r="A3595">
        <v>3594</v>
      </c>
      <c r="B3595" t="str">
        <f t="shared" si="282"/>
        <v>Closed End</v>
      </c>
      <c r="C3595" t="s">
        <v>550</v>
      </c>
      <c r="D3595" t="str">
        <f t="shared" si="283"/>
        <v>Q23I</v>
      </c>
      <c r="E3595" t="str">
        <f t="shared" si="284"/>
        <v>Housing status</v>
      </c>
      <c r="F3595">
        <f t="shared" si="285"/>
        <v>1</v>
      </c>
      <c r="G3595" t="str">
        <f t="shared" si="281"/>
        <v>Header</v>
      </c>
      <c r="H3595" t="s">
        <v>666</v>
      </c>
      <c r="I3595" t="s">
        <v>550</v>
      </c>
      <c r="L3595" s="6" t="s">
        <v>38</v>
      </c>
      <c r="M3595" s="14" t="s">
        <v>1</v>
      </c>
      <c r="N3595" s="15" t="s">
        <v>1</v>
      </c>
      <c r="O3595" s="15" t="s">
        <v>1</v>
      </c>
      <c r="P3595" s="15" t="s">
        <v>1</v>
      </c>
      <c r="Q3595" s="16" t="s">
        <v>1</v>
      </c>
    </row>
    <row r="3596" spans="1:17" ht="16" customHeight="1" x14ac:dyDescent="0.35">
      <c r="A3596">
        <v>3595</v>
      </c>
      <c r="B3596" t="str">
        <f t="shared" si="282"/>
        <v>Closed End</v>
      </c>
      <c r="C3596" t="s">
        <v>550</v>
      </c>
      <c r="D3596" t="str">
        <f t="shared" si="283"/>
        <v>Q23I</v>
      </c>
      <c r="E3596" t="str">
        <f t="shared" si="284"/>
        <v>Housing status</v>
      </c>
      <c r="F3596">
        <f t="shared" si="285"/>
        <v>2</v>
      </c>
      <c r="G3596" t="str">
        <f t="shared" si="281"/>
        <v>Data</v>
      </c>
      <c r="H3596" t="s">
        <v>666</v>
      </c>
      <c r="I3596" t="s">
        <v>550</v>
      </c>
      <c r="L3596" s="5" t="s">
        <v>39</v>
      </c>
      <c r="M3596" s="11">
        <v>0.21165123538653738</v>
      </c>
      <c r="N3596" s="12">
        <v>0.35776305729589503</v>
      </c>
      <c r="O3596" s="12">
        <v>0.25353661754893297</v>
      </c>
      <c r="P3596" s="12">
        <v>0.17704908976862779</v>
      </c>
      <c r="Q3596" s="13">
        <v>2514.0000000000132</v>
      </c>
    </row>
    <row r="3597" spans="1:17" ht="16" customHeight="1" x14ac:dyDescent="0.35">
      <c r="A3597">
        <v>3596</v>
      </c>
      <c r="B3597" t="str">
        <f t="shared" si="282"/>
        <v>Closed End</v>
      </c>
      <c r="C3597" t="s">
        <v>550</v>
      </c>
      <c r="D3597" t="str">
        <f t="shared" si="283"/>
        <v>Q23I</v>
      </c>
      <c r="E3597" t="str">
        <f t="shared" si="284"/>
        <v>Housing status</v>
      </c>
      <c r="F3597">
        <f t="shared" si="285"/>
        <v>3</v>
      </c>
      <c r="G3597" t="str">
        <f t="shared" si="281"/>
        <v>Data</v>
      </c>
      <c r="H3597" t="s">
        <v>666</v>
      </c>
      <c r="I3597" t="s">
        <v>550</v>
      </c>
      <c r="L3597" s="5" t="s">
        <v>40</v>
      </c>
      <c r="M3597" s="11">
        <v>0.31875990144811378</v>
      </c>
      <c r="N3597" s="12">
        <v>0.37199642045112957</v>
      </c>
      <c r="O3597" s="12">
        <v>0.18969914368827823</v>
      </c>
      <c r="P3597" s="12">
        <v>0.11954453441248032</v>
      </c>
      <c r="Q3597" s="13">
        <v>716.99999999999818</v>
      </c>
    </row>
    <row r="3598" spans="1:17" ht="29" customHeight="1" x14ac:dyDescent="0.35">
      <c r="A3598">
        <v>3597</v>
      </c>
      <c r="B3598" t="str">
        <f t="shared" si="282"/>
        <v>Closed End</v>
      </c>
      <c r="C3598" t="s">
        <v>550</v>
      </c>
      <c r="D3598" t="str">
        <f t="shared" si="283"/>
        <v>Q23I</v>
      </c>
      <c r="E3598" t="str">
        <f t="shared" si="284"/>
        <v>Housing status</v>
      </c>
      <c r="F3598">
        <f t="shared" si="285"/>
        <v>4</v>
      </c>
      <c r="G3598" t="str">
        <f t="shared" si="281"/>
        <v>Data</v>
      </c>
      <c r="H3598" t="s">
        <v>666</v>
      </c>
      <c r="I3598" t="s">
        <v>550</v>
      </c>
      <c r="L3598" s="5" t="s">
        <v>41</v>
      </c>
      <c r="M3598" s="11">
        <v>0.42674977861180419</v>
      </c>
      <c r="N3598" s="12">
        <v>0.31281734118189986</v>
      </c>
      <c r="O3598" s="12">
        <v>0.23516743925403072</v>
      </c>
      <c r="P3598" s="12">
        <v>2.5265440952265461E-2</v>
      </c>
      <c r="Q3598" s="13">
        <v>64.999999999999986</v>
      </c>
    </row>
    <row r="3599" spans="1:17" ht="16" customHeight="1" x14ac:dyDescent="0.35">
      <c r="A3599">
        <v>3598</v>
      </c>
      <c r="B3599" t="str">
        <f t="shared" si="282"/>
        <v>Closed End</v>
      </c>
      <c r="C3599" t="s">
        <v>550</v>
      </c>
      <c r="D3599" t="str">
        <f t="shared" si="283"/>
        <v>Q23I</v>
      </c>
      <c r="E3599" t="str">
        <f t="shared" si="284"/>
        <v>Home language</v>
      </c>
      <c r="F3599">
        <f t="shared" si="285"/>
        <v>1</v>
      </c>
      <c r="G3599" t="str">
        <f t="shared" si="281"/>
        <v>Header</v>
      </c>
      <c r="H3599" t="s">
        <v>666</v>
      </c>
      <c r="I3599" t="s">
        <v>550</v>
      </c>
      <c r="L3599" s="6" t="s">
        <v>42</v>
      </c>
      <c r="M3599" s="14" t="s">
        <v>1</v>
      </c>
      <c r="N3599" s="15" t="s">
        <v>1</v>
      </c>
      <c r="O3599" s="15" t="s">
        <v>1</v>
      </c>
      <c r="P3599" s="15" t="s">
        <v>1</v>
      </c>
      <c r="Q3599" s="16" t="s">
        <v>1</v>
      </c>
    </row>
    <row r="3600" spans="1:17" ht="16" customHeight="1" x14ac:dyDescent="0.35">
      <c r="A3600">
        <v>3599</v>
      </c>
      <c r="B3600" t="str">
        <f t="shared" si="282"/>
        <v>Closed End</v>
      </c>
      <c r="C3600" t="s">
        <v>550</v>
      </c>
      <c r="D3600" t="str">
        <f t="shared" si="283"/>
        <v>Q23I</v>
      </c>
      <c r="E3600" t="str">
        <f t="shared" si="284"/>
        <v>Home language</v>
      </c>
      <c r="F3600">
        <f t="shared" si="285"/>
        <v>2</v>
      </c>
      <c r="G3600" t="str">
        <f t="shared" si="281"/>
        <v>Data</v>
      </c>
      <c r="H3600" t="s">
        <v>666</v>
      </c>
      <c r="I3600" t="s">
        <v>550</v>
      </c>
      <c r="L3600" s="5" t="s">
        <v>43</v>
      </c>
      <c r="M3600" s="11">
        <v>0.21295129268457191</v>
      </c>
      <c r="N3600" s="12">
        <v>0.36971601830410061</v>
      </c>
      <c r="O3600" s="12">
        <v>0.25031817640790277</v>
      </c>
      <c r="P3600" s="12">
        <v>0.16701451260342104</v>
      </c>
      <c r="Q3600" s="13">
        <v>2884.0000000000132</v>
      </c>
    </row>
    <row r="3601" spans="1:17" ht="16" customHeight="1" x14ac:dyDescent="0.35">
      <c r="A3601">
        <v>3600</v>
      </c>
      <c r="B3601" t="str">
        <f t="shared" si="282"/>
        <v>Closed End</v>
      </c>
      <c r="C3601" t="s">
        <v>550</v>
      </c>
      <c r="D3601" t="str">
        <f t="shared" si="283"/>
        <v>Q23I</v>
      </c>
      <c r="E3601" t="str">
        <f t="shared" si="284"/>
        <v>Home language</v>
      </c>
      <c r="F3601">
        <f t="shared" si="285"/>
        <v>3</v>
      </c>
      <c r="G3601" t="str">
        <f t="shared" si="281"/>
        <v>Data</v>
      </c>
      <c r="H3601" t="s">
        <v>666</v>
      </c>
      <c r="I3601" t="s">
        <v>550</v>
      </c>
      <c r="L3601" s="5" t="s">
        <v>44</v>
      </c>
      <c r="M3601" s="11">
        <v>0.36831974958969194</v>
      </c>
      <c r="N3601" s="12">
        <v>0.32242025920944556</v>
      </c>
      <c r="O3601" s="12">
        <v>0.19805471184078388</v>
      </c>
      <c r="P3601" s="12">
        <v>0.11120527936007839</v>
      </c>
      <c r="Q3601" s="13">
        <v>215.00000000000011</v>
      </c>
    </row>
    <row r="3602" spans="1:17" ht="16" customHeight="1" x14ac:dyDescent="0.35">
      <c r="A3602">
        <v>3601</v>
      </c>
      <c r="B3602" t="str">
        <f t="shared" si="282"/>
        <v>Closed End</v>
      </c>
      <c r="C3602" t="s">
        <v>550</v>
      </c>
      <c r="D3602" t="str">
        <f t="shared" si="283"/>
        <v>Q23I</v>
      </c>
      <c r="E3602" t="str">
        <f t="shared" si="284"/>
        <v>Home language</v>
      </c>
      <c r="F3602">
        <f t="shared" si="285"/>
        <v>4</v>
      </c>
      <c r="G3602" t="str">
        <f t="shared" si="281"/>
        <v>Data</v>
      </c>
      <c r="H3602" t="s">
        <v>666</v>
      </c>
      <c r="I3602" t="s">
        <v>550</v>
      </c>
      <c r="L3602" s="5" t="s">
        <v>45</v>
      </c>
      <c r="M3602" s="11">
        <v>0.44966701009265181</v>
      </c>
      <c r="N3602" s="12">
        <v>0.32248649273080537</v>
      </c>
      <c r="O3602" s="12">
        <v>0.15506445994961779</v>
      </c>
      <c r="P3602" s="12">
        <v>7.278203722692525E-2</v>
      </c>
      <c r="Q3602" s="13">
        <v>108.99999999999991</v>
      </c>
    </row>
    <row r="3603" spans="1:17" ht="16" customHeight="1" x14ac:dyDescent="0.35">
      <c r="A3603">
        <v>3602</v>
      </c>
      <c r="B3603" t="str">
        <f t="shared" si="282"/>
        <v>Closed End</v>
      </c>
      <c r="C3603" t="s">
        <v>550</v>
      </c>
      <c r="D3603" t="str">
        <f t="shared" si="283"/>
        <v>Q23I</v>
      </c>
      <c r="E3603" t="str">
        <f t="shared" si="284"/>
        <v>Race / ethnicity</v>
      </c>
      <c r="F3603">
        <f t="shared" si="285"/>
        <v>1</v>
      </c>
      <c r="G3603" t="str">
        <f t="shared" si="281"/>
        <v>Header</v>
      </c>
      <c r="H3603" t="s">
        <v>666</v>
      </c>
      <c r="I3603" t="s">
        <v>550</v>
      </c>
      <c r="L3603" s="6" t="s">
        <v>46</v>
      </c>
      <c r="M3603" s="14" t="s">
        <v>1</v>
      </c>
      <c r="N3603" s="15" t="s">
        <v>1</v>
      </c>
      <c r="O3603" s="15" t="s">
        <v>1</v>
      </c>
      <c r="P3603" s="15" t="s">
        <v>1</v>
      </c>
      <c r="Q3603" s="16" t="s">
        <v>1</v>
      </c>
    </row>
    <row r="3604" spans="1:17" ht="16" customHeight="1" x14ac:dyDescent="0.35">
      <c r="A3604">
        <v>3603</v>
      </c>
      <c r="B3604" t="str">
        <f t="shared" si="282"/>
        <v>Closed End</v>
      </c>
      <c r="C3604" t="s">
        <v>550</v>
      </c>
      <c r="D3604" t="str">
        <f t="shared" si="283"/>
        <v>Q23I</v>
      </c>
      <c r="E3604" t="str">
        <f t="shared" si="284"/>
        <v>Race / ethnicity</v>
      </c>
      <c r="F3604">
        <f t="shared" si="285"/>
        <v>2</v>
      </c>
      <c r="G3604" t="str">
        <f t="shared" si="281"/>
        <v>Data</v>
      </c>
      <c r="H3604" t="s">
        <v>666</v>
      </c>
      <c r="I3604" t="s">
        <v>550</v>
      </c>
      <c r="L3604" s="5" t="s">
        <v>47</v>
      </c>
      <c r="M3604" s="11">
        <v>0.38362220311577261</v>
      </c>
      <c r="N3604" s="12">
        <v>0.3702196090558752</v>
      </c>
      <c r="O3604" s="12">
        <v>0.15808227008157394</v>
      </c>
      <c r="P3604" s="12">
        <v>8.8075917746780141E-2</v>
      </c>
      <c r="Q3604" s="13">
        <v>553.99999999999966</v>
      </c>
    </row>
    <row r="3605" spans="1:17" ht="16" customHeight="1" x14ac:dyDescent="0.35">
      <c r="A3605">
        <v>3604</v>
      </c>
      <c r="B3605" t="str">
        <f t="shared" si="282"/>
        <v>Closed End</v>
      </c>
      <c r="C3605" t="s">
        <v>550</v>
      </c>
      <c r="D3605" t="str">
        <f t="shared" si="283"/>
        <v>Q23I</v>
      </c>
      <c r="E3605" t="str">
        <f t="shared" si="284"/>
        <v>Race / ethnicity</v>
      </c>
      <c r="F3605">
        <f t="shared" si="285"/>
        <v>3</v>
      </c>
      <c r="G3605" t="str">
        <f t="shared" si="281"/>
        <v>Data</v>
      </c>
      <c r="H3605" t="s">
        <v>666</v>
      </c>
      <c r="I3605" t="s">
        <v>550</v>
      </c>
      <c r="L3605" s="5" t="s">
        <v>48</v>
      </c>
      <c r="M3605" s="11">
        <v>0.36204321870587947</v>
      </c>
      <c r="N3605" s="12">
        <v>0.3533994674752492</v>
      </c>
      <c r="O3605" s="12">
        <v>0.11573512650929292</v>
      </c>
      <c r="P3605" s="12">
        <v>0.16882218730957835</v>
      </c>
      <c r="Q3605" s="13">
        <v>64.000000000000014</v>
      </c>
    </row>
    <row r="3606" spans="1:17" ht="16" customHeight="1" x14ac:dyDescent="0.35">
      <c r="A3606">
        <v>3605</v>
      </c>
      <c r="B3606" t="str">
        <f t="shared" si="282"/>
        <v>Closed End</v>
      </c>
      <c r="C3606" t="s">
        <v>550</v>
      </c>
      <c r="D3606" t="str">
        <f t="shared" si="283"/>
        <v>Q23I</v>
      </c>
      <c r="E3606" t="str">
        <f t="shared" si="284"/>
        <v>Race / ethnicity</v>
      </c>
      <c r="F3606">
        <f t="shared" si="285"/>
        <v>4</v>
      </c>
      <c r="G3606" t="str">
        <f t="shared" si="281"/>
        <v>Data</v>
      </c>
      <c r="H3606" t="s">
        <v>666</v>
      </c>
      <c r="I3606" t="s">
        <v>550</v>
      </c>
      <c r="L3606" s="5" t="s">
        <v>49</v>
      </c>
      <c r="M3606" s="11">
        <v>0.2727629477938025</v>
      </c>
      <c r="N3606" s="12">
        <v>0.40763980980312658</v>
      </c>
      <c r="O3606" s="12">
        <v>0.21853983428597115</v>
      </c>
      <c r="P3606" s="12">
        <v>0.10105740811709957</v>
      </c>
      <c r="Q3606" s="13">
        <v>219.99999999999997</v>
      </c>
    </row>
    <row r="3607" spans="1:17" ht="16" customHeight="1" x14ac:dyDescent="0.35">
      <c r="A3607">
        <v>3606</v>
      </c>
      <c r="B3607" t="str">
        <f t="shared" si="282"/>
        <v>Closed End</v>
      </c>
      <c r="C3607" t="s">
        <v>550</v>
      </c>
      <c r="D3607" t="str">
        <f t="shared" si="283"/>
        <v>Q23I</v>
      </c>
      <c r="E3607" t="str">
        <f t="shared" si="284"/>
        <v>Race / ethnicity</v>
      </c>
      <c r="F3607">
        <f t="shared" si="285"/>
        <v>5</v>
      </c>
      <c r="G3607" t="str">
        <f t="shared" si="281"/>
        <v>Data</v>
      </c>
      <c r="H3607" t="s">
        <v>666</v>
      </c>
      <c r="I3607" t="s">
        <v>550</v>
      </c>
      <c r="L3607" s="5" t="s">
        <v>50</v>
      </c>
      <c r="M3607" s="11">
        <v>0.44530819388840831</v>
      </c>
      <c r="N3607" s="12">
        <v>0.37519430477175897</v>
      </c>
      <c r="O3607" s="12">
        <v>9.5521266995121673E-2</v>
      </c>
      <c r="P3607" s="12">
        <v>8.3976234344710743E-2</v>
      </c>
      <c r="Q3607" s="13">
        <v>170.00000000000006</v>
      </c>
    </row>
    <row r="3608" spans="1:17" ht="16" customHeight="1" x14ac:dyDescent="0.35">
      <c r="A3608">
        <v>3607</v>
      </c>
      <c r="B3608" t="str">
        <f t="shared" si="282"/>
        <v>Closed End</v>
      </c>
      <c r="C3608" t="s">
        <v>550</v>
      </c>
      <c r="D3608" t="str">
        <f t="shared" si="283"/>
        <v>Q23I</v>
      </c>
      <c r="E3608" t="str">
        <f t="shared" si="284"/>
        <v>Race / ethnicity</v>
      </c>
      <c r="F3608">
        <f t="shared" si="285"/>
        <v>6</v>
      </c>
      <c r="G3608" t="str">
        <f t="shared" si="281"/>
        <v>Data</v>
      </c>
      <c r="H3608" t="s">
        <v>666</v>
      </c>
      <c r="I3608" t="s">
        <v>550</v>
      </c>
      <c r="L3608" s="5" t="s">
        <v>51</v>
      </c>
      <c r="M3608" s="11">
        <v>0.46556385240716097</v>
      </c>
      <c r="N3608" s="12">
        <v>0.34766095448367568</v>
      </c>
      <c r="O3608" s="12">
        <v>0.11479266712861463</v>
      </c>
      <c r="P3608" s="12">
        <v>7.1982525980548925E-2</v>
      </c>
      <c r="Q3608" s="13">
        <v>132</v>
      </c>
    </row>
    <row r="3609" spans="1:17" ht="16" customHeight="1" x14ac:dyDescent="0.35">
      <c r="A3609">
        <v>3608</v>
      </c>
      <c r="B3609" t="str">
        <f t="shared" si="282"/>
        <v>Closed End</v>
      </c>
      <c r="C3609" t="s">
        <v>550</v>
      </c>
      <c r="D3609" t="str">
        <f t="shared" si="283"/>
        <v>Q23I</v>
      </c>
      <c r="E3609" t="str">
        <f t="shared" si="284"/>
        <v>Race / ethnicity</v>
      </c>
      <c r="F3609">
        <f t="shared" si="285"/>
        <v>7</v>
      </c>
      <c r="G3609" t="str">
        <f t="shared" si="281"/>
        <v>Data</v>
      </c>
      <c r="H3609" t="s">
        <v>666</v>
      </c>
      <c r="I3609" t="s">
        <v>550</v>
      </c>
      <c r="L3609" s="7" t="s">
        <v>52</v>
      </c>
      <c r="M3609" s="17">
        <v>0.1917824404713212</v>
      </c>
      <c r="N3609" s="18">
        <v>0.35946334403791658</v>
      </c>
      <c r="O3609" s="18">
        <v>0.27364095187466758</v>
      </c>
      <c r="P3609" s="18">
        <v>0.17511326361609125</v>
      </c>
      <c r="Q3609" s="19">
        <v>2541.0000000000136</v>
      </c>
    </row>
    <row r="3610" spans="1:17" x14ac:dyDescent="0.35">
      <c r="A3610">
        <v>3609</v>
      </c>
      <c r="B3610" t="str">
        <f t="shared" si="282"/>
        <v/>
      </c>
      <c r="D3610" t="str">
        <f t="shared" si="283"/>
        <v/>
      </c>
      <c r="E3610" t="str">
        <f t="shared" si="284"/>
        <v/>
      </c>
      <c r="F3610" t="str">
        <f t="shared" si="285"/>
        <v/>
      </c>
      <c r="G3610" t="str">
        <f t="shared" si="281"/>
        <v/>
      </c>
    </row>
    <row r="3611" spans="1:17" ht="36" customHeight="1" x14ac:dyDescent="0.35">
      <c r="A3611">
        <v>3610</v>
      </c>
      <c r="B3611" t="str">
        <f t="shared" si="282"/>
        <v>Closed End</v>
      </c>
      <c r="C3611" t="s">
        <v>550</v>
      </c>
      <c r="D3611" t="str">
        <f t="shared" si="283"/>
        <v>Q23J</v>
      </c>
      <c r="E3611" t="str">
        <f t="shared" si="284"/>
        <v>Title</v>
      </c>
      <c r="F3611">
        <f t="shared" si="285"/>
        <v>1</v>
      </c>
      <c r="G3611" t="str">
        <f t="shared" si="281"/>
        <v>Title</v>
      </c>
      <c r="H3611" t="s">
        <v>667</v>
      </c>
      <c r="I3611" t="s">
        <v>550</v>
      </c>
      <c r="L3611" s="72" t="s">
        <v>264</v>
      </c>
      <c r="M3611" s="72"/>
      <c r="N3611" s="72"/>
      <c r="O3611" s="72"/>
      <c r="P3611" s="72"/>
      <c r="Q3611" s="72"/>
    </row>
    <row r="3612" spans="1:17" ht="30" customHeight="1" thickTop="1" thickBot="1" x14ac:dyDescent="0.4">
      <c r="A3612">
        <v>3611</v>
      </c>
      <c r="B3612" t="str">
        <f t="shared" si="282"/>
        <v>Closed End</v>
      </c>
      <c r="C3612" t="s">
        <v>550</v>
      </c>
      <c r="D3612" t="str">
        <f t="shared" si="283"/>
        <v>Q23J</v>
      </c>
      <c r="E3612" t="str">
        <f t="shared" si="284"/>
        <v>Column labels</v>
      </c>
      <c r="F3612">
        <f t="shared" si="285"/>
        <v>1</v>
      </c>
      <c r="G3612" t="str">
        <f t="shared" si="281"/>
        <v>Labels</v>
      </c>
      <c r="H3612" t="s">
        <v>667</v>
      </c>
      <c r="I3612" t="s">
        <v>550</v>
      </c>
      <c r="L3612" s="71" t="s">
        <v>1</v>
      </c>
      <c r="M3612" s="1" t="s">
        <v>252</v>
      </c>
      <c r="N3612" s="2" t="s">
        <v>253</v>
      </c>
      <c r="O3612" s="2" t="s">
        <v>254</v>
      </c>
      <c r="P3612" s="2" t="s">
        <v>255</v>
      </c>
      <c r="Q3612" s="70" t="s">
        <v>8</v>
      </c>
    </row>
    <row r="3613" spans="1:17" ht="16" customHeight="1" thickTop="1" x14ac:dyDescent="0.35">
      <c r="A3613">
        <v>3612</v>
      </c>
      <c r="B3613" t="str">
        <f t="shared" si="282"/>
        <v>Closed End</v>
      </c>
      <c r="C3613" t="s">
        <v>550</v>
      </c>
      <c r="D3613" t="str">
        <f t="shared" si="283"/>
        <v>Q23J</v>
      </c>
      <c r="E3613" t="str">
        <f t="shared" si="284"/>
        <v>Region</v>
      </c>
      <c r="F3613">
        <f t="shared" si="285"/>
        <v>1</v>
      </c>
      <c r="G3613" t="str">
        <f t="shared" si="281"/>
        <v>Header</v>
      </c>
      <c r="H3613" t="s">
        <v>667</v>
      </c>
      <c r="I3613" t="s">
        <v>550</v>
      </c>
      <c r="L3613" s="4" t="s">
        <v>9</v>
      </c>
      <c r="M3613" s="8" t="s">
        <v>1</v>
      </c>
      <c r="N3613" s="9" t="s">
        <v>1</v>
      </c>
      <c r="O3613" s="9" t="s">
        <v>1</v>
      </c>
      <c r="P3613" s="9" t="s">
        <v>1</v>
      </c>
      <c r="Q3613" s="10" t="s">
        <v>1</v>
      </c>
    </row>
    <row r="3614" spans="1:17" ht="16" customHeight="1" x14ac:dyDescent="0.35">
      <c r="A3614">
        <v>3613</v>
      </c>
      <c r="B3614" t="str">
        <f t="shared" si="282"/>
        <v>Closed End</v>
      </c>
      <c r="C3614" t="s">
        <v>550</v>
      </c>
      <c r="D3614" t="str">
        <f t="shared" si="283"/>
        <v>Q23J</v>
      </c>
      <c r="E3614" t="str">
        <f t="shared" si="284"/>
        <v>Region</v>
      </c>
      <c r="F3614">
        <f t="shared" si="285"/>
        <v>2</v>
      </c>
      <c r="G3614" t="str">
        <f t="shared" si="281"/>
        <v>Data</v>
      </c>
      <c r="H3614" t="s">
        <v>667</v>
      </c>
      <c r="I3614" t="s">
        <v>550</v>
      </c>
      <c r="L3614" s="5" t="s">
        <v>10</v>
      </c>
      <c r="M3614" s="11">
        <v>0.21906882585289092</v>
      </c>
      <c r="N3614" s="12">
        <v>0.34585778348616592</v>
      </c>
      <c r="O3614" s="12">
        <v>0.26474479092910519</v>
      </c>
      <c r="P3614" s="12">
        <v>0.17032859973183584</v>
      </c>
      <c r="Q3614" s="13">
        <v>3330.0000000000005</v>
      </c>
    </row>
    <row r="3615" spans="1:17" ht="16" customHeight="1" x14ac:dyDescent="0.35">
      <c r="A3615">
        <v>3614</v>
      </c>
      <c r="B3615" t="str">
        <f t="shared" si="282"/>
        <v>Closed End</v>
      </c>
      <c r="C3615" t="s">
        <v>550</v>
      </c>
      <c r="D3615" t="str">
        <f t="shared" si="283"/>
        <v>Q23J</v>
      </c>
      <c r="E3615" t="str">
        <f t="shared" si="284"/>
        <v>Region</v>
      </c>
      <c r="F3615">
        <f t="shared" si="285"/>
        <v>3</v>
      </c>
      <c r="G3615" t="str">
        <f t="shared" si="281"/>
        <v>Data</v>
      </c>
      <c r="H3615" t="s">
        <v>667</v>
      </c>
      <c r="I3615" t="s">
        <v>550</v>
      </c>
      <c r="L3615" s="5" t="s">
        <v>11</v>
      </c>
      <c r="M3615" s="11">
        <v>0.20002460481988568</v>
      </c>
      <c r="N3615" s="12">
        <v>0.30461707316181552</v>
      </c>
      <c r="O3615" s="12">
        <v>0.27684840156100754</v>
      </c>
      <c r="P3615" s="12">
        <v>0.21850992045729037</v>
      </c>
      <c r="Q3615" s="13">
        <v>834.00000000000034</v>
      </c>
    </row>
    <row r="3616" spans="1:17" ht="16" customHeight="1" x14ac:dyDescent="0.35">
      <c r="A3616">
        <v>3615</v>
      </c>
      <c r="B3616" t="str">
        <f t="shared" si="282"/>
        <v>Closed End</v>
      </c>
      <c r="C3616" t="s">
        <v>550</v>
      </c>
      <c r="D3616" t="str">
        <f t="shared" si="283"/>
        <v>Q23J</v>
      </c>
      <c r="E3616" t="str">
        <f t="shared" si="284"/>
        <v>Region</v>
      </c>
      <c r="F3616">
        <f t="shared" si="285"/>
        <v>4</v>
      </c>
      <c r="G3616" t="str">
        <f t="shared" si="281"/>
        <v>Data</v>
      </c>
      <c r="H3616" t="s">
        <v>667</v>
      </c>
      <c r="I3616" t="s">
        <v>550</v>
      </c>
      <c r="L3616" s="5" t="s">
        <v>12</v>
      </c>
      <c r="M3616" s="11">
        <v>0.25326848657121753</v>
      </c>
      <c r="N3616" s="12">
        <v>0.37151190444427412</v>
      </c>
      <c r="O3616" s="12">
        <v>0.25029444738633694</v>
      </c>
      <c r="P3616" s="12">
        <v>0.12492516159817446</v>
      </c>
      <c r="Q3616" s="13">
        <v>1806.9999999999984</v>
      </c>
    </row>
    <row r="3617" spans="1:17" ht="16" customHeight="1" x14ac:dyDescent="0.35">
      <c r="A3617">
        <v>3616</v>
      </c>
      <c r="B3617" t="str">
        <f t="shared" si="282"/>
        <v>Closed End</v>
      </c>
      <c r="C3617" t="s">
        <v>550</v>
      </c>
      <c r="D3617" t="str">
        <f t="shared" si="283"/>
        <v>Q23J</v>
      </c>
      <c r="E3617" t="str">
        <f t="shared" si="284"/>
        <v>Region</v>
      </c>
      <c r="F3617">
        <f t="shared" si="285"/>
        <v>5</v>
      </c>
      <c r="G3617" t="str">
        <f t="shared" si="281"/>
        <v>Data</v>
      </c>
      <c r="H3617" t="s">
        <v>667</v>
      </c>
      <c r="I3617" t="s">
        <v>550</v>
      </c>
      <c r="L3617" s="5" t="s">
        <v>13</v>
      </c>
      <c r="M3617" s="11">
        <v>0.27767809984976954</v>
      </c>
      <c r="N3617" s="12">
        <v>0.38258695138020959</v>
      </c>
      <c r="O3617" s="12">
        <v>0.22965699498243919</v>
      </c>
      <c r="P3617" s="12">
        <v>0.11007795378758183</v>
      </c>
      <c r="Q3617" s="13">
        <v>989.0000000000008</v>
      </c>
    </row>
    <row r="3618" spans="1:17" ht="16" customHeight="1" x14ac:dyDescent="0.35">
      <c r="A3618">
        <v>3617</v>
      </c>
      <c r="B3618" t="str">
        <f t="shared" si="282"/>
        <v>Closed End</v>
      </c>
      <c r="C3618" t="s">
        <v>550</v>
      </c>
      <c r="D3618" t="str">
        <f t="shared" si="283"/>
        <v>Q23J</v>
      </c>
      <c r="E3618" t="str">
        <f t="shared" si="284"/>
        <v>Region</v>
      </c>
      <c r="F3618">
        <f t="shared" si="285"/>
        <v>6</v>
      </c>
      <c r="G3618" t="str">
        <f t="shared" si="281"/>
        <v>Data</v>
      </c>
      <c r="H3618" t="s">
        <v>667</v>
      </c>
      <c r="I3618" t="s">
        <v>550</v>
      </c>
      <c r="L3618" s="5" t="s">
        <v>14</v>
      </c>
      <c r="M3618" s="11">
        <v>0.22227913286017756</v>
      </c>
      <c r="N3618" s="12">
        <v>0.35745151999870445</v>
      </c>
      <c r="O3618" s="12">
        <v>0.27649483429705607</v>
      </c>
      <c r="P3618" s="12">
        <v>0.1437745128440632</v>
      </c>
      <c r="Q3618" s="13">
        <v>817.99999999999864</v>
      </c>
    </row>
    <row r="3619" spans="1:17" ht="16" customHeight="1" x14ac:dyDescent="0.35">
      <c r="A3619">
        <v>3618</v>
      </c>
      <c r="B3619" t="str">
        <f t="shared" si="282"/>
        <v>Closed End</v>
      </c>
      <c r="C3619" t="s">
        <v>550</v>
      </c>
      <c r="D3619" t="str">
        <f t="shared" si="283"/>
        <v>Q23J</v>
      </c>
      <c r="E3619" t="str">
        <f t="shared" si="284"/>
        <v>Region</v>
      </c>
      <c r="F3619">
        <f t="shared" si="285"/>
        <v>7</v>
      </c>
      <c r="G3619" t="str">
        <f t="shared" si="281"/>
        <v>Data</v>
      </c>
      <c r="H3619" t="s">
        <v>667</v>
      </c>
      <c r="I3619" t="s">
        <v>550</v>
      </c>
      <c r="L3619" s="5" t="s">
        <v>15</v>
      </c>
      <c r="M3619" s="11">
        <v>0.1736728666355348</v>
      </c>
      <c r="N3619" s="12">
        <v>0.3565246045585877</v>
      </c>
      <c r="O3619" s="12">
        <v>0.27719537193819849</v>
      </c>
      <c r="P3619" s="12">
        <v>0.19260715686767924</v>
      </c>
      <c r="Q3619" s="13">
        <v>688.99999999999966</v>
      </c>
    </row>
    <row r="3620" spans="1:17" ht="16" customHeight="1" x14ac:dyDescent="0.35">
      <c r="A3620">
        <v>3619</v>
      </c>
      <c r="B3620" t="str">
        <f t="shared" si="282"/>
        <v>Closed End</v>
      </c>
      <c r="C3620" t="s">
        <v>550</v>
      </c>
      <c r="D3620" t="str">
        <f t="shared" si="283"/>
        <v>Q23J</v>
      </c>
      <c r="E3620" t="str">
        <f t="shared" si="284"/>
        <v>Gender</v>
      </c>
      <c r="F3620">
        <f t="shared" si="285"/>
        <v>1</v>
      </c>
      <c r="G3620" t="str">
        <f t="shared" si="281"/>
        <v>Header</v>
      </c>
      <c r="H3620" t="s">
        <v>667</v>
      </c>
      <c r="I3620" t="s">
        <v>550</v>
      </c>
      <c r="L3620" s="6" t="s">
        <v>16</v>
      </c>
      <c r="M3620" s="14" t="s">
        <v>1</v>
      </c>
      <c r="N3620" s="15" t="s">
        <v>1</v>
      </c>
      <c r="O3620" s="15" t="s">
        <v>1</v>
      </c>
      <c r="P3620" s="15" t="s">
        <v>1</v>
      </c>
      <c r="Q3620" s="16" t="s">
        <v>1</v>
      </c>
    </row>
    <row r="3621" spans="1:17" ht="16" customHeight="1" x14ac:dyDescent="0.35">
      <c r="A3621">
        <v>3620</v>
      </c>
      <c r="B3621" t="str">
        <f t="shared" si="282"/>
        <v>Closed End</v>
      </c>
      <c r="C3621" t="s">
        <v>550</v>
      </c>
      <c r="D3621" t="str">
        <f t="shared" si="283"/>
        <v>Q23J</v>
      </c>
      <c r="E3621" t="str">
        <f t="shared" si="284"/>
        <v>Gender</v>
      </c>
      <c r="F3621">
        <f t="shared" si="285"/>
        <v>2</v>
      </c>
      <c r="G3621" t="str">
        <f t="shared" si="281"/>
        <v>Data</v>
      </c>
      <c r="H3621" t="s">
        <v>667</v>
      </c>
      <c r="I3621" t="s">
        <v>550</v>
      </c>
      <c r="L3621" s="5" t="s">
        <v>17</v>
      </c>
      <c r="M3621" s="11">
        <v>0.23799567052197659</v>
      </c>
      <c r="N3621" s="12">
        <v>0.37353783906321836</v>
      </c>
      <c r="O3621" s="12">
        <v>0.27209333871963293</v>
      </c>
      <c r="P3621" s="12">
        <v>0.11637315169517554</v>
      </c>
      <c r="Q3621" s="13">
        <v>1988.9999999999936</v>
      </c>
    </row>
    <row r="3622" spans="1:17" ht="16" customHeight="1" x14ac:dyDescent="0.35">
      <c r="A3622">
        <v>3621</v>
      </c>
      <c r="B3622" t="str">
        <f t="shared" si="282"/>
        <v>Closed End</v>
      </c>
      <c r="C3622" t="s">
        <v>550</v>
      </c>
      <c r="D3622" t="str">
        <f t="shared" si="283"/>
        <v>Q23J</v>
      </c>
      <c r="E3622" t="str">
        <f t="shared" si="284"/>
        <v>Gender</v>
      </c>
      <c r="F3622">
        <f t="shared" si="285"/>
        <v>3</v>
      </c>
      <c r="G3622" t="str">
        <f t="shared" si="281"/>
        <v>Data</v>
      </c>
      <c r="H3622" t="s">
        <v>667</v>
      </c>
      <c r="I3622" t="s">
        <v>550</v>
      </c>
      <c r="L3622" s="5" t="s">
        <v>18</v>
      </c>
      <c r="M3622" s="11">
        <v>0.18936962898319951</v>
      </c>
      <c r="N3622" s="12">
        <v>0.32573178054458701</v>
      </c>
      <c r="O3622" s="12">
        <v>0.26495697049531719</v>
      </c>
      <c r="P3622" s="12">
        <v>0.21994161997689674</v>
      </c>
      <c r="Q3622" s="13">
        <v>1195.9999999999977</v>
      </c>
    </row>
    <row r="3623" spans="1:17" ht="16" customHeight="1" x14ac:dyDescent="0.35">
      <c r="A3623">
        <v>3622</v>
      </c>
      <c r="B3623" t="str">
        <f t="shared" si="282"/>
        <v>Closed End</v>
      </c>
      <c r="C3623" t="s">
        <v>550</v>
      </c>
      <c r="D3623" t="str">
        <f t="shared" si="283"/>
        <v>Q23J</v>
      </c>
      <c r="E3623" t="str">
        <f t="shared" si="284"/>
        <v>Age</v>
      </c>
      <c r="F3623">
        <f t="shared" si="285"/>
        <v>1</v>
      </c>
      <c r="G3623" t="str">
        <f t="shared" si="281"/>
        <v>Header</v>
      </c>
      <c r="H3623" t="s">
        <v>667</v>
      </c>
      <c r="I3623" t="s">
        <v>550</v>
      </c>
      <c r="L3623" s="6" t="s">
        <v>19</v>
      </c>
      <c r="M3623" s="14" t="s">
        <v>1</v>
      </c>
      <c r="N3623" s="15" t="s">
        <v>1</v>
      </c>
      <c r="O3623" s="15" t="s">
        <v>1</v>
      </c>
      <c r="P3623" s="15" t="s">
        <v>1</v>
      </c>
      <c r="Q3623" s="16" t="s">
        <v>1</v>
      </c>
    </row>
    <row r="3624" spans="1:17" ht="16" customHeight="1" x14ac:dyDescent="0.35">
      <c r="A3624">
        <v>3623</v>
      </c>
      <c r="B3624" t="str">
        <f t="shared" si="282"/>
        <v>Closed End</v>
      </c>
      <c r="C3624" t="s">
        <v>550</v>
      </c>
      <c r="D3624" t="str">
        <f t="shared" si="283"/>
        <v>Q23J</v>
      </c>
      <c r="E3624" t="str">
        <f t="shared" si="284"/>
        <v>Age</v>
      </c>
      <c r="F3624">
        <f t="shared" si="285"/>
        <v>2</v>
      </c>
      <c r="G3624" t="str">
        <f t="shared" si="281"/>
        <v>Data</v>
      </c>
      <c r="H3624" t="s">
        <v>667</v>
      </c>
      <c r="I3624" t="s">
        <v>550</v>
      </c>
      <c r="L3624" s="5" t="s">
        <v>20</v>
      </c>
      <c r="M3624" s="11">
        <v>0.21255915339869727</v>
      </c>
      <c r="N3624" s="12">
        <v>0.30718960480653268</v>
      </c>
      <c r="O3624" s="12">
        <v>0.30636434173290844</v>
      </c>
      <c r="P3624" s="12">
        <v>0.17388690006186269</v>
      </c>
      <c r="Q3624" s="13">
        <v>400.99999999999943</v>
      </c>
    </row>
    <row r="3625" spans="1:17" ht="16" customHeight="1" x14ac:dyDescent="0.35">
      <c r="A3625">
        <v>3624</v>
      </c>
      <c r="B3625" t="str">
        <f t="shared" si="282"/>
        <v>Closed End</v>
      </c>
      <c r="C3625" t="s">
        <v>550</v>
      </c>
      <c r="D3625" t="str">
        <f t="shared" si="283"/>
        <v>Q23J</v>
      </c>
      <c r="E3625" t="str">
        <f t="shared" si="284"/>
        <v>Age</v>
      </c>
      <c r="F3625">
        <f t="shared" si="285"/>
        <v>3</v>
      </c>
      <c r="G3625" t="str">
        <f t="shared" si="281"/>
        <v>Data</v>
      </c>
      <c r="H3625" t="s">
        <v>667</v>
      </c>
      <c r="I3625" t="s">
        <v>550</v>
      </c>
      <c r="L3625" s="5" t="s">
        <v>21</v>
      </c>
      <c r="M3625" s="11">
        <v>0.2500611250460773</v>
      </c>
      <c r="N3625" s="12">
        <v>0.34654621933161983</v>
      </c>
      <c r="O3625" s="12">
        <v>0.22978234442979228</v>
      </c>
      <c r="P3625" s="12">
        <v>0.17361031119251</v>
      </c>
      <c r="Q3625" s="13">
        <v>575.00000000000034</v>
      </c>
    </row>
    <row r="3626" spans="1:17" ht="16" customHeight="1" x14ac:dyDescent="0.35">
      <c r="A3626">
        <v>3625</v>
      </c>
      <c r="B3626" t="str">
        <f t="shared" si="282"/>
        <v>Closed End</v>
      </c>
      <c r="C3626" t="s">
        <v>550</v>
      </c>
      <c r="D3626" t="str">
        <f t="shared" si="283"/>
        <v>Q23J</v>
      </c>
      <c r="E3626" t="str">
        <f t="shared" si="284"/>
        <v>Age</v>
      </c>
      <c r="F3626">
        <f t="shared" si="285"/>
        <v>4</v>
      </c>
      <c r="G3626" t="str">
        <f t="shared" si="281"/>
        <v>Data</v>
      </c>
      <c r="H3626" t="s">
        <v>667</v>
      </c>
      <c r="I3626" t="s">
        <v>550</v>
      </c>
      <c r="L3626" s="5" t="s">
        <v>22</v>
      </c>
      <c r="M3626" s="11">
        <v>0.14032629426115026</v>
      </c>
      <c r="N3626" s="12">
        <v>0.30916137037595665</v>
      </c>
      <c r="O3626" s="12">
        <v>0.3275543585086424</v>
      </c>
      <c r="P3626" s="12">
        <v>0.22295797685425062</v>
      </c>
      <c r="Q3626" s="13">
        <v>398.99999999999989</v>
      </c>
    </row>
    <row r="3627" spans="1:17" ht="16" customHeight="1" x14ac:dyDescent="0.35">
      <c r="A3627">
        <v>3626</v>
      </c>
      <c r="B3627" t="str">
        <f t="shared" si="282"/>
        <v>Closed End</v>
      </c>
      <c r="C3627" t="s">
        <v>550</v>
      </c>
      <c r="D3627" t="str">
        <f t="shared" si="283"/>
        <v>Q23J</v>
      </c>
      <c r="E3627" t="str">
        <f t="shared" si="284"/>
        <v>Age</v>
      </c>
      <c r="F3627">
        <f t="shared" si="285"/>
        <v>5</v>
      </c>
      <c r="G3627" t="str">
        <f t="shared" si="281"/>
        <v>Data</v>
      </c>
      <c r="H3627" t="s">
        <v>667</v>
      </c>
      <c r="I3627" t="s">
        <v>550</v>
      </c>
      <c r="L3627" s="5" t="s">
        <v>23</v>
      </c>
      <c r="M3627" s="11">
        <v>0.15697941481007438</v>
      </c>
      <c r="N3627" s="12">
        <v>0.38324231554525234</v>
      </c>
      <c r="O3627" s="12">
        <v>0.2834938559819975</v>
      </c>
      <c r="P3627" s="12">
        <v>0.17628441366267514</v>
      </c>
      <c r="Q3627" s="13">
        <v>511.00000000000063</v>
      </c>
    </row>
    <row r="3628" spans="1:17" ht="16" customHeight="1" x14ac:dyDescent="0.35">
      <c r="A3628">
        <v>3627</v>
      </c>
      <c r="B3628" t="str">
        <f t="shared" si="282"/>
        <v>Closed End</v>
      </c>
      <c r="C3628" t="s">
        <v>550</v>
      </c>
      <c r="D3628" t="str">
        <f t="shared" si="283"/>
        <v>Q23J</v>
      </c>
      <c r="E3628" t="str">
        <f t="shared" si="284"/>
        <v>Age</v>
      </c>
      <c r="F3628">
        <f t="shared" si="285"/>
        <v>6</v>
      </c>
      <c r="G3628" t="str">
        <f t="shared" si="281"/>
        <v>Data</v>
      </c>
      <c r="H3628" t="s">
        <v>667</v>
      </c>
      <c r="I3628" t="s">
        <v>550</v>
      </c>
      <c r="L3628" s="5" t="s">
        <v>24</v>
      </c>
      <c r="M3628" s="11">
        <v>0.25993388617993718</v>
      </c>
      <c r="N3628" s="12">
        <v>0.39239697579655169</v>
      </c>
      <c r="O3628" s="12">
        <v>0.23825590246202266</v>
      </c>
      <c r="P3628" s="12">
        <v>0.10941323556148735</v>
      </c>
      <c r="Q3628" s="13">
        <v>1028.0000000000009</v>
      </c>
    </row>
    <row r="3629" spans="1:17" ht="16" customHeight="1" x14ac:dyDescent="0.35">
      <c r="A3629">
        <v>3628</v>
      </c>
      <c r="B3629" t="str">
        <f t="shared" si="282"/>
        <v>Closed End</v>
      </c>
      <c r="C3629" t="s">
        <v>550</v>
      </c>
      <c r="D3629" t="str">
        <f t="shared" si="283"/>
        <v>Q23J</v>
      </c>
      <c r="E3629" t="str">
        <f t="shared" si="284"/>
        <v>Education</v>
      </c>
      <c r="F3629">
        <f t="shared" si="285"/>
        <v>1</v>
      </c>
      <c r="G3629" t="str">
        <f t="shared" si="281"/>
        <v>Header</v>
      </c>
      <c r="H3629" t="s">
        <v>667</v>
      </c>
      <c r="I3629" t="s">
        <v>550</v>
      </c>
      <c r="L3629" s="6" t="s">
        <v>25</v>
      </c>
      <c r="M3629" s="14" t="s">
        <v>1</v>
      </c>
      <c r="N3629" s="15" t="s">
        <v>1</v>
      </c>
      <c r="O3629" s="15" t="s">
        <v>1</v>
      </c>
      <c r="P3629" s="15" t="s">
        <v>1</v>
      </c>
      <c r="Q3629" s="16" t="s">
        <v>1</v>
      </c>
    </row>
    <row r="3630" spans="1:17" ht="16" customHeight="1" x14ac:dyDescent="0.35">
      <c r="A3630">
        <v>3629</v>
      </c>
      <c r="B3630" t="str">
        <f t="shared" si="282"/>
        <v>Closed End</v>
      </c>
      <c r="C3630" t="s">
        <v>550</v>
      </c>
      <c r="D3630" t="str">
        <f t="shared" si="283"/>
        <v>Q23J</v>
      </c>
      <c r="E3630" t="str">
        <f t="shared" si="284"/>
        <v>Education</v>
      </c>
      <c r="F3630">
        <f t="shared" si="285"/>
        <v>2</v>
      </c>
      <c r="G3630" t="str">
        <f t="shared" si="281"/>
        <v>Data</v>
      </c>
      <c r="H3630" t="s">
        <v>667</v>
      </c>
      <c r="I3630" t="s">
        <v>550</v>
      </c>
      <c r="L3630" s="5" t="s">
        <v>26</v>
      </c>
      <c r="M3630" s="11">
        <v>0.39471442452415845</v>
      </c>
      <c r="N3630" s="12">
        <v>0.33222677215451091</v>
      </c>
      <c r="O3630" s="12">
        <v>0.15918052435665098</v>
      </c>
      <c r="P3630" s="12">
        <v>0.11387827896467956</v>
      </c>
      <c r="Q3630" s="13">
        <v>50.999999999999993</v>
      </c>
    </row>
    <row r="3631" spans="1:17" ht="16" customHeight="1" x14ac:dyDescent="0.35">
      <c r="A3631">
        <v>3630</v>
      </c>
      <c r="B3631" t="str">
        <f t="shared" si="282"/>
        <v>Closed End</v>
      </c>
      <c r="C3631" t="s">
        <v>550</v>
      </c>
      <c r="D3631" t="str">
        <f t="shared" si="283"/>
        <v>Q23J</v>
      </c>
      <c r="E3631" t="str">
        <f t="shared" si="284"/>
        <v>Education</v>
      </c>
      <c r="F3631">
        <f t="shared" si="285"/>
        <v>3</v>
      </c>
      <c r="G3631" t="str">
        <f t="shared" si="281"/>
        <v>Data</v>
      </c>
      <c r="H3631" t="s">
        <v>667</v>
      </c>
      <c r="I3631" t="s">
        <v>550</v>
      </c>
      <c r="L3631" s="5" t="s">
        <v>27</v>
      </c>
      <c r="M3631" s="11">
        <v>0.27385409308812136</v>
      </c>
      <c r="N3631" s="12">
        <v>0.40526268633863405</v>
      </c>
      <c r="O3631" s="12">
        <v>0.1654082874844934</v>
      </c>
      <c r="P3631" s="12">
        <v>0.15547493308875121</v>
      </c>
      <c r="Q3631" s="13">
        <v>257.99999999999994</v>
      </c>
    </row>
    <row r="3632" spans="1:17" ht="16" customHeight="1" x14ac:dyDescent="0.35">
      <c r="A3632">
        <v>3631</v>
      </c>
      <c r="B3632" t="str">
        <f t="shared" si="282"/>
        <v>Closed End</v>
      </c>
      <c r="C3632" t="s">
        <v>550</v>
      </c>
      <c r="D3632" t="str">
        <f t="shared" si="283"/>
        <v>Q23J</v>
      </c>
      <c r="E3632" t="str">
        <f t="shared" si="284"/>
        <v>Education</v>
      </c>
      <c r="F3632">
        <f t="shared" si="285"/>
        <v>4</v>
      </c>
      <c r="G3632" t="str">
        <f t="shared" si="281"/>
        <v>Data</v>
      </c>
      <c r="H3632" t="s">
        <v>667</v>
      </c>
      <c r="I3632" t="s">
        <v>550</v>
      </c>
      <c r="L3632" s="5" t="s">
        <v>28</v>
      </c>
      <c r="M3632" s="11">
        <v>0.25761750181266024</v>
      </c>
      <c r="N3632" s="12">
        <v>0.33337282039602362</v>
      </c>
      <c r="O3632" s="12">
        <v>0.24603305259369457</v>
      </c>
      <c r="P3632" s="12">
        <v>0.16297662519762368</v>
      </c>
      <c r="Q3632" s="13">
        <v>874.99999999999807</v>
      </c>
    </row>
    <row r="3633" spans="1:17" ht="16" customHeight="1" x14ac:dyDescent="0.35">
      <c r="A3633">
        <v>3632</v>
      </c>
      <c r="B3633" t="str">
        <f t="shared" si="282"/>
        <v>Closed End</v>
      </c>
      <c r="C3633" t="s">
        <v>550</v>
      </c>
      <c r="D3633" t="str">
        <f t="shared" si="283"/>
        <v>Q23J</v>
      </c>
      <c r="E3633" t="str">
        <f t="shared" si="284"/>
        <v>Education</v>
      </c>
      <c r="F3633">
        <f t="shared" si="285"/>
        <v>5</v>
      </c>
      <c r="G3633" t="str">
        <f t="shared" si="281"/>
        <v>Data</v>
      </c>
      <c r="H3633" t="s">
        <v>667</v>
      </c>
      <c r="I3633" t="s">
        <v>550</v>
      </c>
      <c r="L3633" s="5" t="s">
        <v>29</v>
      </c>
      <c r="M3633" s="11">
        <v>0.16085821017810178</v>
      </c>
      <c r="N3633" s="12">
        <v>0.33426531423477129</v>
      </c>
      <c r="O3633" s="12">
        <v>0.32415688172056223</v>
      </c>
      <c r="P3633" s="12">
        <v>0.18071959386656894</v>
      </c>
      <c r="Q3633" s="13">
        <v>2011.9999999999945</v>
      </c>
    </row>
    <row r="3634" spans="1:17" ht="16" customHeight="1" x14ac:dyDescent="0.35">
      <c r="A3634">
        <v>3633</v>
      </c>
      <c r="B3634" t="str">
        <f t="shared" si="282"/>
        <v>Closed End</v>
      </c>
      <c r="C3634" t="s">
        <v>550</v>
      </c>
      <c r="D3634" t="str">
        <f t="shared" si="283"/>
        <v>Q23J</v>
      </c>
      <c r="E3634" t="str">
        <f t="shared" si="284"/>
        <v>Household income</v>
      </c>
      <c r="F3634">
        <f t="shared" si="285"/>
        <v>1</v>
      </c>
      <c r="G3634" t="str">
        <f t="shared" si="281"/>
        <v>Header</v>
      </c>
      <c r="H3634" t="s">
        <v>667</v>
      </c>
      <c r="I3634" t="s">
        <v>550</v>
      </c>
      <c r="L3634" s="6" t="s">
        <v>30</v>
      </c>
      <c r="M3634" s="14" t="s">
        <v>1</v>
      </c>
      <c r="N3634" s="15" t="s">
        <v>1</v>
      </c>
      <c r="O3634" s="15" t="s">
        <v>1</v>
      </c>
      <c r="P3634" s="15" t="s">
        <v>1</v>
      </c>
      <c r="Q3634" s="16" t="s">
        <v>1</v>
      </c>
    </row>
    <row r="3635" spans="1:17" ht="16" customHeight="1" x14ac:dyDescent="0.35">
      <c r="A3635">
        <v>3634</v>
      </c>
      <c r="B3635" t="str">
        <f t="shared" si="282"/>
        <v>Closed End</v>
      </c>
      <c r="C3635" t="s">
        <v>550</v>
      </c>
      <c r="D3635" t="str">
        <f t="shared" si="283"/>
        <v>Q23J</v>
      </c>
      <c r="E3635" t="str">
        <f t="shared" si="284"/>
        <v>Household income</v>
      </c>
      <c r="F3635">
        <f t="shared" si="285"/>
        <v>2</v>
      </c>
      <c r="G3635" t="str">
        <f t="shared" si="281"/>
        <v>Data</v>
      </c>
      <c r="H3635" t="s">
        <v>667</v>
      </c>
      <c r="I3635" t="s">
        <v>550</v>
      </c>
      <c r="L3635" s="5" t="s">
        <v>31</v>
      </c>
      <c r="M3635" s="11">
        <v>0.37496014052356463</v>
      </c>
      <c r="N3635" s="12">
        <v>0.32905123848495554</v>
      </c>
      <c r="O3635" s="12">
        <v>0.12465734097141108</v>
      </c>
      <c r="P3635" s="12">
        <v>0.17133128002006842</v>
      </c>
      <c r="Q3635" s="13">
        <v>222.99999999999994</v>
      </c>
    </row>
    <row r="3636" spans="1:17" ht="16" customHeight="1" x14ac:dyDescent="0.35">
      <c r="A3636">
        <v>3635</v>
      </c>
      <c r="B3636" t="str">
        <f t="shared" si="282"/>
        <v>Closed End</v>
      </c>
      <c r="C3636" t="s">
        <v>550</v>
      </c>
      <c r="D3636" t="str">
        <f t="shared" si="283"/>
        <v>Q23J</v>
      </c>
      <c r="E3636" t="str">
        <f t="shared" si="284"/>
        <v>Household income</v>
      </c>
      <c r="F3636">
        <f t="shared" si="285"/>
        <v>3</v>
      </c>
      <c r="G3636" t="str">
        <f t="shared" si="281"/>
        <v>Data</v>
      </c>
      <c r="H3636" t="s">
        <v>667</v>
      </c>
      <c r="I3636" t="s">
        <v>550</v>
      </c>
      <c r="L3636" s="5" t="s">
        <v>32</v>
      </c>
      <c r="M3636" s="11">
        <v>0.30315453717514262</v>
      </c>
      <c r="N3636" s="12">
        <v>0.4097365207922205</v>
      </c>
      <c r="O3636" s="12">
        <v>0.16167538977399162</v>
      </c>
      <c r="P3636" s="12">
        <v>0.12543355225864444</v>
      </c>
      <c r="Q3636" s="13">
        <v>327.0000000000004</v>
      </c>
    </row>
    <row r="3637" spans="1:17" ht="16" customHeight="1" x14ac:dyDescent="0.35">
      <c r="A3637">
        <v>3636</v>
      </c>
      <c r="B3637" t="str">
        <f t="shared" si="282"/>
        <v>Closed End</v>
      </c>
      <c r="C3637" t="s">
        <v>550</v>
      </c>
      <c r="D3637" t="str">
        <f t="shared" si="283"/>
        <v>Q23J</v>
      </c>
      <c r="E3637" t="str">
        <f t="shared" si="284"/>
        <v>Household income</v>
      </c>
      <c r="F3637">
        <f t="shared" si="285"/>
        <v>4</v>
      </c>
      <c r="G3637" t="str">
        <f t="shared" si="281"/>
        <v>Data</v>
      </c>
      <c r="H3637" t="s">
        <v>667</v>
      </c>
      <c r="I3637" t="s">
        <v>550</v>
      </c>
      <c r="L3637" s="5" t="s">
        <v>33</v>
      </c>
      <c r="M3637" s="11">
        <v>0.26410403317805292</v>
      </c>
      <c r="N3637" s="12">
        <v>0.38664163737998253</v>
      </c>
      <c r="O3637" s="12">
        <v>0.23073368320266766</v>
      </c>
      <c r="P3637" s="12">
        <v>0.11852064623929538</v>
      </c>
      <c r="Q3637" s="13">
        <v>389.00000000000034</v>
      </c>
    </row>
    <row r="3638" spans="1:17" ht="16" customHeight="1" x14ac:dyDescent="0.35">
      <c r="A3638">
        <v>3637</v>
      </c>
      <c r="B3638" t="str">
        <f t="shared" si="282"/>
        <v>Closed End</v>
      </c>
      <c r="C3638" t="s">
        <v>550</v>
      </c>
      <c r="D3638" t="str">
        <f t="shared" si="283"/>
        <v>Q23J</v>
      </c>
      <c r="E3638" t="str">
        <f t="shared" si="284"/>
        <v>Household income</v>
      </c>
      <c r="F3638">
        <f t="shared" si="285"/>
        <v>5</v>
      </c>
      <c r="G3638" t="str">
        <f t="shared" si="281"/>
        <v>Data</v>
      </c>
      <c r="H3638" t="s">
        <v>667</v>
      </c>
      <c r="I3638" t="s">
        <v>550</v>
      </c>
      <c r="L3638" s="5" t="s">
        <v>34</v>
      </c>
      <c r="M3638" s="11">
        <v>0.25005253642764808</v>
      </c>
      <c r="N3638" s="12">
        <v>0.32481577887688823</v>
      </c>
      <c r="O3638" s="12">
        <v>0.26028569937974744</v>
      </c>
      <c r="P3638" s="12">
        <v>0.16484598531571751</v>
      </c>
      <c r="Q3638" s="13">
        <v>393.99999999999966</v>
      </c>
    </row>
    <row r="3639" spans="1:17" ht="16" customHeight="1" x14ac:dyDescent="0.35">
      <c r="A3639">
        <v>3638</v>
      </c>
      <c r="B3639" t="str">
        <f t="shared" si="282"/>
        <v>Closed End</v>
      </c>
      <c r="C3639" t="s">
        <v>550</v>
      </c>
      <c r="D3639" t="str">
        <f t="shared" si="283"/>
        <v>Q23J</v>
      </c>
      <c r="E3639" t="str">
        <f t="shared" si="284"/>
        <v>Household income</v>
      </c>
      <c r="F3639">
        <f t="shared" si="285"/>
        <v>6</v>
      </c>
      <c r="G3639" t="str">
        <f t="shared" ref="G3639:G3701" si="286">IF(B3639="","",IF(E3639="Title","Title",IF(E3639="Column labels","Labels",IF(AND(F3639=1,B3639="Closed End"),"Header","Data"))))</f>
        <v>Data</v>
      </c>
      <c r="H3639" t="s">
        <v>667</v>
      </c>
      <c r="I3639" t="s">
        <v>550</v>
      </c>
      <c r="L3639" s="5" t="s">
        <v>35</v>
      </c>
      <c r="M3639" s="11">
        <v>0.16347910473301294</v>
      </c>
      <c r="N3639" s="12">
        <v>0.3896514668219026</v>
      </c>
      <c r="O3639" s="12">
        <v>0.27416203518633614</v>
      </c>
      <c r="P3639" s="12">
        <v>0.17270739325874851</v>
      </c>
      <c r="Q3639" s="13">
        <v>301.99999999999994</v>
      </c>
    </row>
    <row r="3640" spans="1:17" ht="16" customHeight="1" x14ac:dyDescent="0.35">
      <c r="A3640">
        <v>3639</v>
      </c>
      <c r="B3640" t="str">
        <f t="shared" si="282"/>
        <v>Closed End</v>
      </c>
      <c r="C3640" t="s">
        <v>550</v>
      </c>
      <c r="D3640" t="str">
        <f t="shared" si="283"/>
        <v>Q23J</v>
      </c>
      <c r="E3640" t="str">
        <f t="shared" si="284"/>
        <v>Household income</v>
      </c>
      <c r="F3640">
        <f t="shared" si="285"/>
        <v>7</v>
      </c>
      <c r="G3640" t="str">
        <f t="shared" si="286"/>
        <v>Data</v>
      </c>
      <c r="H3640" t="s">
        <v>667</v>
      </c>
      <c r="I3640" t="s">
        <v>550</v>
      </c>
      <c r="L3640" s="5" t="s">
        <v>36</v>
      </c>
      <c r="M3640" s="11">
        <v>0.1882446272394207</v>
      </c>
      <c r="N3640" s="12">
        <v>0.33115669235129319</v>
      </c>
      <c r="O3640" s="12">
        <v>0.27187612242251091</v>
      </c>
      <c r="P3640" s="12">
        <v>0.20872255798677578</v>
      </c>
      <c r="Q3640" s="13">
        <v>531.99999999999966</v>
      </c>
    </row>
    <row r="3641" spans="1:17" ht="16" customHeight="1" x14ac:dyDescent="0.35">
      <c r="A3641">
        <v>3640</v>
      </c>
      <c r="B3641" t="str">
        <f t="shared" si="282"/>
        <v>Closed End</v>
      </c>
      <c r="C3641" t="s">
        <v>550</v>
      </c>
      <c r="D3641" t="str">
        <f t="shared" si="283"/>
        <v>Q23J</v>
      </c>
      <c r="E3641" t="str">
        <f t="shared" si="284"/>
        <v>Household income</v>
      </c>
      <c r="F3641">
        <f t="shared" si="285"/>
        <v>8</v>
      </c>
      <c r="G3641" t="str">
        <f t="shared" si="286"/>
        <v>Data</v>
      </c>
      <c r="H3641" t="s">
        <v>667</v>
      </c>
      <c r="I3641" t="s">
        <v>550</v>
      </c>
      <c r="L3641" s="5" t="s">
        <v>37</v>
      </c>
      <c r="M3641" s="11">
        <v>0.11458398408863862</v>
      </c>
      <c r="N3641" s="12">
        <v>0.31591552852137156</v>
      </c>
      <c r="O3641" s="12">
        <v>0.37649424484090988</v>
      </c>
      <c r="P3641" s="12">
        <v>0.19300624254908044</v>
      </c>
      <c r="Q3641" s="13">
        <v>587.99999999999955</v>
      </c>
    </row>
    <row r="3642" spans="1:17" ht="16" customHeight="1" x14ac:dyDescent="0.35">
      <c r="A3642">
        <v>3641</v>
      </c>
      <c r="B3642" t="str">
        <f t="shared" si="282"/>
        <v>Closed End</v>
      </c>
      <c r="C3642" t="s">
        <v>550</v>
      </c>
      <c r="D3642" t="str">
        <f t="shared" si="283"/>
        <v>Q23J</v>
      </c>
      <c r="E3642" t="str">
        <f t="shared" si="284"/>
        <v>Housing status</v>
      </c>
      <c r="F3642">
        <f t="shared" si="285"/>
        <v>1</v>
      </c>
      <c r="G3642" t="str">
        <f t="shared" si="286"/>
        <v>Header</v>
      </c>
      <c r="H3642" t="s">
        <v>667</v>
      </c>
      <c r="I3642" t="s">
        <v>550</v>
      </c>
      <c r="L3642" s="6" t="s">
        <v>38</v>
      </c>
      <c r="M3642" s="14" t="s">
        <v>1</v>
      </c>
      <c r="N3642" s="15" t="s">
        <v>1</v>
      </c>
      <c r="O3642" s="15" t="s">
        <v>1</v>
      </c>
      <c r="P3642" s="15" t="s">
        <v>1</v>
      </c>
      <c r="Q3642" s="16" t="s">
        <v>1</v>
      </c>
    </row>
    <row r="3643" spans="1:17" ht="16" customHeight="1" x14ac:dyDescent="0.35">
      <c r="A3643">
        <v>3642</v>
      </c>
      <c r="B3643" t="str">
        <f t="shared" si="282"/>
        <v>Closed End</v>
      </c>
      <c r="C3643" t="s">
        <v>550</v>
      </c>
      <c r="D3643" t="str">
        <f t="shared" si="283"/>
        <v>Q23J</v>
      </c>
      <c r="E3643" t="str">
        <f t="shared" si="284"/>
        <v>Housing status</v>
      </c>
      <c r="F3643">
        <f t="shared" si="285"/>
        <v>2</v>
      </c>
      <c r="G3643" t="str">
        <f t="shared" si="286"/>
        <v>Data</v>
      </c>
      <c r="H3643" t="s">
        <v>667</v>
      </c>
      <c r="I3643" t="s">
        <v>550</v>
      </c>
      <c r="L3643" s="5" t="s">
        <v>39</v>
      </c>
      <c r="M3643" s="11">
        <v>0.18688686946069796</v>
      </c>
      <c r="N3643" s="12">
        <v>0.34054807833255102</v>
      </c>
      <c r="O3643" s="12">
        <v>0.28651883097590147</v>
      </c>
      <c r="P3643" s="12">
        <v>0.18604622123084286</v>
      </c>
      <c r="Q3643" s="13">
        <v>2521.0000000000146</v>
      </c>
    </row>
    <row r="3644" spans="1:17" ht="16" customHeight="1" x14ac:dyDescent="0.35">
      <c r="A3644">
        <v>3643</v>
      </c>
      <c r="B3644" t="str">
        <f t="shared" si="282"/>
        <v>Closed End</v>
      </c>
      <c r="C3644" t="s">
        <v>550</v>
      </c>
      <c r="D3644" t="str">
        <f t="shared" si="283"/>
        <v>Q23J</v>
      </c>
      <c r="E3644" t="str">
        <f t="shared" si="284"/>
        <v>Housing status</v>
      </c>
      <c r="F3644">
        <f t="shared" si="285"/>
        <v>3</v>
      </c>
      <c r="G3644" t="str">
        <f t="shared" si="286"/>
        <v>Data</v>
      </c>
      <c r="H3644" t="s">
        <v>667</v>
      </c>
      <c r="I3644" t="s">
        <v>550</v>
      </c>
      <c r="L3644" s="5" t="s">
        <v>40</v>
      </c>
      <c r="M3644" s="11">
        <v>0.30122329774881645</v>
      </c>
      <c r="N3644" s="12">
        <v>0.35871246050908623</v>
      </c>
      <c r="O3644" s="12">
        <v>0.20441058958063582</v>
      </c>
      <c r="P3644" s="12">
        <v>0.13565365216146286</v>
      </c>
      <c r="Q3644" s="13">
        <v>723.99999999999955</v>
      </c>
    </row>
    <row r="3645" spans="1:17" ht="29" customHeight="1" x14ac:dyDescent="0.35">
      <c r="A3645">
        <v>3644</v>
      </c>
      <c r="B3645" t="str">
        <f t="shared" si="282"/>
        <v>Closed End</v>
      </c>
      <c r="C3645" t="s">
        <v>550</v>
      </c>
      <c r="D3645" t="str">
        <f t="shared" si="283"/>
        <v>Q23J</v>
      </c>
      <c r="E3645" t="str">
        <f t="shared" si="284"/>
        <v>Housing status</v>
      </c>
      <c r="F3645">
        <f t="shared" si="285"/>
        <v>4</v>
      </c>
      <c r="G3645" t="str">
        <f t="shared" si="286"/>
        <v>Data</v>
      </c>
      <c r="H3645" t="s">
        <v>667</v>
      </c>
      <c r="I3645" t="s">
        <v>550</v>
      </c>
      <c r="L3645" s="5" t="s">
        <v>41</v>
      </c>
      <c r="M3645" s="11">
        <v>0.39912330257079587</v>
      </c>
      <c r="N3645" s="12">
        <v>0.42097827089042072</v>
      </c>
      <c r="O3645" s="12">
        <v>0.15040762916839198</v>
      </c>
      <c r="P3645" s="12">
        <v>2.9490797370391338E-2</v>
      </c>
      <c r="Q3645" s="13">
        <v>63.999999999999964</v>
      </c>
    </row>
    <row r="3646" spans="1:17" ht="16" customHeight="1" x14ac:dyDescent="0.35">
      <c r="A3646">
        <v>3645</v>
      </c>
      <c r="B3646" t="str">
        <f t="shared" si="282"/>
        <v>Closed End</v>
      </c>
      <c r="C3646" t="s">
        <v>550</v>
      </c>
      <c r="D3646" t="str">
        <f t="shared" si="283"/>
        <v>Q23J</v>
      </c>
      <c r="E3646" t="str">
        <f t="shared" si="284"/>
        <v>Home language</v>
      </c>
      <c r="F3646">
        <f t="shared" si="285"/>
        <v>1</v>
      </c>
      <c r="G3646" t="str">
        <f t="shared" si="286"/>
        <v>Header</v>
      </c>
      <c r="H3646" t="s">
        <v>667</v>
      </c>
      <c r="I3646" t="s">
        <v>550</v>
      </c>
      <c r="L3646" s="6" t="s">
        <v>42</v>
      </c>
      <c r="M3646" s="14" t="s">
        <v>1</v>
      </c>
      <c r="N3646" s="15" t="s">
        <v>1</v>
      </c>
      <c r="O3646" s="15" t="s">
        <v>1</v>
      </c>
      <c r="P3646" s="15" t="s">
        <v>1</v>
      </c>
      <c r="Q3646" s="16" t="s">
        <v>1</v>
      </c>
    </row>
    <row r="3647" spans="1:17" ht="16" customHeight="1" x14ac:dyDescent="0.35">
      <c r="A3647">
        <v>3646</v>
      </c>
      <c r="B3647" t="str">
        <f t="shared" si="282"/>
        <v>Closed End</v>
      </c>
      <c r="C3647" t="s">
        <v>550</v>
      </c>
      <c r="D3647" t="str">
        <f t="shared" si="283"/>
        <v>Q23J</v>
      </c>
      <c r="E3647" t="str">
        <f t="shared" si="284"/>
        <v>Home language</v>
      </c>
      <c r="F3647">
        <f t="shared" si="285"/>
        <v>2</v>
      </c>
      <c r="G3647" t="str">
        <f t="shared" si="286"/>
        <v>Data</v>
      </c>
      <c r="H3647" t="s">
        <v>667</v>
      </c>
      <c r="I3647" t="s">
        <v>550</v>
      </c>
      <c r="L3647" s="5" t="s">
        <v>43</v>
      </c>
      <c r="M3647" s="11">
        <v>0.19458689604829327</v>
      </c>
      <c r="N3647" s="12">
        <v>0.3498723146370063</v>
      </c>
      <c r="O3647" s="12">
        <v>0.28112192367893679</v>
      </c>
      <c r="P3647" s="12">
        <v>0.17441886563575978</v>
      </c>
      <c r="Q3647" s="13">
        <v>2894.0000000000123</v>
      </c>
    </row>
    <row r="3648" spans="1:17" ht="16" customHeight="1" x14ac:dyDescent="0.35">
      <c r="A3648">
        <v>3647</v>
      </c>
      <c r="B3648" t="str">
        <f t="shared" si="282"/>
        <v>Closed End</v>
      </c>
      <c r="C3648" t="s">
        <v>550</v>
      </c>
      <c r="D3648" t="str">
        <f t="shared" si="283"/>
        <v>Q23J</v>
      </c>
      <c r="E3648" t="str">
        <f t="shared" si="284"/>
        <v>Home language</v>
      </c>
      <c r="F3648">
        <f t="shared" si="285"/>
        <v>3</v>
      </c>
      <c r="G3648" t="str">
        <f t="shared" si="286"/>
        <v>Data</v>
      </c>
      <c r="H3648" t="s">
        <v>667</v>
      </c>
      <c r="I3648" t="s">
        <v>550</v>
      </c>
      <c r="L3648" s="5" t="s">
        <v>44</v>
      </c>
      <c r="M3648" s="11">
        <v>0.31388402529305054</v>
      </c>
      <c r="N3648" s="12">
        <v>0.34302937993686833</v>
      </c>
      <c r="O3648" s="12">
        <v>0.18489364630929367</v>
      </c>
      <c r="P3648" s="12">
        <v>0.15819294846078713</v>
      </c>
      <c r="Q3648" s="13">
        <v>212.99999999999991</v>
      </c>
    </row>
    <row r="3649" spans="1:17" ht="16" customHeight="1" x14ac:dyDescent="0.35">
      <c r="A3649">
        <v>3648</v>
      </c>
      <c r="B3649" t="str">
        <f t="shared" si="282"/>
        <v>Closed End</v>
      </c>
      <c r="C3649" t="s">
        <v>550</v>
      </c>
      <c r="D3649" t="str">
        <f t="shared" si="283"/>
        <v>Q23J</v>
      </c>
      <c r="E3649" t="str">
        <f t="shared" si="284"/>
        <v>Home language</v>
      </c>
      <c r="F3649">
        <f t="shared" si="285"/>
        <v>4</v>
      </c>
      <c r="G3649" t="str">
        <f t="shared" si="286"/>
        <v>Data</v>
      </c>
      <c r="H3649" t="s">
        <v>667</v>
      </c>
      <c r="I3649" t="s">
        <v>550</v>
      </c>
      <c r="L3649" s="5" t="s">
        <v>45</v>
      </c>
      <c r="M3649" s="11">
        <v>0.3960630394848621</v>
      </c>
      <c r="N3649" s="12">
        <v>0.36737514693127699</v>
      </c>
      <c r="O3649" s="12">
        <v>0.14718429308355016</v>
      </c>
      <c r="P3649" s="12">
        <v>8.937752050031092E-2</v>
      </c>
      <c r="Q3649" s="13">
        <v>108.99999999999996</v>
      </c>
    </row>
    <row r="3650" spans="1:17" ht="16" customHeight="1" x14ac:dyDescent="0.35">
      <c r="A3650">
        <v>3649</v>
      </c>
      <c r="B3650" t="str">
        <f t="shared" si="282"/>
        <v>Closed End</v>
      </c>
      <c r="C3650" t="s">
        <v>550</v>
      </c>
      <c r="D3650" t="str">
        <f t="shared" si="283"/>
        <v>Q23J</v>
      </c>
      <c r="E3650" t="str">
        <f t="shared" si="284"/>
        <v>Race / ethnicity</v>
      </c>
      <c r="F3650">
        <f t="shared" si="285"/>
        <v>1</v>
      </c>
      <c r="G3650" t="str">
        <f t="shared" si="286"/>
        <v>Header</v>
      </c>
      <c r="H3650" t="s">
        <v>667</v>
      </c>
      <c r="I3650" t="s">
        <v>550</v>
      </c>
      <c r="L3650" s="6" t="s">
        <v>46</v>
      </c>
      <c r="M3650" s="14" t="s">
        <v>1</v>
      </c>
      <c r="N3650" s="15" t="s">
        <v>1</v>
      </c>
      <c r="O3650" s="15" t="s">
        <v>1</v>
      </c>
      <c r="P3650" s="15" t="s">
        <v>1</v>
      </c>
      <c r="Q3650" s="16" t="s">
        <v>1</v>
      </c>
    </row>
    <row r="3651" spans="1:17" ht="16" customHeight="1" x14ac:dyDescent="0.35">
      <c r="A3651">
        <v>3650</v>
      </c>
      <c r="B3651" t="str">
        <f t="shared" ref="B3651:B3714" si="287">IF(L3653="Results by region:","Closed End",IF(M3652="East Metro overall","Open End",IF(AND(L3651="",L3653=""),"",B3650)))</f>
        <v>Closed End</v>
      </c>
      <c r="C3651" t="s">
        <v>550</v>
      </c>
      <c r="D3651" t="str">
        <f t="shared" ref="D3651:D3714" si="288">IF(B3651="","",IF(ISERROR(FIND(".",L3651,1)),D3650,IF(ISNUMBER(FIND(".",L3651,1)),CONCATENATE("Q",LEFT(L3651,SUM(FIND(".",L3651,1),-1))))))</f>
        <v>Q23J</v>
      </c>
      <c r="E3651" t="str">
        <f t="shared" ref="E3651:E3714" si="289">IF(AND(L3651="",L3652="Results by region:"),"Column labels",
IF(AND(L3651="",M3651="East Metro overall"),"Column labels",
IF(AND(L3651="",M3651=""),"",
IF(AND(B3651="Open End",L3651&lt;&gt;"",E3650="Column labels"),"Open end results",
IF(L3651="Results by region:","Region",
IF(L3651="Results by gender identity:","Gender",
IF(L3651="Results by age:","Age",
IF(L3651="Results by education level:","Education",
IF(L3651="Results by household income:","Household income",
IF(L3651="Results by housing status:","Housing status",
IF(L3651="Results by home language:","Home language",
IF(L3651="Results by race/ethnicity:","Race / ethnicity",
IF(ISERROR(FIND(".",L3651)),E3650,
IF(FIND(".",L3651)&lt;=4,"Title"))))))))))))))</f>
        <v>Race / ethnicity</v>
      </c>
      <c r="F3651">
        <f t="shared" ref="F3651:F3714" si="290">IF(B3651="","",IF(E3651&lt;&gt;E3650,1,SUM(F3650,1)))</f>
        <v>2</v>
      </c>
      <c r="G3651" t="str">
        <f t="shared" si="286"/>
        <v>Data</v>
      </c>
      <c r="H3651" t="s">
        <v>667</v>
      </c>
      <c r="I3651" t="s">
        <v>550</v>
      </c>
      <c r="L3651" s="5" t="s">
        <v>47</v>
      </c>
      <c r="M3651" s="11">
        <v>0.35961752431939581</v>
      </c>
      <c r="N3651" s="12">
        <v>0.35878504618161317</v>
      </c>
      <c r="O3651" s="12">
        <v>0.17267264341418229</v>
      </c>
      <c r="P3651" s="12">
        <v>0.10892478608480997</v>
      </c>
      <c r="Q3651" s="13">
        <v>545.99999999999943</v>
      </c>
    </row>
    <row r="3652" spans="1:17" ht="16" customHeight="1" x14ac:dyDescent="0.35">
      <c r="A3652">
        <v>3651</v>
      </c>
      <c r="B3652" t="str">
        <f t="shared" si="287"/>
        <v>Closed End</v>
      </c>
      <c r="C3652" t="s">
        <v>550</v>
      </c>
      <c r="D3652" t="str">
        <f t="shared" si="288"/>
        <v>Q23J</v>
      </c>
      <c r="E3652" t="str">
        <f t="shared" si="289"/>
        <v>Race / ethnicity</v>
      </c>
      <c r="F3652">
        <f t="shared" si="290"/>
        <v>3</v>
      </c>
      <c r="G3652" t="str">
        <f t="shared" si="286"/>
        <v>Data</v>
      </c>
      <c r="H3652" t="s">
        <v>667</v>
      </c>
      <c r="I3652" t="s">
        <v>550</v>
      </c>
      <c r="L3652" s="5" t="s">
        <v>48</v>
      </c>
      <c r="M3652" s="11">
        <v>0.28156355699662144</v>
      </c>
      <c r="N3652" s="12">
        <v>0.28029941020493249</v>
      </c>
      <c r="O3652" s="12">
        <v>0.18215637855259847</v>
      </c>
      <c r="P3652" s="12">
        <v>0.25598065424584754</v>
      </c>
      <c r="Q3652" s="13">
        <v>66.000000000000043</v>
      </c>
    </row>
    <row r="3653" spans="1:17" ht="16" customHeight="1" x14ac:dyDescent="0.35">
      <c r="A3653">
        <v>3652</v>
      </c>
      <c r="B3653" t="str">
        <f t="shared" si="287"/>
        <v>Closed End</v>
      </c>
      <c r="C3653" t="s">
        <v>550</v>
      </c>
      <c r="D3653" t="str">
        <f t="shared" si="288"/>
        <v>Q23J</v>
      </c>
      <c r="E3653" t="str">
        <f t="shared" si="289"/>
        <v>Race / ethnicity</v>
      </c>
      <c r="F3653">
        <f t="shared" si="290"/>
        <v>4</v>
      </c>
      <c r="G3653" t="str">
        <f t="shared" si="286"/>
        <v>Data</v>
      </c>
      <c r="H3653" t="s">
        <v>667</v>
      </c>
      <c r="I3653" t="s">
        <v>550</v>
      </c>
      <c r="L3653" s="5" t="s">
        <v>49</v>
      </c>
      <c r="M3653" s="11">
        <v>0.23366392856594254</v>
      </c>
      <c r="N3653" s="12">
        <v>0.39486720957900284</v>
      </c>
      <c r="O3653" s="12">
        <v>0.25331995250580636</v>
      </c>
      <c r="P3653" s="12">
        <v>0.11814890934924781</v>
      </c>
      <c r="Q3653" s="13">
        <v>216.00000000000014</v>
      </c>
    </row>
    <row r="3654" spans="1:17" ht="16" customHeight="1" x14ac:dyDescent="0.35">
      <c r="A3654">
        <v>3653</v>
      </c>
      <c r="B3654" t="str">
        <f t="shared" si="287"/>
        <v>Closed End</v>
      </c>
      <c r="C3654" t="s">
        <v>550</v>
      </c>
      <c r="D3654" t="str">
        <f t="shared" si="288"/>
        <v>Q23J</v>
      </c>
      <c r="E3654" t="str">
        <f t="shared" si="289"/>
        <v>Race / ethnicity</v>
      </c>
      <c r="F3654">
        <f t="shared" si="290"/>
        <v>5</v>
      </c>
      <c r="G3654" t="str">
        <f t="shared" si="286"/>
        <v>Data</v>
      </c>
      <c r="H3654" t="s">
        <v>667</v>
      </c>
      <c r="I3654" t="s">
        <v>550</v>
      </c>
      <c r="L3654" s="5" t="s">
        <v>50</v>
      </c>
      <c r="M3654" s="11">
        <v>0.45803255191475062</v>
      </c>
      <c r="N3654" s="12">
        <v>0.32214813064788411</v>
      </c>
      <c r="O3654" s="12">
        <v>0.11145895108644525</v>
      </c>
      <c r="P3654" s="12">
        <v>0.10836036635091981</v>
      </c>
      <c r="Q3654" s="13">
        <v>163</v>
      </c>
    </row>
    <row r="3655" spans="1:17" ht="16" customHeight="1" x14ac:dyDescent="0.35">
      <c r="A3655">
        <v>3654</v>
      </c>
      <c r="B3655" t="str">
        <f t="shared" si="287"/>
        <v>Closed End</v>
      </c>
      <c r="C3655" t="s">
        <v>550</v>
      </c>
      <c r="D3655" t="str">
        <f t="shared" si="288"/>
        <v>Q23J</v>
      </c>
      <c r="E3655" t="str">
        <f t="shared" si="289"/>
        <v>Race / ethnicity</v>
      </c>
      <c r="F3655">
        <f t="shared" si="290"/>
        <v>6</v>
      </c>
      <c r="G3655" t="str">
        <f t="shared" si="286"/>
        <v>Data</v>
      </c>
      <c r="H3655" t="s">
        <v>667</v>
      </c>
      <c r="I3655" t="s">
        <v>550</v>
      </c>
      <c r="L3655" s="5" t="s">
        <v>51</v>
      </c>
      <c r="M3655" s="11">
        <v>0.40296247000486785</v>
      </c>
      <c r="N3655" s="12">
        <v>0.37243896869358378</v>
      </c>
      <c r="O3655" s="12">
        <v>0.12660010490916074</v>
      </c>
      <c r="P3655" s="12">
        <v>9.7998456392387717E-2</v>
      </c>
      <c r="Q3655" s="13">
        <v>132.99999999999994</v>
      </c>
    </row>
    <row r="3656" spans="1:17" ht="16" customHeight="1" x14ac:dyDescent="0.35">
      <c r="A3656">
        <v>3655</v>
      </c>
      <c r="B3656" t="str">
        <f t="shared" si="287"/>
        <v>Closed End</v>
      </c>
      <c r="C3656" t="s">
        <v>550</v>
      </c>
      <c r="D3656" t="str">
        <f t="shared" si="288"/>
        <v>Q23J</v>
      </c>
      <c r="E3656" t="str">
        <f t="shared" si="289"/>
        <v>Race / ethnicity</v>
      </c>
      <c r="F3656">
        <f t="shared" si="290"/>
        <v>7</v>
      </c>
      <c r="G3656" t="str">
        <f t="shared" si="286"/>
        <v>Data</v>
      </c>
      <c r="H3656" t="s">
        <v>667</v>
      </c>
      <c r="I3656" t="s">
        <v>550</v>
      </c>
      <c r="L3656" s="7" t="s">
        <v>52</v>
      </c>
      <c r="M3656" s="17">
        <v>0.17346146972382623</v>
      </c>
      <c r="N3656" s="18">
        <v>0.34965888955465479</v>
      </c>
      <c r="O3656" s="18">
        <v>0.30059539856108369</v>
      </c>
      <c r="P3656" s="18">
        <v>0.17628424216043123</v>
      </c>
      <c r="Q3656" s="19">
        <v>2559.0000000000136</v>
      </c>
    </row>
    <row r="3657" spans="1:17" x14ac:dyDescent="0.35">
      <c r="A3657">
        <v>3656</v>
      </c>
      <c r="B3657" t="str">
        <f t="shared" si="287"/>
        <v/>
      </c>
      <c r="D3657" t="str">
        <f t="shared" si="288"/>
        <v/>
      </c>
      <c r="E3657" t="str">
        <f t="shared" si="289"/>
        <v/>
      </c>
      <c r="F3657" t="str">
        <f t="shared" si="290"/>
        <v/>
      </c>
      <c r="G3657" t="str">
        <f t="shared" si="286"/>
        <v/>
      </c>
    </row>
    <row r="3658" spans="1:17" ht="21" customHeight="1" x14ac:dyDescent="0.35">
      <c r="A3658">
        <v>3657</v>
      </c>
      <c r="B3658" t="str">
        <f t="shared" si="287"/>
        <v>Closed End</v>
      </c>
      <c r="C3658" t="s">
        <v>550</v>
      </c>
      <c r="D3658" t="str">
        <f t="shared" si="288"/>
        <v>Q23K</v>
      </c>
      <c r="E3658" t="str">
        <f t="shared" si="289"/>
        <v>Title</v>
      </c>
      <c r="F3658">
        <f t="shared" si="290"/>
        <v>1</v>
      </c>
      <c r="G3658" t="str">
        <f t="shared" si="286"/>
        <v>Title</v>
      </c>
      <c r="H3658" t="s">
        <v>668</v>
      </c>
      <c r="I3658" t="s">
        <v>550</v>
      </c>
      <c r="L3658" s="72" t="s">
        <v>265</v>
      </c>
      <c r="M3658" s="72"/>
      <c r="N3658" s="72"/>
      <c r="O3658" s="72"/>
      <c r="P3658" s="72"/>
      <c r="Q3658" s="72"/>
    </row>
    <row r="3659" spans="1:17" ht="30" customHeight="1" thickTop="1" thickBot="1" x14ac:dyDescent="0.4">
      <c r="A3659">
        <v>3658</v>
      </c>
      <c r="B3659" t="str">
        <f t="shared" si="287"/>
        <v>Closed End</v>
      </c>
      <c r="C3659" t="s">
        <v>550</v>
      </c>
      <c r="D3659" t="str">
        <f t="shared" si="288"/>
        <v>Q23K</v>
      </c>
      <c r="E3659" t="str">
        <f t="shared" si="289"/>
        <v>Column labels</v>
      </c>
      <c r="F3659">
        <f t="shared" si="290"/>
        <v>1</v>
      </c>
      <c r="G3659" t="str">
        <f t="shared" si="286"/>
        <v>Labels</v>
      </c>
      <c r="H3659" t="s">
        <v>668</v>
      </c>
      <c r="I3659" t="s">
        <v>550</v>
      </c>
      <c r="L3659" s="71" t="s">
        <v>1</v>
      </c>
      <c r="M3659" s="1" t="s">
        <v>252</v>
      </c>
      <c r="N3659" s="2" t="s">
        <v>253</v>
      </c>
      <c r="O3659" s="2" t="s">
        <v>254</v>
      </c>
      <c r="P3659" s="2" t="s">
        <v>255</v>
      </c>
      <c r="Q3659" s="70" t="s">
        <v>8</v>
      </c>
    </row>
    <row r="3660" spans="1:17" ht="16" customHeight="1" thickTop="1" x14ac:dyDescent="0.35">
      <c r="A3660">
        <v>3659</v>
      </c>
      <c r="B3660" t="str">
        <f t="shared" si="287"/>
        <v>Closed End</v>
      </c>
      <c r="C3660" t="s">
        <v>550</v>
      </c>
      <c r="D3660" t="str">
        <f t="shared" si="288"/>
        <v>Q23K</v>
      </c>
      <c r="E3660" t="str">
        <f t="shared" si="289"/>
        <v>Region</v>
      </c>
      <c r="F3660">
        <f t="shared" si="290"/>
        <v>1</v>
      </c>
      <c r="G3660" t="str">
        <f t="shared" si="286"/>
        <v>Header</v>
      </c>
      <c r="H3660" t="s">
        <v>668</v>
      </c>
      <c r="I3660" t="s">
        <v>550</v>
      </c>
      <c r="L3660" s="4" t="s">
        <v>9</v>
      </c>
      <c r="M3660" s="8" t="s">
        <v>1</v>
      </c>
      <c r="N3660" s="9" t="s">
        <v>1</v>
      </c>
      <c r="O3660" s="9" t="s">
        <v>1</v>
      </c>
      <c r="P3660" s="9" t="s">
        <v>1</v>
      </c>
      <c r="Q3660" s="10" t="s">
        <v>1</v>
      </c>
    </row>
    <row r="3661" spans="1:17" ht="16" customHeight="1" x14ac:dyDescent="0.35">
      <c r="A3661">
        <v>3660</v>
      </c>
      <c r="B3661" t="str">
        <f t="shared" si="287"/>
        <v>Closed End</v>
      </c>
      <c r="C3661" t="s">
        <v>550</v>
      </c>
      <c r="D3661" t="str">
        <f t="shared" si="288"/>
        <v>Q23K</v>
      </c>
      <c r="E3661" t="str">
        <f t="shared" si="289"/>
        <v>Region</v>
      </c>
      <c r="F3661">
        <f t="shared" si="290"/>
        <v>2</v>
      </c>
      <c r="G3661" t="str">
        <f t="shared" si="286"/>
        <v>Data</v>
      </c>
      <c r="H3661" t="s">
        <v>668</v>
      </c>
      <c r="I3661" t="s">
        <v>550</v>
      </c>
      <c r="L3661" s="5" t="s">
        <v>10</v>
      </c>
      <c r="M3661" s="11">
        <v>0.3942537514395783</v>
      </c>
      <c r="N3661" s="12">
        <v>0.39231335709437976</v>
      </c>
      <c r="O3661" s="12">
        <v>0.14687541100931428</v>
      </c>
      <c r="P3661" s="12">
        <v>6.6557480456723758E-2</v>
      </c>
      <c r="Q3661" s="13">
        <v>3190.0000000000177</v>
      </c>
    </row>
    <row r="3662" spans="1:17" ht="16" customHeight="1" x14ac:dyDescent="0.35">
      <c r="A3662">
        <v>3661</v>
      </c>
      <c r="B3662" t="str">
        <f t="shared" si="287"/>
        <v>Closed End</v>
      </c>
      <c r="C3662" t="s">
        <v>550</v>
      </c>
      <c r="D3662" t="str">
        <f t="shared" si="288"/>
        <v>Q23K</v>
      </c>
      <c r="E3662" t="str">
        <f t="shared" si="289"/>
        <v>Region</v>
      </c>
      <c r="F3662">
        <f t="shared" si="290"/>
        <v>3</v>
      </c>
      <c r="G3662" t="str">
        <f t="shared" si="286"/>
        <v>Data</v>
      </c>
      <c r="H3662" t="s">
        <v>668</v>
      </c>
      <c r="I3662" t="s">
        <v>550</v>
      </c>
      <c r="L3662" s="5" t="s">
        <v>11</v>
      </c>
      <c r="M3662" s="11">
        <v>0.34912369688161382</v>
      </c>
      <c r="N3662" s="12">
        <v>0.44265407876463803</v>
      </c>
      <c r="O3662" s="12">
        <v>0.13622673918409636</v>
      </c>
      <c r="P3662" s="12">
        <v>7.1995485169652665E-2</v>
      </c>
      <c r="Q3662" s="13">
        <v>798.00000000000023</v>
      </c>
    </row>
    <row r="3663" spans="1:17" ht="16" customHeight="1" x14ac:dyDescent="0.35">
      <c r="A3663">
        <v>3662</v>
      </c>
      <c r="B3663" t="str">
        <f t="shared" si="287"/>
        <v>Closed End</v>
      </c>
      <c r="C3663" t="s">
        <v>550</v>
      </c>
      <c r="D3663" t="str">
        <f t="shared" si="288"/>
        <v>Q23K</v>
      </c>
      <c r="E3663" t="str">
        <f t="shared" si="289"/>
        <v>Region</v>
      </c>
      <c r="F3663">
        <f t="shared" si="290"/>
        <v>4</v>
      </c>
      <c r="G3663" t="str">
        <f t="shared" si="286"/>
        <v>Data</v>
      </c>
      <c r="H3663" t="s">
        <v>668</v>
      </c>
      <c r="I3663" t="s">
        <v>550</v>
      </c>
      <c r="L3663" s="5" t="s">
        <v>12</v>
      </c>
      <c r="M3663" s="11">
        <v>0.43833669967745692</v>
      </c>
      <c r="N3663" s="12">
        <v>0.3693712924867471</v>
      </c>
      <c r="O3663" s="12">
        <v>0.12863546148700999</v>
      </c>
      <c r="P3663" s="12">
        <v>6.3656546348788409E-2</v>
      </c>
      <c r="Q3663" s="13">
        <v>1748.9999999999893</v>
      </c>
    </row>
    <row r="3664" spans="1:17" ht="16" customHeight="1" x14ac:dyDescent="0.35">
      <c r="A3664">
        <v>3663</v>
      </c>
      <c r="B3664" t="str">
        <f t="shared" si="287"/>
        <v>Closed End</v>
      </c>
      <c r="C3664" t="s">
        <v>550</v>
      </c>
      <c r="D3664" t="str">
        <f t="shared" si="288"/>
        <v>Q23K</v>
      </c>
      <c r="E3664" t="str">
        <f t="shared" si="289"/>
        <v>Region</v>
      </c>
      <c r="F3664">
        <f t="shared" si="290"/>
        <v>5</v>
      </c>
      <c r="G3664" t="str">
        <f t="shared" si="286"/>
        <v>Data</v>
      </c>
      <c r="H3664" t="s">
        <v>668</v>
      </c>
      <c r="I3664" t="s">
        <v>550</v>
      </c>
      <c r="L3664" s="5" t="s">
        <v>13</v>
      </c>
      <c r="M3664" s="11">
        <v>0.46918224949525539</v>
      </c>
      <c r="N3664" s="12">
        <v>0.35823323160629655</v>
      </c>
      <c r="O3664" s="12">
        <v>0.11850952007999128</v>
      </c>
      <c r="P3664" s="12">
        <v>5.4074998818457364E-2</v>
      </c>
      <c r="Q3664" s="13">
        <v>979.99999999999966</v>
      </c>
    </row>
    <row r="3665" spans="1:17" ht="16" customHeight="1" x14ac:dyDescent="0.35">
      <c r="A3665">
        <v>3664</v>
      </c>
      <c r="B3665" t="str">
        <f t="shared" si="287"/>
        <v>Closed End</v>
      </c>
      <c r="C3665" t="s">
        <v>550</v>
      </c>
      <c r="D3665" t="str">
        <f t="shared" si="288"/>
        <v>Q23K</v>
      </c>
      <c r="E3665" t="str">
        <f t="shared" si="289"/>
        <v>Region</v>
      </c>
      <c r="F3665">
        <f t="shared" si="290"/>
        <v>6</v>
      </c>
      <c r="G3665" t="str">
        <f t="shared" si="286"/>
        <v>Data</v>
      </c>
      <c r="H3665" t="s">
        <v>668</v>
      </c>
      <c r="I3665" t="s">
        <v>550</v>
      </c>
      <c r="L3665" s="5" t="s">
        <v>14</v>
      </c>
      <c r="M3665" s="11">
        <v>0.39757992589327423</v>
      </c>
      <c r="N3665" s="12">
        <v>0.38408821049859526</v>
      </c>
      <c r="O3665" s="12">
        <v>0.1420150480307904</v>
      </c>
      <c r="P3665" s="12">
        <v>7.6316815577341532E-2</v>
      </c>
      <c r="Q3665" s="13">
        <v>768.99999999999932</v>
      </c>
    </row>
    <row r="3666" spans="1:17" ht="16" customHeight="1" x14ac:dyDescent="0.35">
      <c r="A3666">
        <v>3665</v>
      </c>
      <c r="B3666" t="str">
        <f t="shared" si="287"/>
        <v>Closed End</v>
      </c>
      <c r="C3666" t="s">
        <v>550</v>
      </c>
      <c r="D3666" t="str">
        <f t="shared" si="288"/>
        <v>Q23K</v>
      </c>
      <c r="E3666" t="str">
        <f t="shared" si="289"/>
        <v>Region</v>
      </c>
      <c r="F3666">
        <f t="shared" si="290"/>
        <v>7</v>
      </c>
      <c r="G3666" t="str">
        <f t="shared" si="286"/>
        <v>Data</v>
      </c>
      <c r="H3666" t="s">
        <v>668</v>
      </c>
      <c r="I3666" t="s">
        <v>550</v>
      </c>
      <c r="L3666" s="5" t="s">
        <v>15</v>
      </c>
      <c r="M3666" s="11">
        <v>0.3678097026683686</v>
      </c>
      <c r="N3666" s="12">
        <v>0.36174984787359604</v>
      </c>
      <c r="O3666" s="12">
        <v>0.20621683222514176</v>
      </c>
      <c r="P3666" s="12">
        <v>6.4223617232893659E-2</v>
      </c>
      <c r="Q3666" s="13">
        <v>642.99999999999989</v>
      </c>
    </row>
    <row r="3667" spans="1:17" ht="16" customHeight="1" x14ac:dyDescent="0.35">
      <c r="A3667">
        <v>3666</v>
      </c>
      <c r="B3667" t="str">
        <f t="shared" si="287"/>
        <v>Closed End</v>
      </c>
      <c r="C3667" t="s">
        <v>550</v>
      </c>
      <c r="D3667" t="str">
        <f t="shared" si="288"/>
        <v>Q23K</v>
      </c>
      <c r="E3667" t="str">
        <f t="shared" si="289"/>
        <v>Gender</v>
      </c>
      <c r="F3667">
        <f t="shared" si="290"/>
        <v>1</v>
      </c>
      <c r="G3667" t="str">
        <f t="shared" si="286"/>
        <v>Header</v>
      </c>
      <c r="H3667" t="s">
        <v>668</v>
      </c>
      <c r="I3667" t="s">
        <v>550</v>
      </c>
      <c r="L3667" s="6" t="s">
        <v>16</v>
      </c>
      <c r="M3667" s="14" t="s">
        <v>1</v>
      </c>
      <c r="N3667" s="15" t="s">
        <v>1</v>
      </c>
      <c r="O3667" s="15" t="s">
        <v>1</v>
      </c>
      <c r="P3667" s="15" t="s">
        <v>1</v>
      </c>
      <c r="Q3667" s="16" t="s">
        <v>1</v>
      </c>
    </row>
    <row r="3668" spans="1:17" ht="16" customHeight="1" x14ac:dyDescent="0.35">
      <c r="A3668">
        <v>3667</v>
      </c>
      <c r="B3668" t="str">
        <f t="shared" si="287"/>
        <v>Closed End</v>
      </c>
      <c r="C3668" t="s">
        <v>550</v>
      </c>
      <c r="D3668" t="str">
        <f t="shared" si="288"/>
        <v>Q23K</v>
      </c>
      <c r="E3668" t="str">
        <f t="shared" si="289"/>
        <v>Gender</v>
      </c>
      <c r="F3668">
        <f t="shared" si="290"/>
        <v>2</v>
      </c>
      <c r="G3668" t="str">
        <f t="shared" si="286"/>
        <v>Data</v>
      </c>
      <c r="H3668" t="s">
        <v>668</v>
      </c>
      <c r="I3668" t="s">
        <v>550</v>
      </c>
      <c r="L3668" s="5" t="s">
        <v>17</v>
      </c>
      <c r="M3668" s="11">
        <v>0.40733520493799619</v>
      </c>
      <c r="N3668" s="12">
        <v>0.40402620788991739</v>
      </c>
      <c r="O3668" s="12">
        <v>0.1378295195212213</v>
      </c>
      <c r="P3668" s="12">
        <v>5.0809067650868601E-2</v>
      </c>
      <c r="Q3668" s="13">
        <v>1880.9999999999907</v>
      </c>
    </row>
    <row r="3669" spans="1:17" ht="16" customHeight="1" x14ac:dyDescent="0.35">
      <c r="A3669">
        <v>3668</v>
      </c>
      <c r="B3669" t="str">
        <f t="shared" si="287"/>
        <v>Closed End</v>
      </c>
      <c r="C3669" t="s">
        <v>550</v>
      </c>
      <c r="D3669" t="str">
        <f t="shared" si="288"/>
        <v>Q23K</v>
      </c>
      <c r="E3669" t="str">
        <f t="shared" si="289"/>
        <v>Gender</v>
      </c>
      <c r="F3669">
        <f t="shared" si="290"/>
        <v>3</v>
      </c>
      <c r="G3669" t="str">
        <f t="shared" si="286"/>
        <v>Data</v>
      </c>
      <c r="H3669" t="s">
        <v>668</v>
      </c>
      <c r="I3669" t="s">
        <v>550</v>
      </c>
      <c r="L3669" s="5" t="s">
        <v>18</v>
      </c>
      <c r="M3669" s="11">
        <v>0.3723999019932519</v>
      </c>
      <c r="N3669" s="12">
        <v>0.39243899154963019</v>
      </c>
      <c r="O3669" s="12">
        <v>0.15215896506693899</v>
      </c>
      <c r="P3669" s="12">
        <v>8.3002141390180431E-2</v>
      </c>
      <c r="Q3669" s="13">
        <v>1159.9999999999982</v>
      </c>
    </row>
    <row r="3670" spans="1:17" ht="16" customHeight="1" x14ac:dyDescent="0.35">
      <c r="A3670">
        <v>3669</v>
      </c>
      <c r="B3670" t="str">
        <f t="shared" si="287"/>
        <v>Closed End</v>
      </c>
      <c r="C3670" t="s">
        <v>550</v>
      </c>
      <c r="D3670" t="str">
        <f t="shared" si="288"/>
        <v>Q23K</v>
      </c>
      <c r="E3670" t="str">
        <f t="shared" si="289"/>
        <v>Age</v>
      </c>
      <c r="F3670">
        <f t="shared" si="290"/>
        <v>1</v>
      </c>
      <c r="G3670" t="str">
        <f t="shared" si="286"/>
        <v>Header</v>
      </c>
      <c r="H3670" t="s">
        <v>668</v>
      </c>
      <c r="I3670" t="s">
        <v>550</v>
      </c>
      <c r="L3670" s="6" t="s">
        <v>19</v>
      </c>
      <c r="M3670" s="14" t="s">
        <v>1</v>
      </c>
      <c r="N3670" s="15" t="s">
        <v>1</v>
      </c>
      <c r="O3670" s="15" t="s">
        <v>1</v>
      </c>
      <c r="P3670" s="15" t="s">
        <v>1</v>
      </c>
      <c r="Q3670" s="16" t="s">
        <v>1</v>
      </c>
    </row>
    <row r="3671" spans="1:17" ht="16" customHeight="1" x14ac:dyDescent="0.35">
      <c r="A3671">
        <v>3670</v>
      </c>
      <c r="B3671" t="str">
        <f t="shared" si="287"/>
        <v>Closed End</v>
      </c>
      <c r="C3671" t="s">
        <v>550</v>
      </c>
      <c r="D3671" t="str">
        <f t="shared" si="288"/>
        <v>Q23K</v>
      </c>
      <c r="E3671" t="str">
        <f t="shared" si="289"/>
        <v>Age</v>
      </c>
      <c r="F3671">
        <f t="shared" si="290"/>
        <v>2</v>
      </c>
      <c r="G3671" t="str">
        <f t="shared" si="286"/>
        <v>Data</v>
      </c>
      <c r="H3671" t="s">
        <v>668</v>
      </c>
      <c r="I3671" t="s">
        <v>550</v>
      </c>
      <c r="L3671" s="5" t="s">
        <v>20</v>
      </c>
      <c r="M3671" s="11">
        <v>0.36358668755944307</v>
      </c>
      <c r="N3671" s="12">
        <v>0.37868635525578526</v>
      </c>
      <c r="O3671" s="12">
        <v>0.19216917147562237</v>
      </c>
      <c r="P3671" s="12">
        <v>6.5557785709150398E-2</v>
      </c>
      <c r="Q3671" s="13">
        <v>382.99999999999892</v>
      </c>
    </row>
    <row r="3672" spans="1:17" ht="16" customHeight="1" x14ac:dyDescent="0.35">
      <c r="A3672">
        <v>3671</v>
      </c>
      <c r="B3672" t="str">
        <f t="shared" si="287"/>
        <v>Closed End</v>
      </c>
      <c r="C3672" t="s">
        <v>550</v>
      </c>
      <c r="D3672" t="str">
        <f t="shared" si="288"/>
        <v>Q23K</v>
      </c>
      <c r="E3672" t="str">
        <f t="shared" si="289"/>
        <v>Age</v>
      </c>
      <c r="F3672">
        <f t="shared" si="290"/>
        <v>3</v>
      </c>
      <c r="G3672" t="str">
        <f t="shared" si="286"/>
        <v>Data</v>
      </c>
      <c r="H3672" t="s">
        <v>668</v>
      </c>
      <c r="I3672" t="s">
        <v>550</v>
      </c>
      <c r="L3672" s="5" t="s">
        <v>21</v>
      </c>
      <c r="M3672" s="11">
        <v>0.36354748321525948</v>
      </c>
      <c r="N3672" s="12">
        <v>0.41815571513563909</v>
      </c>
      <c r="O3672" s="12">
        <v>0.16701754676848718</v>
      </c>
      <c r="P3672" s="12">
        <v>5.1279254880614938E-2</v>
      </c>
      <c r="Q3672" s="13">
        <v>525.99999999999989</v>
      </c>
    </row>
    <row r="3673" spans="1:17" ht="16" customHeight="1" x14ac:dyDescent="0.35">
      <c r="A3673">
        <v>3672</v>
      </c>
      <c r="B3673" t="str">
        <f t="shared" si="287"/>
        <v>Closed End</v>
      </c>
      <c r="C3673" t="s">
        <v>550</v>
      </c>
      <c r="D3673" t="str">
        <f t="shared" si="288"/>
        <v>Q23K</v>
      </c>
      <c r="E3673" t="str">
        <f t="shared" si="289"/>
        <v>Age</v>
      </c>
      <c r="F3673">
        <f t="shared" si="290"/>
        <v>4</v>
      </c>
      <c r="G3673" t="str">
        <f t="shared" si="286"/>
        <v>Data</v>
      </c>
      <c r="H3673" t="s">
        <v>668</v>
      </c>
      <c r="I3673" t="s">
        <v>550</v>
      </c>
      <c r="L3673" s="5" t="s">
        <v>22</v>
      </c>
      <c r="M3673" s="11">
        <v>0.32730460383304305</v>
      </c>
      <c r="N3673" s="12">
        <v>0.47228748235323342</v>
      </c>
      <c r="O3673" s="12">
        <v>0.16538141872408554</v>
      </c>
      <c r="P3673" s="12">
        <v>3.5026495089638073E-2</v>
      </c>
      <c r="Q3673" s="13">
        <v>392.99999999999983</v>
      </c>
    </row>
    <row r="3674" spans="1:17" ht="16" customHeight="1" x14ac:dyDescent="0.35">
      <c r="A3674">
        <v>3673</v>
      </c>
      <c r="B3674" t="str">
        <f t="shared" si="287"/>
        <v>Closed End</v>
      </c>
      <c r="C3674" t="s">
        <v>550</v>
      </c>
      <c r="D3674" t="str">
        <f t="shared" si="288"/>
        <v>Q23K</v>
      </c>
      <c r="E3674" t="str">
        <f t="shared" si="289"/>
        <v>Age</v>
      </c>
      <c r="F3674">
        <f t="shared" si="290"/>
        <v>5</v>
      </c>
      <c r="G3674" t="str">
        <f t="shared" si="286"/>
        <v>Data</v>
      </c>
      <c r="H3674" t="s">
        <v>668</v>
      </c>
      <c r="I3674" t="s">
        <v>550</v>
      </c>
      <c r="L3674" s="5" t="s">
        <v>23</v>
      </c>
      <c r="M3674" s="11">
        <v>0.34695677168332906</v>
      </c>
      <c r="N3674" s="12">
        <v>0.43947554130614269</v>
      </c>
      <c r="O3674" s="12">
        <v>0.13641787572420278</v>
      </c>
      <c r="P3674" s="12">
        <v>7.7149811286324588E-2</v>
      </c>
      <c r="Q3674" s="13">
        <v>492.0000000000004</v>
      </c>
    </row>
    <row r="3675" spans="1:17" ht="16" customHeight="1" x14ac:dyDescent="0.35">
      <c r="A3675">
        <v>3674</v>
      </c>
      <c r="B3675" t="str">
        <f t="shared" si="287"/>
        <v>Closed End</v>
      </c>
      <c r="C3675" t="s">
        <v>550</v>
      </c>
      <c r="D3675" t="str">
        <f t="shared" si="288"/>
        <v>Q23K</v>
      </c>
      <c r="E3675" t="str">
        <f t="shared" si="289"/>
        <v>Age</v>
      </c>
      <c r="F3675">
        <f t="shared" si="290"/>
        <v>6</v>
      </c>
      <c r="G3675" t="str">
        <f t="shared" si="286"/>
        <v>Data</v>
      </c>
      <c r="H3675" t="s">
        <v>668</v>
      </c>
      <c r="I3675" t="s">
        <v>550</v>
      </c>
      <c r="L3675" s="5" t="s">
        <v>24</v>
      </c>
      <c r="M3675" s="11">
        <v>0.49412971889747093</v>
      </c>
      <c r="N3675" s="12">
        <v>0.34998070377720814</v>
      </c>
      <c r="O3675" s="12">
        <v>8.7937546977662817E-2</v>
      </c>
      <c r="P3675" s="12">
        <v>6.7952030347656858E-2</v>
      </c>
      <c r="Q3675" s="13">
        <v>991.00000000000136</v>
      </c>
    </row>
    <row r="3676" spans="1:17" ht="16" customHeight="1" x14ac:dyDescent="0.35">
      <c r="A3676">
        <v>3675</v>
      </c>
      <c r="B3676" t="str">
        <f t="shared" si="287"/>
        <v>Closed End</v>
      </c>
      <c r="C3676" t="s">
        <v>550</v>
      </c>
      <c r="D3676" t="str">
        <f t="shared" si="288"/>
        <v>Q23K</v>
      </c>
      <c r="E3676" t="str">
        <f t="shared" si="289"/>
        <v>Education</v>
      </c>
      <c r="F3676">
        <f t="shared" si="290"/>
        <v>1</v>
      </c>
      <c r="G3676" t="str">
        <f t="shared" si="286"/>
        <v>Header</v>
      </c>
      <c r="H3676" t="s">
        <v>668</v>
      </c>
      <c r="I3676" t="s">
        <v>550</v>
      </c>
      <c r="L3676" s="6" t="s">
        <v>25</v>
      </c>
      <c r="M3676" s="14" t="s">
        <v>1</v>
      </c>
      <c r="N3676" s="15" t="s">
        <v>1</v>
      </c>
      <c r="O3676" s="15" t="s">
        <v>1</v>
      </c>
      <c r="P3676" s="15" t="s">
        <v>1</v>
      </c>
      <c r="Q3676" s="16" t="s">
        <v>1</v>
      </c>
    </row>
    <row r="3677" spans="1:17" ht="16" customHeight="1" x14ac:dyDescent="0.35">
      <c r="A3677">
        <v>3676</v>
      </c>
      <c r="B3677" t="str">
        <f t="shared" si="287"/>
        <v>Closed End</v>
      </c>
      <c r="C3677" t="s">
        <v>550</v>
      </c>
      <c r="D3677" t="str">
        <f t="shared" si="288"/>
        <v>Q23K</v>
      </c>
      <c r="E3677" t="str">
        <f t="shared" si="289"/>
        <v>Education</v>
      </c>
      <c r="F3677">
        <f t="shared" si="290"/>
        <v>2</v>
      </c>
      <c r="G3677" t="str">
        <f t="shared" si="286"/>
        <v>Data</v>
      </c>
      <c r="H3677" t="s">
        <v>668</v>
      </c>
      <c r="I3677" t="s">
        <v>550</v>
      </c>
      <c r="L3677" s="5" t="s">
        <v>26</v>
      </c>
      <c r="M3677" s="11">
        <v>0.46662761224293547</v>
      </c>
      <c r="N3677" s="12">
        <v>0.28879740428620332</v>
      </c>
      <c r="O3677" s="12">
        <v>0.13909647620744039</v>
      </c>
      <c r="P3677" s="12">
        <v>0.10547850726342071</v>
      </c>
      <c r="Q3677" s="13">
        <v>45.000000000000021</v>
      </c>
    </row>
    <row r="3678" spans="1:17" ht="16" customHeight="1" x14ac:dyDescent="0.35">
      <c r="A3678">
        <v>3677</v>
      </c>
      <c r="B3678" t="str">
        <f t="shared" si="287"/>
        <v>Closed End</v>
      </c>
      <c r="C3678" t="s">
        <v>550</v>
      </c>
      <c r="D3678" t="str">
        <f t="shared" si="288"/>
        <v>Q23K</v>
      </c>
      <c r="E3678" t="str">
        <f t="shared" si="289"/>
        <v>Education</v>
      </c>
      <c r="F3678">
        <f t="shared" si="290"/>
        <v>3</v>
      </c>
      <c r="G3678" t="str">
        <f t="shared" si="286"/>
        <v>Data</v>
      </c>
      <c r="H3678" t="s">
        <v>668</v>
      </c>
      <c r="I3678" t="s">
        <v>550</v>
      </c>
      <c r="L3678" s="5" t="s">
        <v>27</v>
      </c>
      <c r="M3678" s="11">
        <v>0.51897987515312305</v>
      </c>
      <c r="N3678" s="12">
        <v>0.26761229703467376</v>
      </c>
      <c r="O3678" s="12">
        <v>0.13903124025971761</v>
      </c>
      <c r="P3678" s="12">
        <v>7.4376587552486037E-2</v>
      </c>
      <c r="Q3678" s="13">
        <v>242.99999999999974</v>
      </c>
    </row>
    <row r="3679" spans="1:17" ht="16" customHeight="1" x14ac:dyDescent="0.35">
      <c r="A3679">
        <v>3678</v>
      </c>
      <c r="B3679" t="str">
        <f t="shared" si="287"/>
        <v>Closed End</v>
      </c>
      <c r="C3679" t="s">
        <v>550</v>
      </c>
      <c r="D3679" t="str">
        <f t="shared" si="288"/>
        <v>Q23K</v>
      </c>
      <c r="E3679" t="str">
        <f t="shared" si="289"/>
        <v>Education</v>
      </c>
      <c r="F3679">
        <f t="shared" si="290"/>
        <v>4</v>
      </c>
      <c r="G3679" t="str">
        <f t="shared" si="286"/>
        <v>Data</v>
      </c>
      <c r="H3679" t="s">
        <v>668</v>
      </c>
      <c r="I3679" t="s">
        <v>550</v>
      </c>
      <c r="L3679" s="5" t="s">
        <v>28</v>
      </c>
      <c r="M3679" s="11">
        <v>0.44098223453444241</v>
      </c>
      <c r="N3679" s="12">
        <v>0.36796506315946986</v>
      </c>
      <c r="O3679" s="12">
        <v>0.13118552908825706</v>
      </c>
      <c r="P3679" s="12">
        <v>5.9867173217833275E-2</v>
      </c>
      <c r="Q3679" s="13">
        <v>838.9999999999967</v>
      </c>
    </row>
    <row r="3680" spans="1:17" ht="16" customHeight="1" x14ac:dyDescent="0.35">
      <c r="A3680">
        <v>3679</v>
      </c>
      <c r="B3680" t="str">
        <f t="shared" si="287"/>
        <v>Closed End</v>
      </c>
      <c r="C3680" t="s">
        <v>550</v>
      </c>
      <c r="D3680" t="str">
        <f t="shared" si="288"/>
        <v>Q23K</v>
      </c>
      <c r="E3680" t="str">
        <f t="shared" si="289"/>
        <v>Education</v>
      </c>
      <c r="F3680">
        <f t="shared" si="290"/>
        <v>5</v>
      </c>
      <c r="G3680" t="str">
        <f t="shared" si="286"/>
        <v>Data</v>
      </c>
      <c r="H3680" t="s">
        <v>668</v>
      </c>
      <c r="I3680" t="s">
        <v>550</v>
      </c>
      <c r="L3680" s="5" t="s">
        <v>29</v>
      </c>
      <c r="M3680" s="11">
        <v>0.31268505125059359</v>
      </c>
      <c r="N3680" s="12">
        <v>0.45919966818289704</v>
      </c>
      <c r="O3680" s="12">
        <v>0.16222289383190358</v>
      </c>
      <c r="P3680" s="12">
        <v>6.5892386734611272E-2</v>
      </c>
      <c r="Q3680" s="13">
        <v>1922.9999999999859</v>
      </c>
    </row>
    <row r="3681" spans="1:17" ht="16" customHeight="1" x14ac:dyDescent="0.35">
      <c r="A3681">
        <v>3680</v>
      </c>
      <c r="B3681" t="str">
        <f t="shared" si="287"/>
        <v>Closed End</v>
      </c>
      <c r="C3681" t="s">
        <v>550</v>
      </c>
      <c r="D3681" t="str">
        <f t="shared" si="288"/>
        <v>Q23K</v>
      </c>
      <c r="E3681" t="str">
        <f t="shared" si="289"/>
        <v>Household income</v>
      </c>
      <c r="F3681">
        <f t="shared" si="290"/>
        <v>1</v>
      </c>
      <c r="G3681" t="str">
        <f t="shared" si="286"/>
        <v>Header</v>
      </c>
      <c r="H3681" t="s">
        <v>668</v>
      </c>
      <c r="I3681" t="s">
        <v>550</v>
      </c>
      <c r="L3681" s="6" t="s">
        <v>30</v>
      </c>
      <c r="M3681" s="14" t="s">
        <v>1</v>
      </c>
      <c r="N3681" s="15" t="s">
        <v>1</v>
      </c>
      <c r="O3681" s="15" t="s">
        <v>1</v>
      </c>
      <c r="P3681" s="15" t="s">
        <v>1</v>
      </c>
      <c r="Q3681" s="16" t="s">
        <v>1</v>
      </c>
    </row>
    <row r="3682" spans="1:17" ht="16" customHeight="1" x14ac:dyDescent="0.35">
      <c r="A3682">
        <v>3681</v>
      </c>
      <c r="B3682" t="str">
        <f t="shared" si="287"/>
        <v>Closed End</v>
      </c>
      <c r="C3682" t="s">
        <v>550</v>
      </c>
      <c r="D3682" t="str">
        <f t="shared" si="288"/>
        <v>Q23K</v>
      </c>
      <c r="E3682" t="str">
        <f t="shared" si="289"/>
        <v>Household income</v>
      </c>
      <c r="F3682">
        <f t="shared" si="290"/>
        <v>2</v>
      </c>
      <c r="G3682" t="str">
        <f t="shared" si="286"/>
        <v>Data</v>
      </c>
      <c r="H3682" t="s">
        <v>668</v>
      </c>
      <c r="I3682" t="s">
        <v>550</v>
      </c>
      <c r="L3682" s="5" t="s">
        <v>31</v>
      </c>
      <c r="M3682" s="11">
        <v>0.51745454370037192</v>
      </c>
      <c r="N3682" s="12">
        <v>0.2231432504719425</v>
      </c>
      <c r="O3682" s="12">
        <v>0.12812231342248628</v>
      </c>
      <c r="P3682" s="12">
        <v>0.1312798924051993</v>
      </c>
      <c r="Q3682" s="13">
        <v>212.99999999999991</v>
      </c>
    </row>
    <row r="3683" spans="1:17" ht="16" customHeight="1" x14ac:dyDescent="0.35">
      <c r="A3683">
        <v>3682</v>
      </c>
      <c r="B3683" t="str">
        <f t="shared" si="287"/>
        <v>Closed End</v>
      </c>
      <c r="C3683" t="s">
        <v>550</v>
      </c>
      <c r="D3683" t="str">
        <f t="shared" si="288"/>
        <v>Q23K</v>
      </c>
      <c r="E3683" t="str">
        <f t="shared" si="289"/>
        <v>Household income</v>
      </c>
      <c r="F3683">
        <f t="shared" si="290"/>
        <v>3</v>
      </c>
      <c r="G3683" t="str">
        <f t="shared" si="286"/>
        <v>Data</v>
      </c>
      <c r="H3683" t="s">
        <v>668</v>
      </c>
      <c r="I3683" t="s">
        <v>550</v>
      </c>
      <c r="L3683" s="5" t="s">
        <v>32</v>
      </c>
      <c r="M3683" s="11">
        <v>0.47762587823939406</v>
      </c>
      <c r="N3683" s="12">
        <v>0.31272721022712008</v>
      </c>
      <c r="O3683" s="12">
        <v>0.11624789219913162</v>
      </c>
      <c r="P3683" s="12">
        <v>9.3399019334353572E-2</v>
      </c>
      <c r="Q3683" s="13">
        <v>314.00000000000034</v>
      </c>
    </row>
    <row r="3684" spans="1:17" ht="16" customHeight="1" x14ac:dyDescent="0.35">
      <c r="A3684">
        <v>3683</v>
      </c>
      <c r="B3684" t="str">
        <f t="shared" si="287"/>
        <v>Closed End</v>
      </c>
      <c r="C3684" t="s">
        <v>550</v>
      </c>
      <c r="D3684" t="str">
        <f t="shared" si="288"/>
        <v>Q23K</v>
      </c>
      <c r="E3684" t="str">
        <f t="shared" si="289"/>
        <v>Household income</v>
      </c>
      <c r="F3684">
        <f t="shared" si="290"/>
        <v>4</v>
      </c>
      <c r="G3684" t="str">
        <f t="shared" si="286"/>
        <v>Data</v>
      </c>
      <c r="H3684" t="s">
        <v>668</v>
      </c>
      <c r="I3684" t="s">
        <v>550</v>
      </c>
      <c r="L3684" s="5" t="s">
        <v>33</v>
      </c>
      <c r="M3684" s="11">
        <v>0.38607210395278635</v>
      </c>
      <c r="N3684" s="12">
        <v>0.42086789789987544</v>
      </c>
      <c r="O3684" s="12">
        <v>0.13593789584542917</v>
      </c>
      <c r="P3684" s="12">
        <v>5.7122102301908194E-2</v>
      </c>
      <c r="Q3684" s="13">
        <v>372.00000000000028</v>
      </c>
    </row>
    <row r="3685" spans="1:17" ht="16" customHeight="1" x14ac:dyDescent="0.35">
      <c r="A3685">
        <v>3684</v>
      </c>
      <c r="B3685" t="str">
        <f t="shared" si="287"/>
        <v>Closed End</v>
      </c>
      <c r="C3685" t="s">
        <v>550</v>
      </c>
      <c r="D3685" t="str">
        <f t="shared" si="288"/>
        <v>Q23K</v>
      </c>
      <c r="E3685" t="str">
        <f t="shared" si="289"/>
        <v>Household income</v>
      </c>
      <c r="F3685">
        <f t="shared" si="290"/>
        <v>5</v>
      </c>
      <c r="G3685" t="str">
        <f t="shared" si="286"/>
        <v>Data</v>
      </c>
      <c r="H3685" t="s">
        <v>668</v>
      </c>
      <c r="I3685" t="s">
        <v>550</v>
      </c>
      <c r="L3685" s="5" t="s">
        <v>34</v>
      </c>
      <c r="M3685" s="11">
        <v>0.50214864327342523</v>
      </c>
      <c r="N3685" s="12">
        <v>0.25951883933993181</v>
      </c>
      <c r="O3685" s="12">
        <v>0.14895693160700513</v>
      </c>
      <c r="P3685" s="12">
        <v>8.9375585779639138E-2</v>
      </c>
      <c r="Q3685" s="13">
        <v>383.99999999999966</v>
      </c>
    </row>
    <row r="3686" spans="1:17" ht="16" customHeight="1" x14ac:dyDescent="0.35">
      <c r="A3686">
        <v>3685</v>
      </c>
      <c r="B3686" t="str">
        <f t="shared" si="287"/>
        <v>Closed End</v>
      </c>
      <c r="C3686" t="s">
        <v>550</v>
      </c>
      <c r="D3686" t="str">
        <f t="shared" si="288"/>
        <v>Q23K</v>
      </c>
      <c r="E3686" t="str">
        <f t="shared" si="289"/>
        <v>Household income</v>
      </c>
      <c r="F3686">
        <f t="shared" si="290"/>
        <v>6</v>
      </c>
      <c r="G3686" t="str">
        <f t="shared" si="286"/>
        <v>Data</v>
      </c>
      <c r="H3686" t="s">
        <v>668</v>
      </c>
      <c r="I3686" t="s">
        <v>550</v>
      </c>
      <c r="L3686" s="5" t="s">
        <v>35</v>
      </c>
      <c r="M3686" s="11">
        <v>0.3737595378432072</v>
      </c>
      <c r="N3686" s="12">
        <v>0.41837879981119308</v>
      </c>
      <c r="O3686" s="12">
        <v>0.15866800223306365</v>
      </c>
      <c r="P3686" s="12">
        <v>4.9193660112536002E-2</v>
      </c>
      <c r="Q3686" s="13">
        <v>288.00000000000028</v>
      </c>
    </row>
    <row r="3687" spans="1:17" ht="16" customHeight="1" x14ac:dyDescent="0.35">
      <c r="A3687">
        <v>3686</v>
      </c>
      <c r="B3687" t="str">
        <f t="shared" si="287"/>
        <v>Closed End</v>
      </c>
      <c r="C3687" t="s">
        <v>550</v>
      </c>
      <c r="D3687" t="str">
        <f t="shared" si="288"/>
        <v>Q23K</v>
      </c>
      <c r="E3687" t="str">
        <f t="shared" si="289"/>
        <v>Household income</v>
      </c>
      <c r="F3687">
        <f t="shared" si="290"/>
        <v>7</v>
      </c>
      <c r="G3687" t="str">
        <f t="shared" si="286"/>
        <v>Data</v>
      </c>
      <c r="H3687" t="s">
        <v>668</v>
      </c>
      <c r="I3687" t="s">
        <v>550</v>
      </c>
      <c r="L3687" s="5" t="s">
        <v>36</v>
      </c>
      <c r="M3687" s="11">
        <v>0.37075024981564492</v>
      </c>
      <c r="N3687" s="12">
        <v>0.43886982284409848</v>
      </c>
      <c r="O3687" s="12">
        <v>0.13042873717303033</v>
      </c>
      <c r="P3687" s="12">
        <v>5.9951190167226692E-2</v>
      </c>
      <c r="Q3687" s="13">
        <v>511.99999999999926</v>
      </c>
    </row>
    <row r="3688" spans="1:17" ht="16" customHeight="1" x14ac:dyDescent="0.35">
      <c r="A3688">
        <v>3687</v>
      </c>
      <c r="B3688" t="str">
        <f t="shared" si="287"/>
        <v>Closed End</v>
      </c>
      <c r="C3688" t="s">
        <v>550</v>
      </c>
      <c r="D3688" t="str">
        <f t="shared" si="288"/>
        <v>Q23K</v>
      </c>
      <c r="E3688" t="str">
        <f t="shared" si="289"/>
        <v>Household income</v>
      </c>
      <c r="F3688">
        <f t="shared" si="290"/>
        <v>8</v>
      </c>
      <c r="G3688" t="str">
        <f t="shared" si="286"/>
        <v>Data</v>
      </c>
      <c r="H3688" t="s">
        <v>668</v>
      </c>
      <c r="I3688" t="s">
        <v>550</v>
      </c>
      <c r="L3688" s="5" t="s">
        <v>37</v>
      </c>
      <c r="M3688" s="11">
        <v>0.28203029688795167</v>
      </c>
      <c r="N3688" s="12">
        <v>0.48053267344648071</v>
      </c>
      <c r="O3688" s="12">
        <v>0.18935046334543759</v>
      </c>
      <c r="P3688" s="12">
        <v>4.8086566320130746E-2</v>
      </c>
      <c r="Q3688" s="13">
        <v>545.9999999999992</v>
      </c>
    </row>
    <row r="3689" spans="1:17" ht="16" customHeight="1" x14ac:dyDescent="0.35">
      <c r="A3689">
        <v>3688</v>
      </c>
      <c r="B3689" t="str">
        <f t="shared" si="287"/>
        <v>Closed End</v>
      </c>
      <c r="C3689" t="s">
        <v>550</v>
      </c>
      <c r="D3689" t="str">
        <f t="shared" si="288"/>
        <v>Q23K</v>
      </c>
      <c r="E3689" t="str">
        <f t="shared" si="289"/>
        <v>Housing status</v>
      </c>
      <c r="F3689">
        <f t="shared" si="290"/>
        <v>1</v>
      </c>
      <c r="G3689" t="str">
        <f t="shared" si="286"/>
        <v>Header</v>
      </c>
      <c r="H3689" t="s">
        <v>668</v>
      </c>
      <c r="I3689" t="s">
        <v>550</v>
      </c>
      <c r="L3689" s="6" t="s">
        <v>38</v>
      </c>
      <c r="M3689" s="14" t="s">
        <v>1</v>
      </c>
      <c r="N3689" s="15" t="s">
        <v>1</v>
      </c>
      <c r="O3689" s="15" t="s">
        <v>1</v>
      </c>
      <c r="P3689" s="15" t="s">
        <v>1</v>
      </c>
      <c r="Q3689" s="16" t="s">
        <v>1</v>
      </c>
    </row>
    <row r="3690" spans="1:17" ht="16" customHeight="1" x14ac:dyDescent="0.35">
      <c r="A3690">
        <v>3689</v>
      </c>
      <c r="B3690" t="str">
        <f t="shared" si="287"/>
        <v>Closed End</v>
      </c>
      <c r="C3690" t="s">
        <v>550</v>
      </c>
      <c r="D3690" t="str">
        <f t="shared" si="288"/>
        <v>Q23K</v>
      </c>
      <c r="E3690" t="str">
        <f t="shared" si="289"/>
        <v>Housing status</v>
      </c>
      <c r="F3690">
        <f t="shared" si="290"/>
        <v>2</v>
      </c>
      <c r="G3690" t="str">
        <f t="shared" si="286"/>
        <v>Data</v>
      </c>
      <c r="H3690" t="s">
        <v>668</v>
      </c>
      <c r="I3690" t="s">
        <v>550</v>
      </c>
      <c r="L3690" s="5" t="s">
        <v>39</v>
      </c>
      <c r="M3690" s="11">
        <v>0.37301559274049867</v>
      </c>
      <c r="N3690" s="12">
        <v>0.41425256631355034</v>
      </c>
      <c r="O3690" s="12">
        <v>0.14743373680642288</v>
      </c>
      <c r="P3690" s="12">
        <v>6.529810413952232E-2</v>
      </c>
      <c r="Q3690" s="13">
        <v>2410.0000000000159</v>
      </c>
    </row>
    <row r="3691" spans="1:17" ht="16" customHeight="1" x14ac:dyDescent="0.35">
      <c r="A3691">
        <v>3690</v>
      </c>
      <c r="B3691" t="str">
        <f t="shared" si="287"/>
        <v>Closed End</v>
      </c>
      <c r="C3691" t="s">
        <v>550</v>
      </c>
      <c r="D3691" t="str">
        <f t="shared" si="288"/>
        <v>Q23K</v>
      </c>
      <c r="E3691" t="str">
        <f t="shared" si="289"/>
        <v>Housing status</v>
      </c>
      <c r="F3691">
        <f t="shared" si="290"/>
        <v>3</v>
      </c>
      <c r="G3691" t="str">
        <f t="shared" si="286"/>
        <v>Data</v>
      </c>
      <c r="H3691" t="s">
        <v>668</v>
      </c>
      <c r="I3691" t="s">
        <v>550</v>
      </c>
      <c r="L3691" s="5" t="s">
        <v>40</v>
      </c>
      <c r="M3691" s="11">
        <v>0.45443734550763126</v>
      </c>
      <c r="N3691" s="12">
        <v>0.31927178452326932</v>
      </c>
      <c r="O3691" s="12">
        <v>0.15025088487252819</v>
      </c>
      <c r="P3691" s="12">
        <v>7.6039985096573504E-2</v>
      </c>
      <c r="Q3691" s="13">
        <v>698.99999999999829</v>
      </c>
    </row>
    <row r="3692" spans="1:17" ht="29" customHeight="1" x14ac:dyDescent="0.35">
      <c r="A3692">
        <v>3691</v>
      </c>
      <c r="B3692" t="str">
        <f t="shared" si="287"/>
        <v>Closed End</v>
      </c>
      <c r="C3692" t="s">
        <v>550</v>
      </c>
      <c r="D3692" t="str">
        <f t="shared" si="288"/>
        <v>Q23K</v>
      </c>
      <c r="E3692" t="str">
        <f t="shared" si="289"/>
        <v>Housing status</v>
      </c>
      <c r="F3692">
        <f t="shared" si="290"/>
        <v>4</v>
      </c>
      <c r="G3692" t="str">
        <f t="shared" si="286"/>
        <v>Data</v>
      </c>
      <c r="H3692" t="s">
        <v>668</v>
      </c>
      <c r="I3692" t="s">
        <v>550</v>
      </c>
      <c r="L3692" s="5" t="s">
        <v>41</v>
      </c>
      <c r="M3692" s="11">
        <v>0.48109590456376977</v>
      </c>
      <c r="N3692" s="12">
        <v>0.36818777385140428</v>
      </c>
      <c r="O3692" s="12">
        <v>0.11542761151481558</v>
      </c>
      <c r="P3692" s="12">
        <v>3.528871007001045E-2</v>
      </c>
      <c r="Q3692" s="13">
        <v>62.999999999999979</v>
      </c>
    </row>
    <row r="3693" spans="1:17" ht="16" customHeight="1" x14ac:dyDescent="0.35">
      <c r="A3693">
        <v>3692</v>
      </c>
      <c r="B3693" t="str">
        <f t="shared" si="287"/>
        <v>Closed End</v>
      </c>
      <c r="C3693" t="s">
        <v>550</v>
      </c>
      <c r="D3693" t="str">
        <f t="shared" si="288"/>
        <v>Q23K</v>
      </c>
      <c r="E3693" t="str">
        <f t="shared" si="289"/>
        <v>Home language</v>
      </c>
      <c r="F3693">
        <f t="shared" si="290"/>
        <v>1</v>
      </c>
      <c r="G3693" t="str">
        <f t="shared" si="286"/>
        <v>Header</v>
      </c>
      <c r="H3693" t="s">
        <v>668</v>
      </c>
      <c r="I3693" t="s">
        <v>550</v>
      </c>
      <c r="L3693" s="6" t="s">
        <v>42</v>
      </c>
      <c r="M3693" s="14" t="s">
        <v>1</v>
      </c>
      <c r="N3693" s="15" t="s">
        <v>1</v>
      </c>
      <c r="O3693" s="15" t="s">
        <v>1</v>
      </c>
      <c r="P3693" s="15" t="s">
        <v>1</v>
      </c>
      <c r="Q3693" s="16" t="s">
        <v>1</v>
      </c>
    </row>
    <row r="3694" spans="1:17" ht="16" customHeight="1" x14ac:dyDescent="0.35">
      <c r="A3694">
        <v>3693</v>
      </c>
      <c r="B3694" t="str">
        <f t="shared" si="287"/>
        <v>Closed End</v>
      </c>
      <c r="C3694" t="s">
        <v>550</v>
      </c>
      <c r="D3694" t="str">
        <f t="shared" si="288"/>
        <v>Q23K</v>
      </c>
      <c r="E3694" t="str">
        <f t="shared" si="289"/>
        <v>Home language</v>
      </c>
      <c r="F3694">
        <f t="shared" si="290"/>
        <v>2</v>
      </c>
      <c r="G3694" t="str">
        <f t="shared" si="286"/>
        <v>Data</v>
      </c>
      <c r="H3694" t="s">
        <v>668</v>
      </c>
      <c r="I3694" t="s">
        <v>550</v>
      </c>
      <c r="L3694" s="5" t="s">
        <v>43</v>
      </c>
      <c r="M3694" s="11">
        <v>0.38597280904056824</v>
      </c>
      <c r="N3694" s="12">
        <v>0.41361524705933589</v>
      </c>
      <c r="O3694" s="12">
        <v>0.13687397753288635</v>
      </c>
      <c r="P3694" s="12">
        <v>6.3537966367203783E-2</v>
      </c>
      <c r="Q3694" s="13">
        <v>2780.0000000000141</v>
      </c>
    </row>
    <row r="3695" spans="1:17" ht="16" customHeight="1" x14ac:dyDescent="0.35">
      <c r="A3695">
        <v>3694</v>
      </c>
      <c r="B3695" t="str">
        <f t="shared" si="287"/>
        <v>Closed End</v>
      </c>
      <c r="C3695" t="s">
        <v>550</v>
      </c>
      <c r="D3695" t="str">
        <f t="shared" si="288"/>
        <v>Q23K</v>
      </c>
      <c r="E3695" t="str">
        <f t="shared" si="289"/>
        <v>Home language</v>
      </c>
      <c r="F3695">
        <f t="shared" si="290"/>
        <v>3</v>
      </c>
      <c r="G3695" t="str">
        <f t="shared" si="286"/>
        <v>Data</v>
      </c>
      <c r="H3695" t="s">
        <v>668</v>
      </c>
      <c r="I3695" t="s">
        <v>550</v>
      </c>
      <c r="L3695" s="5" t="s">
        <v>44</v>
      </c>
      <c r="M3695" s="11">
        <v>0.43450839537455183</v>
      </c>
      <c r="N3695" s="12">
        <v>0.2996269012297112</v>
      </c>
      <c r="O3695" s="12">
        <v>0.19367546876512884</v>
      </c>
      <c r="P3695" s="12">
        <v>7.2189234630608237E-2</v>
      </c>
      <c r="Q3695" s="13">
        <v>209.00000000000009</v>
      </c>
    </row>
    <row r="3696" spans="1:17" ht="16" customHeight="1" x14ac:dyDescent="0.35">
      <c r="A3696">
        <v>3695</v>
      </c>
      <c r="B3696" t="str">
        <f t="shared" si="287"/>
        <v>Closed End</v>
      </c>
      <c r="C3696" t="s">
        <v>550</v>
      </c>
      <c r="D3696" t="str">
        <f t="shared" si="288"/>
        <v>Q23K</v>
      </c>
      <c r="E3696" t="str">
        <f t="shared" si="289"/>
        <v>Home language</v>
      </c>
      <c r="F3696">
        <f t="shared" si="290"/>
        <v>4</v>
      </c>
      <c r="G3696" t="str">
        <f t="shared" si="286"/>
        <v>Data</v>
      </c>
      <c r="H3696" t="s">
        <v>668</v>
      </c>
      <c r="I3696" t="s">
        <v>550</v>
      </c>
      <c r="L3696" s="5" t="s">
        <v>45</v>
      </c>
      <c r="M3696" s="11">
        <v>0.43382502409903223</v>
      </c>
      <c r="N3696" s="12">
        <v>0.26002130566634279</v>
      </c>
      <c r="O3696" s="12">
        <v>0.20903268691752189</v>
      </c>
      <c r="P3696" s="12">
        <v>9.7120983317103116E-2</v>
      </c>
      <c r="Q3696" s="13">
        <v>87.999999999999957</v>
      </c>
    </row>
    <row r="3697" spans="1:17" ht="16" customHeight="1" x14ac:dyDescent="0.35">
      <c r="A3697">
        <v>3696</v>
      </c>
      <c r="B3697" t="str">
        <f t="shared" si="287"/>
        <v>Closed End</v>
      </c>
      <c r="C3697" t="s">
        <v>550</v>
      </c>
      <c r="D3697" t="str">
        <f t="shared" si="288"/>
        <v>Q23K</v>
      </c>
      <c r="E3697" t="str">
        <f t="shared" si="289"/>
        <v>Race / ethnicity</v>
      </c>
      <c r="F3697">
        <f t="shared" si="290"/>
        <v>1</v>
      </c>
      <c r="G3697" t="str">
        <f t="shared" si="286"/>
        <v>Header</v>
      </c>
      <c r="H3697" t="s">
        <v>668</v>
      </c>
      <c r="I3697" t="s">
        <v>550</v>
      </c>
      <c r="L3697" s="6" t="s">
        <v>46</v>
      </c>
      <c r="M3697" s="14" t="s">
        <v>1</v>
      </c>
      <c r="N3697" s="15" t="s">
        <v>1</v>
      </c>
      <c r="O3697" s="15" t="s">
        <v>1</v>
      </c>
      <c r="P3697" s="15" t="s">
        <v>1</v>
      </c>
      <c r="Q3697" s="16" t="s">
        <v>1</v>
      </c>
    </row>
    <row r="3698" spans="1:17" ht="16" customHeight="1" x14ac:dyDescent="0.35">
      <c r="A3698">
        <v>3697</v>
      </c>
      <c r="B3698" t="str">
        <f t="shared" si="287"/>
        <v>Closed End</v>
      </c>
      <c r="C3698" t="s">
        <v>550</v>
      </c>
      <c r="D3698" t="str">
        <f t="shared" si="288"/>
        <v>Q23K</v>
      </c>
      <c r="E3698" t="str">
        <f t="shared" si="289"/>
        <v>Race / ethnicity</v>
      </c>
      <c r="F3698">
        <f t="shared" si="290"/>
        <v>2</v>
      </c>
      <c r="G3698" t="str">
        <f t="shared" si="286"/>
        <v>Data</v>
      </c>
      <c r="H3698" t="s">
        <v>668</v>
      </c>
      <c r="I3698" t="s">
        <v>550</v>
      </c>
      <c r="L3698" s="5" t="s">
        <v>47</v>
      </c>
      <c r="M3698" s="11">
        <v>0.47626355155195227</v>
      </c>
      <c r="N3698" s="12">
        <v>0.29898802787345963</v>
      </c>
      <c r="O3698" s="12">
        <v>0.14749828579942739</v>
      </c>
      <c r="P3698" s="12">
        <v>7.7250134775161738E-2</v>
      </c>
      <c r="Q3698" s="13">
        <v>501.99999999999989</v>
      </c>
    </row>
    <row r="3699" spans="1:17" ht="16" customHeight="1" x14ac:dyDescent="0.35">
      <c r="A3699">
        <v>3698</v>
      </c>
      <c r="B3699" t="str">
        <f t="shared" si="287"/>
        <v>Closed End</v>
      </c>
      <c r="C3699" t="s">
        <v>550</v>
      </c>
      <c r="D3699" t="str">
        <f t="shared" si="288"/>
        <v>Q23K</v>
      </c>
      <c r="E3699" t="str">
        <f t="shared" si="289"/>
        <v>Race / ethnicity</v>
      </c>
      <c r="F3699">
        <f t="shared" si="290"/>
        <v>3</v>
      </c>
      <c r="G3699" t="str">
        <f t="shared" si="286"/>
        <v>Data</v>
      </c>
      <c r="H3699" t="s">
        <v>668</v>
      </c>
      <c r="I3699" t="s">
        <v>550</v>
      </c>
      <c r="L3699" s="5" t="s">
        <v>48</v>
      </c>
      <c r="M3699" s="11">
        <v>0.64156488989354987</v>
      </c>
      <c r="N3699" s="12">
        <v>0.22688179769436911</v>
      </c>
      <c r="O3699" s="12">
        <v>2.8334711977059307E-2</v>
      </c>
      <c r="P3699" s="12">
        <v>0.10321860043502143</v>
      </c>
      <c r="Q3699" s="13">
        <v>63.000000000000014</v>
      </c>
    </row>
    <row r="3700" spans="1:17" ht="16" customHeight="1" x14ac:dyDescent="0.35">
      <c r="A3700">
        <v>3699</v>
      </c>
      <c r="B3700" t="str">
        <f t="shared" si="287"/>
        <v>Closed End</v>
      </c>
      <c r="C3700" t="s">
        <v>550</v>
      </c>
      <c r="D3700" t="str">
        <f t="shared" si="288"/>
        <v>Q23K</v>
      </c>
      <c r="E3700" t="str">
        <f t="shared" si="289"/>
        <v>Race / ethnicity</v>
      </c>
      <c r="F3700">
        <f t="shared" si="290"/>
        <v>4</v>
      </c>
      <c r="G3700" t="str">
        <f t="shared" si="286"/>
        <v>Data</v>
      </c>
      <c r="H3700" t="s">
        <v>668</v>
      </c>
      <c r="I3700" t="s">
        <v>550</v>
      </c>
      <c r="L3700" s="5" t="s">
        <v>49</v>
      </c>
      <c r="M3700" s="11">
        <v>0.40076266118901638</v>
      </c>
      <c r="N3700" s="12">
        <v>0.31846374869859223</v>
      </c>
      <c r="O3700" s="12">
        <v>0.20791736481314754</v>
      </c>
      <c r="P3700" s="12">
        <v>7.285622529924346E-2</v>
      </c>
      <c r="Q3700" s="13">
        <v>187</v>
      </c>
    </row>
    <row r="3701" spans="1:17" ht="16" customHeight="1" x14ac:dyDescent="0.35">
      <c r="A3701">
        <v>3700</v>
      </c>
      <c r="B3701" t="str">
        <f t="shared" si="287"/>
        <v>Closed End</v>
      </c>
      <c r="C3701" t="s">
        <v>550</v>
      </c>
      <c r="D3701" t="str">
        <f t="shared" si="288"/>
        <v>Q23K</v>
      </c>
      <c r="E3701" t="str">
        <f t="shared" si="289"/>
        <v>Race / ethnicity</v>
      </c>
      <c r="F3701">
        <f t="shared" si="290"/>
        <v>5</v>
      </c>
      <c r="G3701" t="str">
        <f t="shared" si="286"/>
        <v>Data</v>
      </c>
      <c r="H3701" t="s">
        <v>668</v>
      </c>
      <c r="I3701" t="s">
        <v>550</v>
      </c>
      <c r="L3701" s="5" t="s">
        <v>50</v>
      </c>
      <c r="M3701" s="11">
        <v>0.53574835448840363</v>
      </c>
      <c r="N3701" s="12">
        <v>0.29145571827153538</v>
      </c>
      <c r="O3701" s="12">
        <v>8.3194220906291569E-2</v>
      </c>
      <c r="P3701" s="12">
        <v>8.9601706333769307E-2</v>
      </c>
      <c r="Q3701" s="13">
        <v>159.99999999999994</v>
      </c>
    </row>
    <row r="3702" spans="1:17" ht="16" customHeight="1" x14ac:dyDescent="0.35">
      <c r="A3702">
        <v>3701</v>
      </c>
      <c r="B3702" t="str">
        <f t="shared" si="287"/>
        <v>Closed End</v>
      </c>
      <c r="C3702" t="s">
        <v>550</v>
      </c>
      <c r="D3702" t="str">
        <f t="shared" si="288"/>
        <v>Q23K</v>
      </c>
      <c r="E3702" t="str">
        <f t="shared" si="289"/>
        <v>Race / ethnicity</v>
      </c>
      <c r="F3702">
        <f t="shared" si="290"/>
        <v>6</v>
      </c>
      <c r="G3702" t="str">
        <f t="shared" ref="G3702:G3763" si="291">IF(B3702="","",IF(E3702="Title","Title",IF(E3702="Column labels","Labels",IF(AND(F3702=1,B3702="Closed End"),"Header","Data"))))</f>
        <v>Data</v>
      </c>
      <c r="H3702" t="s">
        <v>668</v>
      </c>
      <c r="I3702" t="s">
        <v>550</v>
      </c>
      <c r="L3702" s="5" t="s">
        <v>51</v>
      </c>
      <c r="M3702" s="11">
        <v>0.54126050403977144</v>
      </c>
      <c r="N3702" s="12">
        <v>0.28901220976963715</v>
      </c>
      <c r="O3702" s="12">
        <v>0.11760368252334878</v>
      </c>
      <c r="P3702" s="12">
        <v>5.2123603667242724E-2</v>
      </c>
      <c r="Q3702" s="13">
        <v>125.00000000000001</v>
      </c>
    </row>
    <row r="3703" spans="1:17" ht="16" customHeight="1" x14ac:dyDescent="0.35">
      <c r="A3703">
        <v>3702</v>
      </c>
      <c r="B3703" t="str">
        <f t="shared" si="287"/>
        <v>Closed End</v>
      </c>
      <c r="C3703" t="s">
        <v>550</v>
      </c>
      <c r="D3703" t="str">
        <f t="shared" si="288"/>
        <v>Q23K</v>
      </c>
      <c r="E3703" t="str">
        <f t="shared" si="289"/>
        <v>Race / ethnicity</v>
      </c>
      <c r="F3703">
        <f t="shared" si="290"/>
        <v>7</v>
      </c>
      <c r="G3703" t="str">
        <f t="shared" si="291"/>
        <v>Data</v>
      </c>
      <c r="H3703" t="s">
        <v>668</v>
      </c>
      <c r="I3703" t="s">
        <v>550</v>
      </c>
      <c r="L3703" s="7" t="s">
        <v>52</v>
      </c>
      <c r="M3703" s="17">
        <v>0.36446832954564867</v>
      </c>
      <c r="N3703" s="18">
        <v>0.42580175159125422</v>
      </c>
      <c r="O3703" s="18">
        <v>0.14798757518712485</v>
      </c>
      <c r="P3703" s="18">
        <v>6.1742343675968564E-2</v>
      </c>
      <c r="Q3703" s="19">
        <v>2459.00000000001</v>
      </c>
    </row>
    <row r="3704" spans="1:17" x14ac:dyDescent="0.35">
      <c r="A3704">
        <v>3703</v>
      </c>
      <c r="B3704" t="str">
        <f t="shared" si="287"/>
        <v/>
      </c>
      <c r="D3704" t="str">
        <f t="shared" si="288"/>
        <v/>
      </c>
      <c r="E3704" t="str">
        <f t="shared" si="289"/>
        <v/>
      </c>
      <c r="F3704" t="str">
        <f t="shared" si="290"/>
        <v/>
      </c>
      <c r="G3704" t="str">
        <f t="shared" si="291"/>
        <v/>
      </c>
    </row>
    <row r="3705" spans="1:17" ht="21" customHeight="1" x14ac:dyDescent="0.35">
      <c r="A3705">
        <v>3704</v>
      </c>
      <c r="B3705" t="str">
        <f t="shared" si="287"/>
        <v>Closed End</v>
      </c>
      <c r="C3705" t="s">
        <v>550</v>
      </c>
      <c r="D3705" t="str">
        <f t="shared" si="288"/>
        <v>Q23L</v>
      </c>
      <c r="E3705" t="str">
        <f t="shared" si="289"/>
        <v>Title</v>
      </c>
      <c r="F3705">
        <f t="shared" si="290"/>
        <v>1</v>
      </c>
      <c r="G3705" t="str">
        <f t="shared" si="291"/>
        <v>Title</v>
      </c>
      <c r="H3705" t="s">
        <v>669</v>
      </c>
      <c r="I3705" t="s">
        <v>550</v>
      </c>
      <c r="L3705" s="72" t="s">
        <v>266</v>
      </c>
      <c r="M3705" s="72"/>
      <c r="N3705" s="72"/>
      <c r="O3705" s="72"/>
      <c r="P3705" s="72"/>
      <c r="Q3705" s="72"/>
    </row>
    <row r="3706" spans="1:17" ht="30" customHeight="1" thickTop="1" thickBot="1" x14ac:dyDescent="0.4">
      <c r="A3706">
        <v>3705</v>
      </c>
      <c r="B3706" t="str">
        <f t="shared" si="287"/>
        <v>Closed End</v>
      </c>
      <c r="C3706" t="s">
        <v>550</v>
      </c>
      <c r="D3706" t="str">
        <f t="shared" si="288"/>
        <v>Q23L</v>
      </c>
      <c r="E3706" t="str">
        <f t="shared" si="289"/>
        <v>Column labels</v>
      </c>
      <c r="F3706">
        <f t="shared" si="290"/>
        <v>1</v>
      </c>
      <c r="G3706" t="str">
        <f t="shared" si="291"/>
        <v>Labels</v>
      </c>
      <c r="H3706" t="s">
        <v>669</v>
      </c>
      <c r="I3706" t="s">
        <v>550</v>
      </c>
      <c r="L3706" s="71" t="s">
        <v>1</v>
      </c>
      <c r="M3706" s="1" t="s">
        <v>252</v>
      </c>
      <c r="N3706" s="2" t="s">
        <v>253</v>
      </c>
      <c r="O3706" s="2" t="s">
        <v>254</v>
      </c>
      <c r="P3706" s="2" t="s">
        <v>255</v>
      </c>
      <c r="Q3706" s="70" t="s">
        <v>8</v>
      </c>
    </row>
    <row r="3707" spans="1:17" ht="16" customHeight="1" thickTop="1" x14ac:dyDescent="0.35">
      <c r="A3707">
        <v>3706</v>
      </c>
      <c r="B3707" t="str">
        <f t="shared" si="287"/>
        <v>Closed End</v>
      </c>
      <c r="C3707" t="s">
        <v>550</v>
      </c>
      <c r="D3707" t="str">
        <f t="shared" si="288"/>
        <v>Q23L</v>
      </c>
      <c r="E3707" t="str">
        <f t="shared" si="289"/>
        <v>Region</v>
      </c>
      <c r="F3707">
        <f t="shared" si="290"/>
        <v>1</v>
      </c>
      <c r="G3707" t="str">
        <f t="shared" si="291"/>
        <v>Header</v>
      </c>
      <c r="H3707" t="s">
        <v>669</v>
      </c>
      <c r="I3707" t="s">
        <v>550</v>
      </c>
      <c r="L3707" s="4" t="s">
        <v>9</v>
      </c>
      <c r="M3707" s="8" t="s">
        <v>1</v>
      </c>
      <c r="N3707" s="9" t="s">
        <v>1</v>
      </c>
      <c r="O3707" s="9" t="s">
        <v>1</v>
      </c>
      <c r="P3707" s="9" t="s">
        <v>1</v>
      </c>
      <c r="Q3707" s="10" t="s">
        <v>1</v>
      </c>
    </row>
    <row r="3708" spans="1:17" ht="16" customHeight="1" x14ac:dyDescent="0.35">
      <c r="A3708">
        <v>3707</v>
      </c>
      <c r="B3708" t="str">
        <f t="shared" si="287"/>
        <v>Closed End</v>
      </c>
      <c r="C3708" t="s">
        <v>550</v>
      </c>
      <c r="D3708" t="str">
        <f t="shared" si="288"/>
        <v>Q23L</v>
      </c>
      <c r="E3708" t="str">
        <f t="shared" si="289"/>
        <v>Region</v>
      </c>
      <c r="F3708">
        <f t="shared" si="290"/>
        <v>2</v>
      </c>
      <c r="G3708" t="str">
        <f t="shared" si="291"/>
        <v>Data</v>
      </c>
      <c r="H3708" t="s">
        <v>669</v>
      </c>
      <c r="I3708" t="s">
        <v>550</v>
      </c>
      <c r="L3708" s="5" t="s">
        <v>10</v>
      </c>
      <c r="M3708" s="11">
        <v>0.49148313006082178</v>
      </c>
      <c r="N3708" s="12">
        <v>0.30933130877249104</v>
      </c>
      <c r="O3708" s="12">
        <v>0.14399879880252198</v>
      </c>
      <c r="P3708" s="12">
        <v>5.5186762364161986E-2</v>
      </c>
      <c r="Q3708" s="13">
        <v>3271.0000000000023</v>
      </c>
    </row>
    <row r="3709" spans="1:17" ht="16" customHeight="1" x14ac:dyDescent="0.35">
      <c r="A3709">
        <v>3708</v>
      </c>
      <c r="B3709" t="str">
        <f t="shared" si="287"/>
        <v>Closed End</v>
      </c>
      <c r="C3709" t="s">
        <v>550</v>
      </c>
      <c r="D3709" t="str">
        <f t="shared" si="288"/>
        <v>Q23L</v>
      </c>
      <c r="E3709" t="str">
        <f t="shared" si="289"/>
        <v>Region</v>
      </c>
      <c r="F3709">
        <f t="shared" si="290"/>
        <v>3</v>
      </c>
      <c r="G3709" t="str">
        <f t="shared" si="291"/>
        <v>Data</v>
      </c>
      <c r="H3709" t="s">
        <v>669</v>
      </c>
      <c r="I3709" t="s">
        <v>550</v>
      </c>
      <c r="L3709" s="5" t="s">
        <v>11</v>
      </c>
      <c r="M3709" s="11">
        <v>0.49772640719447636</v>
      </c>
      <c r="N3709" s="12">
        <v>0.33299727549982278</v>
      </c>
      <c r="O3709" s="12">
        <v>0.11825177104925812</v>
      </c>
      <c r="P3709" s="12">
        <v>5.1024546256442392E-2</v>
      </c>
      <c r="Q3709" s="13">
        <v>822.00000000000011</v>
      </c>
    </row>
    <row r="3710" spans="1:17" ht="16" customHeight="1" x14ac:dyDescent="0.35">
      <c r="A3710">
        <v>3709</v>
      </c>
      <c r="B3710" t="str">
        <f t="shared" si="287"/>
        <v>Closed End</v>
      </c>
      <c r="C3710" t="s">
        <v>550</v>
      </c>
      <c r="D3710" t="str">
        <f t="shared" si="288"/>
        <v>Q23L</v>
      </c>
      <c r="E3710" t="str">
        <f t="shared" si="289"/>
        <v>Region</v>
      </c>
      <c r="F3710">
        <f t="shared" si="290"/>
        <v>4</v>
      </c>
      <c r="G3710" t="str">
        <f t="shared" si="291"/>
        <v>Data</v>
      </c>
      <c r="H3710" t="s">
        <v>669</v>
      </c>
      <c r="I3710" t="s">
        <v>550</v>
      </c>
      <c r="L3710" s="5" t="s">
        <v>12</v>
      </c>
      <c r="M3710" s="11">
        <v>0.48869367328460345</v>
      </c>
      <c r="N3710" s="12">
        <v>0.28988600652920837</v>
      </c>
      <c r="O3710" s="12">
        <v>0.16536863418886355</v>
      </c>
      <c r="P3710" s="12">
        <v>5.6051685997327842E-2</v>
      </c>
      <c r="Q3710" s="13">
        <v>1766.9999999999893</v>
      </c>
    </row>
    <row r="3711" spans="1:17" ht="16" customHeight="1" x14ac:dyDescent="0.35">
      <c r="A3711">
        <v>3710</v>
      </c>
      <c r="B3711" t="str">
        <f t="shared" si="287"/>
        <v>Closed End</v>
      </c>
      <c r="C3711" t="s">
        <v>550</v>
      </c>
      <c r="D3711" t="str">
        <f t="shared" si="288"/>
        <v>Q23L</v>
      </c>
      <c r="E3711" t="str">
        <f t="shared" si="289"/>
        <v>Region</v>
      </c>
      <c r="F3711">
        <f t="shared" si="290"/>
        <v>5</v>
      </c>
      <c r="G3711" t="str">
        <f t="shared" si="291"/>
        <v>Data</v>
      </c>
      <c r="H3711" t="s">
        <v>669</v>
      </c>
      <c r="I3711" t="s">
        <v>550</v>
      </c>
      <c r="L3711" s="5" t="s">
        <v>13</v>
      </c>
      <c r="M3711" s="11">
        <v>0.46966977484526906</v>
      </c>
      <c r="N3711" s="12">
        <v>0.28856837735141466</v>
      </c>
      <c r="O3711" s="12">
        <v>0.19906189564229032</v>
      </c>
      <c r="P3711" s="12">
        <v>4.2699952161026768E-2</v>
      </c>
      <c r="Q3711" s="13">
        <v>967.99999999999784</v>
      </c>
    </row>
    <row r="3712" spans="1:17" ht="16" customHeight="1" x14ac:dyDescent="0.35">
      <c r="A3712">
        <v>3711</v>
      </c>
      <c r="B3712" t="str">
        <f t="shared" si="287"/>
        <v>Closed End</v>
      </c>
      <c r="C3712" t="s">
        <v>550</v>
      </c>
      <c r="D3712" t="str">
        <f t="shared" si="288"/>
        <v>Q23L</v>
      </c>
      <c r="E3712" t="str">
        <f t="shared" si="289"/>
        <v>Region</v>
      </c>
      <c r="F3712">
        <f t="shared" si="290"/>
        <v>6</v>
      </c>
      <c r="G3712" t="str">
        <f t="shared" si="291"/>
        <v>Data</v>
      </c>
      <c r="H3712" t="s">
        <v>669</v>
      </c>
      <c r="I3712" t="s">
        <v>550</v>
      </c>
      <c r="L3712" s="5" t="s">
        <v>14</v>
      </c>
      <c r="M3712" s="11">
        <v>0.51194288850752379</v>
      </c>
      <c r="N3712" s="12">
        <v>0.29149628869278321</v>
      </c>
      <c r="O3712" s="12">
        <v>0.12419190642241759</v>
      </c>
      <c r="P3712" s="12">
        <v>7.2368916377276091E-2</v>
      </c>
      <c r="Q3712" s="13">
        <v>798.99999999999829</v>
      </c>
    </row>
    <row r="3713" spans="1:17" ht="16" customHeight="1" x14ac:dyDescent="0.35">
      <c r="A3713">
        <v>3712</v>
      </c>
      <c r="B3713" t="str">
        <f t="shared" si="287"/>
        <v>Closed End</v>
      </c>
      <c r="C3713" t="s">
        <v>550</v>
      </c>
      <c r="D3713" t="str">
        <f t="shared" si="288"/>
        <v>Q23L</v>
      </c>
      <c r="E3713" t="str">
        <f t="shared" si="289"/>
        <v>Region</v>
      </c>
      <c r="F3713">
        <f t="shared" si="290"/>
        <v>7</v>
      </c>
      <c r="G3713" t="str">
        <f t="shared" si="291"/>
        <v>Data</v>
      </c>
      <c r="H3713" t="s">
        <v>669</v>
      </c>
      <c r="I3713" t="s">
        <v>550</v>
      </c>
      <c r="L3713" s="5" t="s">
        <v>15</v>
      </c>
      <c r="M3713" s="11">
        <v>0.4872976575434651</v>
      </c>
      <c r="N3713" s="12">
        <v>0.3130532896743734</v>
      </c>
      <c r="O3713" s="12">
        <v>0.13947567293654445</v>
      </c>
      <c r="P3713" s="12">
        <v>6.0173379845617284E-2</v>
      </c>
      <c r="Q3713" s="13">
        <v>681.99999999999989</v>
      </c>
    </row>
    <row r="3714" spans="1:17" ht="16" customHeight="1" x14ac:dyDescent="0.35">
      <c r="A3714">
        <v>3713</v>
      </c>
      <c r="B3714" t="str">
        <f t="shared" si="287"/>
        <v>Closed End</v>
      </c>
      <c r="C3714" t="s">
        <v>550</v>
      </c>
      <c r="D3714" t="str">
        <f t="shared" si="288"/>
        <v>Q23L</v>
      </c>
      <c r="E3714" t="str">
        <f t="shared" si="289"/>
        <v>Gender</v>
      </c>
      <c r="F3714">
        <f t="shared" si="290"/>
        <v>1</v>
      </c>
      <c r="G3714" t="str">
        <f t="shared" si="291"/>
        <v>Header</v>
      </c>
      <c r="H3714" t="s">
        <v>669</v>
      </c>
      <c r="I3714" t="s">
        <v>550</v>
      </c>
      <c r="L3714" s="6" t="s">
        <v>16</v>
      </c>
      <c r="M3714" s="14" t="s">
        <v>1</v>
      </c>
      <c r="N3714" s="15" t="s">
        <v>1</v>
      </c>
      <c r="O3714" s="15" t="s">
        <v>1</v>
      </c>
      <c r="P3714" s="15" t="s">
        <v>1</v>
      </c>
      <c r="Q3714" s="16" t="s">
        <v>1</v>
      </c>
    </row>
    <row r="3715" spans="1:17" ht="16" customHeight="1" x14ac:dyDescent="0.35">
      <c r="A3715">
        <v>3714</v>
      </c>
      <c r="B3715" t="str">
        <f t="shared" ref="B3715:B3778" si="292">IF(L3717="Results by region:","Closed End",IF(M3716="East Metro overall","Open End",IF(AND(L3715="",L3717=""),"",B3714)))</f>
        <v>Closed End</v>
      </c>
      <c r="C3715" t="s">
        <v>550</v>
      </c>
      <c r="D3715" t="str">
        <f t="shared" ref="D3715:D3778" si="293">IF(B3715="","",IF(ISERROR(FIND(".",L3715,1)),D3714,IF(ISNUMBER(FIND(".",L3715,1)),CONCATENATE("Q",LEFT(L3715,SUM(FIND(".",L3715,1),-1))))))</f>
        <v>Q23L</v>
      </c>
      <c r="E3715" t="str">
        <f t="shared" ref="E3715:E3778" si="294">IF(AND(L3715="",L3716="Results by region:"),"Column labels",
IF(AND(L3715="",M3715="East Metro overall"),"Column labels",
IF(AND(L3715="",M3715=""),"",
IF(AND(B3715="Open End",L3715&lt;&gt;"",E3714="Column labels"),"Open end results",
IF(L3715="Results by region:","Region",
IF(L3715="Results by gender identity:","Gender",
IF(L3715="Results by age:","Age",
IF(L3715="Results by education level:","Education",
IF(L3715="Results by household income:","Household income",
IF(L3715="Results by housing status:","Housing status",
IF(L3715="Results by home language:","Home language",
IF(L3715="Results by race/ethnicity:","Race / ethnicity",
IF(ISERROR(FIND(".",L3715)),E3714,
IF(FIND(".",L3715)&lt;=4,"Title"))))))))))))))</f>
        <v>Gender</v>
      </c>
      <c r="F3715">
        <f t="shared" ref="F3715:F3778" si="295">IF(B3715="","",IF(E3715&lt;&gt;E3714,1,SUM(F3714,1)))</f>
        <v>2</v>
      </c>
      <c r="G3715" t="str">
        <f t="shared" si="291"/>
        <v>Data</v>
      </c>
      <c r="H3715" t="s">
        <v>669</v>
      </c>
      <c r="I3715" t="s">
        <v>550</v>
      </c>
      <c r="L3715" s="5" t="s">
        <v>17</v>
      </c>
      <c r="M3715" s="11">
        <v>0.44509591356528899</v>
      </c>
      <c r="N3715" s="12">
        <v>0.34190082430032381</v>
      </c>
      <c r="O3715" s="12">
        <v>0.15151236154979472</v>
      </c>
      <c r="P3715" s="12">
        <v>6.1490900584595443E-2</v>
      </c>
      <c r="Q3715" s="13">
        <v>1919.9999999999936</v>
      </c>
    </row>
    <row r="3716" spans="1:17" ht="16" customHeight="1" x14ac:dyDescent="0.35">
      <c r="A3716">
        <v>3715</v>
      </c>
      <c r="B3716" t="str">
        <f t="shared" si="292"/>
        <v>Closed End</v>
      </c>
      <c r="C3716" t="s">
        <v>550</v>
      </c>
      <c r="D3716" t="str">
        <f t="shared" si="293"/>
        <v>Q23L</v>
      </c>
      <c r="E3716" t="str">
        <f t="shared" si="294"/>
        <v>Gender</v>
      </c>
      <c r="F3716">
        <f t="shared" si="295"/>
        <v>3</v>
      </c>
      <c r="G3716" t="str">
        <f t="shared" si="291"/>
        <v>Data</v>
      </c>
      <c r="H3716" t="s">
        <v>669</v>
      </c>
      <c r="I3716" t="s">
        <v>550</v>
      </c>
      <c r="L3716" s="5" t="s">
        <v>18</v>
      </c>
      <c r="M3716" s="11">
        <v>0.5366331731304147</v>
      </c>
      <c r="N3716" s="12">
        <v>0.28911494635886864</v>
      </c>
      <c r="O3716" s="12">
        <v>0.12958592653846279</v>
      </c>
      <c r="P3716" s="12">
        <v>4.4665953972255042E-2</v>
      </c>
      <c r="Q3716" s="13">
        <v>1205.9999999999964</v>
      </c>
    </row>
    <row r="3717" spans="1:17" ht="16" customHeight="1" x14ac:dyDescent="0.35">
      <c r="A3717">
        <v>3716</v>
      </c>
      <c r="B3717" t="str">
        <f t="shared" si="292"/>
        <v>Closed End</v>
      </c>
      <c r="C3717" t="s">
        <v>550</v>
      </c>
      <c r="D3717" t="str">
        <f t="shared" si="293"/>
        <v>Q23L</v>
      </c>
      <c r="E3717" t="str">
        <f t="shared" si="294"/>
        <v>Age</v>
      </c>
      <c r="F3717">
        <f t="shared" si="295"/>
        <v>1</v>
      </c>
      <c r="G3717" t="str">
        <f t="shared" si="291"/>
        <v>Header</v>
      </c>
      <c r="H3717" t="s">
        <v>669</v>
      </c>
      <c r="I3717" t="s">
        <v>550</v>
      </c>
      <c r="L3717" s="6" t="s">
        <v>19</v>
      </c>
      <c r="M3717" s="14" t="s">
        <v>1</v>
      </c>
      <c r="N3717" s="15" t="s">
        <v>1</v>
      </c>
      <c r="O3717" s="15" t="s">
        <v>1</v>
      </c>
      <c r="P3717" s="15" t="s">
        <v>1</v>
      </c>
      <c r="Q3717" s="16" t="s">
        <v>1</v>
      </c>
    </row>
    <row r="3718" spans="1:17" ht="16" customHeight="1" x14ac:dyDescent="0.35">
      <c r="A3718">
        <v>3717</v>
      </c>
      <c r="B3718" t="str">
        <f t="shared" si="292"/>
        <v>Closed End</v>
      </c>
      <c r="C3718" t="s">
        <v>550</v>
      </c>
      <c r="D3718" t="str">
        <f t="shared" si="293"/>
        <v>Q23L</v>
      </c>
      <c r="E3718" t="str">
        <f t="shared" si="294"/>
        <v>Age</v>
      </c>
      <c r="F3718">
        <f t="shared" si="295"/>
        <v>2</v>
      </c>
      <c r="G3718" t="str">
        <f t="shared" si="291"/>
        <v>Data</v>
      </c>
      <c r="H3718" t="s">
        <v>669</v>
      </c>
      <c r="I3718" t="s">
        <v>550</v>
      </c>
      <c r="L3718" s="5" t="s">
        <v>20</v>
      </c>
      <c r="M3718" s="11">
        <v>0.38925778956790114</v>
      </c>
      <c r="N3718" s="12">
        <v>0.34713874529983618</v>
      </c>
      <c r="O3718" s="12">
        <v>0.20666407989260219</v>
      </c>
      <c r="P3718" s="12">
        <v>5.6939385239662306E-2</v>
      </c>
      <c r="Q3718" s="13">
        <v>390.99999999999949</v>
      </c>
    </row>
    <row r="3719" spans="1:17" ht="16" customHeight="1" x14ac:dyDescent="0.35">
      <c r="A3719">
        <v>3718</v>
      </c>
      <c r="B3719" t="str">
        <f t="shared" si="292"/>
        <v>Closed End</v>
      </c>
      <c r="C3719" t="s">
        <v>550</v>
      </c>
      <c r="D3719" t="str">
        <f t="shared" si="293"/>
        <v>Q23L</v>
      </c>
      <c r="E3719" t="str">
        <f t="shared" si="294"/>
        <v>Age</v>
      </c>
      <c r="F3719">
        <f t="shared" si="295"/>
        <v>3</v>
      </c>
      <c r="G3719" t="str">
        <f t="shared" si="291"/>
        <v>Data</v>
      </c>
      <c r="H3719" t="s">
        <v>669</v>
      </c>
      <c r="I3719" t="s">
        <v>550</v>
      </c>
      <c r="L3719" s="5" t="s">
        <v>21</v>
      </c>
      <c r="M3719" s="11">
        <v>0.42290111794189672</v>
      </c>
      <c r="N3719" s="12">
        <v>0.34487563210809236</v>
      </c>
      <c r="O3719" s="12">
        <v>0.16178306565402148</v>
      </c>
      <c r="P3719" s="12">
        <v>7.0440184295989139E-2</v>
      </c>
      <c r="Q3719" s="13">
        <v>555.99999999999977</v>
      </c>
    </row>
    <row r="3720" spans="1:17" ht="16" customHeight="1" x14ac:dyDescent="0.35">
      <c r="A3720">
        <v>3719</v>
      </c>
      <c r="B3720" t="str">
        <f t="shared" si="292"/>
        <v>Closed End</v>
      </c>
      <c r="C3720" t="s">
        <v>550</v>
      </c>
      <c r="D3720" t="str">
        <f t="shared" si="293"/>
        <v>Q23L</v>
      </c>
      <c r="E3720" t="str">
        <f t="shared" si="294"/>
        <v>Age</v>
      </c>
      <c r="F3720">
        <f t="shared" si="295"/>
        <v>4</v>
      </c>
      <c r="G3720" t="str">
        <f t="shared" si="291"/>
        <v>Data</v>
      </c>
      <c r="H3720" t="s">
        <v>669</v>
      </c>
      <c r="I3720" t="s">
        <v>550</v>
      </c>
      <c r="L3720" s="5" t="s">
        <v>22</v>
      </c>
      <c r="M3720" s="11">
        <v>0.49524060092573052</v>
      </c>
      <c r="N3720" s="12">
        <v>0.36928063538593625</v>
      </c>
      <c r="O3720" s="12">
        <v>0.10130760307945096</v>
      </c>
      <c r="P3720" s="12">
        <v>3.4171160608882471E-2</v>
      </c>
      <c r="Q3720" s="13">
        <v>395.00000000000011</v>
      </c>
    </row>
    <row r="3721" spans="1:17" ht="16" customHeight="1" x14ac:dyDescent="0.35">
      <c r="A3721">
        <v>3720</v>
      </c>
      <c r="B3721" t="str">
        <f t="shared" si="292"/>
        <v>Closed End</v>
      </c>
      <c r="C3721" t="s">
        <v>550</v>
      </c>
      <c r="D3721" t="str">
        <f t="shared" si="293"/>
        <v>Q23L</v>
      </c>
      <c r="E3721" t="str">
        <f t="shared" si="294"/>
        <v>Age</v>
      </c>
      <c r="F3721">
        <f t="shared" si="295"/>
        <v>5</v>
      </c>
      <c r="G3721" t="str">
        <f t="shared" si="291"/>
        <v>Data</v>
      </c>
      <c r="H3721" t="s">
        <v>669</v>
      </c>
      <c r="I3721" t="s">
        <v>550</v>
      </c>
      <c r="L3721" s="5" t="s">
        <v>23</v>
      </c>
      <c r="M3721" s="11">
        <v>0.50097953881852919</v>
      </c>
      <c r="N3721" s="12">
        <v>0.33441859780245237</v>
      </c>
      <c r="O3721" s="12">
        <v>0.11631988695469175</v>
      </c>
      <c r="P3721" s="12">
        <v>4.8281976424326113E-2</v>
      </c>
      <c r="Q3721" s="13">
        <v>507.00000000000034</v>
      </c>
    </row>
    <row r="3722" spans="1:17" ht="16" customHeight="1" x14ac:dyDescent="0.35">
      <c r="A3722">
        <v>3721</v>
      </c>
      <c r="B3722" t="str">
        <f t="shared" si="292"/>
        <v>Closed End</v>
      </c>
      <c r="C3722" t="s">
        <v>550</v>
      </c>
      <c r="D3722" t="str">
        <f t="shared" si="293"/>
        <v>Q23L</v>
      </c>
      <c r="E3722" t="str">
        <f t="shared" si="294"/>
        <v>Age</v>
      </c>
      <c r="F3722">
        <f t="shared" si="295"/>
        <v>6</v>
      </c>
      <c r="G3722" t="str">
        <f t="shared" si="291"/>
        <v>Data</v>
      </c>
      <c r="H3722" t="s">
        <v>669</v>
      </c>
      <c r="I3722" t="s">
        <v>550</v>
      </c>
      <c r="L3722" s="5" t="s">
        <v>24</v>
      </c>
      <c r="M3722" s="11">
        <v>0.66920303068942422</v>
      </c>
      <c r="N3722" s="12">
        <v>0.22518700975002212</v>
      </c>
      <c r="O3722" s="12">
        <v>7.0974005832378145E-2</v>
      </c>
      <c r="P3722" s="12">
        <v>3.4635953728173935E-2</v>
      </c>
      <c r="Q3722" s="13">
        <v>1025.0000000000009</v>
      </c>
    </row>
    <row r="3723" spans="1:17" ht="16" customHeight="1" x14ac:dyDescent="0.35">
      <c r="A3723">
        <v>3722</v>
      </c>
      <c r="B3723" t="str">
        <f t="shared" si="292"/>
        <v>Closed End</v>
      </c>
      <c r="C3723" t="s">
        <v>550</v>
      </c>
      <c r="D3723" t="str">
        <f t="shared" si="293"/>
        <v>Q23L</v>
      </c>
      <c r="E3723" t="str">
        <f t="shared" si="294"/>
        <v>Education</v>
      </c>
      <c r="F3723">
        <f t="shared" si="295"/>
        <v>1</v>
      </c>
      <c r="G3723" t="str">
        <f t="shared" si="291"/>
        <v>Header</v>
      </c>
      <c r="H3723" t="s">
        <v>669</v>
      </c>
      <c r="I3723" t="s">
        <v>550</v>
      </c>
      <c r="L3723" s="6" t="s">
        <v>25</v>
      </c>
      <c r="M3723" s="14" t="s">
        <v>1</v>
      </c>
      <c r="N3723" s="15" t="s">
        <v>1</v>
      </c>
      <c r="O3723" s="15" t="s">
        <v>1</v>
      </c>
      <c r="P3723" s="15" t="s">
        <v>1</v>
      </c>
      <c r="Q3723" s="16" t="s">
        <v>1</v>
      </c>
    </row>
    <row r="3724" spans="1:17" ht="16" customHeight="1" x14ac:dyDescent="0.35">
      <c r="A3724">
        <v>3723</v>
      </c>
      <c r="B3724" t="str">
        <f t="shared" si="292"/>
        <v>Closed End</v>
      </c>
      <c r="C3724" t="s">
        <v>550</v>
      </c>
      <c r="D3724" t="str">
        <f t="shared" si="293"/>
        <v>Q23L</v>
      </c>
      <c r="E3724" t="str">
        <f t="shared" si="294"/>
        <v>Education</v>
      </c>
      <c r="F3724">
        <f t="shared" si="295"/>
        <v>2</v>
      </c>
      <c r="G3724" t="str">
        <f t="shared" si="291"/>
        <v>Data</v>
      </c>
      <c r="H3724" t="s">
        <v>669</v>
      </c>
      <c r="I3724" t="s">
        <v>550</v>
      </c>
      <c r="L3724" s="5" t="s">
        <v>26</v>
      </c>
      <c r="M3724" s="11">
        <v>0.33227557867437763</v>
      </c>
      <c r="N3724" s="12">
        <v>0.25826536483323215</v>
      </c>
      <c r="O3724" s="12">
        <v>0.28500801435242445</v>
      </c>
      <c r="P3724" s="12">
        <v>0.12445104213996591</v>
      </c>
      <c r="Q3724" s="13">
        <v>38.000000000000007</v>
      </c>
    </row>
    <row r="3725" spans="1:17" ht="16" customHeight="1" x14ac:dyDescent="0.35">
      <c r="A3725">
        <v>3724</v>
      </c>
      <c r="B3725" t="str">
        <f t="shared" si="292"/>
        <v>Closed End</v>
      </c>
      <c r="C3725" t="s">
        <v>550</v>
      </c>
      <c r="D3725" t="str">
        <f t="shared" si="293"/>
        <v>Q23L</v>
      </c>
      <c r="E3725" t="str">
        <f t="shared" si="294"/>
        <v>Education</v>
      </c>
      <c r="F3725">
        <f t="shared" si="295"/>
        <v>3</v>
      </c>
      <c r="G3725" t="str">
        <f t="shared" si="291"/>
        <v>Data</v>
      </c>
      <c r="H3725" t="s">
        <v>669</v>
      </c>
      <c r="I3725" t="s">
        <v>550</v>
      </c>
      <c r="L3725" s="5" t="s">
        <v>27</v>
      </c>
      <c r="M3725" s="11">
        <v>0.48002463191861805</v>
      </c>
      <c r="N3725" s="12">
        <v>0.28345756684273765</v>
      </c>
      <c r="O3725" s="12">
        <v>0.13759229402679396</v>
      </c>
      <c r="P3725" s="12">
        <v>9.8925507211850353E-2</v>
      </c>
      <c r="Q3725" s="13">
        <v>234.99999999999986</v>
      </c>
    </row>
    <row r="3726" spans="1:17" ht="16" customHeight="1" x14ac:dyDescent="0.35">
      <c r="A3726">
        <v>3725</v>
      </c>
      <c r="B3726" t="str">
        <f t="shared" si="292"/>
        <v>Closed End</v>
      </c>
      <c r="C3726" t="s">
        <v>550</v>
      </c>
      <c r="D3726" t="str">
        <f t="shared" si="293"/>
        <v>Q23L</v>
      </c>
      <c r="E3726" t="str">
        <f t="shared" si="294"/>
        <v>Education</v>
      </c>
      <c r="F3726">
        <f t="shared" si="295"/>
        <v>4</v>
      </c>
      <c r="G3726" t="str">
        <f t="shared" si="291"/>
        <v>Data</v>
      </c>
      <c r="H3726" t="s">
        <v>669</v>
      </c>
      <c r="I3726" t="s">
        <v>550</v>
      </c>
      <c r="L3726" s="5" t="s">
        <v>28</v>
      </c>
      <c r="M3726" s="11">
        <v>0.50525436952013103</v>
      </c>
      <c r="N3726" s="12">
        <v>0.29670226190399857</v>
      </c>
      <c r="O3726" s="12">
        <v>0.14883584697869698</v>
      </c>
      <c r="P3726" s="12">
        <v>4.9207521597176083E-2</v>
      </c>
      <c r="Q3726" s="13">
        <v>822.99999999999784</v>
      </c>
    </row>
    <row r="3727" spans="1:17" ht="16" customHeight="1" x14ac:dyDescent="0.35">
      <c r="A3727">
        <v>3726</v>
      </c>
      <c r="B3727" t="str">
        <f t="shared" si="292"/>
        <v>Closed End</v>
      </c>
      <c r="C3727" t="s">
        <v>550</v>
      </c>
      <c r="D3727" t="str">
        <f t="shared" si="293"/>
        <v>Q23L</v>
      </c>
      <c r="E3727" t="str">
        <f t="shared" si="294"/>
        <v>Education</v>
      </c>
      <c r="F3727">
        <f t="shared" si="295"/>
        <v>5</v>
      </c>
      <c r="G3727" t="str">
        <f t="shared" si="291"/>
        <v>Data</v>
      </c>
      <c r="H3727" t="s">
        <v>669</v>
      </c>
      <c r="I3727" t="s">
        <v>550</v>
      </c>
      <c r="L3727" s="5" t="s">
        <v>29</v>
      </c>
      <c r="M3727" s="11">
        <v>0.49354358232836026</v>
      </c>
      <c r="N3727" s="12">
        <v>0.34097855958580048</v>
      </c>
      <c r="O3727" s="12">
        <v>0.12647926393937228</v>
      </c>
      <c r="P3727" s="12">
        <v>3.8998594146471999E-2</v>
      </c>
      <c r="Q3727" s="13">
        <v>2040.9999999999916</v>
      </c>
    </row>
    <row r="3728" spans="1:17" ht="16" customHeight="1" x14ac:dyDescent="0.35">
      <c r="A3728">
        <v>3727</v>
      </c>
      <c r="B3728" t="str">
        <f t="shared" si="292"/>
        <v>Closed End</v>
      </c>
      <c r="C3728" t="s">
        <v>550</v>
      </c>
      <c r="D3728" t="str">
        <f t="shared" si="293"/>
        <v>Q23L</v>
      </c>
      <c r="E3728" t="str">
        <f t="shared" si="294"/>
        <v>Household income</v>
      </c>
      <c r="F3728">
        <f t="shared" si="295"/>
        <v>1</v>
      </c>
      <c r="G3728" t="str">
        <f t="shared" si="291"/>
        <v>Header</v>
      </c>
      <c r="H3728" t="s">
        <v>669</v>
      </c>
      <c r="I3728" t="s">
        <v>550</v>
      </c>
      <c r="L3728" s="6" t="s">
        <v>30</v>
      </c>
      <c r="M3728" s="14" t="s">
        <v>1</v>
      </c>
      <c r="N3728" s="15" t="s">
        <v>1</v>
      </c>
      <c r="O3728" s="15" t="s">
        <v>1</v>
      </c>
      <c r="P3728" s="15" t="s">
        <v>1</v>
      </c>
      <c r="Q3728" s="16" t="s">
        <v>1</v>
      </c>
    </row>
    <row r="3729" spans="1:17" ht="16" customHeight="1" x14ac:dyDescent="0.35">
      <c r="A3729">
        <v>3728</v>
      </c>
      <c r="B3729" t="str">
        <f t="shared" si="292"/>
        <v>Closed End</v>
      </c>
      <c r="C3729" t="s">
        <v>550</v>
      </c>
      <c r="D3729" t="str">
        <f t="shared" si="293"/>
        <v>Q23L</v>
      </c>
      <c r="E3729" t="str">
        <f t="shared" si="294"/>
        <v>Household income</v>
      </c>
      <c r="F3729">
        <f t="shared" si="295"/>
        <v>2</v>
      </c>
      <c r="G3729" t="str">
        <f t="shared" si="291"/>
        <v>Data</v>
      </c>
      <c r="H3729" t="s">
        <v>669</v>
      </c>
      <c r="I3729" t="s">
        <v>550</v>
      </c>
      <c r="L3729" s="5" t="s">
        <v>31</v>
      </c>
      <c r="M3729" s="11">
        <v>0.47852754884038412</v>
      </c>
      <c r="N3729" s="12">
        <v>0.24888336336770284</v>
      </c>
      <c r="O3729" s="12">
        <v>0.14392266441304252</v>
      </c>
      <c r="P3729" s="12">
        <v>0.12866642337887046</v>
      </c>
      <c r="Q3729" s="13">
        <v>195.99999999999994</v>
      </c>
    </row>
    <row r="3730" spans="1:17" ht="16" customHeight="1" x14ac:dyDescent="0.35">
      <c r="A3730">
        <v>3729</v>
      </c>
      <c r="B3730" t="str">
        <f t="shared" si="292"/>
        <v>Closed End</v>
      </c>
      <c r="C3730" t="s">
        <v>550</v>
      </c>
      <c r="D3730" t="str">
        <f t="shared" si="293"/>
        <v>Q23L</v>
      </c>
      <c r="E3730" t="str">
        <f t="shared" si="294"/>
        <v>Household income</v>
      </c>
      <c r="F3730">
        <f t="shared" si="295"/>
        <v>3</v>
      </c>
      <c r="G3730" t="str">
        <f t="shared" si="291"/>
        <v>Data</v>
      </c>
      <c r="H3730" t="s">
        <v>669</v>
      </c>
      <c r="I3730" t="s">
        <v>550</v>
      </c>
      <c r="L3730" s="5" t="s">
        <v>32</v>
      </c>
      <c r="M3730" s="11">
        <v>0.44332991125281329</v>
      </c>
      <c r="N3730" s="12">
        <v>0.26531236653213369</v>
      </c>
      <c r="O3730" s="12">
        <v>0.19668807589790291</v>
      </c>
      <c r="P3730" s="12">
        <v>9.4669646317149525E-2</v>
      </c>
      <c r="Q3730" s="13">
        <v>315.99999999999994</v>
      </c>
    </row>
    <row r="3731" spans="1:17" ht="16" customHeight="1" x14ac:dyDescent="0.35">
      <c r="A3731">
        <v>3730</v>
      </c>
      <c r="B3731" t="str">
        <f t="shared" si="292"/>
        <v>Closed End</v>
      </c>
      <c r="C3731" t="s">
        <v>550</v>
      </c>
      <c r="D3731" t="str">
        <f t="shared" si="293"/>
        <v>Q23L</v>
      </c>
      <c r="E3731" t="str">
        <f t="shared" si="294"/>
        <v>Household income</v>
      </c>
      <c r="F3731">
        <f t="shared" si="295"/>
        <v>4</v>
      </c>
      <c r="G3731" t="str">
        <f t="shared" si="291"/>
        <v>Data</v>
      </c>
      <c r="H3731" t="s">
        <v>669</v>
      </c>
      <c r="I3731" t="s">
        <v>550</v>
      </c>
      <c r="L3731" s="5" t="s">
        <v>33</v>
      </c>
      <c r="M3731" s="11">
        <v>0.47721142846959247</v>
      </c>
      <c r="N3731" s="12">
        <v>0.25662310756768802</v>
      </c>
      <c r="O3731" s="12">
        <v>0.1963967884804092</v>
      </c>
      <c r="P3731" s="12">
        <v>6.9768675482309042E-2</v>
      </c>
      <c r="Q3731" s="13">
        <v>367.99999999999994</v>
      </c>
    </row>
    <row r="3732" spans="1:17" ht="16" customHeight="1" x14ac:dyDescent="0.35">
      <c r="A3732">
        <v>3731</v>
      </c>
      <c r="B3732" t="str">
        <f t="shared" si="292"/>
        <v>Closed End</v>
      </c>
      <c r="C3732" t="s">
        <v>550</v>
      </c>
      <c r="D3732" t="str">
        <f t="shared" si="293"/>
        <v>Q23L</v>
      </c>
      <c r="E3732" t="str">
        <f t="shared" si="294"/>
        <v>Household income</v>
      </c>
      <c r="F3732">
        <f t="shared" si="295"/>
        <v>5</v>
      </c>
      <c r="G3732" t="str">
        <f t="shared" si="291"/>
        <v>Data</v>
      </c>
      <c r="H3732" t="s">
        <v>669</v>
      </c>
      <c r="I3732" t="s">
        <v>550</v>
      </c>
      <c r="L3732" s="5" t="s">
        <v>34</v>
      </c>
      <c r="M3732" s="11">
        <v>0.49792299440113374</v>
      </c>
      <c r="N3732" s="12">
        <v>0.33168127315722729</v>
      </c>
      <c r="O3732" s="12">
        <v>0.10482118642366509</v>
      </c>
      <c r="P3732" s="12">
        <v>6.5574546017975022E-2</v>
      </c>
      <c r="Q3732" s="13">
        <v>394</v>
      </c>
    </row>
    <row r="3733" spans="1:17" ht="16" customHeight="1" x14ac:dyDescent="0.35">
      <c r="A3733">
        <v>3732</v>
      </c>
      <c r="B3733" t="str">
        <f t="shared" si="292"/>
        <v>Closed End</v>
      </c>
      <c r="C3733" t="s">
        <v>550</v>
      </c>
      <c r="D3733" t="str">
        <f t="shared" si="293"/>
        <v>Q23L</v>
      </c>
      <c r="E3733" t="str">
        <f t="shared" si="294"/>
        <v>Household income</v>
      </c>
      <c r="F3733">
        <f t="shared" si="295"/>
        <v>6</v>
      </c>
      <c r="G3733" t="str">
        <f t="shared" si="291"/>
        <v>Data</v>
      </c>
      <c r="H3733" t="s">
        <v>669</v>
      </c>
      <c r="I3733" t="s">
        <v>550</v>
      </c>
      <c r="L3733" s="5" t="s">
        <v>35</v>
      </c>
      <c r="M3733" s="11">
        <v>0.48567351846076867</v>
      </c>
      <c r="N3733" s="12">
        <v>0.29303954688444861</v>
      </c>
      <c r="O3733" s="12">
        <v>0.15923923239596458</v>
      </c>
      <c r="P3733" s="12">
        <v>6.2047702258818754E-2</v>
      </c>
      <c r="Q3733" s="13">
        <v>298.99999999999989</v>
      </c>
    </row>
    <row r="3734" spans="1:17" ht="16" customHeight="1" x14ac:dyDescent="0.35">
      <c r="A3734">
        <v>3733</v>
      </c>
      <c r="B3734" t="str">
        <f t="shared" si="292"/>
        <v>Closed End</v>
      </c>
      <c r="C3734" t="s">
        <v>550</v>
      </c>
      <c r="D3734" t="str">
        <f t="shared" si="293"/>
        <v>Q23L</v>
      </c>
      <c r="E3734" t="str">
        <f t="shared" si="294"/>
        <v>Household income</v>
      </c>
      <c r="F3734">
        <f t="shared" si="295"/>
        <v>7</v>
      </c>
      <c r="G3734" t="str">
        <f t="shared" si="291"/>
        <v>Data</v>
      </c>
      <c r="H3734" t="s">
        <v>669</v>
      </c>
      <c r="I3734" t="s">
        <v>550</v>
      </c>
      <c r="L3734" s="5" t="s">
        <v>36</v>
      </c>
      <c r="M3734" s="11">
        <v>0.52008580068776655</v>
      </c>
      <c r="N3734" s="12">
        <v>0.32410225079610255</v>
      </c>
      <c r="O3734" s="12">
        <v>0.12424043546756691</v>
      </c>
      <c r="P3734" s="12">
        <v>3.1571513048564342E-2</v>
      </c>
      <c r="Q3734" s="13">
        <v>532.99999999999898</v>
      </c>
    </row>
    <row r="3735" spans="1:17" ht="16" customHeight="1" x14ac:dyDescent="0.35">
      <c r="A3735">
        <v>3734</v>
      </c>
      <c r="B3735" t="str">
        <f t="shared" si="292"/>
        <v>Closed End</v>
      </c>
      <c r="C3735" t="s">
        <v>550</v>
      </c>
      <c r="D3735" t="str">
        <f t="shared" si="293"/>
        <v>Q23L</v>
      </c>
      <c r="E3735" t="str">
        <f t="shared" si="294"/>
        <v>Household income</v>
      </c>
      <c r="F3735">
        <f t="shared" si="295"/>
        <v>8</v>
      </c>
      <c r="G3735" t="str">
        <f t="shared" si="291"/>
        <v>Data</v>
      </c>
      <c r="H3735" t="s">
        <v>669</v>
      </c>
      <c r="I3735" t="s">
        <v>550</v>
      </c>
      <c r="L3735" s="5" t="s">
        <v>37</v>
      </c>
      <c r="M3735" s="11">
        <v>0.48312363486376531</v>
      </c>
      <c r="N3735" s="12">
        <v>0.34598279405038845</v>
      </c>
      <c r="O3735" s="12">
        <v>0.13596964594741232</v>
      </c>
      <c r="P3735" s="12">
        <v>3.4923925138433586E-2</v>
      </c>
      <c r="Q3735" s="13">
        <v>598.99999999999977</v>
      </c>
    </row>
    <row r="3736" spans="1:17" ht="16" customHeight="1" x14ac:dyDescent="0.35">
      <c r="A3736">
        <v>3735</v>
      </c>
      <c r="B3736" t="str">
        <f t="shared" si="292"/>
        <v>Closed End</v>
      </c>
      <c r="C3736" t="s">
        <v>550</v>
      </c>
      <c r="D3736" t="str">
        <f t="shared" si="293"/>
        <v>Q23L</v>
      </c>
      <c r="E3736" t="str">
        <f t="shared" si="294"/>
        <v>Housing status</v>
      </c>
      <c r="F3736">
        <f t="shared" si="295"/>
        <v>1</v>
      </c>
      <c r="G3736" t="str">
        <f t="shared" si="291"/>
        <v>Header</v>
      </c>
      <c r="H3736" t="s">
        <v>669</v>
      </c>
      <c r="I3736" t="s">
        <v>550</v>
      </c>
      <c r="L3736" s="6" t="s">
        <v>38</v>
      </c>
      <c r="M3736" s="14" t="s">
        <v>1</v>
      </c>
      <c r="N3736" s="15" t="s">
        <v>1</v>
      </c>
      <c r="O3736" s="15" t="s">
        <v>1</v>
      </c>
      <c r="P3736" s="15" t="s">
        <v>1</v>
      </c>
      <c r="Q3736" s="16" t="s">
        <v>1</v>
      </c>
    </row>
    <row r="3737" spans="1:17" ht="16" customHeight="1" x14ac:dyDescent="0.35">
      <c r="A3737">
        <v>3736</v>
      </c>
      <c r="B3737" t="str">
        <f t="shared" si="292"/>
        <v>Closed End</v>
      </c>
      <c r="C3737" t="s">
        <v>550</v>
      </c>
      <c r="D3737" t="str">
        <f t="shared" si="293"/>
        <v>Q23L</v>
      </c>
      <c r="E3737" t="str">
        <f t="shared" si="294"/>
        <v>Housing status</v>
      </c>
      <c r="F3737">
        <f t="shared" si="295"/>
        <v>2</v>
      </c>
      <c r="G3737" t="str">
        <f t="shared" si="291"/>
        <v>Data</v>
      </c>
      <c r="H3737" t="s">
        <v>669</v>
      </c>
      <c r="I3737" t="s">
        <v>550</v>
      </c>
      <c r="L3737" s="5" t="s">
        <v>39</v>
      </c>
      <c r="M3737" s="11">
        <v>0.51760621719770616</v>
      </c>
      <c r="N3737" s="12">
        <v>0.31127884710389742</v>
      </c>
      <c r="O3737" s="12">
        <v>0.12523932700872803</v>
      </c>
      <c r="P3737" s="12">
        <v>4.5875608689659189E-2</v>
      </c>
      <c r="Q3737" s="13">
        <v>2517.0000000000146</v>
      </c>
    </row>
    <row r="3738" spans="1:17" ht="16" customHeight="1" x14ac:dyDescent="0.35">
      <c r="A3738">
        <v>3737</v>
      </c>
      <c r="B3738" t="str">
        <f t="shared" si="292"/>
        <v>Closed End</v>
      </c>
      <c r="C3738" t="s">
        <v>550</v>
      </c>
      <c r="D3738" t="str">
        <f t="shared" si="293"/>
        <v>Q23L</v>
      </c>
      <c r="E3738" t="str">
        <f t="shared" si="294"/>
        <v>Housing status</v>
      </c>
      <c r="F3738">
        <f t="shared" si="295"/>
        <v>3</v>
      </c>
      <c r="G3738" t="str">
        <f t="shared" si="291"/>
        <v>Data</v>
      </c>
      <c r="H3738" t="s">
        <v>669</v>
      </c>
      <c r="I3738" t="s">
        <v>550</v>
      </c>
      <c r="L3738" s="5" t="s">
        <v>40</v>
      </c>
      <c r="M3738" s="11">
        <v>0.38449538032916208</v>
      </c>
      <c r="N3738" s="12">
        <v>0.30915505114309988</v>
      </c>
      <c r="O3738" s="12">
        <v>0.21142380646093137</v>
      </c>
      <c r="P3738" s="12">
        <v>9.4925762066809069E-2</v>
      </c>
      <c r="Q3738" s="13">
        <v>672.9999999999992</v>
      </c>
    </row>
    <row r="3739" spans="1:17" ht="29" customHeight="1" x14ac:dyDescent="0.35">
      <c r="A3739">
        <v>3738</v>
      </c>
      <c r="B3739" t="str">
        <f t="shared" si="292"/>
        <v>Closed End</v>
      </c>
      <c r="C3739" t="s">
        <v>550</v>
      </c>
      <c r="D3739" t="str">
        <f t="shared" si="293"/>
        <v>Q23L</v>
      </c>
      <c r="E3739" t="str">
        <f t="shared" si="294"/>
        <v>Housing status</v>
      </c>
      <c r="F3739">
        <f t="shared" si="295"/>
        <v>4</v>
      </c>
      <c r="G3739" t="str">
        <f t="shared" si="291"/>
        <v>Data</v>
      </c>
      <c r="H3739" t="s">
        <v>669</v>
      </c>
      <c r="I3739" t="s">
        <v>550</v>
      </c>
      <c r="L3739" s="5" t="s">
        <v>41</v>
      </c>
      <c r="M3739" s="11">
        <v>0.42677668707798277</v>
      </c>
      <c r="N3739" s="12">
        <v>0.29227261803924409</v>
      </c>
      <c r="O3739" s="12">
        <v>0.23079291140033878</v>
      </c>
      <c r="P3739" s="12">
        <v>5.015778348243443E-2</v>
      </c>
      <c r="Q3739" s="13">
        <v>57.999999999999986</v>
      </c>
    </row>
    <row r="3740" spans="1:17" ht="16" customHeight="1" x14ac:dyDescent="0.35">
      <c r="A3740">
        <v>3739</v>
      </c>
      <c r="B3740" t="str">
        <f t="shared" si="292"/>
        <v>Closed End</v>
      </c>
      <c r="C3740" t="s">
        <v>550</v>
      </c>
      <c r="D3740" t="str">
        <f t="shared" si="293"/>
        <v>Q23L</v>
      </c>
      <c r="E3740" t="str">
        <f t="shared" si="294"/>
        <v>Home language</v>
      </c>
      <c r="F3740">
        <f t="shared" si="295"/>
        <v>1</v>
      </c>
      <c r="G3740" t="str">
        <f t="shared" si="291"/>
        <v>Header</v>
      </c>
      <c r="H3740" t="s">
        <v>669</v>
      </c>
      <c r="I3740" t="s">
        <v>550</v>
      </c>
      <c r="L3740" s="6" t="s">
        <v>42</v>
      </c>
      <c r="M3740" s="14" t="s">
        <v>1</v>
      </c>
      <c r="N3740" s="15" t="s">
        <v>1</v>
      </c>
      <c r="O3740" s="15" t="s">
        <v>1</v>
      </c>
      <c r="P3740" s="15" t="s">
        <v>1</v>
      </c>
      <c r="Q3740" s="16" t="s">
        <v>1</v>
      </c>
    </row>
    <row r="3741" spans="1:17" ht="16" customHeight="1" x14ac:dyDescent="0.35">
      <c r="A3741">
        <v>3740</v>
      </c>
      <c r="B3741" t="str">
        <f t="shared" si="292"/>
        <v>Closed End</v>
      </c>
      <c r="C3741" t="s">
        <v>550</v>
      </c>
      <c r="D3741" t="str">
        <f t="shared" si="293"/>
        <v>Q23L</v>
      </c>
      <c r="E3741" t="str">
        <f t="shared" si="294"/>
        <v>Home language</v>
      </c>
      <c r="F3741">
        <f t="shared" si="295"/>
        <v>2</v>
      </c>
      <c r="G3741" t="str">
        <f t="shared" si="291"/>
        <v>Data</v>
      </c>
      <c r="H3741" t="s">
        <v>669</v>
      </c>
      <c r="I3741" t="s">
        <v>550</v>
      </c>
      <c r="L3741" s="5" t="s">
        <v>43</v>
      </c>
      <c r="M3741" s="11">
        <v>0.50492551104969197</v>
      </c>
      <c r="N3741" s="12">
        <v>0.31287181178088941</v>
      </c>
      <c r="O3741" s="12">
        <v>0.13156919532821154</v>
      </c>
      <c r="P3741" s="12">
        <v>5.0633481841200624E-2</v>
      </c>
      <c r="Q3741" s="13">
        <v>2864.000000000005</v>
      </c>
    </row>
    <row r="3742" spans="1:17" ht="16" customHeight="1" x14ac:dyDescent="0.35">
      <c r="A3742">
        <v>3741</v>
      </c>
      <c r="B3742" t="str">
        <f t="shared" si="292"/>
        <v>Closed End</v>
      </c>
      <c r="C3742" t="s">
        <v>550</v>
      </c>
      <c r="D3742" t="str">
        <f t="shared" si="293"/>
        <v>Q23L</v>
      </c>
      <c r="E3742" t="str">
        <f t="shared" si="294"/>
        <v>Home language</v>
      </c>
      <c r="F3742">
        <f t="shared" si="295"/>
        <v>3</v>
      </c>
      <c r="G3742" t="str">
        <f t="shared" si="291"/>
        <v>Data</v>
      </c>
      <c r="H3742" t="s">
        <v>669</v>
      </c>
      <c r="I3742" t="s">
        <v>550</v>
      </c>
      <c r="L3742" s="5" t="s">
        <v>44</v>
      </c>
      <c r="M3742" s="11">
        <v>0.409429770954503</v>
      </c>
      <c r="N3742" s="12">
        <v>0.3516387555970259</v>
      </c>
      <c r="O3742" s="12">
        <v>0.18322406537819722</v>
      </c>
      <c r="P3742" s="12">
        <v>5.5707408070273641E-2</v>
      </c>
      <c r="Q3742" s="13">
        <v>204.00000000000009</v>
      </c>
    </row>
    <row r="3743" spans="1:17" ht="16" customHeight="1" x14ac:dyDescent="0.35">
      <c r="A3743">
        <v>3742</v>
      </c>
      <c r="B3743" t="str">
        <f t="shared" si="292"/>
        <v>Closed End</v>
      </c>
      <c r="C3743" t="s">
        <v>550</v>
      </c>
      <c r="D3743" t="str">
        <f t="shared" si="293"/>
        <v>Q23L</v>
      </c>
      <c r="E3743" t="str">
        <f t="shared" si="294"/>
        <v>Home language</v>
      </c>
      <c r="F3743">
        <f t="shared" si="295"/>
        <v>4</v>
      </c>
      <c r="G3743" t="str">
        <f t="shared" si="291"/>
        <v>Data</v>
      </c>
      <c r="H3743" t="s">
        <v>669</v>
      </c>
      <c r="I3743" t="s">
        <v>550</v>
      </c>
      <c r="L3743" s="5" t="s">
        <v>45</v>
      </c>
      <c r="M3743" s="11">
        <v>0.36799266562641109</v>
      </c>
      <c r="N3743" s="12">
        <v>0.28825123234019739</v>
      </c>
      <c r="O3743" s="12">
        <v>0.2330736327240662</v>
      </c>
      <c r="P3743" s="12">
        <v>0.11068246930932585</v>
      </c>
      <c r="Q3743" s="13">
        <v>89.999999999999957</v>
      </c>
    </row>
    <row r="3744" spans="1:17" ht="16" customHeight="1" x14ac:dyDescent="0.35">
      <c r="A3744">
        <v>3743</v>
      </c>
      <c r="B3744" t="str">
        <f t="shared" si="292"/>
        <v>Closed End</v>
      </c>
      <c r="C3744" t="s">
        <v>550</v>
      </c>
      <c r="D3744" t="str">
        <f t="shared" si="293"/>
        <v>Q23L</v>
      </c>
      <c r="E3744" t="str">
        <f t="shared" si="294"/>
        <v>Race / ethnicity</v>
      </c>
      <c r="F3744">
        <f t="shared" si="295"/>
        <v>1</v>
      </c>
      <c r="G3744" t="str">
        <f t="shared" si="291"/>
        <v>Header</v>
      </c>
      <c r="H3744" t="s">
        <v>669</v>
      </c>
      <c r="I3744" t="s">
        <v>550</v>
      </c>
      <c r="L3744" s="6" t="s">
        <v>46</v>
      </c>
      <c r="M3744" s="14" t="s">
        <v>1</v>
      </c>
      <c r="N3744" s="15" t="s">
        <v>1</v>
      </c>
      <c r="O3744" s="15" t="s">
        <v>1</v>
      </c>
      <c r="P3744" s="15" t="s">
        <v>1</v>
      </c>
      <c r="Q3744" s="16" t="s">
        <v>1</v>
      </c>
    </row>
    <row r="3745" spans="1:17" ht="16" customHeight="1" x14ac:dyDescent="0.35">
      <c r="A3745">
        <v>3744</v>
      </c>
      <c r="B3745" t="str">
        <f t="shared" si="292"/>
        <v>Closed End</v>
      </c>
      <c r="C3745" t="s">
        <v>550</v>
      </c>
      <c r="D3745" t="str">
        <f t="shared" si="293"/>
        <v>Q23L</v>
      </c>
      <c r="E3745" t="str">
        <f t="shared" si="294"/>
        <v>Race / ethnicity</v>
      </c>
      <c r="F3745">
        <f t="shared" si="295"/>
        <v>2</v>
      </c>
      <c r="G3745" t="str">
        <f t="shared" si="291"/>
        <v>Data</v>
      </c>
      <c r="H3745" t="s">
        <v>669</v>
      </c>
      <c r="I3745" t="s">
        <v>550</v>
      </c>
      <c r="L3745" s="5" t="s">
        <v>47</v>
      </c>
      <c r="M3745" s="11">
        <v>0.43854808176884058</v>
      </c>
      <c r="N3745" s="12">
        <v>0.28504683566667643</v>
      </c>
      <c r="O3745" s="12">
        <v>0.19703261237782674</v>
      </c>
      <c r="P3745" s="12">
        <v>7.937247018665744E-2</v>
      </c>
      <c r="Q3745" s="13">
        <v>487.99999999999972</v>
      </c>
    </row>
    <row r="3746" spans="1:17" ht="16" customHeight="1" x14ac:dyDescent="0.35">
      <c r="A3746">
        <v>3745</v>
      </c>
      <c r="B3746" t="str">
        <f t="shared" si="292"/>
        <v>Closed End</v>
      </c>
      <c r="C3746" t="s">
        <v>550</v>
      </c>
      <c r="D3746" t="str">
        <f t="shared" si="293"/>
        <v>Q23L</v>
      </c>
      <c r="E3746" t="str">
        <f t="shared" si="294"/>
        <v>Race / ethnicity</v>
      </c>
      <c r="F3746">
        <f t="shared" si="295"/>
        <v>3</v>
      </c>
      <c r="G3746" t="str">
        <f t="shared" si="291"/>
        <v>Data</v>
      </c>
      <c r="H3746" t="s">
        <v>669</v>
      </c>
      <c r="I3746" t="s">
        <v>550</v>
      </c>
      <c r="L3746" s="5" t="s">
        <v>48</v>
      </c>
      <c r="M3746" s="11">
        <v>0.44559993960760258</v>
      </c>
      <c r="N3746" s="12">
        <v>0.29152541247728697</v>
      </c>
      <c r="O3746" s="12">
        <v>0.11598925965468591</v>
      </c>
      <c r="P3746" s="12">
        <v>0.14688538826042449</v>
      </c>
      <c r="Q3746" s="13">
        <v>58.999999999999993</v>
      </c>
    </row>
    <row r="3747" spans="1:17" ht="16" customHeight="1" x14ac:dyDescent="0.35">
      <c r="A3747">
        <v>3746</v>
      </c>
      <c r="B3747" t="str">
        <f t="shared" si="292"/>
        <v>Closed End</v>
      </c>
      <c r="C3747" t="s">
        <v>550</v>
      </c>
      <c r="D3747" t="str">
        <f t="shared" si="293"/>
        <v>Q23L</v>
      </c>
      <c r="E3747" t="str">
        <f t="shared" si="294"/>
        <v>Race / ethnicity</v>
      </c>
      <c r="F3747">
        <f t="shared" si="295"/>
        <v>4</v>
      </c>
      <c r="G3747" t="str">
        <f t="shared" si="291"/>
        <v>Data</v>
      </c>
      <c r="H3747" t="s">
        <v>669</v>
      </c>
      <c r="I3747" t="s">
        <v>550</v>
      </c>
      <c r="L3747" s="5" t="s">
        <v>49</v>
      </c>
      <c r="M3747" s="11">
        <v>0.38459989149874346</v>
      </c>
      <c r="N3747" s="12">
        <v>0.29958690996075299</v>
      </c>
      <c r="O3747" s="12">
        <v>0.24016852234666963</v>
      </c>
      <c r="P3747" s="12">
        <v>7.5644676193833402E-2</v>
      </c>
      <c r="Q3747" s="13">
        <v>189.00000000000017</v>
      </c>
    </row>
    <row r="3748" spans="1:17" ht="16" customHeight="1" x14ac:dyDescent="0.35">
      <c r="A3748">
        <v>3747</v>
      </c>
      <c r="B3748" t="str">
        <f t="shared" si="292"/>
        <v>Closed End</v>
      </c>
      <c r="C3748" t="s">
        <v>550</v>
      </c>
      <c r="D3748" t="str">
        <f t="shared" si="293"/>
        <v>Q23L</v>
      </c>
      <c r="E3748" t="str">
        <f t="shared" si="294"/>
        <v>Race / ethnicity</v>
      </c>
      <c r="F3748">
        <f t="shared" si="295"/>
        <v>5</v>
      </c>
      <c r="G3748" t="str">
        <f t="shared" si="291"/>
        <v>Data</v>
      </c>
      <c r="H3748" t="s">
        <v>669</v>
      </c>
      <c r="I3748" t="s">
        <v>550</v>
      </c>
      <c r="L3748" s="5" t="s">
        <v>50</v>
      </c>
      <c r="M3748" s="11">
        <v>0.44228715381185685</v>
      </c>
      <c r="N3748" s="12">
        <v>0.29834360334700005</v>
      </c>
      <c r="O3748" s="12">
        <v>0.16857809635637902</v>
      </c>
      <c r="P3748" s="12">
        <v>9.0791146484764162E-2</v>
      </c>
      <c r="Q3748" s="13">
        <v>143.99999999999994</v>
      </c>
    </row>
    <row r="3749" spans="1:17" ht="16" customHeight="1" x14ac:dyDescent="0.35">
      <c r="A3749">
        <v>3748</v>
      </c>
      <c r="B3749" t="str">
        <f t="shared" si="292"/>
        <v>Closed End</v>
      </c>
      <c r="C3749" t="s">
        <v>550</v>
      </c>
      <c r="D3749" t="str">
        <f t="shared" si="293"/>
        <v>Q23L</v>
      </c>
      <c r="E3749" t="str">
        <f t="shared" si="294"/>
        <v>Race / ethnicity</v>
      </c>
      <c r="F3749">
        <f t="shared" si="295"/>
        <v>6</v>
      </c>
      <c r="G3749" t="str">
        <f t="shared" si="291"/>
        <v>Data</v>
      </c>
      <c r="H3749" t="s">
        <v>669</v>
      </c>
      <c r="I3749" t="s">
        <v>550</v>
      </c>
      <c r="L3749" s="5" t="s">
        <v>51</v>
      </c>
      <c r="M3749" s="11">
        <v>0.46726138854953847</v>
      </c>
      <c r="N3749" s="12">
        <v>0.27733314456381231</v>
      </c>
      <c r="O3749" s="12">
        <v>0.18244218368801846</v>
      </c>
      <c r="P3749" s="12">
        <v>7.2963283198630643E-2</v>
      </c>
      <c r="Q3749" s="13">
        <v>127</v>
      </c>
    </row>
    <row r="3750" spans="1:17" ht="16" customHeight="1" x14ac:dyDescent="0.35">
      <c r="A3750">
        <v>3749</v>
      </c>
      <c r="B3750" t="str">
        <f t="shared" si="292"/>
        <v>Closed End</v>
      </c>
      <c r="C3750" t="s">
        <v>550</v>
      </c>
      <c r="D3750" t="str">
        <f t="shared" si="293"/>
        <v>Q23L</v>
      </c>
      <c r="E3750" t="str">
        <f t="shared" si="294"/>
        <v>Race / ethnicity</v>
      </c>
      <c r="F3750">
        <f t="shared" si="295"/>
        <v>7</v>
      </c>
      <c r="G3750" t="str">
        <f t="shared" si="291"/>
        <v>Data</v>
      </c>
      <c r="H3750" t="s">
        <v>669</v>
      </c>
      <c r="I3750" t="s">
        <v>550</v>
      </c>
      <c r="L3750" s="7" t="s">
        <v>52</v>
      </c>
      <c r="M3750" s="17">
        <v>0.5060376702652527</v>
      </c>
      <c r="N3750" s="18">
        <v>0.32659262559616276</v>
      </c>
      <c r="O3750" s="18">
        <v>0.12192238537514907</v>
      </c>
      <c r="P3750" s="18">
        <v>4.5447318763430215E-2</v>
      </c>
      <c r="Q3750" s="19">
        <v>2555.0000000000091</v>
      </c>
    </row>
    <row r="3751" spans="1:17" x14ac:dyDescent="0.35">
      <c r="A3751">
        <v>3750</v>
      </c>
      <c r="B3751" t="str">
        <f t="shared" si="292"/>
        <v/>
      </c>
      <c r="D3751" t="str">
        <f t="shared" si="293"/>
        <v/>
      </c>
      <c r="E3751" t="str">
        <f t="shared" si="294"/>
        <v/>
      </c>
      <c r="F3751" t="str">
        <f t="shared" si="295"/>
        <v/>
      </c>
      <c r="G3751" t="str">
        <f t="shared" si="291"/>
        <v/>
      </c>
    </row>
    <row r="3752" spans="1:17" ht="21" customHeight="1" x14ac:dyDescent="0.35">
      <c r="A3752">
        <v>3751</v>
      </c>
      <c r="B3752" t="str">
        <f t="shared" si="292"/>
        <v>Closed End</v>
      </c>
      <c r="C3752" t="s">
        <v>550</v>
      </c>
      <c r="D3752" t="str">
        <f t="shared" si="293"/>
        <v>Q23M</v>
      </c>
      <c r="E3752" t="str">
        <f t="shared" si="294"/>
        <v>Title</v>
      </c>
      <c r="F3752">
        <f t="shared" si="295"/>
        <v>1</v>
      </c>
      <c r="G3752" t="str">
        <f t="shared" si="291"/>
        <v>Title</v>
      </c>
      <c r="H3752" t="s">
        <v>670</v>
      </c>
      <c r="I3752" t="s">
        <v>550</v>
      </c>
      <c r="L3752" s="72" t="s">
        <v>267</v>
      </c>
      <c r="M3752" s="72"/>
      <c r="N3752" s="72"/>
      <c r="O3752" s="72"/>
      <c r="P3752" s="72"/>
      <c r="Q3752" s="72"/>
    </row>
    <row r="3753" spans="1:17" ht="30" customHeight="1" thickTop="1" thickBot="1" x14ac:dyDescent="0.4">
      <c r="A3753">
        <v>3752</v>
      </c>
      <c r="B3753" t="str">
        <f t="shared" si="292"/>
        <v>Closed End</v>
      </c>
      <c r="C3753" t="s">
        <v>550</v>
      </c>
      <c r="D3753" t="str">
        <f t="shared" si="293"/>
        <v>Q23M</v>
      </c>
      <c r="E3753" t="str">
        <f t="shared" si="294"/>
        <v>Column labels</v>
      </c>
      <c r="F3753">
        <f t="shared" si="295"/>
        <v>1</v>
      </c>
      <c r="G3753" t="str">
        <f t="shared" si="291"/>
        <v>Labels</v>
      </c>
      <c r="H3753" t="s">
        <v>670</v>
      </c>
      <c r="I3753" t="s">
        <v>550</v>
      </c>
      <c r="L3753" s="71" t="s">
        <v>1</v>
      </c>
      <c r="M3753" s="1" t="s">
        <v>252</v>
      </c>
      <c r="N3753" s="2" t="s">
        <v>253</v>
      </c>
      <c r="O3753" s="2" t="s">
        <v>254</v>
      </c>
      <c r="P3753" s="2" t="s">
        <v>255</v>
      </c>
      <c r="Q3753" s="70" t="s">
        <v>8</v>
      </c>
    </row>
    <row r="3754" spans="1:17" ht="16" customHeight="1" thickTop="1" x14ac:dyDescent="0.35">
      <c r="A3754">
        <v>3753</v>
      </c>
      <c r="B3754" t="str">
        <f t="shared" si="292"/>
        <v>Closed End</v>
      </c>
      <c r="C3754" t="s">
        <v>550</v>
      </c>
      <c r="D3754" t="str">
        <f t="shared" si="293"/>
        <v>Q23M</v>
      </c>
      <c r="E3754" t="str">
        <f t="shared" si="294"/>
        <v>Region</v>
      </c>
      <c r="F3754">
        <f t="shared" si="295"/>
        <v>1</v>
      </c>
      <c r="G3754" t="str">
        <f t="shared" si="291"/>
        <v>Header</v>
      </c>
      <c r="H3754" t="s">
        <v>670</v>
      </c>
      <c r="I3754" t="s">
        <v>550</v>
      </c>
      <c r="L3754" s="4" t="s">
        <v>9</v>
      </c>
      <c r="M3754" s="8" t="s">
        <v>1</v>
      </c>
      <c r="N3754" s="9" t="s">
        <v>1</v>
      </c>
      <c r="O3754" s="9" t="s">
        <v>1</v>
      </c>
      <c r="P3754" s="9" t="s">
        <v>1</v>
      </c>
      <c r="Q3754" s="10" t="s">
        <v>1</v>
      </c>
    </row>
    <row r="3755" spans="1:17" ht="16" customHeight="1" x14ac:dyDescent="0.35">
      <c r="A3755">
        <v>3754</v>
      </c>
      <c r="B3755" t="str">
        <f t="shared" si="292"/>
        <v>Closed End</v>
      </c>
      <c r="C3755" t="s">
        <v>550</v>
      </c>
      <c r="D3755" t="str">
        <f t="shared" si="293"/>
        <v>Q23M</v>
      </c>
      <c r="E3755" t="str">
        <f t="shared" si="294"/>
        <v>Region</v>
      </c>
      <c r="F3755">
        <f t="shared" si="295"/>
        <v>2</v>
      </c>
      <c r="G3755" t="str">
        <f t="shared" si="291"/>
        <v>Data</v>
      </c>
      <c r="H3755" t="s">
        <v>670</v>
      </c>
      <c r="I3755" t="s">
        <v>550</v>
      </c>
      <c r="L3755" s="5" t="s">
        <v>10</v>
      </c>
      <c r="M3755" s="11">
        <v>0.28582334871114623</v>
      </c>
      <c r="N3755" s="12">
        <v>0.31858845832645211</v>
      </c>
      <c r="O3755" s="12">
        <v>0.25443561487666855</v>
      </c>
      <c r="P3755" s="12">
        <v>0.14115257808573062</v>
      </c>
      <c r="Q3755" s="13">
        <v>3315.0000000000227</v>
      </c>
    </row>
    <row r="3756" spans="1:17" ht="16" customHeight="1" x14ac:dyDescent="0.35">
      <c r="A3756">
        <v>3755</v>
      </c>
      <c r="B3756" t="str">
        <f t="shared" si="292"/>
        <v>Closed End</v>
      </c>
      <c r="C3756" t="s">
        <v>550</v>
      </c>
      <c r="D3756" t="str">
        <f t="shared" si="293"/>
        <v>Q23M</v>
      </c>
      <c r="E3756" t="str">
        <f t="shared" si="294"/>
        <v>Region</v>
      </c>
      <c r="F3756">
        <f t="shared" si="295"/>
        <v>3</v>
      </c>
      <c r="G3756" t="str">
        <f t="shared" si="291"/>
        <v>Data</v>
      </c>
      <c r="H3756" t="s">
        <v>670</v>
      </c>
      <c r="I3756" t="s">
        <v>550</v>
      </c>
      <c r="L3756" s="5" t="s">
        <v>11</v>
      </c>
      <c r="M3756" s="11">
        <v>0.27483713066010446</v>
      </c>
      <c r="N3756" s="12">
        <v>0.32168008366849732</v>
      </c>
      <c r="O3756" s="12">
        <v>0.24337741353625852</v>
      </c>
      <c r="P3756" s="12">
        <v>0.16010537213513903</v>
      </c>
      <c r="Q3756" s="13">
        <v>822.0000000000008</v>
      </c>
    </row>
    <row r="3757" spans="1:17" ht="16" customHeight="1" x14ac:dyDescent="0.35">
      <c r="A3757">
        <v>3756</v>
      </c>
      <c r="B3757" t="str">
        <f t="shared" si="292"/>
        <v>Closed End</v>
      </c>
      <c r="C3757" t="s">
        <v>550</v>
      </c>
      <c r="D3757" t="str">
        <f t="shared" si="293"/>
        <v>Q23M</v>
      </c>
      <c r="E3757" t="str">
        <f t="shared" si="294"/>
        <v>Region</v>
      </c>
      <c r="F3757">
        <f t="shared" si="295"/>
        <v>4</v>
      </c>
      <c r="G3757" t="str">
        <f t="shared" si="291"/>
        <v>Data</v>
      </c>
      <c r="H3757" t="s">
        <v>670</v>
      </c>
      <c r="I3757" t="s">
        <v>550</v>
      </c>
      <c r="L3757" s="5" t="s">
        <v>12</v>
      </c>
      <c r="M3757" s="11">
        <v>0.29839236132236907</v>
      </c>
      <c r="N3757" s="12">
        <v>0.32308353184040017</v>
      </c>
      <c r="O3757" s="12">
        <v>0.25534922348668165</v>
      </c>
      <c r="P3757" s="12">
        <v>0.12317488335055149</v>
      </c>
      <c r="Q3757" s="13">
        <v>1790.9999999999955</v>
      </c>
    </row>
    <row r="3758" spans="1:17" ht="16" customHeight="1" x14ac:dyDescent="0.35">
      <c r="A3758">
        <v>3757</v>
      </c>
      <c r="B3758" t="str">
        <f t="shared" si="292"/>
        <v>Closed End</v>
      </c>
      <c r="C3758" t="s">
        <v>550</v>
      </c>
      <c r="D3758" t="str">
        <f t="shared" si="293"/>
        <v>Q23M</v>
      </c>
      <c r="E3758" t="str">
        <f t="shared" si="294"/>
        <v>Region</v>
      </c>
      <c r="F3758">
        <f t="shared" si="295"/>
        <v>5</v>
      </c>
      <c r="G3758" t="str">
        <f t="shared" si="291"/>
        <v>Data</v>
      </c>
      <c r="H3758" t="s">
        <v>670</v>
      </c>
      <c r="I3758" t="s">
        <v>550</v>
      </c>
      <c r="L3758" s="5" t="s">
        <v>13</v>
      </c>
      <c r="M3758" s="11">
        <v>0.30959965444423754</v>
      </c>
      <c r="N3758" s="12">
        <v>0.31090873074103487</v>
      </c>
      <c r="O3758" s="12">
        <v>0.25760146434613351</v>
      </c>
      <c r="P3758" s="12">
        <v>0.12189015046859472</v>
      </c>
      <c r="Q3758" s="13">
        <v>982.99999999999909</v>
      </c>
    </row>
    <row r="3759" spans="1:17" ht="16" customHeight="1" x14ac:dyDescent="0.35">
      <c r="A3759">
        <v>3758</v>
      </c>
      <c r="B3759" t="str">
        <f t="shared" si="292"/>
        <v>Closed End</v>
      </c>
      <c r="C3759" t="s">
        <v>550</v>
      </c>
      <c r="D3759" t="str">
        <f t="shared" si="293"/>
        <v>Q23M</v>
      </c>
      <c r="E3759" t="str">
        <f t="shared" si="294"/>
        <v>Region</v>
      </c>
      <c r="F3759">
        <f t="shared" si="295"/>
        <v>6</v>
      </c>
      <c r="G3759" t="str">
        <f t="shared" si="291"/>
        <v>Data</v>
      </c>
      <c r="H3759" t="s">
        <v>670</v>
      </c>
      <c r="I3759" t="s">
        <v>550</v>
      </c>
      <c r="L3759" s="5" t="s">
        <v>14</v>
      </c>
      <c r="M3759" s="11">
        <v>0.28426647535085647</v>
      </c>
      <c r="N3759" s="12">
        <v>0.33842888331692023</v>
      </c>
      <c r="O3759" s="12">
        <v>0.2525104561576707</v>
      </c>
      <c r="P3759" s="12">
        <v>0.12479418517455365</v>
      </c>
      <c r="Q3759" s="13">
        <v>808.00000000000023</v>
      </c>
    </row>
    <row r="3760" spans="1:17" ht="16" customHeight="1" x14ac:dyDescent="0.35">
      <c r="A3760">
        <v>3759</v>
      </c>
      <c r="B3760" t="str">
        <f t="shared" si="292"/>
        <v>Closed End</v>
      </c>
      <c r="C3760" t="s">
        <v>550</v>
      </c>
      <c r="D3760" t="str">
        <f t="shared" si="293"/>
        <v>Q23M</v>
      </c>
      <c r="E3760" t="str">
        <f t="shared" si="294"/>
        <v>Region</v>
      </c>
      <c r="F3760">
        <f t="shared" si="295"/>
        <v>7</v>
      </c>
      <c r="G3760" t="str">
        <f t="shared" si="291"/>
        <v>Data</v>
      </c>
      <c r="H3760" t="s">
        <v>670</v>
      </c>
      <c r="I3760" t="s">
        <v>550</v>
      </c>
      <c r="L3760" s="5" t="s">
        <v>15</v>
      </c>
      <c r="M3760" s="11">
        <v>0.27651138814738746</v>
      </c>
      <c r="N3760" s="12">
        <v>0.30402671995389896</v>
      </c>
      <c r="O3760" s="12">
        <v>0.27017193236120213</v>
      </c>
      <c r="P3760" s="12">
        <v>0.14928995953751192</v>
      </c>
      <c r="Q3760" s="13">
        <v>701.99999999999966</v>
      </c>
    </row>
    <row r="3761" spans="1:17" ht="16" customHeight="1" x14ac:dyDescent="0.35">
      <c r="A3761">
        <v>3760</v>
      </c>
      <c r="B3761" t="str">
        <f t="shared" si="292"/>
        <v>Closed End</v>
      </c>
      <c r="C3761" t="s">
        <v>550</v>
      </c>
      <c r="D3761" t="str">
        <f t="shared" si="293"/>
        <v>Q23M</v>
      </c>
      <c r="E3761" t="str">
        <f t="shared" si="294"/>
        <v>Gender</v>
      </c>
      <c r="F3761">
        <f t="shared" si="295"/>
        <v>1</v>
      </c>
      <c r="G3761" t="str">
        <f t="shared" si="291"/>
        <v>Header</v>
      </c>
      <c r="H3761" t="s">
        <v>670</v>
      </c>
      <c r="I3761" t="s">
        <v>550</v>
      </c>
      <c r="L3761" s="6" t="s">
        <v>16</v>
      </c>
      <c r="M3761" s="14" t="s">
        <v>1</v>
      </c>
      <c r="N3761" s="15" t="s">
        <v>1</v>
      </c>
      <c r="O3761" s="15" t="s">
        <v>1</v>
      </c>
      <c r="P3761" s="15" t="s">
        <v>1</v>
      </c>
      <c r="Q3761" s="16" t="s">
        <v>1</v>
      </c>
    </row>
    <row r="3762" spans="1:17" ht="16" customHeight="1" x14ac:dyDescent="0.35">
      <c r="A3762">
        <v>3761</v>
      </c>
      <c r="B3762" t="str">
        <f t="shared" si="292"/>
        <v>Closed End</v>
      </c>
      <c r="C3762" t="s">
        <v>550</v>
      </c>
      <c r="D3762" t="str">
        <f t="shared" si="293"/>
        <v>Q23M</v>
      </c>
      <c r="E3762" t="str">
        <f t="shared" si="294"/>
        <v>Gender</v>
      </c>
      <c r="F3762">
        <f t="shared" si="295"/>
        <v>2</v>
      </c>
      <c r="G3762" t="str">
        <f t="shared" si="291"/>
        <v>Data</v>
      </c>
      <c r="H3762" t="s">
        <v>670</v>
      </c>
      <c r="I3762" t="s">
        <v>550</v>
      </c>
      <c r="L3762" s="5" t="s">
        <v>17</v>
      </c>
      <c r="M3762" s="11">
        <v>0.26273006497252177</v>
      </c>
      <c r="N3762" s="12">
        <v>0.34580158208799266</v>
      </c>
      <c r="O3762" s="12">
        <v>0.25879340864351641</v>
      </c>
      <c r="P3762" s="12">
        <v>0.13267494429597157</v>
      </c>
      <c r="Q3762" s="13">
        <v>1939.9999999999998</v>
      </c>
    </row>
    <row r="3763" spans="1:17" ht="16" customHeight="1" x14ac:dyDescent="0.35">
      <c r="A3763">
        <v>3762</v>
      </c>
      <c r="B3763" t="str">
        <f t="shared" si="292"/>
        <v>Closed End</v>
      </c>
      <c r="C3763" t="s">
        <v>550</v>
      </c>
      <c r="D3763" t="str">
        <f t="shared" si="293"/>
        <v>Q23M</v>
      </c>
      <c r="E3763" t="str">
        <f t="shared" si="294"/>
        <v>Gender</v>
      </c>
      <c r="F3763">
        <f t="shared" si="295"/>
        <v>3</v>
      </c>
      <c r="G3763" t="str">
        <f t="shared" si="291"/>
        <v>Data</v>
      </c>
      <c r="H3763" t="s">
        <v>670</v>
      </c>
      <c r="I3763" t="s">
        <v>550</v>
      </c>
      <c r="L3763" s="5" t="s">
        <v>18</v>
      </c>
      <c r="M3763" s="11">
        <v>0.28779878691494487</v>
      </c>
      <c r="N3763" s="12">
        <v>0.30922385367495481</v>
      </c>
      <c r="O3763" s="12">
        <v>0.24772005220916482</v>
      </c>
      <c r="P3763" s="12">
        <v>0.15525730720093603</v>
      </c>
      <c r="Q3763" s="13">
        <v>1224.9999999999986</v>
      </c>
    </row>
    <row r="3764" spans="1:17" ht="16" customHeight="1" x14ac:dyDescent="0.35">
      <c r="A3764">
        <v>3763</v>
      </c>
      <c r="B3764" t="str">
        <f t="shared" si="292"/>
        <v>Closed End</v>
      </c>
      <c r="C3764" t="s">
        <v>550</v>
      </c>
      <c r="D3764" t="str">
        <f t="shared" si="293"/>
        <v>Q23M</v>
      </c>
      <c r="E3764" t="str">
        <f t="shared" si="294"/>
        <v>Age</v>
      </c>
      <c r="F3764">
        <f t="shared" si="295"/>
        <v>1</v>
      </c>
      <c r="G3764" t="str">
        <f t="shared" ref="G3764:G3826" si="296">IF(B3764="","",IF(E3764="Title","Title",IF(E3764="Column labels","Labels",IF(AND(F3764=1,B3764="Closed End"),"Header","Data"))))</f>
        <v>Header</v>
      </c>
      <c r="H3764" t="s">
        <v>670</v>
      </c>
      <c r="I3764" t="s">
        <v>550</v>
      </c>
      <c r="L3764" s="6" t="s">
        <v>19</v>
      </c>
      <c r="M3764" s="14" t="s">
        <v>1</v>
      </c>
      <c r="N3764" s="15" t="s">
        <v>1</v>
      </c>
      <c r="O3764" s="15" t="s">
        <v>1</v>
      </c>
      <c r="P3764" s="15" t="s">
        <v>1</v>
      </c>
      <c r="Q3764" s="16" t="s">
        <v>1</v>
      </c>
    </row>
    <row r="3765" spans="1:17" ht="16" customHeight="1" x14ac:dyDescent="0.35">
      <c r="A3765">
        <v>3764</v>
      </c>
      <c r="B3765" t="str">
        <f t="shared" si="292"/>
        <v>Closed End</v>
      </c>
      <c r="C3765" t="s">
        <v>550</v>
      </c>
      <c r="D3765" t="str">
        <f t="shared" si="293"/>
        <v>Q23M</v>
      </c>
      <c r="E3765" t="str">
        <f t="shared" si="294"/>
        <v>Age</v>
      </c>
      <c r="F3765">
        <f t="shared" si="295"/>
        <v>2</v>
      </c>
      <c r="G3765" t="str">
        <f t="shared" si="296"/>
        <v>Data</v>
      </c>
      <c r="H3765" t="s">
        <v>670</v>
      </c>
      <c r="I3765" t="s">
        <v>550</v>
      </c>
      <c r="L3765" s="5" t="s">
        <v>20</v>
      </c>
      <c r="M3765" s="11">
        <v>0.21496124292503171</v>
      </c>
      <c r="N3765" s="12">
        <v>0.29522998977815584</v>
      </c>
      <c r="O3765" s="12">
        <v>0.3011150775749189</v>
      </c>
      <c r="P3765" s="12">
        <v>0.18869368972189482</v>
      </c>
      <c r="Q3765" s="13">
        <v>387.99999999999926</v>
      </c>
    </row>
    <row r="3766" spans="1:17" ht="16" customHeight="1" x14ac:dyDescent="0.35">
      <c r="A3766">
        <v>3765</v>
      </c>
      <c r="B3766" t="str">
        <f t="shared" si="292"/>
        <v>Closed End</v>
      </c>
      <c r="C3766" t="s">
        <v>550</v>
      </c>
      <c r="D3766" t="str">
        <f t="shared" si="293"/>
        <v>Q23M</v>
      </c>
      <c r="E3766" t="str">
        <f t="shared" si="294"/>
        <v>Age</v>
      </c>
      <c r="F3766">
        <f t="shared" si="295"/>
        <v>3</v>
      </c>
      <c r="G3766" t="str">
        <f t="shared" si="296"/>
        <v>Data</v>
      </c>
      <c r="H3766" t="s">
        <v>670</v>
      </c>
      <c r="I3766" t="s">
        <v>550</v>
      </c>
      <c r="L3766" s="5" t="s">
        <v>21</v>
      </c>
      <c r="M3766" s="11">
        <v>0.22412167685793999</v>
      </c>
      <c r="N3766" s="12">
        <v>0.33884794434059023</v>
      </c>
      <c r="O3766" s="12">
        <v>0.25844052521912914</v>
      </c>
      <c r="P3766" s="12">
        <v>0.17858985358234075</v>
      </c>
      <c r="Q3766" s="13">
        <v>555.99999999999966</v>
      </c>
    </row>
    <row r="3767" spans="1:17" ht="16" customHeight="1" x14ac:dyDescent="0.35">
      <c r="A3767">
        <v>3766</v>
      </c>
      <c r="B3767" t="str">
        <f t="shared" si="292"/>
        <v>Closed End</v>
      </c>
      <c r="C3767" t="s">
        <v>550</v>
      </c>
      <c r="D3767" t="str">
        <f t="shared" si="293"/>
        <v>Q23M</v>
      </c>
      <c r="E3767" t="str">
        <f t="shared" si="294"/>
        <v>Age</v>
      </c>
      <c r="F3767">
        <f t="shared" si="295"/>
        <v>4</v>
      </c>
      <c r="G3767" t="str">
        <f t="shared" si="296"/>
        <v>Data</v>
      </c>
      <c r="H3767" t="s">
        <v>670</v>
      </c>
      <c r="I3767" t="s">
        <v>550</v>
      </c>
      <c r="L3767" s="5" t="s">
        <v>22</v>
      </c>
      <c r="M3767" s="11">
        <v>0.23778924852584138</v>
      </c>
      <c r="N3767" s="12">
        <v>0.35454802217145209</v>
      </c>
      <c r="O3767" s="12">
        <v>0.2952431807320775</v>
      </c>
      <c r="P3767" s="12">
        <v>0.11241954857062925</v>
      </c>
      <c r="Q3767" s="13">
        <v>400.99999999999994</v>
      </c>
    </row>
    <row r="3768" spans="1:17" ht="16" customHeight="1" x14ac:dyDescent="0.35">
      <c r="A3768">
        <v>3767</v>
      </c>
      <c r="B3768" t="str">
        <f t="shared" si="292"/>
        <v>Closed End</v>
      </c>
      <c r="C3768" t="s">
        <v>550</v>
      </c>
      <c r="D3768" t="str">
        <f t="shared" si="293"/>
        <v>Q23M</v>
      </c>
      <c r="E3768" t="str">
        <f t="shared" si="294"/>
        <v>Age</v>
      </c>
      <c r="F3768">
        <f t="shared" si="295"/>
        <v>5</v>
      </c>
      <c r="G3768" t="str">
        <f t="shared" si="296"/>
        <v>Data</v>
      </c>
      <c r="H3768" t="s">
        <v>670</v>
      </c>
      <c r="I3768" t="s">
        <v>550</v>
      </c>
      <c r="L3768" s="5" t="s">
        <v>23</v>
      </c>
      <c r="M3768" s="11">
        <v>0.27367718999045387</v>
      </c>
      <c r="N3768" s="12">
        <v>0.35264750473870698</v>
      </c>
      <c r="O3768" s="12">
        <v>0.22749300498295499</v>
      </c>
      <c r="P3768" s="12">
        <v>0.14618230028788365</v>
      </c>
      <c r="Q3768" s="13">
        <v>521</v>
      </c>
    </row>
    <row r="3769" spans="1:17" ht="16" customHeight="1" x14ac:dyDescent="0.35">
      <c r="A3769">
        <v>3768</v>
      </c>
      <c r="B3769" t="str">
        <f t="shared" si="292"/>
        <v>Closed End</v>
      </c>
      <c r="C3769" t="s">
        <v>550</v>
      </c>
      <c r="D3769" t="str">
        <f t="shared" si="293"/>
        <v>Q23M</v>
      </c>
      <c r="E3769" t="str">
        <f t="shared" si="294"/>
        <v>Age</v>
      </c>
      <c r="F3769">
        <f t="shared" si="295"/>
        <v>6</v>
      </c>
      <c r="G3769" t="str">
        <f t="shared" si="296"/>
        <v>Data</v>
      </c>
      <c r="H3769" t="s">
        <v>670</v>
      </c>
      <c r="I3769" t="s">
        <v>550</v>
      </c>
      <c r="L3769" s="5" t="s">
        <v>24</v>
      </c>
      <c r="M3769" s="11">
        <v>0.3771953393066404</v>
      </c>
      <c r="N3769" s="12">
        <v>0.3095776474407283</v>
      </c>
      <c r="O3769" s="12">
        <v>0.22166724338163973</v>
      </c>
      <c r="P3769" s="12">
        <v>9.1559769870990307E-2</v>
      </c>
      <c r="Q3769" s="13">
        <v>1040.0000000000005</v>
      </c>
    </row>
    <row r="3770" spans="1:17" ht="16" customHeight="1" x14ac:dyDescent="0.35">
      <c r="A3770">
        <v>3769</v>
      </c>
      <c r="B3770" t="str">
        <f t="shared" si="292"/>
        <v>Closed End</v>
      </c>
      <c r="C3770" t="s">
        <v>550</v>
      </c>
      <c r="D3770" t="str">
        <f t="shared" si="293"/>
        <v>Q23M</v>
      </c>
      <c r="E3770" t="str">
        <f t="shared" si="294"/>
        <v>Education</v>
      </c>
      <c r="F3770">
        <f t="shared" si="295"/>
        <v>1</v>
      </c>
      <c r="G3770" t="str">
        <f t="shared" si="296"/>
        <v>Header</v>
      </c>
      <c r="H3770" t="s">
        <v>670</v>
      </c>
      <c r="I3770" t="s">
        <v>550</v>
      </c>
      <c r="L3770" s="6" t="s">
        <v>25</v>
      </c>
      <c r="M3770" s="14" t="s">
        <v>1</v>
      </c>
      <c r="N3770" s="15" t="s">
        <v>1</v>
      </c>
      <c r="O3770" s="15" t="s">
        <v>1</v>
      </c>
      <c r="P3770" s="15" t="s">
        <v>1</v>
      </c>
      <c r="Q3770" s="16" t="s">
        <v>1</v>
      </c>
    </row>
    <row r="3771" spans="1:17" ht="16" customHeight="1" x14ac:dyDescent="0.35">
      <c r="A3771">
        <v>3770</v>
      </c>
      <c r="B3771" t="str">
        <f t="shared" si="292"/>
        <v>Closed End</v>
      </c>
      <c r="C3771" t="s">
        <v>550</v>
      </c>
      <c r="D3771" t="str">
        <f t="shared" si="293"/>
        <v>Q23M</v>
      </c>
      <c r="E3771" t="str">
        <f t="shared" si="294"/>
        <v>Education</v>
      </c>
      <c r="F3771">
        <f t="shared" si="295"/>
        <v>2</v>
      </c>
      <c r="G3771" t="str">
        <f t="shared" si="296"/>
        <v>Data</v>
      </c>
      <c r="H3771" t="s">
        <v>670</v>
      </c>
      <c r="I3771" t="s">
        <v>550</v>
      </c>
      <c r="L3771" s="5" t="s">
        <v>26</v>
      </c>
      <c r="M3771" s="11">
        <v>0.33330886912234908</v>
      </c>
      <c r="N3771" s="12">
        <v>0.35678504566223085</v>
      </c>
      <c r="O3771" s="12">
        <v>0.23936689373779246</v>
      </c>
      <c r="P3771" s="12">
        <v>7.0539191477627619E-2</v>
      </c>
      <c r="Q3771" s="13">
        <v>38.999999999999986</v>
      </c>
    </row>
    <row r="3772" spans="1:17" ht="16" customHeight="1" x14ac:dyDescent="0.35">
      <c r="A3772">
        <v>3771</v>
      </c>
      <c r="B3772" t="str">
        <f t="shared" si="292"/>
        <v>Closed End</v>
      </c>
      <c r="C3772" t="s">
        <v>550</v>
      </c>
      <c r="D3772" t="str">
        <f t="shared" si="293"/>
        <v>Q23M</v>
      </c>
      <c r="E3772" t="str">
        <f t="shared" si="294"/>
        <v>Education</v>
      </c>
      <c r="F3772">
        <f t="shared" si="295"/>
        <v>3</v>
      </c>
      <c r="G3772" t="str">
        <f t="shared" si="296"/>
        <v>Data</v>
      </c>
      <c r="H3772" t="s">
        <v>670</v>
      </c>
      <c r="I3772" t="s">
        <v>550</v>
      </c>
      <c r="L3772" s="5" t="s">
        <v>27</v>
      </c>
      <c r="M3772" s="11">
        <v>0.37639812705567849</v>
      </c>
      <c r="N3772" s="12">
        <v>0.34013356614504286</v>
      </c>
      <c r="O3772" s="12">
        <v>0.18076043401963676</v>
      </c>
      <c r="P3772" s="12">
        <v>0.10270787277964218</v>
      </c>
      <c r="Q3772" s="13">
        <v>247</v>
      </c>
    </row>
    <row r="3773" spans="1:17" ht="16" customHeight="1" x14ac:dyDescent="0.35">
      <c r="A3773">
        <v>3772</v>
      </c>
      <c r="B3773" t="str">
        <f t="shared" si="292"/>
        <v>Closed End</v>
      </c>
      <c r="C3773" t="s">
        <v>550</v>
      </c>
      <c r="D3773" t="str">
        <f t="shared" si="293"/>
        <v>Q23M</v>
      </c>
      <c r="E3773" t="str">
        <f t="shared" si="294"/>
        <v>Education</v>
      </c>
      <c r="F3773">
        <f t="shared" si="295"/>
        <v>4</v>
      </c>
      <c r="G3773" t="str">
        <f t="shared" si="296"/>
        <v>Data</v>
      </c>
      <c r="H3773" t="s">
        <v>670</v>
      </c>
      <c r="I3773" t="s">
        <v>550</v>
      </c>
      <c r="L3773" s="5" t="s">
        <v>28</v>
      </c>
      <c r="M3773" s="11">
        <v>0.34036053371133762</v>
      </c>
      <c r="N3773" s="12">
        <v>0.31096566093581607</v>
      </c>
      <c r="O3773" s="12">
        <v>0.21412423878090422</v>
      </c>
      <c r="P3773" s="12">
        <v>0.13454956657194453</v>
      </c>
      <c r="Q3773" s="13">
        <v>857.99999999999829</v>
      </c>
    </row>
    <row r="3774" spans="1:17" ht="16" customHeight="1" x14ac:dyDescent="0.35">
      <c r="A3774">
        <v>3773</v>
      </c>
      <c r="B3774" t="str">
        <f t="shared" si="292"/>
        <v>Closed End</v>
      </c>
      <c r="C3774" t="s">
        <v>550</v>
      </c>
      <c r="D3774" t="str">
        <f t="shared" si="293"/>
        <v>Q23M</v>
      </c>
      <c r="E3774" t="str">
        <f t="shared" si="294"/>
        <v>Education</v>
      </c>
      <c r="F3774">
        <f t="shared" si="295"/>
        <v>5</v>
      </c>
      <c r="G3774" t="str">
        <f t="shared" si="296"/>
        <v>Data</v>
      </c>
      <c r="H3774" t="s">
        <v>670</v>
      </c>
      <c r="I3774" t="s">
        <v>550</v>
      </c>
      <c r="L3774" s="5" t="s">
        <v>29</v>
      </c>
      <c r="M3774" s="11">
        <v>0.21388157691461707</v>
      </c>
      <c r="N3774" s="12">
        <v>0.31645285380392396</v>
      </c>
      <c r="O3774" s="12">
        <v>0.30457587840411382</v>
      </c>
      <c r="P3774" s="12">
        <v>0.16508969087734979</v>
      </c>
      <c r="Q3774" s="13">
        <v>2028.9999999999898</v>
      </c>
    </row>
    <row r="3775" spans="1:17" ht="16" customHeight="1" x14ac:dyDescent="0.35">
      <c r="A3775">
        <v>3774</v>
      </c>
      <c r="B3775" t="str">
        <f t="shared" si="292"/>
        <v>Closed End</v>
      </c>
      <c r="C3775" t="s">
        <v>550</v>
      </c>
      <c r="D3775" t="str">
        <f t="shared" si="293"/>
        <v>Q23M</v>
      </c>
      <c r="E3775" t="str">
        <f t="shared" si="294"/>
        <v>Household income</v>
      </c>
      <c r="F3775">
        <f t="shared" si="295"/>
        <v>1</v>
      </c>
      <c r="G3775" t="str">
        <f t="shared" si="296"/>
        <v>Header</v>
      </c>
      <c r="H3775" t="s">
        <v>670</v>
      </c>
      <c r="I3775" t="s">
        <v>550</v>
      </c>
      <c r="L3775" s="6" t="s">
        <v>30</v>
      </c>
      <c r="M3775" s="14" t="s">
        <v>1</v>
      </c>
      <c r="N3775" s="15" t="s">
        <v>1</v>
      </c>
      <c r="O3775" s="15" t="s">
        <v>1</v>
      </c>
      <c r="P3775" s="15" t="s">
        <v>1</v>
      </c>
      <c r="Q3775" s="16" t="s">
        <v>1</v>
      </c>
    </row>
    <row r="3776" spans="1:17" ht="16" customHeight="1" x14ac:dyDescent="0.35">
      <c r="A3776">
        <v>3775</v>
      </c>
      <c r="B3776" t="str">
        <f t="shared" si="292"/>
        <v>Closed End</v>
      </c>
      <c r="C3776" t="s">
        <v>550</v>
      </c>
      <c r="D3776" t="str">
        <f t="shared" si="293"/>
        <v>Q23M</v>
      </c>
      <c r="E3776" t="str">
        <f t="shared" si="294"/>
        <v>Household income</v>
      </c>
      <c r="F3776">
        <f t="shared" si="295"/>
        <v>2</v>
      </c>
      <c r="G3776" t="str">
        <f t="shared" si="296"/>
        <v>Data</v>
      </c>
      <c r="H3776" t="s">
        <v>670</v>
      </c>
      <c r="I3776" t="s">
        <v>550</v>
      </c>
      <c r="L3776" s="5" t="s">
        <v>31</v>
      </c>
      <c r="M3776" s="11">
        <v>0.41992969864787122</v>
      </c>
      <c r="N3776" s="12">
        <v>0.25313065537201707</v>
      </c>
      <c r="O3776" s="12">
        <v>0.17156894990294547</v>
      </c>
      <c r="P3776" s="12">
        <v>0.15537069607716636</v>
      </c>
      <c r="Q3776" s="13">
        <v>205.99999999999994</v>
      </c>
    </row>
    <row r="3777" spans="1:17" ht="16" customHeight="1" x14ac:dyDescent="0.35">
      <c r="A3777">
        <v>3776</v>
      </c>
      <c r="B3777" t="str">
        <f t="shared" si="292"/>
        <v>Closed End</v>
      </c>
      <c r="C3777" t="s">
        <v>550</v>
      </c>
      <c r="D3777" t="str">
        <f t="shared" si="293"/>
        <v>Q23M</v>
      </c>
      <c r="E3777" t="str">
        <f t="shared" si="294"/>
        <v>Household income</v>
      </c>
      <c r="F3777">
        <f t="shared" si="295"/>
        <v>3</v>
      </c>
      <c r="G3777" t="str">
        <f t="shared" si="296"/>
        <v>Data</v>
      </c>
      <c r="H3777" t="s">
        <v>670</v>
      </c>
      <c r="I3777" t="s">
        <v>550</v>
      </c>
      <c r="L3777" s="5" t="s">
        <v>32</v>
      </c>
      <c r="M3777" s="11">
        <v>0.37286867480898883</v>
      </c>
      <c r="N3777" s="12">
        <v>0.28034721478397379</v>
      </c>
      <c r="O3777" s="12">
        <v>0.24887559384776906</v>
      </c>
      <c r="P3777" s="12">
        <v>9.7908516559267245E-2</v>
      </c>
      <c r="Q3777" s="13">
        <v>317.00000000000023</v>
      </c>
    </row>
    <row r="3778" spans="1:17" ht="16" customHeight="1" x14ac:dyDescent="0.35">
      <c r="A3778">
        <v>3777</v>
      </c>
      <c r="B3778" t="str">
        <f t="shared" si="292"/>
        <v>Closed End</v>
      </c>
      <c r="C3778" t="s">
        <v>550</v>
      </c>
      <c r="D3778" t="str">
        <f t="shared" si="293"/>
        <v>Q23M</v>
      </c>
      <c r="E3778" t="str">
        <f t="shared" si="294"/>
        <v>Household income</v>
      </c>
      <c r="F3778">
        <f t="shared" si="295"/>
        <v>4</v>
      </c>
      <c r="G3778" t="str">
        <f t="shared" si="296"/>
        <v>Data</v>
      </c>
      <c r="H3778" t="s">
        <v>670</v>
      </c>
      <c r="I3778" t="s">
        <v>550</v>
      </c>
      <c r="L3778" s="5" t="s">
        <v>33</v>
      </c>
      <c r="M3778" s="11">
        <v>0.31303823710027012</v>
      </c>
      <c r="N3778" s="12">
        <v>0.36356694002581252</v>
      </c>
      <c r="O3778" s="12">
        <v>0.20558800359394436</v>
      </c>
      <c r="P3778" s="12">
        <v>0.11780681927997209</v>
      </c>
      <c r="Q3778" s="13">
        <v>379.00000000000045</v>
      </c>
    </row>
    <row r="3779" spans="1:17" ht="16" customHeight="1" x14ac:dyDescent="0.35">
      <c r="A3779">
        <v>3778</v>
      </c>
      <c r="B3779" t="str">
        <f t="shared" ref="B3779:B3842" si="297">IF(L3781="Results by region:","Closed End",IF(M3780="East Metro overall","Open End",IF(AND(L3779="",L3781=""),"",B3778)))</f>
        <v>Closed End</v>
      </c>
      <c r="C3779" t="s">
        <v>550</v>
      </c>
      <c r="D3779" t="str">
        <f t="shared" ref="D3779:D3842" si="298">IF(B3779="","",IF(ISERROR(FIND(".",L3779,1)),D3778,IF(ISNUMBER(FIND(".",L3779,1)),CONCATENATE("Q",LEFT(L3779,SUM(FIND(".",L3779,1),-1))))))</f>
        <v>Q23M</v>
      </c>
      <c r="E3779" t="str">
        <f t="shared" ref="E3779:E3842" si="299">IF(AND(L3779="",L3780="Results by region:"),"Column labels",
IF(AND(L3779="",M3779="East Metro overall"),"Column labels",
IF(AND(L3779="",M3779=""),"",
IF(AND(B3779="Open End",L3779&lt;&gt;"",E3778="Column labels"),"Open end results",
IF(L3779="Results by region:","Region",
IF(L3779="Results by gender identity:","Gender",
IF(L3779="Results by age:","Age",
IF(L3779="Results by education level:","Education",
IF(L3779="Results by household income:","Household income",
IF(L3779="Results by housing status:","Housing status",
IF(L3779="Results by home language:","Home language",
IF(L3779="Results by race/ethnicity:","Race / ethnicity",
IF(ISERROR(FIND(".",L3779)),E3778,
IF(FIND(".",L3779)&lt;=4,"Title"))))))))))))))</f>
        <v>Household income</v>
      </c>
      <c r="F3779">
        <f t="shared" ref="F3779:F3842" si="300">IF(B3779="","",IF(E3779&lt;&gt;E3778,1,SUM(F3778,1)))</f>
        <v>5</v>
      </c>
      <c r="G3779" t="str">
        <f t="shared" si="296"/>
        <v>Data</v>
      </c>
      <c r="H3779" t="s">
        <v>670</v>
      </c>
      <c r="I3779" t="s">
        <v>550</v>
      </c>
      <c r="L3779" s="5" t="s">
        <v>34</v>
      </c>
      <c r="M3779" s="11">
        <v>0.30239336701990316</v>
      </c>
      <c r="N3779" s="12">
        <v>0.37793827648344769</v>
      </c>
      <c r="O3779" s="12">
        <v>0.17884442145501767</v>
      </c>
      <c r="P3779" s="12">
        <v>0.14082393504163274</v>
      </c>
      <c r="Q3779" s="13">
        <v>399.99999999999972</v>
      </c>
    </row>
    <row r="3780" spans="1:17" ht="16" customHeight="1" x14ac:dyDescent="0.35">
      <c r="A3780">
        <v>3779</v>
      </c>
      <c r="B3780" t="str">
        <f t="shared" si="297"/>
        <v>Closed End</v>
      </c>
      <c r="C3780" t="s">
        <v>550</v>
      </c>
      <c r="D3780" t="str">
        <f t="shared" si="298"/>
        <v>Q23M</v>
      </c>
      <c r="E3780" t="str">
        <f t="shared" si="299"/>
        <v>Household income</v>
      </c>
      <c r="F3780">
        <f t="shared" si="300"/>
        <v>6</v>
      </c>
      <c r="G3780" t="str">
        <f t="shared" si="296"/>
        <v>Data</v>
      </c>
      <c r="H3780" t="s">
        <v>670</v>
      </c>
      <c r="I3780" t="s">
        <v>550</v>
      </c>
      <c r="L3780" s="5" t="s">
        <v>35</v>
      </c>
      <c r="M3780" s="11">
        <v>0.25727855623079593</v>
      </c>
      <c r="N3780" s="12">
        <v>0.32493444241074315</v>
      </c>
      <c r="O3780" s="12">
        <v>0.25565160430689071</v>
      </c>
      <c r="P3780" s="12">
        <v>0.16213539705157054</v>
      </c>
      <c r="Q3780" s="13">
        <v>299.99999999999989</v>
      </c>
    </row>
    <row r="3781" spans="1:17" ht="16" customHeight="1" x14ac:dyDescent="0.35">
      <c r="A3781">
        <v>3780</v>
      </c>
      <c r="B3781" t="str">
        <f t="shared" si="297"/>
        <v>Closed End</v>
      </c>
      <c r="C3781" t="s">
        <v>550</v>
      </c>
      <c r="D3781" t="str">
        <f t="shared" si="298"/>
        <v>Q23M</v>
      </c>
      <c r="E3781" t="str">
        <f t="shared" si="299"/>
        <v>Household income</v>
      </c>
      <c r="F3781">
        <f t="shared" si="300"/>
        <v>7</v>
      </c>
      <c r="G3781" t="str">
        <f t="shared" si="296"/>
        <v>Data</v>
      </c>
      <c r="H3781" t="s">
        <v>670</v>
      </c>
      <c r="I3781" t="s">
        <v>550</v>
      </c>
      <c r="L3781" s="5" t="s">
        <v>36</v>
      </c>
      <c r="M3781" s="11">
        <v>0.27404874063842466</v>
      </c>
      <c r="N3781" s="12">
        <v>0.29991436954837181</v>
      </c>
      <c r="O3781" s="12">
        <v>0.29692098017424923</v>
      </c>
      <c r="P3781" s="12">
        <v>0.12911590963895511</v>
      </c>
      <c r="Q3781" s="13">
        <v>538.99999999999932</v>
      </c>
    </row>
    <row r="3782" spans="1:17" ht="16" customHeight="1" x14ac:dyDescent="0.35">
      <c r="A3782">
        <v>3781</v>
      </c>
      <c r="B3782" t="str">
        <f t="shared" si="297"/>
        <v>Closed End</v>
      </c>
      <c r="C3782" t="s">
        <v>550</v>
      </c>
      <c r="D3782" t="str">
        <f t="shared" si="298"/>
        <v>Q23M</v>
      </c>
      <c r="E3782" t="str">
        <f t="shared" si="299"/>
        <v>Household income</v>
      </c>
      <c r="F3782">
        <f t="shared" si="300"/>
        <v>8</v>
      </c>
      <c r="G3782" t="str">
        <f t="shared" si="296"/>
        <v>Data</v>
      </c>
      <c r="H3782" t="s">
        <v>670</v>
      </c>
      <c r="I3782" t="s">
        <v>550</v>
      </c>
      <c r="L3782" s="5" t="s">
        <v>37</v>
      </c>
      <c r="M3782" s="11">
        <v>0.16015547414821968</v>
      </c>
      <c r="N3782" s="12">
        <v>0.33957961054595459</v>
      </c>
      <c r="O3782" s="12">
        <v>0.30352813134800227</v>
      </c>
      <c r="P3782" s="12">
        <v>0.19673678395782371</v>
      </c>
      <c r="Q3782" s="13">
        <v>598.99999999999955</v>
      </c>
    </row>
    <row r="3783" spans="1:17" ht="16" customHeight="1" x14ac:dyDescent="0.35">
      <c r="A3783">
        <v>3782</v>
      </c>
      <c r="B3783" t="str">
        <f t="shared" si="297"/>
        <v>Closed End</v>
      </c>
      <c r="C3783" t="s">
        <v>550</v>
      </c>
      <c r="D3783" t="str">
        <f t="shared" si="298"/>
        <v>Q23M</v>
      </c>
      <c r="E3783" t="str">
        <f t="shared" si="299"/>
        <v>Housing status</v>
      </c>
      <c r="F3783">
        <f t="shared" si="300"/>
        <v>1</v>
      </c>
      <c r="G3783" t="str">
        <f t="shared" si="296"/>
        <v>Header</v>
      </c>
      <c r="H3783" t="s">
        <v>670</v>
      </c>
      <c r="I3783" t="s">
        <v>550</v>
      </c>
      <c r="L3783" s="6" t="s">
        <v>38</v>
      </c>
      <c r="M3783" s="14" t="s">
        <v>1</v>
      </c>
      <c r="N3783" s="15" t="s">
        <v>1</v>
      </c>
      <c r="O3783" s="15" t="s">
        <v>1</v>
      </c>
      <c r="P3783" s="15" t="s">
        <v>1</v>
      </c>
      <c r="Q3783" s="16" t="s">
        <v>1</v>
      </c>
    </row>
    <row r="3784" spans="1:17" ht="16" customHeight="1" x14ac:dyDescent="0.35">
      <c r="A3784">
        <v>3783</v>
      </c>
      <c r="B3784" t="str">
        <f t="shared" si="297"/>
        <v>Closed End</v>
      </c>
      <c r="C3784" t="s">
        <v>550</v>
      </c>
      <c r="D3784" t="str">
        <f t="shared" si="298"/>
        <v>Q23M</v>
      </c>
      <c r="E3784" t="str">
        <f t="shared" si="299"/>
        <v>Housing status</v>
      </c>
      <c r="F3784">
        <f t="shared" si="300"/>
        <v>2</v>
      </c>
      <c r="G3784" t="str">
        <f t="shared" si="296"/>
        <v>Data</v>
      </c>
      <c r="H3784" t="s">
        <v>670</v>
      </c>
      <c r="I3784" t="s">
        <v>550</v>
      </c>
      <c r="L3784" s="5" t="s">
        <v>39</v>
      </c>
      <c r="M3784" s="11">
        <v>0.27144316336966567</v>
      </c>
      <c r="N3784" s="12">
        <v>0.32309650064224377</v>
      </c>
      <c r="O3784" s="12">
        <v>0.25814320459734913</v>
      </c>
      <c r="P3784" s="12">
        <v>0.14731713139073407</v>
      </c>
      <c r="Q3784" s="13">
        <v>2552.0000000000264</v>
      </c>
    </row>
    <row r="3785" spans="1:17" ht="16" customHeight="1" x14ac:dyDescent="0.35">
      <c r="A3785">
        <v>3784</v>
      </c>
      <c r="B3785" t="str">
        <f t="shared" si="297"/>
        <v>Closed End</v>
      </c>
      <c r="C3785" t="s">
        <v>550</v>
      </c>
      <c r="D3785" t="str">
        <f t="shared" si="298"/>
        <v>Q23M</v>
      </c>
      <c r="E3785" t="str">
        <f t="shared" si="299"/>
        <v>Housing status</v>
      </c>
      <c r="F3785">
        <f t="shared" si="300"/>
        <v>3</v>
      </c>
      <c r="G3785" t="str">
        <f t="shared" si="296"/>
        <v>Data</v>
      </c>
      <c r="H3785" t="s">
        <v>670</v>
      </c>
      <c r="I3785" t="s">
        <v>550</v>
      </c>
      <c r="L3785" s="5" t="s">
        <v>40</v>
      </c>
      <c r="M3785" s="11">
        <v>0.30953451167757751</v>
      </c>
      <c r="N3785" s="12">
        <v>0.30293878017913911</v>
      </c>
      <c r="O3785" s="12">
        <v>0.24858522689175405</v>
      </c>
      <c r="P3785" s="12">
        <v>0.13894148125153144</v>
      </c>
      <c r="Q3785" s="13">
        <v>681.99999999999909</v>
      </c>
    </row>
    <row r="3786" spans="1:17" ht="29" customHeight="1" x14ac:dyDescent="0.35">
      <c r="A3786">
        <v>3785</v>
      </c>
      <c r="B3786" t="str">
        <f t="shared" si="297"/>
        <v>Closed End</v>
      </c>
      <c r="C3786" t="s">
        <v>550</v>
      </c>
      <c r="D3786" t="str">
        <f t="shared" si="298"/>
        <v>Q23M</v>
      </c>
      <c r="E3786" t="str">
        <f t="shared" si="299"/>
        <v>Housing status</v>
      </c>
      <c r="F3786">
        <f t="shared" si="300"/>
        <v>4</v>
      </c>
      <c r="G3786" t="str">
        <f t="shared" si="296"/>
        <v>Data</v>
      </c>
      <c r="H3786" t="s">
        <v>670</v>
      </c>
      <c r="I3786" t="s">
        <v>550</v>
      </c>
      <c r="L3786" s="5" t="s">
        <v>41</v>
      </c>
      <c r="M3786" s="11">
        <v>0.46681140965405982</v>
      </c>
      <c r="N3786" s="12">
        <v>0.32223858582879311</v>
      </c>
      <c r="O3786" s="12">
        <v>0.19101317148624017</v>
      </c>
      <c r="P3786" s="12">
        <v>1.9936833030907181E-2</v>
      </c>
      <c r="Q3786" s="13">
        <v>61.999999999999986</v>
      </c>
    </row>
    <row r="3787" spans="1:17" ht="16" customHeight="1" x14ac:dyDescent="0.35">
      <c r="A3787">
        <v>3786</v>
      </c>
      <c r="B3787" t="str">
        <f t="shared" si="297"/>
        <v>Closed End</v>
      </c>
      <c r="C3787" t="s">
        <v>550</v>
      </c>
      <c r="D3787" t="str">
        <f t="shared" si="298"/>
        <v>Q23M</v>
      </c>
      <c r="E3787" t="str">
        <f t="shared" si="299"/>
        <v>Home language</v>
      </c>
      <c r="F3787">
        <f t="shared" si="300"/>
        <v>1</v>
      </c>
      <c r="G3787" t="str">
        <f t="shared" si="296"/>
        <v>Header</v>
      </c>
      <c r="H3787" t="s">
        <v>670</v>
      </c>
      <c r="I3787" t="s">
        <v>550</v>
      </c>
      <c r="L3787" s="6" t="s">
        <v>42</v>
      </c>
      <c r="M3787" s="14" t="s">
        <v>1</v>
      </c>
      <c r="N3787" s="15" t="s">
        <v>1</v>
      </c>
      <c r="O3787" s="15" t="s">
        <v>1</v>
      </c>
      <c r="P3787" s="15" t="s">
        <v>1</v>
      </c>
      <c r="Q3787" s="16" t="s">
        <v>1</v>
      </c>
    </row>
    <row r="3788" spans="1:17" ht="16" customHeight="1" x14ac:dyDescent="0.35">
      <c r="A3788">
        <v>3787</v>
      </c>
      <c r="B3788" t="str">
        <f t="shared" si="297"/>
        <v>Closed End</v>
      </c>
      <c r="C3788" t="s">
        <v>550</v>
      </c>
      <c r="D3788" t="str">
        <f t="shared" si="298"/>
        <v>Q23M</v>
      </c>
      <c r="E3788" t="str">
        <f t="shared" si="299"/>
        <v>Home language</v>
      </c>
      <c r="F3788">
        <f t="shared" si="300"/>
        <v>2</v>
      </c>
      <c r="G3788" t="str">
        <f t="shared" si="296"/>
        <v>Data</v>
      </c>
      <c r="H3788" t="s">
        <v>670</v>
      </c>
      <c r="I3788" t="s">
        <v>550</v>
      </c>
      <c r="L3788" s="5" t="s">
        <v>43</v>
      </c>
      <c r="M3788" s="11">
        <v>0.27086330257930114</v>
      </c>
      <c r="N3788" s="12">
        <v>0.32920014987684731</v>
      </c>
      <c r="O3788" s="12">
        <v>0.25666365184980633</v>
      </c>
      <c r="P3788" s="12">
        <v>0.14327289569404067</v>
      </c>
      <c r="Q3788" s="13">
        <v>2903.0000000000159</v>
      </c>
    </row>
    <row r="3789" spans="1:17" ht="16" customHeight="1" x14ac:dyDescent="0.35">
      <c r="A3789">
        <v>3788</v>
      </c>
      <c r="B3789" t="str">
        <f t="shared" si="297"/>
        <v>Closed End</v>
      </c>
      <c r="C3789" t="s">
        <v>550</v>
      </c>
      <c r="D3789" t="str">
        <f t="shared" si="298"/>
        <v>Q23M</v>
      </c>
      <c r="E3789" t="str">
        <f t="shared" si="299"/>
        <v>Home language</v>
      </c>
      <c r="F3789">
        <f t="shared" si="300"/>
        <v>3</v>
      </c>
      <c r="G3789" t="str">
        <f t="shared" si="296"/>
        <v>Data</v>
      </c>
      <c r="H3789" t="s">
        <v>670</v>
      </c>
      <c r="I3789" t="s">
        <v>550</v>
      </c>
      <c r="L3789" s="5" t="s">
        <v>44</v>
      </c>
      <c r="M3789" s="11">
        <v>0.30645871055161183</v>
      </c>
      <c r="N3789" s="12">
        <v>0.27137857005056981</v>
      </c>
      <c r="O3789" s="12">
        <v>0.26571284762841502</v>
      </c>
      <c r="P3789" s="12">
        <v>0.15644987176940292</v>
      </c>
      <c r="Q3789" s="13">
        <v>209</v>
      </c>
    </row>
    <row r="3790" spans="1:17" ht="16" customHeight="1" x14ac:dyDescent="0.35">
      <c r="A3790">
        <v>3789</v>
      </c>
      <c r="B3790" t="str">
        <f t="shared" si="297"/>
        <v>Closed End</v>
      </c>
      <c r="C3790" t="s">
        <v>550</v>
      </c>
      <c r="D3790" t="str">
        <f t="shared" si="298"/>
        <v>Q23M</v>
      </c>
      <c r="E3790" t="str">
        <f t="shared" si="299"/>
        <v>Home language</v>
      </c>
      <c r="F3790">
        <f t="shared" si="300"/>
        <v>4</v>
      </c>
      <c r="G3790" t="str">
        <f t="shared" si="296"/>
        <v>Data</v>
      </c>
      <c r="H3790" t="s">
        <v>670</v>
      </c>
      <c r="I3790" t="s">
        <v>550</v>
      </c>
      <c r="L3790" s="5" t="s">
        <v>45</v>
      </c>
      <c r="M3790" s="11">
        <v>0.40631702027522842</v>
      </c>
      <c r="N3790" s="12">
        <v>0.27956456373439859</v>
      </c>
      <c r="O3790" s="12">
        <v>0.19559973849613654</v>
      </c>
      <c r="P3790" s="12">
        <v>0.11851867749423679</v>
      </c>
      <c r="Q3790" s="13">
        <v>88.999999999999943</v>
      </c>
    </row>
    <row r="3791" spans="1:17" ht="16" customHeight="1" x14ac:dyDescent="0.35">
      <c r="A3791">
        <v>3790</v>
      </c>
      <c r="B3791" t="str">
        <f t="shared" si="297"/>
        <v>Closed End</v>
      </c>
      <c r="C3791" t="s">
        <v>550</v>
      </c>
      <c r="D3791" t="str">
        <f t="shared" si="298"/>
        <v>Q23M</v>
      </c>
      <c r="E3791" t="str">
        <f t="shared" si="299"/>
        <v>Race / ethnicity</v>
      </c>
      <c r="F3791">
        <f t="shared" si="300"/>
        <v>1</v>
      </c>
      <c r="G3791" t="str">
        <f t="shared" si="296"/>
        <v>Header</v>
      </c>
      <c r="H3791" t="s">
        <v>670</v>
      </c>
      <c r="I3791" t="s">
        <v>550</v>
      </c>
      <c r="L3791" s="6" t="s">
        <v>46</v>
      </c>
      <c r="M3791" s="14" t="s">
        <v>1</v>
      </c>
      <c r="N3791" s="15" t="s">
        <v>1</v>
      </c>
      <c r="O3791" s="15" t="s">
        <v>1</v>
      </c>
      <c r="P3791" s="15" t="s">
        <v>1</v>
      </c>
      <c r="Q3791" s="16" t="s">
        <v>1</v>
      </c>
    </row>
    <row r="3792" spans="1:17" ht="16" customHeight="1" x14ac:dyDescent="0.35">
      <c r="A3792">
        <v>3791</v>
      </c>
      <c r="B3792" t="str">
        <f t="shared" si="297"/>
        <v>Closed End</v>
      </c>
      <c r="C3792" t="s">
        <v>550</v>
      </c>
      <c r="D3792" t="str">
        <f t="shared" si="298"/>
        <v>Q23M</v>
      </c>
      <c r="E3792" t="str">
        <f t="shared" si="299"/>
        <v>Race / ethnicity</v>
      </c>
      <c r="F3792">
        <f t="shared" si="300"/>
        <v>2</v>
      </c>
      <c r="G3792" t="str">
        <f t="shared" si="296"/>
        <v>Data</v>
      </c>
      <c r="H3792" t="s">
        <v>670</v>
      </c>
      <c r="I3792" t="s">
        <v>550</v>
      </c>
      <c r="L3792" s="5" t="s">
        <v>47</v>
      </c>
      <c r="M3792" s="11">
        <v>0.39936781841561675</v>
      </c>
      <c r="N3792" s="12">
        <v>0.25463372874139578</v>
      </c>
      <c r="O3792" s="12">
        <v>0.22109199207579575</v>
      </c>
      <c r="P3792" s="12">
        <v>0.12490646076719292</v>
      </c>
      <c r="Q3792" s="13">
        <v>503.99999999999864</v>
      </c>
    </row>
    <row r="3793" spans="1:17" ht="16" customHeight="1" x14ac:dyDescent="0.35">
      <c r="A3793">
        <v>3792</v>
      </c>
      <c r="B3793" t="str">
        <f t="shared" si="297"/>
        <v>Closed End</v>
      </c>
      <c r="C3793" t="s">
        <v>550</v>
      </c>
      <c r="D3793" t="str">
        <f t="shared" si="298"/>
        <v>Q23M</v>
      </c>
      <c r="E3793" t="str">
        <f t="shared" si="299"/>
        <v>Race / ethnicity</v>
      </c>
      <c r="F3793">
        <f t="shared" si="300"/>
        <v>3</v>
      </c>
      <c r="G3793" t="str">
        <f t="shared" si="296"/>
        <v>Data</v>
      </c>
      <c r="H3793" t="s">
        <v>670</v>
      </c>
      <c r="I3793" t="s">
        <v>550</v>
      </c>
      <c r="L3793" s="5" t="s">
        <v>48</v>
      </c>
      <c r="M3793" s="11">
        <v>0.40913670865556762</v>
      </c>
      <c r="N3793" s="12">
        <v>0.18044046970178634</v>
      </c>
      <c r="O3793" s="12">
        <v>0.11509371695044647</v>
      </c>
      <c r="P3793" s="12">
        <v>0.29532910469219936</v>
      </c>
      <c r="Q3793" s="13">
        <v>60.999999999999979</v>
      </c>
    </row>
    <row r="3794" spans="1:17" ht="16" customHeight="1" x14ac:dyDescent="0.35">
      <c r="A3794">
        <v>3793</v>
      </c>
      <c r="B3794" t="str">
        <f t="shared" si="297"/>
        <v>Closed End</v>
      </c>
      <c r="C3794" t="s">
        <v>550</v>
      </c>
      <c r="D3794" t="str">
        <f t="shared" si="298"/>
        <v>Q23M</v>
      </c>
      <c r="E3794" t="str">
        <f t="shared" si="299"/>
        <v>Race / ethnicity</v>
      </c>
      <c r="F3794">
        <f t="shared" si="300"/>
        <v>4</v>
      </c>
      <c r="G3794" t="str">
        <f t="shared" si="296"/>
        <v>Data</v>
      </c>
      <c r="H3794" t="s">
        <v>670</v>
      </c>
      <c r="I3794" t="s">
        <v>550</v>
      </c>
      <c r="L3794" s="5" t="s">
        <v>49</v>
      </c>
      <c r="M3794" s="11">
        <v>0.35778328087321937</v>
      </c>
      <c r="N3794" s="12">
        <v>0.27823959694334882</v>
      </c>
      <c r="O3794" s="12">
        <v>0.26360555593460605</v>
      </c>
      <c r="P3794" s="12">
        <v>0.10037156624882529</v>
      </c>
      <c r="Q3794" s="13">
        <v>194.00000000000014</v>
      </c>
    </row>
    <row r="3795" spans="1:17" ht="16" customHeight="1" x14ac:dyDescent="0.35">
      <c r="A3795">
        <v>3794</v>
      </c>
      <c r="B3795" t="str">
        <f t="shared" si="297"/>
        <v>Closed End</v>
      </c>
      <c r="C3795" t="s">
        <v>550</v>
      </c>
      <c r="D3795" t="str">
        <f t="shared" si="298"/>
        <v>Q23M</v>
      </c>
      <c r="E3795" t="str">
        <f t="shared" si="299"/>
        <v>Race / ethnicity</v>
      </c>
      <c r="F3795">
        <f t="shared" si="300"/>
        <v>5</v>
      </c>
      <c r="G3795" t="str">
        <f t="shared" si="296"/>
        <v>Data</v>
      </c>
      <c r="H3795" t="s">
        <v>670</v>
      </c>
      <c r="I3795" t="s">
        <v>550</v>
      </c>
      <c r="L3795" s="5" t="s">
        <v>50</v>
      </c>
      <c r="M3795" s="11">
        <v>0.44474097433751536</v>
      </c>
      <c r="N3795" s="12">
        <v>0.21965018953725554</v>
      </c>
      <c r="O3795" s="12">
        <v>0.18681620093187903</v>
      </c>
      <c r="P3795" s="12">
        <v>0.14879263519334981</v>
      </c>
      <c r="Q3795" s="13">
        <v>156</v>
      </c>
    </row>
    <row r="3796" spans="1:17" ht="16" customHeight="1" x14ac:dyDescent="0.35">
      <c r="A3796">
        <v>3795</v>
      </c>
      <c r="B3796" t="str">
        <f t="shared" si="297"/>
        <v>Closed End</v>
      </c>
      <c r="C3796" t="s">
        <v>550</v>
      </c>
      <c r="D3796" t="str">
        <f t="shared" si="298"/>
        <v>Q23M</v>
      </c>
      <c r="E3796" t="str">
        <f t="shared" si="299"/>
        <v>Race / ethnicity</v>
      </c>
      <c r="F3796">
        <f t="shared" si="300"/>
        <v>6</v>
      </c>
      <c r="G3796" t="str">
        <f t="shared" si="296"/>
        <v>Data</v>
      </c>
      <c r="H3796" t="s">
        <v>670</v>
      </c>
      <c r="I3796" t="s">
        <v>550</v>
      </c>
      <c r="L3796" s="5" t="s">
        <v>51</v>
      </c>
      <c r="M3796" s="11">
        <v>0.40611216213217705</v>
      </c>
      <c r="N3796" s="12">
        <v>0.29416872165257074</v>
      </c>
      <c r="O3796" s="12">
        <v>0.17362150939533971</v>
      </c>
      <c r="P3796" s="12">
        <v>0.1260976068199125</v>
      </c>
      <c r="Q3796" s="13">
        <v>125.99999999999997</v>
      </c>
    </row>
    <row r="3797" spans="1:17" ht="16" customHeight="1" x14ac:dyDescent="0.35">
      <c r="A3797">
        <v>3796</v>
      </c>
      <c r="B3797" t="str">
        <f t="shared" si="297"/>
        <v>Closed End</v>
      </c>
      <c r="C3797" t="s">
        <v>550</v>
      </c>
      <c r="D3797" t="str">
        <f t="shared" si="298"/>
        <v>Q23M</v>
      </c>
      <c r="E3797" t="str">
        <f t="shared" si="299"/>
        <v>Race / ethnicity</v>
      </c>
      <c r="F3797">
        <f t="shared" si="300"/>
        <v>7</v>
      </c>
      <c r="G3797" t="str">
        <f t="shared" si="296"/>
        <v>Data</v>
      </c>
      <c r="H3797" t="s">
        <v>670</v>
      </c>
      <c r="I3797" t="s">
        <v>550</v>
      </c>
      <c r="L3797" s="7" t="s">
        <v>52</v>
      </c>
      <c r="M3797" s="17">
        <v>0.23851267729127051</v>
      </c>
      <c r="N3797" s="18">
        <v>0.34223440872678557</v>
      </c>
      <c r="O3797" s="18">
        <v>0.2680467105225281</v>
      </c>
      <c r="P3797" s="18">
        <v>0.15120620345941038</v>
      </c>
      <c r="Q3797" s="19">
        <v>2576.0000000000173</v>
      </c>
    </row>
    <row r="3798" spans="1:17" x14ac:dyDescent="0.35">
      <c r="A3798">
        <v>3797</v>
      </c>
      <c r="B3798" t="str">
        <f t="shared" si="297"/>
        <v/>
      </c>
      <c r="D3798" t="str">
        <f t="shared" si="298"/>
        <v/>
      </c>
      <c r="E3798" t="str">
        <f t="shared" si="299"/>
        <v/>
      </c>
      <c r="F3798" t="str">
        <f t="shared" si="300"/>
        <v/>
      </c>
      <c r="G3798" t="str">
        <f t="shared" si="296"/>
        <v/>
      </c>
    </row>
    <row r="3799" spans="1:17" ht="21" customHeight="1" x14ac:dyDescent="0.35">
      <c r="A3799">
        <v>3798</v>
      </c>
      <c r="B3799" t="str">
        <f t="shared" si="297"/>
        <v>Closed End</v>
      </c>
      <c r="C3799" t="s">
        <v>550</v>
      </c>
      <c r="D3799" t="str">
        <f t="shared" si="298"/>
        <v>Q23N</v>
      </c>
      <c r="E3799" t="str">
        <f t="shared" si="299"/>
        <v>Title</v>
      </c>
      <c r="F3799">
        <f t="shared" si="300"/>
        <v>1</v>
      </c>
      <c r="G3799" t="str">
        <f t="shared" si="296"/>
        <v>Title</v>
      </c>
      <c r="H3799" t="s">
        <v>671</v>
      </c>
      <c r="I3799" t="s">
        <v>550</v>
      </c>
      <c r="L3799" s="72" t="s">
        <v>268</v>
      </c>
      <c r="M3799" s="72"/>
      <c r="N3799" s="72"/>
      <c r="O3799" s="72"/>
      <c r="P3799" s="72"/>
      <c r="Q3799" s="72"/>
    </row>
    <row r="3800" spans="1:17" ht="30" customHeight="1" thickTop="1" thickBot="1" x14ac:dyDescent="0.4">
      <c r="A3800">
        <v>3799</v>
      </c>
      <c r="B3800" t="str">
        <f t="shared" si="297"/>
        <v>Closed End</v>
      </c>
      <c r="C3800" t="s">
        <v>550</v>
      </c>
      <c r="D3800" t="str">
        <f t="shared" si="298"/>
        <v>Q23N</v>
      </c>
      <c r="E3800" t="str">
        <f t="shared" si="299"/>
        <v>Column labels</v>
      </c>
      <c r="F3800">
        <f t="shared" si="300"/>
        <v>1</v>
      </c>
      <c r="G3800" t="str">
        <f t="shared" si="296"/>
        <v>Labels</v>
      </c>
      <c r="H3800" t="s">
        <v>671</v>
      </c>
      <c r="I3800" t="s">
        <v>550</v>
      </c>
      <c r="L3800" s="71" t="s">
        <v>1</v>
      </c>
      <c r="M3800" s="1" t="s">
        <v>252</v>
      </c>
      <c r="N3800" s="2" t="s">
        <v>253</v>
      </c>
      <c r="O3800" s="2" t="s">
        <v>254</v>
      </c>
      <c r="P3800" s="2" t="s">
        <v>255</v>
      </c>
      <c r="Q3800" s="70" t="s">
        <v>8</v>
      </c>
    </row>
    <row r="3801" spans="1:17" ht="16" customHeight="1" thickTop="1" x14ac:dyDescent="0.35">
      <c r="A3801">
        <v>3800</v>
      </c>
      <c r="B3801" t="str">
        <f t="shared" si="297"/>
        <v>Closed End</v>
      </c>
      <c r="C3801" t="s">
        <v>550</v>
      </c>
      <c r="D3801" t="str">
        <f t="shared" si="298"/>
        <v>Q23N</v>
      </c>
      <c r="E3801" t="str">
        <f t="shared" si="299"/>
        <v>Region</v>
      </c>
      <c r="F3801">
        <f t="shared" si="300"/>
        <v>1</v>
      </c>
      <c r="G3801" t="str">
        <f t="shared" si="296"/>
        <v>Header</v>
      </c>
      <c r="H3801" t="s">
        <v>671</v>
      </c>
      <c r="I3801" t="s">
        <v>550</v>
      </c>
      <c r="L3801" s="4" t="s">
        <v>9</v>
      </c>
      <c r="M3801" s="8" t="s">
        <v>1</v>
      </c>
      <c r="N3801" s="9" t="s">
        <v>1</v>
      </c>
      <c r="O3801" s="9" t="s">
        <v>1</v>
      </c>
      <c r="P3801" s="9" t="s">
        <v>1</v>
      </c>
      <c r="Q3801" s="10" t="s">
        <v>1</v>
      </c>
    </row>
    <row r="3802" spans="1:17" ht="16" customHeight="1" x14ac:dyDescent="0.35">
      <c r="A3802">
        <v>3801</v>
      </c>
      <c r="B3802" t="str">
        <f t="shared" si="297"/>
        <v>Closed End</v>
      </c>
      <c r="C3802" t="s">
        <v>550</v>
      </c>
      <c r="D3802" t="str">
        <f t="shared" si="298"/>
        <v>Q23N</v>
      </c>
      <c r="E3802" t="str">
        <f t="shared" si="299"/>
        <v>Region</v>
      </c>
      <c r="F3802">
        <f t="shared" si="300"/>
        <v>2</v>
      </c>
      <c r="G3802" t="str">
        <f t="shared" si="296"/>
        <v>Data</v>
      </c>
      <c r="H3802" t="s">
        <v>671</v>
      </c>
      <c r="I3802" t="s">
        <v>550</v>
      </c>
      <c r="L3802" s="5" t="s">
        <v>10</v>
      </c>
      <c r="M3802" s="11">
        <v>0.33215661226650622</v>
      </c>
      <c r="N3802" s="12">
        <v>0.40425982254303711</v>
      </c>
      <c r="O3802" s="12">
        <v>0.18866695801114353</v>
      </c>
      <c r="P3802" s="12">
        <v>7.4916607179311118E-2</v>
      </c>
      <c r="Q3802" s="13">
        <v>3357.9999999999973</v>
      </c>
    </row>
    <row r="3803" spans="1:17" ht="16" customHeight="1" x14ac:dyDescent="0.35">
      <c r="A3803">
        <v>3802</v>
      </c>
      <c r="B3803" t="str">
        <f t="shared" si="297"/>
        <v>Closed End</v>
      </c>
      <c r="C3803" t="s">
        <v>550</v>
      </c>
      <c r="D3803" t="str">
        <f t="shared" si="298"/>
        <v>Q23N</v>
      </c>
      <c r="E3803" t="str">
        <f t="shared" si="299"/>
        <v>Region</v>
      </c>
      <c r="F3803">
        <f t="shared" si="300"/>
        <v>3</v>
      </c>
      <c r="G3803" t="str">
        <f t="shared" si="296"/>
        <v>Data</v>
      </c>
      <c r="H3803" t="s">
        <v>671</v>
      </c>
      <c r="I3803" t="s">
        <v>550</v>
      </c>
      <c r="L3803" s="5" t="s">
        <v>11</v>
      </c>
      <c r="M3803" s="11">
        <v>0.27234874222078109</v>
      </c>
      <c r="N3803" s="12">
        <v>0.41152567880787488</v>
      </c>
      <c r="O3803" s="12">
        <v>0.21157647099546548</v>
      </c>
      <c r="P3803" s="12">
        <v>0.10454910797587791</v>
      </c>
      <c r="Q3803" s="13">
        <v>834.00000000000091</v>
      </c>
    </row>
    <row r="3804" spans="1:17" ht="16" customHeight="1" x14ac:dyDescent="0.35">
      <c r="A3804">
        <v>3803</v>
      </c>
      <c r="B3804" t="str">
        <f t="shared" si="297"/>
        <v>Closed End</v>
      </c>
      <c r="C3804" t="s">
        <v>550</v>
      </c>
      <c r="D3804" t="str">
        <f t="shared" si="298"/>
        <v>Q23N</v>
      </c>
      <c r="E3804" t="str">
        <f t="shared" si="299"/>
        <v>Region</v>
      </c>
      <c r="F3804">
        <f t="shared" si="300"/>
        <v>4</v>
      </c>
      <c r="G3804" t="str">
        <f t="shared" si="296"/>
        <v>Data</v>
      </c>
      <c r="H3804" t="s">
        <v>671</v>
      </c>
      <c r="I3804" t="s">
        <v>550</v>
      </c>
      <c r="L3804" s="5" t="s">
        <v>12</v>
      </c>
      <c r="M3804" s="11">
        <v>0.41080355231743859</v>
      </c>
      <c r="N3804" s="12">
        <v>0.40416333319595033</v>
      </c>
      <c r="O3804" s="12">
        <v>0.13723952839706238</v>
      </c>
      <c r="P3804" s="12">
        <v>4.7793586089551941E-2</v>
      </c>
      <c r="Q3804" s="13">
        <v>1836.9999999999941</v>
      </c>
    </row>
    <row r="3805" spans="1:17" ht="16" customHeight="1" x14ac:dyDescent="0.35">
      <c r="A3805">
        <v>3804</v>
      </c>
      <c r="B3805" t="str">
        <f t="shared" si="297"/>
        <v>Closed End</v>
      </c>
      <c r="C3805" t="s">
        <v>550</v>
      </c>
      <c r="D3805" t="str">
        <f t="shared" si="298"/>
        <v>Q23N</v>
      </c>
      <c r="E3805" t="str">
        <f t="shared" si="299"/>
        <v>Region</v>
      </c>
      <c r="F3805">
        <f t="shared" si="300"/>
        <v>5</v>
      </c>
      <c r="G3805" t="str">
        <f t="shared" si="296"/>
        <v>Data</v>
      </c>
      <c r="H3805" t="s">
        <v>671</v>
      </c>
      <c r="I3805" t="s">
        <v>550</v>
      </c>
      <c r="L3805" s="5" t="s">
        <v>13</v>
      </c>
      <c r="M3805" s="11">
        <v>0.4867237263080621</v>
      </c>
      <c r="N3805" s="12">
        <v>0.37552103107305845</v>
      </c>
      <c r="O3805" s="12">
        <v>0.10351470225022245</v>
      </c>
      <c r="P3805" s="12">
        <v>3.4240540368656945E-2</v>
      </c>
      <c r="Q3805" s="13">
        <v>1033.0000000000002</v>
      </c>
    </row>
    <row r="3806" spans="1:17" ht="16" customHeight="1" x14ac:dyDescent="0.35">
      <c r="A3806">
        <v>3805</v>
      </c>
      <c r="B3806" t="str">
        <f t="shared" si="297"/>
        <v>Closed End</v>
      </c>
      <c r="C3806" t="s">
        <v>550</v>
      </c>
      <c r="D3806" t="str">
        <f t="shared" si="298"/>
        <v>Q23N</v>
      </c>
      <c r="E3806" t="str">
        <f t="shared" si="299"/>
        <v>Region</v>
      </c>
      <c r="F3806">
        <f t="shared" si="300"/>
        <v>6</v>
      </c>
      <c r="G3806" t="str">
        <f t="shared" si="296"/>
        <v>Data</v>
      </c>
      <c r="H3806" t="s">
        <v>671</v>
      </c>
      <c r="I3806" t="s">
        <v>550</v>
      </c>
      <c r="L3806" s="5" t="s">
        <v>14</v>
      </c>
      <c r="M3806" s="11">
        <v>0.31041646503683695</v>
      </c>
      <c r="N3806" s="12">
        <v>0.44203623485029803</v>
      </c>
      <c r="O3806" s="12">
        <v>0.18183290704690436</v>
      </c>
      <c r="P3806" s="12">
        <v>6.5714393065961635E-2</v>
      </c>
      <c r="Q3806" s="13">
        <v>803.99999999999977</v>
      </c>
    </row>
    <row r="3807" spans="1:17" ht="16" customHeight="1" x14ac:dyDescent="0.35">
      <c r="A3807">
        <v>3806</v>
      </c>
      <c r="B3807" t="str">
        <f t="shared" si="297"/>
        <v>Closed End</v>
      </c>
      <c r="C3807" t="s">
        <v>550</v>
      </c>
      <c r="D3807" t="str">
        <f t="shared" si="298"/>
        <v>Q23N</v>
      </c>
      <c r="E3807" t="str">
        <f t="shared" si="299"/>
        <v>Region</v>
      </c>
      <c r="F3807">
        <f t="shared" si="300"/>
        <v>7</v>
      </c>
      <c r="G3807" t="str">
        <f t="shared" si="296"/>
        <v>Data</v>
      </c>
      <c r="H3807" t="s">
        <v>671</v>
      </c>
      <c r="I3807" t="s">
        <v>550</v>
      </c>
      <c r="L3807" s="5" t="s">
        <v>15</v>
      </c>
      <c r="M3807" s="11">
        <v>0.25116283643631077</v>
      </c>
      <c r="N3807" s="12">
        <v>0.39249032791428534</v>
      </c>
      <c r="O3807" s="12">
        <v>0.26836020579979009</v>
      </c>
      <c r="P3807" s="12">
        <v>8.7986629849614445E-2</v>
      </c>
      <c r="Q3807" s="13">
        <v>686.99999999999898</v>
      </c>
    </row>
    <row r="3808" spans="1:17" ht="16" customHeight="1" x14ac:dyDescent="0.35">
      <c r="A3808">
        <v>3807</v>
      </c>
      <c r="B3808" t="str">
        <f t="shared" si="297"/>
        <v>Closed End</v>
      </c>
      <c r="C3808" t="s">
        <v>550</v>
      </c>
      <c r="D3808" t="str">
        <f t="shared" si="298"/>
        <v>Q23N</v>
      </c>
      <c r="E3808" t="str">
        <f t="shared" si="299"/>
        <v>Gender</v>
      </c>
      <c r="F3808">
        <f t="shared" si="300"/>
        <v>1</v>
      </c>
      <c r="G3808" t="str">
        <f t="shared" si="296"/>
        <v>Header</v>
      </c>
      <c r="H3808" t="s">
        <v>671</v>
      </c>
      <c r="I3808" t="s">
        <v>550</v>
      </c>
      <c r="L3808" s="6" t="s">
        <v>16</v>
      </c>
      <c r="M3808" s="14" t="s">
        <v>1</v>
      </c>
      <c r="N3808" s="15" t="s">
        <v>1</v>
      </c>
      <c r="O3808" s="15" t="s">
        <v>1</v>
      </c>
      <c r="P3808" s="15" t="s">
        <v>1</v>
      </c>
      <c r="Q3808" s="16" t="s">
        <v>1</v>
      </c>
    </row>
    <row r="3809" spans="1:17" ht="16" customHeight="1" x14ac:dyDescent="0.35">
      <c r="A3809">
        <v>3808</v>
      </c>
      <c r="B3809" t="str">
        <f t="shared" si="297"/>
        <v>Closed End</v>
      </c>
      <c r="C3809" t="s">
        <v>550</v>
      </c>
      <c r="D3809" t="str">
        <f t="shared" si="298"/>
        <v>Q23N</v>
      </c>
      <c r="E3809" t="str">
        <f t="shared" si="299"/>
        <v>Gender</v>
      </c>
      <c r="F3809">
        <f t="shared" si="300"/>
        <v>2</v>
      </c>
      <c r="G3809" t="str">
        <f t="shared" si="296"/>
        <v>Data</v>
      </c>
      <c r="H3809" t="s">
        <v>671</v>
      </c>
      <c r="I3809" t="s">
        <v>550</v>
      </c>
      <c r="L3809" s="5" t="s">
        <v>17</v>
      </c>
      <c r="M3809" s="11">
        <v>0.36533532444696015</v>
      </c>
      <c r="N3809" s="12">
        <v>0.41699453099212719</v>
      </c>
      <c r="O3809" s="12">
        <v>0.16282968242168427</v>
      </c>
      <c r="P3809" s="12">
        <v>5.4840462139231577E-2</v>
      </c>
      <c r="Q3809" s="13">
        <v>1991.9999999999902</v>
      </c>
    </row>
    <row r="3810" spans="1:17" ht="16" customHeight="1" x14ac:dyDescent="0.35">
      <c r="A3810">
        <v>3809</v>
      </c>
      <c r="B3810" t="str">
        <f t="shared" si="297"/>
        <v>Closed End</v>
      </c>
      <c r="C3810" t="s">
        <v>550</v>
      </c>
      <c r="D3810" t="str">
        <f t="shared" si="298"/>
        <v>Q23N</v>
      </c>
      <c r="E3810" t="str">
        <f t="shared" si="299"/>
        <v>Gender</v>
      </c>
      <c r="F3810">
        <f t="shared" si="300"/>
        <v>3</v>
      </c>
      <c r="G3810" t="str">
        <f t="shared" si="296"/>
        <v>Data</v>
      </c>
      <c r="H3810" t="s">
        <v>671</v>
      </c>
      <c r="I3810" t="s">
        <v>550</v>
      </c>
      <c r="L3810" s="5" t="s">
        <v>18</v>
      </c>
      <c r="M3810" s="11">
        <v>0.28605448480000262</v>
      </c>
      <c r="N3810" s="12">
        <v>0.40971444869139056</v>
      </c>
      <c r="O3810" s="12">
        <v>0.21150010666604832</v>
      </c>
      <c r="P3810" s="12">
        <v>9.2730959842559066E-2</v>
      </c>
      <c r="Q3810" s="13">
        <v>1210.0000000000005</v>
      </c>
    </row>
    <row r="3811" spans="1:17" ht="16" customHeight="1" x14ac:dyDescent="0.35">
      <c r="A3811">
        <v>3810</v>
      </c>
      <c r="B3811" t="str">
        <f t="shared" si="297"/>
        <v>Closed End</v>
      </c>
      <c r="C3811" t="s">
        <v>550</v>
      </c>
      <c r="D3811" t="str">
        <f t="shared" si="298"/>
        <v>Q23N</v>
      </c>
      <c r="E3811" t="str">
        <f t="shared" si="299"/>
        <v>Age</v>
      </c>
      <c r="F3811">
        <f t="shared" si="300"/>
        <v>1</v>
      </c>
      <c r="G3811" t="str">
        <f t="shared" si="296"/>
        <v>Header</v>
      </c>
      <c r="H3811" t="s">
        <v>671</v>
      </c>
      <c r="I3811" t="s">
        <v>550</v>
      </c>
      <c r="L3811" s="6" t="s">
        <v>19</v>
      </c>
      <c r="M3811" s="14" t="s">
        <v>1</v>
      </c>
      <c r="N3811" s="15" t="s">
        <v>1</v>
      </c>
      <c r="O3811" s="15" t="s">
        <v>1</v>
      </c>
      <c r="P3811" s="15" t="s">
        <v>1</v>
      </c>
      <c r="Q3811" s="16" t="s">
        <v>1</v>
      </c>
    </row>
    <row r="3812" spans="1:17" ht="16" customHeight="1" x14ac:dyDescent="0.35">
      <c r="A3812">
        <v>3811</v>
      </c>
      <c r="B3812" t="str">
        <f t="shared" si="297"/>
        <v>Closed End</v>
      </c>
      <c r="C3812" t="s">
        <v>550</v>
      </c>
      <c r="D3812" t="str">
        <f t="shared" si="298"/>
        <v>Q23N</v>
      </c>
      <c r="E3812" t="str">
        <f t="shared" si="299"/>
        <v>Age</v>
      </c>
      <c r="F3812">
        <f t="shared" si="300"/>
        <v>2</v>
      </c>
      <c r="G3812" t="str">
        <f t="shared" si="296"/>
        <v>Data</v>
      </c>
      <c r="H3812" t="s">
        <v>671</v>
      </c>
      <c r="I3812" t="s">
        <v>550</v>
      </c>
      <c r="L3812" s="5" t="s">
        <v>20</v>
      </c>
      <c r="M3812" s="11">
        <v>0.39746216603619033</v>
      </c>
      <c r="N3812" s="12">
        <v>0.35811935215450125</v>
      </c>
      <c r="O3812" s="12">
        <v>0.18929856887150712</v>
      </c>
      <c r="P3812" s="12">
        <v>5.5119912937802738E-2</v>
      </c>
      <c r="Q3812" s="13">
        <v>416.9999999999996</v>
      </c>
    </row>
    <row r="3813" spans="1:17" ht="16" customHeight="1" x14ac:dyDescent="0.35">
      <c r="A3813">
        <v>3812</v>
      </c>
      <c r="B3813" t="str">
        <f t="shared" si="297"/>
        <v>Closed End</v>
      </c>
      <c r="C3813" t="s">
        <v>550</v>
      </c>
      <c r="D3813" t="str">
        <f t="shared" si="298"/>
        <v>Q23N</v>
      </c>
      <c r="E3813" t="str">
        <f t="shared" si="299"/>
        <v>Age</v>
      </c>
      <c r="F3813">
        <f t="shared" si="300"/>
        <v>3</v>
      </c>
      <c r="G3813" t="str">
        <f t="shared" si="296"/>
        <v>Data</v>
      </c>
      <c r="H3813" t="s">
        <v>671</v>
      </c>
      <c r="I3813" t="s">
        <v>550</v>
      </c>
      <c r="L3813" s="5" t="s">
        <v>21</v>
      </c>
      <c r="M3813" s="11">
        <v>0.38413154088216395</v>
      </c>
      <c r="N3813" s="12">
        <v>0.37776278019245008</v>
      </c>
      <c r="O3813" s="12">
        <v>0.17488292326193655</v>
      </c>
      <c r="P3813" s="12">
        <v>6.322275566344876E-2</v>
      </c>
      <c r="Q3813" s="13">
        <v>564.00000000000011</v>
      </c>
    </row>
    <row r="3814" spans="1:17" ht="16" customHeight="1" x14ac:dyDescent="0.35">
      <c r="A3814">
        <v>3813</v>
      </c>
      <c r="B3814" t="str">
        <f t="shared" si="297"/>
        <v>Closed End</v>
      </c>
      <c r="C3814" t="s">
        <v>550</v>
      </c>
      <c r="D3814" t="str">
        <f t="shared" si="298"/>
        <v>Q23N</v>
      </c>
      <c r="E3814" t="str">
        <f t="shared" si="299"/>
        <v>Age</v>
      </c>
      <c r="F3814">
        <f t="shared" si="300"/>
        <v>4</v>
      </c>
      <c r="G3814" t="str">
        <f t="shared" si="296"/>
        <v>Data</v>
      </c>
      <c r="H3814" t="s">
        <v>671</v>
      </c>
      <c r="I3814" t="s">
        <v>550</v>
      </c>
      <c r="L3814" s="5" t="s">
        <v>22</v>
      </c>
      <c r="M3814" s="11">
        <v>0.26038061079645614</v>
      </c>
      <c r="N3814" s="12">
        <v>0.47348729895584279</v>
      </c>
      <c r="O3814" s="12">
        <v>0.18420089532140782</v>
      </c>
      <c r="P3814" s="12">
        <v>8.1931194926293124E-2</v>
      </c>
      <c r="Q3814" s="13">
        <v>414</v>
      </c>
    </row>
    <row r="3815" spans="1:17" ht="16" customHeight="1" x14ac:dyDescent="0.35">
      <c r="A3815">
        <v>3814</v>
      </c>
      <c r="B3815" t="str">
        <f t="shared" si="297"/>
        <v>Closed End</v>
      </c>
      <c r="C3815" t="s">
        <v>550</v>
      </c>
      <c r="D3815" t="str">
        <f t="shared" si="298"/>
        <v>Q23N</v>
      </c>
      <c r="E3815" t="str">
        <f t="shared" si="299"/>
        <v>Age</v>
      </c>
      <c r="F3815">
        <f t="shared" si="300"/>
        <v>5</v>
      </c>
      <c r="G3815" t="str">
        <f t="shared" si="296"/>
        <v>Data</v>
      </c>
      <c r="H3815" t="s">
        <v>671</v>
      </c>
      <c r="I3815" t="s">
        <v>550</v>
      </c>
      <c r="L3815" s="5" t="s">
        <v>23</v>
      </c>
      <c r="M3815" s="11">
        <v>0.25425242640383383</v>
      </c>
      <c r="N3815" s="12">
        <v>0.4452285130039742</v>
      </c>
      <c r="O3815" s="12">
        <v>0.20728513940033777</v>
      </c>
      <c r="P3815" s="12">
        <v>9.3233921191853711E-2</v>
      </c>
      <c r="Q3815" s="13">
        <v>513.00000000000034</v>
      </c>
    </row>
    <row r="3816" spans="1:17" ht="16" customHeight="1" x14ac:dyDescent="0.35">
      <c r="A3816">
        <v>3815</v>
      </c>
      <c r="B3816" t="str">
        <f t="shared" si="297"/>
        <v>Closed End</v>
      </c>
      <c r="C3816" t="s">
        <v>550</v>
      </c>
      <c r="D3816" t="str">
        <f t="shared" si="298"/>
        <v>Q23N</v>
      </c>
      <c r="E3816" t="str">
        <f t="shared" si="299"/>
        <v>Age</v>
      </c>
      <c r="F3816">
        <f t="shared" si="300"/>
        <v>6</v>
      </c>
      <c r="G3816" t="str">
        <f t="shared" si="296"/>
        <v>Data</v>
      </c>
      <c r="H3816" t="s">
        <v>671</v>
      </c>
      <c r="I3816" t="s">
        <v>550</v>
      </c>
      <c r="L3816" s="5" t="s">
        <v>24</v>
      </c>
      <c r="M3816" s="11">
        <v>0.32825743458483364</v>
      </c>
      <c r="N3816" s="12">
        <v>0.42293220980474877</v>
      </c>
      <c r="O3816" s="12">
        <v>0.18063428030098191</v>
      </c>
      <c r="P3816" s="12">
        <v>6.8176075309434092E-2</v>
      </c>
      <c r="Q3816" s="13">
        <v>1044.0000000000011</v>
      </c>
    </row>
    <row r="3817" spans="1:17" ht="16" customHeight="1" x14ac:dyDescent="0.35">
      <c r="A3817">
        <v>3816</v>
      </c>
      <c r="B3817" t="str">
        <f t="shared" si="297"/>
        <v>Closed End</v>
      </c>
      <c r="C3817" t="s">
        <v>550</v>
      </c>
      <c r="D3817" t="str">
        <f t="shared" si="298"/>
        <v>Q23N</v>
      </c>
      <c r="E3817" t="str">
        <f t="shared" si="299"/>
        <v>Education</v>
      </c>
      <c r="F3817">
        <f t="shared" si="300"/>
        <v>1</v>
      </c>
      <c r="G3817" t="str">
        <f t="shared" si="296"/>
        <v>Header</v>
      </c>
      <c r="H3817" t="s">
        <v>671</v>
      </c>
      <c r="I3817" t="s">
        <v>550</v>
      </c>
      <c r="L3817" s="6" t="s">
        <v>25</v>
      </c>
      <c r="M3817" s="14" t="s">
        <v>1</v>
      </c>
      <c r="N3817" s="15" t="s">
        <v>1</v>
      </c>
      <c r="O3817" s="15" t="s">
        <v>1</v>
      </c>
      <c r="P3817" s="15" t="s">
        <v>1</v>
      </c>
      <c r="Q3817" s="16" t="s">
        <v>1</v>
      </c>
    </row>
    <row r="3818" spans="1:17" ht="16" customHeight="1" x14ac:dyDescent="0.35">
      <c r="A3818">
        <v>3817</v>
      </c>
      <c r="B3818" t="str">
        <f t="shared" si="297"/>
        <v>Closed End</v>
      </c>
      <c r="C3818" t="s">
        <v>550</v>
      </c>
      <c r="D3818" t="str">
        <f t="shared" si="298"/>
        <v>Q23N</v>
      </c>
      <c r="E3818" t="str">
        <f t="shared" si="299"/>
        <v>Education</v>
      </c>
      <c r="F3818">
        <f t="shared" si="300"/>
        <v>2</v>
      </c>
      <c r="G3818" t="str">
        <f t="shared" si="296"/>
        <v>Data</v>
      </c>
      <c r="H3818" t="s">
        <v>671</v>
      </c>
      <c r="I3818" t="s">
        <v>550</v>
      </c>
      <c r="L3818" s="5" t="s">
        <v>26</v>
      </c>
      <c r="M3818" s="11">
        <v>0.50981542742990216</v>
      </c>
      <c r="N3818" s="12">
        <v>0.24489889161435247</v>
      </c>
      <c r="O3818" s="12">
        <v>0.13761358671575516</v>
      </c>
      <c r="P3818" s="12">
        <v>0.10767209423999033</v>
      </c>
      <c r="Q3818" s="13">
        <v>52.999999999999986</v>
      </c>
    </row>
    <row r="3819" spans="1:17" ht="16" customHeight="1" x14ac:dyDescent="0.35">
      <c r="A3819">
        <v>3818</v>
      </c>
      <c r="B3819" t="str">
        <f t="shared" si="297"/>
        <v>Closed End</v>
      </c>
      <c r="C3819" t="s">
        <v>550</v>
      </c>
      <c r="D3819" t="str">
        <f t="shared" si="298"/>
        <v>Q23N</v>
      </c>
      <c r="E3819" t="str">
        <f t="shared" si="299"/>
        <v>Education</v>
      </c>
      <c r="F3819">
        <f t="shared" si="300"/>
        <v>3</v>
      </c>
      <c r="G3819" t="str">
        <f t="shared" si="296"/>
        <v>Data</v>
      </c>
      <c r="H3819" t="s">
        <v>671</v>
      </c>
      <c r="I3819" t="s">
        <v>550</v>
      </c>
      <c r="L3819" s="5" t="s">
        <v>27</v>
      </c>
      <c r="M3819" s="11">
        <v>0.37621674532425337</v>
      </c>
      <c r="N3819" s="12">
        <v>0.41480942004289795</v>
      </c>
      <c r="O3819" s="12">
        <v>0.14835769700540713</v>
      </c>
      <c r="P3819" s="12">
        <v>6.0616137627441544E-2</v>
      </c>
      <c r="Q3819" s="13">
        <v>266.00000000000006</v>
      </c>
    </row>
    <row r="3820" spans="1:17" ht="16" customHeight="1" x14ac:dyDescent="0.35">
      <c r="A3820">
        <v>3819</v>
      </c>
      <c r="B3820" t="str">
        <f t="shared" si="297"/>
        <v>Closed End</v>
      </c>
      <c r="C3820" t="s">
        <v>550</v>
      </c>
      <c r="D3820" t="str">
        <f t="shared" si="298"/>
        <v>Q23N</v>
      </c>
      <c r="E3820" t="str">
        <f t="shared" si="299"/>
        <v>Education</v>
      </c>
      <c r="F3820">
        <f t="shared" si="300"/>
        <v>4</v>
      </c>
      <c r="G3820" t="str">
        <f t="shared" si="296"/>
        <v>Data</v>
      </c>
      <c r="H3820" t="s">
        <v>671</v>
      </c>
      <c r="I3820" t="s">
        <v>550</v>
      </c>
      <c r="L3820" s="5" t="s">
        <v>28</v>
      </c>
      <c r="M3820" s="11">
        <v>0.37918605145607948</v>
      </c>
      <c r="N3820" s="12">
        <v>0.34687470890118788</v>
      </c>
      <c r="O3820" s="12">
        <v>0.19871316369291669</v>
      </c>
      <c r="P3820" s="12">
        <v>7.5226075949817992E-2</v>
      </c>
      <c r="Q3820" s="13">
        <v>857.99999999999852</v>
      </c>
    </row>
    <row r="3821" spans="1:17" ht="16" customHeight="1" x14ac:dyDescent="0.35">
      <c r="A3821">
        <v>3820</v>
      </c>
      <c r="B3821" t="str">
        <f t="shared" si="297"/>
        <v>Closed End</v>
      </c>
      <c r="C3821" t="s">
        <v>550</v>
      </c>
      <c r="D3821" t="str">
        <f t="shared" si="298"/>
        <v>Q23N</v>
      </c>
      <c r="E3821" t="str">
        <f t="shared" si="299"/>
        <v>Education</v>
      </c>
      <c r="F3821">
        <f t="shared" si="300"/>
        <v>5</v>
      </c>
      <c r="G3821" t="str">
        <f t="shared" si="296"/>
        <v>Data</v>
      </c>
      <c r="H3821" t="s">
        <v>671</v>
      </c>
      <c r="I3821" t="s">
        <v>550</v>
      </c>
      <c r="L3821" s="5" t="s">
        <v>29</v>
      </c>
      <c r="M3821" s="11">
        <v>0.28047788588257305</v>
      </c>
      <c r="N3821" s="12">
        <v>0.45033167919404027</v>
      </c>
      <c r="O3821" s="12">
        <v>0.2004786614380929</v>
      </c>
      <c r="P3821" s="12">
        <v>6.871177348529818E-2</v>
      </c>
      <c r="Q3821" s="13">
        <v>2041.99999999999</v>
      </c>
    </row>
    <row r="3822" spans="1:17" ht="16" customHeight="1" x14ac:dyDescent="0.35">
      <c r="A3822">
        <v>3821</v>
      </c>
      <c r="B3822" t="str">
        <f t="shared" si="297"/>
        <v>Closed End</v>
      </c>
      <c r="C3822" t="s">
        <v>550</v>
      </c>
      <c r="D3822" t="str">
        <f t="shared" si="298"/>
        <v>Q23N</v>
      </c>
      <c r="E3822" t="str">
        <f t="shared" si="299"/>
        <v>Household income</v>
      </c>
      <c r="F3822">
        <f t="shared" si="300"/>
        <v>1</v>
      </c>
      <c r="G3822" t="str">
        <f t="shared" si="296"/>
        <v>Header</v>
      </c>
      <c r="H3822" t="s">
        <v>671</v>
      </c>
      <c r="I3822" t="s">
        <v>550</v>
      </c>
      <c r="L3822" s="6" t="s">
        <v>30</v>
      </c>
      <c r="M3822" s="14" t="s">
        <v>1</v>
      </c>
      <c r="N3822" s="15" t="s">
        <v>1</v>
      </c>
      <c r="O3822" s="15" t="s">
        <v>1</v>
      </c>
      <c r="P3822" s="15" t="s">
        <v>1</v>
      </c>
      <c r="Q3822" s="16" t="s">
        <v>1</v>
      </c>
    </row>
    <row r="3823" spans="1:17" ht="16" customHeight="1" x14ac:dyDescent="0.35">
      <c r="A3823">
        <v>3822</v>
      </c>
      <c r="B3823" t="str">
        <f t="shared" si="297"/>
        <v>Closed End</v>
      </c>
      <c r="C3823" t="s">
        <v>550</v>
      </c>
      <c r="D3823" t="str">
        <f t="shared" si="298"/>
        <v>Q23N</v>
      </c>
      <c r="E3823" t="str">
        <f t="shared" si="299"/>
        <v>Household income</v>
      </c>
      <c r="F3823">
        <f t="shared" si="300"/>
        <v>2</v>
      </c>
      <c r="G3823" t="str">
        <f t="shared" si="296"/>
        <v>Data</v>
      </c>
      <c r="H3823" t="s">
        <v>671</v>
      </c>
      <c r="I3823" t="s">
        <v>550</v>
      </c>
      <c r="L3823" s="5" t="s">
        <v>31</v>
      </c>
      <c r="M3823" s="11">
        <v>0.52988417337719373</v>
      </c>
      <c r="N3823" s="12">
        <v>0.27286499389550906</v>
      </c>
      <c r="O3823" s="12">
        <v>0.11053048095320789</v>
      </c>
      <c r="P3823" s="12">
        <v>8.672035177408853E-2</v>
      </c>
      <c r="Q3823" s="13">
        <v>225.99999999999994</v>
      </c>
    </row>
    <row r="3824" spans="1:17" ht="16" customHeight="1" x14ac:dyDescent="0.35">
      <c r="A3824">
        <v>3823</v>
      </c>
      <c r="B3824" t="str">
        <f t="shared" si="297"/>
        <v>Closed End</v>
      </c>
      <c r="C3824" t="s">
        <v>550</v>
      </c>
      <c r="D3824" t="str">
        <f t="shared" si="298"/>
        <v>Q23N</v>
      </c>
      <c r="E3824" t="str">
        <f t="shared" si="299"/>
        <v>Household income</v>
      </c>
      <c r="F3824">
        <f t="shared" si="300"/>
        <v>3</v>
      </c>
      <c r="G3824" t="str">
        <f t="shared" si="296"/>
        <v>Data</v>
      </c>
      <c r="H3824" t="s">
        <v>671</v>
      </c>
      <c r="I3824" t="s">
        <v>550</v>
      </c>
      <c r="L3824" s="5" t="s">
        <v>32</v>
      </c>
      <c r="M3824" s="11">
        <v>0.45424332362996284</v>
      </c>
      <c r="N3824" s="12">
        <v>0.34906574388868633</v>
      </c>
      <c r="O3824" s="12">
        <v>0.14020768328366492</v>
      </c>
      <c r="P3824" s="12">
        <v>5.6483249197685492E-2</v>
      </c>
      <c r="Q3824" s="13">
        <v>339.00000000000017</v>
      </c>
    </row>
    <row r="3825" spans="1:17" ht="16" customHeight="1" x14ac:dyDescent="0.35">
      <c r="A3825">
        <v>3824</v>
      </c>
      <c r="B3825" t="str">
        <f t="shared" si="297"/>
        <v>Closed End</v>
      </c>
      <c r="C3825" t="s">
        <v>550</v>
      </c>
      <c r="D3825" t="str">
        <f t="shared" si="298"/>
        <v>Q23N</v>
      </c>
      <c r="E3825" t="str">
        <f t="shared" si="299"/>
        <v>Household income</v>
      </c>
      <c r="F3825">
        <f t="shared" si="300"/>
        <v>4</v>
      </c>
      <c r="G3825" t="str">
        <f t="shared" si="296"/>
        <v>Data</v>
      </c>
      <c r="H3825" t="s">
        <v>671</v>
      </c>
      <c r="I3825" t="s">
        <v>550</v>
      </c>
      <c r="L3825" s="5" t="s">
        <v>33</v>
      </c>
      <c r="M3825" s="11">
        <v>0.44284760405246554</v>
      </c>
      <c r="N3825" s="12">
        <v>0.32126028038602622</v>
      </c>
      <c r="O3825" s="12">
        <v>0.16583907884482293</v>
      </c>
      <c r="P3825" s="12">
        <v>7.0053036716683739E-2</v>
      </c>
      <c r="Q3825" s="13">
        <v>394.0000000000004</v>
      </c>
    </row>
    <row r="3826" spans="1:17" ht="16" customHeight="1" x14ac:dyDescent="0.35">
      <c r="A3826">
        <v>3825</v>
      </c>
      <c r="B3826" t="str">
        <f t="shared" si="297"/>
        <v>Closed End</v>
      </c>
      <c r="C3826" t="s">
        <v>550</v>
      </c>
      <c r="D3826" t="str">
        <f t="shared" si="298"/>
        <v>Q23N</v>
      </c>
      <c r="E3826" t="str">
        <f t="shared" si="299"/>
        <v>Household income</v>
      </c>
      <c r="F3826">
        <f t="shared" si="300"/>
        <v>5</v>
      </c>
      <c r="G3826" t="str">
        <f t="shared" si="296"/>
        <v>Data</v>
      </c>
      <c r="H3826" t="s">
        <v>671</v>
      </c>
      <c r="I3826" t="s">
        <v>550</v>
      </c>
      <c r="L3826" s="5" t="s">
        <v>34</v>
      </c>
      <c r="M3826" s="11">
        <v>0.41426985535235777</v>
      </c>
      <c r="N3826" s="12">
        <v>0.39712312324837507</v>
      </c>
      <c r="O3826" s="12">
        <v>0.11818694371411077</v>
      </c>
      <c r="P3826" s="12">
        <v>7.0420077685157026E-2</v>
      </c>
      <c r="Q3826" s="13">
        <v>398.99999999999943</v>
      </c>
    </row>
    <row r="3827" spans="1:17" ht="16" customHeight="1" x14ac:dyDescent="0.35">
      <c r="A3827">
        <v>3826</v>
      </c>
      <c r="B3827" t="str">
        <f t="shared" si="297"/>
        <v>Closed End</v>
      </c>
      <c r="C3827" t="s">
        <v>550</v>
      </c>
      <c r="D3827" t="str">
        <f t="shared" si="298"/>
        <v>Q23N</v>
      </c>
      <c r="E3827" t="str">
        <f t="shared" si="299"/>
        <v>Household income</v>
      </c>
      <c r="F3827">
        <f t="shared" si="300"/>
        <v>6</v>
      </c>
      <c r="G3827" t="str">
        <f t="shared" ref="G3827:G3889" si="301">IF(B3827="","",IF(E3827="Title","Title",IF(E3827="Column labels","Labels",IF(AND(F3827=1,B3827="Closed End"),"Header","Data"))))</f>
        <v>Data</v>
      </c>
      <c r="H3827" t="s">
        <v>671</v>
      </c>
      <c r="I3827" t="s">
        <v>550</v>
      </c>
      <c r="L3827" s="5" t="s">
        <v>35</v>
      </c>
      <c r="M3827" s="11">
        <v>0.25194820261916584</v>
      </c>
      <c r="N3827" s="12">
        <v>0.41587491131693705</v>
      </c>
      <c r="O3827" s="12">
        <v>0.23312542441510434</v>
      </c>
      <c r="P3827" s="12">
        <v>9.9051461648793193E-2</v>
      </c>
      <c r="Q3827" s="13">
        <v>302.99999999999949</v>
      </c>
    </row>
    <row r="3828" spans="1:17" ht="16" customHeight="1" x14ac:dyDescent="0.35">
      <c r="A3828">
        <v>3827</v>
      </c>
      <c r="B3828" t="str">
        <f t="shared" si="297"/>
        <v>Closed End</v>
      </c>
      <c r="C3828" t="s">
        <v>550</v>
      </c>
      <c r="D3828" t="str">
        <f t="shared" si="298"/>
        <v>Q23N</v>
      </c>
      <c r="E3828" t="str">
        <f t="shared" si="299"/>
        <v>Household income</v>
      </c>
      <c r="F3828">
        <f t="shared" si="300"/>
        <v>7</v>
      </c>
      <c r="G3828" t="str">
        <f t="shared" si="301"/>
        <v>Data</v>
      </c>
      <c r="H3828" t="s">
        <v>671</v>
      </c>
      <c r="I3828" t="s">
        <v>550</v>
      </c>
      <c r="L3828" s="5" t="s">
        <v>36</v>
      </c>
      <c r="M3828" s="11">
        <v>0.301077975239605</v>
      </c>
      <c r="N3828" s="12">
        <v>0.47276925145667192</v>
      </c>
      <c r="O3828" s="12">
        <v>0.16635359260429183</v>
      </c>
      <c r="P3828" s="12">
        <v>5.9799180699431881E-2</v>
      </c>
      <c r="Q3828" s="13">
        <v>535.99999999999966</v>
      </c>
    </row>
    <row r="3829" spans="1:17" ht="16" customHeight="1" x14ac:dyDescent="0.35">
      <c r="A3829">
        <v>3828</v>
      </c>
      <c r="B3829" t="str">
        <f t="shared" si="297"/>
        <v>Closed End</v>
      </c>
      <c r="C3829" t="s">
        <v>550</v>
      </c>
      <c r="D3829" t="str">
        <f t="shared" si="298"/>
        <v>Q23N</v>
      </c>
      <c r="E3829" t="str">
        <f t="shared" si="299"/>
        <v>Household income</v>
      </c>
      <c r="F3829">
        <f t="shared" si="300"/>
        <v>8</v>
      </c>
      <c r="G3829" t="str">
        <f t="shared" si="301"/>
        <v>Data</v>
      </c>
      <c r="H3829" t="s">
        <v>671</v>
      </c>
      <c r="I3829" t="s">
        <v>550</v>
      </c>
      <c r="L3829" s="5" t="s">
        <v>37</v>
      </c>
      <c r="M3829" s="11">
        <v>0.21504390984816454</v>
      </c>
      <c r="N3829" s="12">
        <v>0.44460174879072833</v>
      </c>
      <c r="O3829" s="12">
        <v>0.26727705889263337</v>
      </c>
      <c r="P3829" s="12">
        <v>7.3077282468473531E-2</v>
      </c>
      <c r="Q3829" s="13">
        <v>589.99999999999966</v>
      </c>
    </row>
    <row r="3830" spans="1:17" ht="16" customHeight="1" x14ac:dyDescent="0.35">
      <c r="A3830">
        <v>3829</v>
      </c>
      <c r="B3830" t="str">
        <f t="shared" si="297"/>
        <v>Closed End</v>
      </c>
      <c r="C3830" t="s">
        <v>550</v>
      </c>
      <c r="D3830" t="str">
        <f t="shared" si="298"/>
        <v>Q23N</v>
      </c>
      <c r="E3830" t="str">
        <f t="shared" si="299"/>
        <v>Housing status</v>
      </c>
      <c r="F3830">
        <f t="shared" si="300"/>
        <v>1</v>
      </c>
      <c r="G3830" t="str">
        <f t="shared" si="301"/>
        <v>Header</v>
      </c>
      <c r="H3830" t="s">
        <v>671</v>
      </c>
      <c r="I3830" t="s">
        <v>550</v>
      </c>
      <c r="L3830" s="6" t="s">
        <v>38</v>
      </c>
      <c r="M3830" s="14" t="s">
        <v>1</v>
      </c>
      <c r="N3830" s="15" t="s">
        <v>1</v>
      </c>
      <c r="O3830" s="15" t="s">
        <v>1</v>
      </c>
      <c r="P3830" s="15" t="s">
        <v>1</v>
      </c>
      <c r="Q3830" s="16" t="s">
        <v>1</v>
      </c>
    </row>
    <row r="3831" spans="1:17" ht="16" customHeight="1" x14ac:dyDescent="0.35">
      <c r="A3831">
        <v>3830</v>
      </c>
      <c r="B3831" t="str">
        <f t="shared" si="297"/>
        <v>Closed End</v>
      </c>
      <c r="C3831" t="s">
        <v>550</v>
      </c>
      <c r="D3831" t="str">
        <f t="shared" si="298"/>
        <v>Q23N</v>
      </c>
      <c r="E3831" t="str">
        <f t="shared" si="299"/>
        <v>Housing status</v>
      </c>
      <c r="F3831">
        <f t="shared" si="300"/>
        <v>2</v>
      </c>
      <c r="G3831" t="str">
        <f t="shared" si="301"/>
        <v>Data</v>
      </c>
      <c r="H3831" t="s">
        <v>671</v>
      </c>
      <c r="I3831" t="s">
        <v>550</v>
      </c>
      <c r="L3831" s="5" t="s">
        <v>39</v>
      </c>
      <c r="M3831" s="11">
        <v>0.28322932941258644</v>
      </c>
      <c r="N3831" s="12">
        <v>0.43314334256268339</v>
      </c>
      <c r="O3831" s="12">
        <v>0.20299497606475561</v>
      </c>
      <c r="P3831" s="12">
        <v>8.0632351959967291E-2</v>
      </c>
      <c r="Q3831" s="13">
        <v>2528.000000000015</v>
      </c>
    </row>
    <row r="3832" spans="1:17" ht="16" customHeight="1" x14ac:dyDescent="0.35">
      <c r="A3832">
        <v>3831</v>
      </c>
      <c r="B3832" t="str">
        <f t="shared" si="297"/>
        <v>Closed End</v>
      </c>
      <c r="C3832" t="s">
        <v>550</v>
      </c>
      <c r="D3832" t="str">
        <f t="shared" si="298"/>
        <v>Q23N</v>
      </c>
      <c r="E3832" t="str">
        <f t="shared" si="299"/>
        <v>Housing status</v>
      </c>
      <c r="F3832">
        <f t="shared" si="300"/>
        <v>3</v>
      </c>
      <c r="G3832" t="str">
        <f t="shared" si="301"/>
        <v>Data</v>
      </c>
      <c r="H3832" t="s">
        <v>671</v>
      </c>
      <c r="I3832" t="s">
        <v>550</v>
      </c>
      <c r="L3832" s="5" t="s">
        <v>40</v>
      </c>
      <c r="M3832" s="11">
        <v>0.46551376291312474</v>
      </c>
      <c r="N3832" s="12">
        <v>0.34020999259019796</v>
      </c>
      <c r="O3832" s="12">
        <v>0.13558402055210136</v>
      </c>
      <c r="P3832" s="12">
        <v>5.8692223944578542E-2</v>
      </c>
      <c r="Q3832" s="13">
        <v>743.99999999999795</v>
      </c>
    </row>
    <row r="3833" spans="1:17" ht="29" customHeight="1" x14ac:dyDescent="0.35">
      <c r="A3833">
        <v>3832</v>
      </c>
      <c r="B3833" t="str">
        <f t="shared" si="297"/>
        <v>Closed End</v>
      </c>
      <c r="C3833" t="s">
        <v>550</v>
      </c>
      <c r="D3833" t="str">
        <f t="shared" si="298"/>
        <v>Q23N</v>
      </c>
      <c r="E3833" t="str">
        <f t="shared" si="299"/>
        <v>Housing status</v>
      </c>
      <c r="F3833">
        <f t="shared" si="300"/>
        <v>4</v>
      </c>
      <c r="G3833" t="str">
        <f t="shared" si="301"/>
        <v>Data</v>
      </c>
      <c r="H3833" t="s">
        <v>671</v>
      </c>
      <c r="I3833" t="s">
        <v>550</v>
      </c>
      <c r="L3833" s="5" t="s">
        <v>41</v>
      </c>
      <c r="M3833" s="11">
        <v>0.59215403250262133</v>
      </c>
      <c r="N3833" s="12">
        <v>0.12610322644614336</v>
      </c>
      <c r="O3833" s="12">
        <v>0.23162162863401503</v>
      </c>
      <c r="P3833" s="12">
        <v>5.0121112417220462E-2</v>
      </c>
      <c r="Q3833" s="13">
        <v>63.999999999999957</v>
      </c>
    </row>
    <row r="3834" spans="1:17" ht="16" customHeight="1" x14ac:dyDescent="0.35">
      <c r="A3834">
        <v>3833</v>
      </c>
      <c r="B3834" t="str">
        <f t="shared" si="297"/>
        <v>Closed End</v>
      </c>
      <c r="C3834" t="s">
        <v>550</v>
      </c>
      <c r="D3834" t="str">
        <f t="shared" si="298"/>
        <v>Q23N</v>
      </c>
      <c r="E3834" t="str">
        <f t="shared" si="299"/>
        <v>Home language</v>
      </c>
      <c r="F3834">
        <f t="shared" si="300"/>
        <v>1</v>
      </c>
      <c r="G3834" t="str">
        <f t="shared" si="301"/>
        <v>Header</v>
      </c>
      <c r="H3834" t="s">
        <v>671</v>
      </c>
      <c r="I3834" t="s">
        <v>550</v>
      </c>
      <c r="L3834" s="6" t="s">
        <v>42</v>
      </c>
      <c r="M3834" s="14" t="s">
        <v>1</v>
      </c>
      <c r="N3834" s="15" t="s">
        <v>1</v>
      </c>
      <c r="O3834" s="15" t="s">
        <v>1</v>
      </c>
      <c r="P3834" s="15" t="s">
        <v>1</v>
      </c>
      <c r="Q3834" s="16" t="s">
        <v>1</v>
      </c>
    </row>
    <row r="3835" spans="1:17" ht="16" customHeight="1" x14ac:dyDescent="0.35">
      <c r="A3835">
        <v>3834</v>
      </c>
      <c r="B3835" t="str">
        <f t="shared" si="297"/>
        <v>Closed End</v>
      </c>
      <c r="C3835" t="s">
        <v>550</v>
      </c>
      <c r="D3835" t="str">
        <f t="shared" si="298"/>
        <v>Q23N</v>
      </c>
      <c r="E3835" t="str">
        <f t="shared" si="299"/>
        <v>Home language</v>
      </c>
      <c r="F3835">
        <f t="shared" si="300"/>
        <v>2</v>
      </c>
      <c r="G3835" t="str">
        <f t="shared" si="301"/>
        <v>Data</v>
      </c>
      <c r="H3835" t="s">
        <v>671</v>
      </c>
      <c r="I3835" t="s">
        <v>550</v>
      </c>
      <c r="L3835" s="5" t="s">
        <v>43</v>
      </c>
      <c r="M3835" s="11">
        <v>0.30993595401763041</v>
      </c>
      <c r="N3835" s="12">
        <v>0.42683609244700249</v>
      </c>
      <c r="O3835" s="12">
        <v>0.19090031969187166</v>
      </c>
      <c r="P3835" s="12">
        <v>7.2327633843492264E-2</v>
      </c>
      <c r="Q3835" s="13">
        <v>2914.0000000000018</v>
      </c>
    </row>
    <row r="3836" spans="1:17" ht="16" customHeight="1" x14ac:dyDescent="0.35">
      <c r="A3836">
        <v>3835</v>
      </c>
      <c r="B3836" t="str">
        <f t="shared" si="297"/>
        <v>Closed End</v>
      </c>
      <c r="C3836" t="s">
        <v>550</v>
      </c>
      <c r="D3836" t="str">
        <f t="shared" si="298"/>
        <v>Q23N</v>
      </c>
      <c r="E3836" t="str">
        <f t="shared" si="299"/>
        <v>Home language</v>
      </c>
      <c r="F3836">
        <f t="shared" si="300"/>
        <v>3</v>
      </c>
      <c r="G3836" t="str">
        <f t="shared" si="301"/>
        <v>Data</v>
      </c>
      <c r="H3836" t="s">
        <v>671</v>
      </c>
      <c r="I3836" t="s">
        <v>550</v>
      </c>
      <c r="L3836" s="5" t="s">
        <v>44</v>
      </c>
      <c r="M3836" s="11">
        <v>0.42965005932045708</v>
      </c>
      <c r="N3836" s="12">
        <v>0.32411592214824453</v>
      </c>
      <c r="O3836" s="12">
        <v>0.18552136211599482</v>
      </c>
      <c r="P3836" s="12">
        <v>6.0712656415303455E-2</v>
      </c>
      <c r="Q3836" s="13">
        <v>221.00000000000003</v>
      </c>
    </row>
    <row r="3837" spans="1:17" ht="16" customHeight="1" x14ac:dyDescent="0.35">
      <c r="A3837">
        <v>3836</v>
      </c>
      <c r="B3837" t="str">
        <f t="shared" si="297"/>
        <v>Closed End</v>
      </c>
      <c r="C3837" t="s">
        <v>550</v>
      </c>
      <c r="D3837" t="str">
        <f t="shared" si="298"/>
        <v>Q23N</v>
      </c>
      <c r="E3837" t="str">
        <f t="shared" si="299"/>
        <v>Home language</v>
      </c>
      <c r="F3837">
        <f t="shared" si="300"/>
        <v>4</v>
      </c>
      <c r="G3837" t="str">
        <f t="shared" si="301"/>
        <v>Data</v>
      </c>
      <c r="H3837" t="s">
        <v>671</v>
      </c>
      <c r="I3837" t="s">
        <v>550</v>
      </c>
      <c r="L3837" s="5" t="s">
        <v>45</v>
      </c>
      <c r="M3837" s="11">
        <v>0.52345654816596654</v>
      </c>
      <c r="N3837" s="12">
        <v>0.24121107606100323</v>
      </c>
      <c r="O3837" s="12">
        <v>0.14191828278669796</v>
      </c>
      <c r="P3837" s="12">
        <v>9.3414092986332561E-2</v>
      </c>
      <c r="Q3837" s="13">
        <v>106.99999999999993</v>
      </c>
    </row>
    <row r="3838" spans="1:17" ht="16" customHeight="1" x14ac:dyDescent="0.35">
      <c r="A3838">
        <v>3837</v>
      </c>
      <c r="B3838" t="str">
        <f t="shared" si="297"/>
        <v>Closed End</v>
      </c>
      <c r="C3838" t="s">
        <v>550</v>
      </c>
      <c r="D3838" t="str">
        <f t="shared" si="298"/>
        <v>Q23N</v>
      </c>
      <c r="E3838" t="str">
        <f t="shared" si="299"/>
        <v>Race / ethnicity</v>
      </c>
      <c r="F3838">
        <f t="shared" si="300"/>
        <v>1</v>
      </c>
      <c r="G3838" t="str">
        <f t="shared" si="301"/>
        <v>Header</v>
      </c>
      <c r="H3838" t="s">
        <v>671</v>
      </c>
      <c r="I3838" t="s">
        <v>550</v>
      </c>
      <c r="L3838" s="6" t="s">
        <v>46</v>
      </c>
      <c r="M3838" s="14" t="s">
        <v>1</v>
      </c>
      <c r="N3838" s="15" t="s">
        <v>1</v>
      </c>
      <c r="O3838" s="15" t="s">
        <v>1</v>
      </c>
      <c r="P3838" s="15" t="s">
        <v>1</v>
      </c>
      <c r="Q3838" s="16" t="s">
        <v>1</v>
      </c>
    </row>
    <row r="3839" spans="1:17" ht="16" customHeight="1" x14ac:dyDescent="0.35">
      <c r="A3839">
        <v>3838</v>
      </c>
      <c r="B3839" t="str">
        <f t="shared" si="297"/>
        <v>Closed End</v>
      </c>
      <c r="C3839" t="s">
        <v>550</v>
      </c>
      <c r="D3839" t="str">
        <f t="shared" si="298"/>
        <v>Q23N</v>
      </c>
      <c r="E3839" t="str">
        <f t="shared" si="299"/>
        <v>Race / ethnicity</v>
      </c>
      <c r="F3839">
        <f t="shared" si="300"/>
        <v>2</v>
      </c>
      <c r="G3839" t="str">
        <f t="shared" si="301"/>
        <v>Data</v>
      </c>
      <c r="H3839" t="s">
        <v>671</v>
      </c>
      <c r="I3839" t="s">
        <v>550</v>
      </c>
      <c r="L3839" s="5" t="s">
        <v>47</v>
      </c>
      <c r="M3839" s="11">
        <v>0.49708552916195442</v>
      </c>
      <c r="N3839" s="12">
        <v>0.28341918008338735</v>
      </c>
      <c r="O3839" s="12">
        <v>0.14504363507521706</v>
      </c>
      <c r="P3839" s="12">
        <v>7.445165567944298E-2</v>
      </c>
      <c r="Q3839" s="13">
        <v>549.99999999999898</v>
      </c>
    </row>
    <row r="3840" spans="1:17" ht="16" customHeight="1" x14ac:dyDescent="0.35">
      <c r="A3840">
        <v>3839</v>
      </c>
      <c r="B3840" t="str">
        <f t="shared" si="297"/>
        <v>Closed End</v>
      </c>
      <c r="C3840" t="s">
        <v>550</v>
      </c>
      <c r="D3840" t="str">
        <f t="shared" si="298"/>
        <v>Q23N</v>
      </c>
      <c r="E3840" t="str">
        <f t="shared" si="299"/>
        <v>Race / ethnicity</v>
      </c>
      <c r="F3840">
        <f t="shared" si="300"/>
        <v>3</v>
      </c>
      <c r="G3840" t="str">
        <f t="shared" si="301"/>
        <v>Data</v>
      </c>
      <c r="H3840" t="s">
        <v>671</v>
      </c>
      <c r="I3840" t="s">
        <v>550</v>
      </c>
      <c r="L3840" s="5" t="s">
        <v>48</v>
      </c>
      <c r="M3840" s="11">
        <v>0.50862257794919408</v>
      </c>
      <c r="N3840" s="12">
        <v>0.33125653555941736</v>
      </c>
      <c r="O3840" s="12">
        <v>3.6920127105974455E-2</v>
      </c>
      <c r="P3840" s="12">
        <v>0.12320075938541379</v>
      </c>
      <c r="Q3840" s="13">
        <v>65.000000000000014</v>
      </c>
    </row>
    <row r="3841" spans="1:17" ht="16" customHeight="1" x14ac:dyDescent="0.35">
      <c r="A3841">
        <v>3840</v>
      </c>
      <c r="B3841" t="str">
        <f t="shared" si="297"/>
        <v>Closed End</v>
      </c>
      <c r="C3841" t="s">
        <v>550</v>
      </c>
      <c r="D3841" t="str">
        <f t="shared" si="298"/>
        <v>Q23N</v>
      </c>
      <c r="E3841" t="str">
        <f t="shared" si="299"/>
        <v>Race / ethnicity</v>
      </c>
      <c r="F3841">
        <f t="shared" si="300"/>
        <v>4</v>
      </c>
      <c r="G3841" t="str">
        <f t="shared" si="301"/>
        <v>Data</v>
      </c>
      <c r="H3841" t="s">
        <v>671</v>
      </c>
      <c r="I3841" t="s">
        <v>550</v>
      </c>
      <c r="L3841" s="5" t="s">
        <v>49</v>
      </c>
      <c r="M3841" s="11">
        <v>0.37630211937295299</v>
      </c>
      <c r="N3841" s="12">
        <v>0.38129515965876976</v>
      </c>
      <c r="O3841" s="12">
        <v>0.16903794233916739</v>
      </c>
      <c r="P3841" s="12">
        <v>7.3364778629109409E-2</v>
      </c>
      <c r="Q3841" s="13">
        <v>216.00000000000011</v>
      </c>
    </row>
    <row r="3842" spans="1:17" ht="16" customHeight="1" x14ac:dyDescent="0.35">
      <c r="A3842">
        <v>3841</v>
      </c>
      <c r="B3842" t="str">
        <f t="shared" si="297"/>
        <v>Closed End</v>
      </c>
      <c r="C3842" t="s">
        <v>550</v>
      </c>
      <c r="D3842" t="str">
        <f t="shared" si="298"/>
        <v>Q23N</v>
      </c>
      <c r="E3842" t="str">
        <f t="shared" si="299"/>
        <v>Race / ethnicity</v>
      </c>
      <c r="F3842">
        <f t="shared" si="300"/>
        <v>5</v>
      </c>
      <c r="G3842" t="str">
        <f t="shared" si="301"/>
        <v>Data</v>
      </c>
      <c r="H3842" t="s">
        <v>671</v>
      </c>
      <c r="I3842" t="s">
        <v>550</v>
      </c>
      <c r="L3842" s="5" t="s">
        <v>50</v>
      </c>
      <c r="M3842" s="11">
        <v>0.58670885847789245</v>
      </c>
      <c r="N3842" s="12">
        <v>0.17796740051906088</v>
      </c>
      <c r="O3842" s="12">
        <v>0.11443359212771829</v>
      </c>
      <c r="P3842" s="12">
        <v>0.12089014887532812</v>
      </c>
      <c r="Q3842" s="13">
        <v>169.00000000000006</v>
      </c>
    </row>
    <row r="3843" spans="1:17" ht="16" customHeight="1" x14ac:dyDescent="0.35">
      <c r="A3843">
        <v>3842</v>
      </c>
      <c r="B3843" t="str">
        <f t="shared" ref="B3843:B3906" si="302">IF(L3845="Results by region:","Closed End",IF(M3844="East Metro overall","Open End",IF(AND(L3843="",L3845=""),"",B3842)))</f>
        <v>Closed End</v>
      </c>
      <c r="C3843" t="s">
        <v>550</v>
      </c>
      <c r="D3843" t="str">
        <f t="shared" ref="D3843:D3906" si="303">IF(B3843="","",IF(ISERROR(FIND(".",L3843,1)),D3842,IF(ISNUMBER(FIND(".",L3843,1)),CONCATENATE("Q",LEFT(L3843,SUM(FIND(".",L3843,1),-1))))))</f>
        <v>Q23N</v>
      </c>
      <c r="E3843" t="str">
        <f t="shared" ref="E3843:E3906" si="304">IF(AND(L3843="",L3844="Results by region:"),"Column labels",
IF(AND(L3843="",M3843="East Metro overall"),"Column labels",
IF(AND(L3843="",M3843=""),"",
IF(AND(B3843="Open End",L3843&lt;&gt;"",E3842="Column labels"),"Open end results",
IF(L3843="Results by region:","Region",
IF(L3843="Results by gender identity:","Gender",
IF(L3843="Results by age:","Age",
IF(L3843="Results by education level:","Education",
IF(L3843="Results by household income:","Household income",
IF(L3843="Results by housing status:","Housing status",
IF(L3843="Results by home language:","Home language",
IF(L3843="Results by race/ethnicity:","Race / ethnicity",
IF(ISERROR(FIND(".",L3843)),E3842,
IF(FIND(".",L3843)&lt;=4,"Title"))))))))))))))</f>
        <v>Race / ethnicity</v>
      </c>
      <c r="F3843">
        <f t="shared" ref="F3843:F3906" si="305">IF(B3843="","",IF(E3843&lt;&gt;E3842,1,SUM(F3842,1)))</f>
        <v>6</v>
      </c>
      <c r="G3843" t="str">
        <f t="shared" si="301"/>
        <v>Data</v>
      </c>
      <c r="H3843" t="s">
        <v>671</v>
      </c>
      <c r="I3843" t="s">
        <v>550</v>
      </c>
      <c r="L3843" s="5" t="s">
        <v>51</v>
      </c>
      <c r="M3843" s="11">
        <v>0.5470629661148988</v>
      </c>
      <c r="N3843" s="12">
        <v>0.27719013181753893</v>
      </c>
      <c r="O3843" s="12">
        <v>0.14670170067322619</v>
      </c>
      <c r="P3843" s="12">
        <v>2.904520139433605E-2</v>
      </c>
      <c r="Q3843" s="13">
        <v>134</v>
      </c>
    </row>
    <row r="3844" spans="1:17" ht="16" customHeight="1" x14ac:dyDescent="0.35">
      <c r="A3844">
        <v>3843</v>
      </c>
      <c r="B3844" t="str">
        <f t="shared" si="302"/>
        <v>Closed End</v>
      </c>
      <c r="C3844" t="s">
        <v>550</v>
      </c>
      <c r="D3844" t="str">
        <f t="shared" si="303"/>
        <v>Q23N</v>
      </c>
      <c r="E3844" t="str">
        <f t="shared" si="304"/>
        <v>Race / ethnicity</v>
      </c>
      <c r="F3844">
        <f t="shared" si="305"/>
        <v>7</v>
      </c>
      <c r="G3844" t="str">
        <f t="shared" si="301"/>
        <v>Data</v>
      </c>
      <c r="H3844" t="s">
        <v>671</v>
      </c>
      <c r="I3844" t="s">
        <v>550</v>
      </c>
      <c r="L3844" s="7" t="s">
        <v>52</v>
      </c>
      <c r="M3844" s="17">
        <v>0.28442723162440059</v>
      </c>
      <c r="N3844" s="18">
        <v>0.44724930216949338</v>
      </c>
      <c r="O3844" s="18">
        <v>0.20114578678308206</v>
      </c>
      <c r="P3844" s="18">
        <v>6.7177679423018569E-2</v>
      </c>
      <c r="Q3844" s="19">
        <v>2577.0000000000159</v>
      </c>
    </row>
    <row r="3845" spans="1:17" x14ac:dyDescent="0.35">
      <c r="A3845">
        <v>3844</v>
      </c>
      <c r="B3845" t="str">
        <f t="shared" si="302"/>
        <v/>
      </c>
      <c r="D3845" t="str">
        <f t="shared" si="303"/>
        <v/>
      </c>
      <c r="E3845" t="str">
        <f t="shared" si="304"/>
        <v/>
      </c>
      <c r="F3845" t="str">
        <f t="shared" si="305"/>
        <v/>
      </c>
      <c r="G3845" t="str">
        <f t="shared" si="301"/>
        <v/>
      </c>
    </row>
    <row r="3846" spans="1:17" ht="21" customHeight="1" x14ac:dyDescent="0.35">
      <c r="A3846">
        <v>3845</v>
      </c>
      <c r="B3846" t="str">
        <f t="shared" si="302"/>
        <v>Closed End</v>
      </c>
      <c r="C3846" t="s">
        <v>550</v>
      </c>
      <c r="D3846" t="str">
        <f t="shared" si="303"/>
        <v>Q23O</v>
      </c>
      <c r="E3846" t="str">
        <f t="shared" si="304"/>
        <v>Title</v>
      </c>
      <c r="F3846">
        <f t="shared" si="305"/>
        <v>1</v>
      </c>
      <c r="G3846" t="str">
        <f t="shared" si="301"/>
        <v>Title</v>
      </c>
      <c r="H3846" t="s">
        <v>672</v>
      </c>
      <c r="I3846" t="s">
        <v>550</v>
      </c>
      <c r="L3846" s="72" t="s">
        <v>269</v>
      </c>
      <c r="M3846" s="72"/>
      <c r="N3846" s="72"/>
      <c r="O3846" s="72"/>
      <c r="P3846" s="72"/>
      <c r="Q3846" s="72"/>
    </row>
    <row r="3847" spans="1:17" ht="30" customHeight="1" thickTop="1" thickBot="1" x14ac:dyDescent="0.4">
      <c r="A3847">
        <v>3846</v>
      </c>
      <c r="B3847" t="str">
        <f t="shared" si="302"/>
        <v>Closed End</v>
      </c>
      <c r="C3847" t="s">
        <v>550</v>
      </c>
      <c r="D3847" t="str">
        <f t="shared" si="303"/>
        <v>Q23O</v>
      </c>
      <c r="E3847" t="str">
        <f t="shared" si="304"/>
        <v>Column labels</v>
      </c>
      <c r="F3847">
        <f t="shared" si="305"/>
        <v>1</v>
      </c>
      <c r="G3847" t="str">
        <f t="shared" si="301"/>
        <v>Labels</v>
      </c>
      <c r="H3847" t="s">
        <v>672</v>
      </c>
      <c r="I3847" t="s">
        <v>550</v>
      </c>
      <c r="L3847" s="71" t="s">
        <v>1</v>
      </c>
      <c r="M3847" s="1" t="s">
        <v>252</v>
      </c>
      <c r="N3847" s="2" t="s">
        <v>253</v>
      </c>
      <c r="O3847" s="2" t="s">
        <v>254</v>
      </c>
      <c r="P3847" s="2" t="s">
        <v>255</v>
      </c>
      <c r="Q3847" s="70" t="s">
        <v>8</v>
      </c>
    </row>
    <row r="3848" spans="1:17" ht="16" customHeight="1" thickTop="1" x14ac:dyDescent="0.35">
      <c r="A3848">
        <v>3847</v>
      </c>
      <c r="B3848" t="str">
        <f t="shared" si="302"/>
        <v>Closed End</v>
      </c>
      <c r="C3848" t="s">
        <v>550</v>
      </c>
      <c r="D3848" t="str">
        <f t="shared" si="303"/>
        <v>Q23O</v>
      </c>
      <c r="E3848" t="str">
        <f t="shared" si="304"/>
        <v>Region</v>
      </c>
      <c r="F3848">
        <f t="shared" si="305"/>
        <v>1</v>
      </c>
      <c r="G3848" t="str">
        <f t="shared" si="301"/>
        <v>Header</v>
      </c>
      <c r="H3848" t="s">
        <v>672</v>
      </c>
      <c r="I3848" t="s">
        <v>550</v>
      </c>
      <c r="L3848" s="4" t="s">
        <v>9</v>
      </c>
      <c r="M3848" s="8" t="s">
        <v>1</v>
      </c>
      <c r="N3848" s="9" t="s">
        <v>1</v>
      </c>
      <c r="O3848" s="9" t="s">
        <v>1</v>
      </c>
      <c r="P3848" s="9" t="s">
        <v>1</v>
      </c>
      <c r="Q3848" s="10" t="s">
        <v>1</v>
      </c>
    </row>
    <row r="3849" spans="1:17" ht="16" customHeight="1" x14ac:dyDescent="0.35">
      <c r="A3849">
        <v>3848</v>
      </c>
      <c r="B3849" t="str">
        <f t="shared" si="302"/>
        <v>Closed End</v>
      </c>
      <c r="C3849" t="s">
        <v>550</v>
      </c>
      <c r="D3849" t="str">
        <f t="shared" si="303"/>
        <v>Q23O</v>
      </c>
      <c r="E3849" t="str">
        <f t="shared" si="304"/>
        <v>Region</v>
      </c>
      <c r="F3849">
        <f t="shared" si="305"/>
        <v>2</v>
      </c>
      <c r="G3849" t="str">
        <f t="shared" si="301"/>
        <v>Data</v>
      </c>
      <c r="H3849" t="s">
        <v>672</v>
      </c>
      <c r="I3849" t="s">
        <v>550</v>
      </c>
      <c r="L3849" s="5" t="s">
        <v>10</v>
      </c>
      <c r="M3849" s="11">
        <v>0.31822399394241102</v>
      </c>
      <c r="N3849" s="12">
        <v>0.35558052065534745</v>
      </c>
      <c r="O3849" s="12">
        <v>0.2025405064561582</v>
      </c>
      <c r="P3849" s="12">
        <v>0.12365497894608132</v>
      </c>
      <c r="Q3849" s="13">
        <v>3412.0000000000073</v>
      </c>
    </row>
    <row r="3850" spans="1:17" ht="16" customHeight="1" x14ac:dyDescent="0.35">
      <c r="A3850">
        <v>3849</v>
      </c>
      <c r="B3850" t="str">
        <f t="shared" si="302"/>
        <v>Closed End</v>
      </c>
      <c r="C3850" t="s">
        <v>550</v>
      </c>
      <c r="D3850" t="str">
        <f t="shared" si="303"/>
        <v>Q23O</v>
      </c>
      <c r="E3850" t="str">
        <f t="shared" si="304"/>
        <v>Region</v>
      </c>
      <c r="F3850">
        <f t="shared" si="305"/>
        <v>3</v>
      </c>
      <c r="G3850" t="str">
        <f t="shared" si="301"/>
        <v>Data</v>
      </c>
      <c r="H3850" t="s">
        <v>672</v>
      </c>
      <c r="I3850" t="s">
        <v>550</v>
      </c>
      <c r="L3850" s="5" t="s">
        <v>11</v>
      </c>
      <c r="M3850" s="11">
        <v>0.27054776199548169</v>
      </c>
      <c r="N3850" s="12">
        <v>0.34160503197872971</v>
      </c>
      <c r="O3850" s="12">
        <v>0.21231835107551245</v>
      </c>
      <c r="P3850" s="12">
        <v>0.1755288549502754</v>
      </c>
      <c r="Q3850" s="13">
        <v>854.00000000000023</v>
      </c>
    </row>
    <row r="3851" spans="1:17" ht="16" customHeight="1" x14ac:dyDescent="0.35">
      <c r="A3851">
        <v>3850</v>
      </c>
      <c r="B3851" t="str">
        <f t="shared" si="302"/>
        <v>Closed End</v>
      </c>
      <c r="C3851" t="s">
        <v>550</v>
      </c>
      <c r="D3851" t="str">
        <f t="shared" si="303"/>
        <v>Q23O</v>
      </c>
      <c r="E3851" t="str">
        <f t="shared" si="304"/>
        <v>Region</v>
      </c>
      <c r="F3851">
        <f t="shared" si="305"/>
        <v>4</v>
      </c>
      <c r="G3851" t="str">
        <f t="shared" si="301"/>
        <v>Data</v>
      </c>
      <c r="H3851" t="s">
        <v>672</v>
      </c>
      <c r="I3851" t="s">
        <v>550</v>
      </c>
      <c r="L3851" s="5" t="s">
        <v>12</v>
      </c>
      <c r="M3851" s="11">
        <v>0.39355467024599955</v>
      </c>
      <c r="N3851" s="12">
        <v>0.35758204989136599</v>
      </c>
      <c r="O3851" s="12">
        <v>0.17445728069339039</v>
      </c>
      <c r="P3851" s="12">
        <v>7.4405999169247755E-2</v>
      </c>
      <c r="Q3851" s="13">
        <v>1856.9999999999945</v>
      </c>
    </row>
    <row r="3852" spans="1:17" ht="16" customHeight="1" x14ac:dyDescent="0.35">
      <c r="A3852">
        <v>3851</v>
      </c>
      <c r="B3852" t="str">
        <f t="shared" si="302"/>
        <v>Closed End</v>
      </c>
      <c r="C3852" t="s">
        <v>550</v>
      </c>
      <c r="D3852" t="str">
        <f t="shared" si="303"/>
        <v>Q23O</v>
      </c>
      <c r="E3852" t="str">
        <f t="shared" si="304"/>
        <v>Region</v>
      </c>
      <c r="F3852">
        <f t="shared" si="305"/>
        <v>5</v>
      </c>
      <c r="G3852" t="str">
        <f t="shared" si="301"/>
        <v>Data</v>
      </c>
      <c r="H3852" t="s">
        <v>672</v>
      </c>
      <c r="I3852" t="s">
        <v>550</v>
      </c>
      <c r="L3852" s="5" t="s">
        <v>13</v>
      </c>
      <c r="M3852" s="11">
        <v>0.44867729575174631</v>
      </c>
      <c r="N3852" s="12">
        <v>0.34719114586796573</v>
      </c>
      <c r="O3852" s="12">
        <v>0.13897778598137453</v>
      </c>
      <c r="P3852" s="12">
        <v>6.5153772398913332E-2</v>
      </c>
      <c r="Q3852" s="13">
        <v>1029.9999999999989</v>
      </c>
    </row>
    <row r="3853" spans="1:17" ht="16" customHeight="1" x14ac:dyDescent="0.35">
      <c r="A3853">
        <v>3852</v>
      </c>
      <c r="B3853" t="str">
        <f t="shared" si="302"/>
        <v>Closed End</v>
      </c>
      <c r="C3853" t="s">
        <v>550</v>
      </c>
      <c r="D3853" t="str">
        <f t="shared" si="303"/>
        <v>Q23O</v>
      </c>
      <c r="E3853" t="str">
        <f t="shared" si="304"/>
        <v>Region</v>
      </c>
      <c r="F3853">
        <f t="shared" si="305"/>
        <v>6</v>
      </c>
      <c r="G3853" t="str">
        <f t="shared" si="301"/>
        <v>Data</v>
      </c>
      <c r="H3853" t="s">
        <v>672</v>
      </c>
      <c r="I3853" t="s">
        <v>550</v>
      </c>
      <c r="L3853" s="5" t="s">
        <v>14</v>
      </c>
      <c r="M3853" s="11">
        <v>0.3233619883892021</v>
      </c>
      <c r="N3853" s="12">
        <v>0.37081373857866984</v>
      </c>
      <c r="O3853" s="12">
        <v>0.21963656709187077</v>
      </c>
      <c r="P3853" s="12">
        <v>8.6187705940258985E-2</v>
      </c>
      <c r="Q3853" s="13">
        <v>826.99999999999875</v>
      </c>
    </row>
    <row r="3854" spans="1:17" ht="16" customHeight="1" x14ac:dyDescent="0.35">
      <c r="A3854">
        <v>3853</v>
      </c>
      <c r="B3854" t="str">
        <f t="shared" si="302"/>
        <v>Closed End</v>
      </c>
      <c r="C3854" t="s">
        <v>550</v>
      </c>
      <c r="D3854" t="str">
        <f t="shared" si="303"/>
        <v>Q23O</v>
      </c>
      <c r="E3854" t="str">
        <f t="shared" si="304"/>
        <v>Region</v>
      </c>
      <c r="F3854">
        <f t="shared" si="305"/>
        <v>7</v>
      </c>
      <c r="G3854" t="str">
        <f t="shared" si="301"/>
        <v>Data</v>
      </c>
      <c r="H3854" t="s">
        <v>672</v>
      </c>
      <c r="I3854" t="s">
        <v>550</v>
      </c>
      <c r="L3854" s="5" t="s">
        <v>15</v>
      </c>
      <c r="M3854" s="11">
        <v>0.22896691330431598</v>
      </c>
      <c r="N3854" s="12">
        <v>0.3743888619928662</v>
      </c>
      <c r="O3854" s="12">
        <v>0.24914101970259694</v>
      </c>
      <c r="P3854" s="12">
        <v>0.14750320500022171</v>
      </c>
      <c r="Q3854" s="13">
        <v>700.99999999999852</v>
      </c>
    </row>
    <row r="3855" spans="1:17" ht="16" customHeight="1" x14ac:dyDescent="0.35">
      <c r="A3855">
        <v>3854</v>
      </c>
      <c r="B3855" t="str">
        <f t="shared" si="302"/>
        <v>Closed End</v>
      </c>
      <c r="C3855" t="s">
        <v>550</v>
      </c>
      <c r="D3855" t="str">
        <f t="shared" si="303"/>
        <v>Q23O</v>
      </c>
      <c r="E3855" t="str">
        <f t="shared" si="304"/>
        <v>Gender</v>
      </c>
      <c r="F3855">
        <f t="shared" si="305"/>
        <v>1</v>
      </c>
      <c r="G3855" t="str">
        <f t="shared" si="301"/>
        <v>Header</v>
      </c>
      <c r="H3855" t="s">
        <v>672</v>
      </c>
      <c r="I3855" t="s">
        <v>550</v>
      </c>
      <c r="L3855" s="6" t="s">
        <v>16</v>
      </c>
      <c r="M3855" s="14" t="s">
        <v>1</v>
      </c>
      <c r="N3855" s="15" t="s">
        <v>1</v>
      </c>
      <c r="O3855" s="15" t="s">
        <v>1</v>
      </c>
      <c r="P3855" s="15" t="s">
        <v>1</v>
      </c>
      <c r="Q3855" s="16" t="s">
        <v>1</v>
      </c>
    </row>
    <row r="3856" spans="1:17" ht="16" customHeight="1" x14ac:dyDescent="0.35">
      <c r="A3856">
        <v>3855</v>
      </c>
      <c r="B3856" t="str">
        <f t="shared" si="302"/>
        <v>Closed End</v>
      </c>
      <c r="C3856" t="s">
        <v>550</v>
      </c>
      <c r="D3856" t="str">
        <f t="shared" si="303"/>
        <v>Q23O</v>
      </c>
      <c r="E3856" t="str">
        <f t="shared" si="304"/>
        <v>Gender</v>
      </c>
      <c r="F3856">
        <f t="shared" si="305"/>
        <v>2</v>
      </c>
      <c r="G3856" t="str">
        <f t="shared" si="301"/>
        <v>Data</v>
      </c>
      <c r="H3856" t="s">
        <v>672</v>
      </c>
      <c r="I3856" t="s">
        <v>550</v>
      </c>
      <c r="L3856" s="5" t="s">
        <v>17</v>
      </c>
      <c r="M3856" s="11">
        <v>0.34615582334691708</v>
      </c>
      <c r="N3856" s="12">
        <v>0.39853256220608918</v>
      </c>
      <c r="O3856" s="12">
        <v>0.18065284286745925</v>
      </c>
      <c r="P3856" s="12">
        <v>7.4658771579537653E-2</v>
      </c>
      <c r="Q3856" s="13">
        <v>2042.9999999999959</v>
      </c>
    </row>
    <row r="3857" spans="1:17" ht="16" customHeight="1" x14ac:dyDescent="0.35">
      <c r="A3857">
        <v>3856</v>
      </c>
      <c r="B3857" t="str">
        <f t="shared" si="302"/>
        <v>Closed End</v>
      </c>
      <c r="C3857" t="s">
        <v>550</v>
      </c>
      <c r="D3857" t="str">
        <f t="shared" si="303"/>
        <v>Q23O</v>
      </c>
      <c r="E3857" t="str">
        <f t="shared" si="304"/>
        <v>Gender</v>
      </c>
      <c r="F3857">
        <f t="shared" si="305"/>
        <v>3</v>
      </c>
      <c r="G3857" t="str">
        <f t="shared" si="301"/>
        <v>Data</v>
      </c>
      <c r="H3857" t="s">
        <v>672</v>
      </c>
      <c r="I3857" t="s">
        <v>550</v>
      </c>
      <c r="L3857" s="5" t="s">
        <v>18</v>
      </c>
      <c r="M3857" s="11">
        <v>0.27656748560664318</v>
      </c>
      <c r="N3857" s="12">
        <v>0.32420984991996143</v>
      </c>
      <c r="O3857" s="12">
        <v>0.23277392757838811</v>
      </c>
      <c r="P3857" s="12">
        <v>0.1664487368950073</v>
      </c>
      <c r="Q3857" s="13">
        <v>1212.9999999999998</v>
      </c>
    </row>
    <row r="3858" spans="1:17" ht="16" customHeight="1" x14ac:dyDescent="0.35">
      <c r="A3858">
        <v>3857</v>
      </c>
      <c r="B3858" t="str">
        <f t="shared" si="302"/>
        <v>Closed End</v>
      </c>
      <c r="C3858" t="s">
        <v>550</v>
      </c>
      <c r="D3858" t="str">
        <f t="shared" si="303"/>
        <v>Q23O</v>
      </c>
      <c r="E3858" t="str">
        <f t="shared" si="304"/>
        <v>Age</v>
      </c>
      <c r="F3858">
        <f t="shared" si="305"/>
        <v>1</v>
      </c>
      <c r="G3858" t="str">
        <f t="shared" si="301"/>
        <v>Header</v>
      </c>
      <c r="H3858" t="s">
        <v>672</v>
      </c>
      <c r="I3858" t="s">
        <v>550</v>
      </c>
      <c r="L3858" s="6" t="s">
        <v>19</v>
      </c>
      <c r="M3858" s="14" t="s">
        <v>1</v>
      </c>
      <c r="N3858" s="15" t="s">
        <v>1</v>
      </c>
      <c r="O3858" s="15" t="s">
        <v>1</v>
      </c>
      <c r="P3858" s="15" t="s">
        <v>1</v>
      </c>
      <c r="Q3858" s="16" t="s">
        <v>1</v>
      </c>
    </row>
    <row r="3859" spans="1:17" ht="16" customHeight="1" x14ac:dyDescent="0.35">
      <c r="A3859">
        <v>3858</v>
      </c>
      <c r="B3859" t="str">
        <f t="shared" si="302"/>
        <v>Closed End</v>
      </c>
      <c r="C3859" t="s">
        <v>550</v>
      </c>
      <c r="D3859" t="str">
        <f t="shared" si="303"/>
        <v>Q23O</v>
      </c>
      <c r="E3859" t="str">
        <f t="shared" si="304"/>
        <v>Age</v>
      </c>
      <c r="F3859">
        <f t="shared" si="305"/>
        <v>2</v>
      </c>
      <c r="G3859" t="str">
        <f t="shared" si="301"/>
        <v>Data</v>
      </c>
      <c r="H3859" t="s">
        <v>672</v>
      </c>
      <c r="I3859" t="s">
        <v>550</v>
      </c>
      <c r="L3859" s="5" t="s">
        <v>20</v>
      </c>
      <c r="M3859" s="11">
        <v>0.3162674738586535</v>
      </c>
      <c r="N3859" s="12">
        <v>0.34800842901061363</v>
      </c>
      <c r="O3859" s="12">
        <v>0.2253510215438197</v>
      </c>
      <c r="P3859" s="12">
        <v>0.11037307558691416</v>
      </c>
      <c r="Q3859" s="13">
        <v>424.9999999999996</v>
      </c>
    </row>
    <row r="3860" spans="1:17" ht="16" customHeight="1" x14ac:dyDescent="0.35">
      <c r="A3860">
        <v>3859</v>
      </c>
      <c r="B3860" t="str">
        <f t="shared" si="302"/>
        <v>Closed End</v>
      </c>
      <c r="C3860" t="s">
        <v>550</v>
      </c>
      <c r="D3860" t="str">
        <f t="shared" si="303"/>
        <v>Q23O</v>
      </c>
      <c r="E3860" t="str">
        <f t="shared" si="304"/>
        <v>Age</v>
      </c>
      <c r="F3860">
        <f t="shared" si="305"/>
        <v>3</v>
      </c>
      <c r="G3860" t="str">
        <f t="shared" si="301"/>
        <v>Data</v>
      </c>
      <c r="H3860" t="s">
        <v>672</v>
      </c>
      <c r="I3860" t="s">
        <v>550</v>
      </c>
      <c r="L3860" s="5" t="s">
        <v>21</v>
      </c>
      <c r="M3860" s="11">
        <v>0.33896434088260768</v>
      </c>
      <c r="N3860" s="12">
        <v>0.41530678214552208</v>
      </c>
      <c r="O3860" s="12">
        <v>0.15707073123122919</v>
      </c>
      <c r="P3860" s="12">
        <v>8.8658145740640362E-2</v>
      </c>
      <c r="Q3860" s="13">
        <v>582.00000000000057</v>
      </c>
    </row>
    <row r="3861" spans="1:17" ht="16" customHeight="1" x14ac:dyDescent="0.35">
      <c r="A3861">
        <v>3860</v>
      </c>
      <c r="B3861" t="str">
        <f t="shared" si="302"/>
        <v>Closed End</v>
      </c>
      <c r="C3861" t="s">
        <v>550</v>
      </c>
      <c r="D3861" t="str">
        <f t="shared" si="303"/>
        <v>Q23O</v>
      </c>
      <c r="E3861" t="str">
        <f t="shared" si="304"/>
        <v>Age</v>
      </c>
      <c r="F3861">
        <f t="shared" si="305"/>
        <v>4</v>
      </c>
      <c r="G3861" t="str">
        <f t="shared" si="301"/>
        <v>Data</v>
      </c>
      <c r="H3861" t="s">
        <v>672</v>
      </c>
      <c r="I3861" t="s">
        <v>550</v>
      </c>
      <c r="L3861" s="5" t="s">
        <v>22</v>
      </c>
      <c r="M3861" s="11">
        <v>0.26832699073817712</v>
      </c>
      <c r="N3861" s="12">
        <v>0.38023036959089668</v>
      </c>
      <c r="O3861" s="12">
        <v>0.21601350222826454</v>
      </c>
      <c r="P3861" s="12">
        <v>0.13542913744266136</v>
      </c>
      <c r="Q3861" s="13">
        <v>414.00000000000034</v>
      </c>
    </row>
    <row r="3862" spans="1:17" ht="16" customHeight="1" x14ac:dyDescent="0.35">
      <c r="A3862">
        <v>3861</v>
      </c>
      <c r="B3862" t="str">
        <f t="shared" si="302"/>
        <v>Closed End</v>
      </c>
      <c r="C3862" t="s">
        <v>550</v>
      </c>
      <c r="D3862" t="str">
        <f t="shared" si="303"/>
        <v>Q23O</v>
      </c>
      <c r="E3862" t="str">
        <f t="shared" si="304"/>
        <v>Age</v>
      </c>
      <c r="F3862">
        <f t="shared" si="305"/>
        <v>5</v>
      </c>
      <c r="G3862" t="str">
        <f t="shared" si="301"/>
        <v>Data</v>
      </c>
      <c r="H3862" t="s">
        <v>672</v>
      </c>
      <c r="I3862" t="s">
        <v>550</v>
      </c>
      <c r="L3862" s="5" t="s">
        <v>23</v>
      </c>
      <c r="M3862" s="11">
        <v>0.23490097422501693</v>
      </c>
      <c r="N3862" s="12">
        <v>0.3484125074920465</v>
      </c>
      <c r="O3862" s="12">
        <v>0.25704384286175508</v>
      </c>
      <c r="P3862" s="12">
        <v>0.15964267542118077</v>
      </c>
      <c r="Q3862" s="13">
        <v>521.00000000000034</v>
      </c>
    </row>
    <row r="3863" spans="1:17" ht="16" customHeight="1" x14ac:dyDescent="0.35">
      <c r="A3863">
        <v>3862</v>
      </c>
      <c r="B3863" t="str">
        <f t="shared" si="302"/>
        <v>Closed End</v>
      </c>
      <c r="C3863" t="s">
        <v>550</v>
      </c>
      <c r="D3863" t="str">
        <f t="shared" si="303"/>
        <v>Q23O</v>
      </c>
      <c r="E3863" t="str">
        <f t="shared" si="304"/>
        <v>Age</v>
      </c>
      <c r="F3863">
        <f t="shared" si="305"/>
        <v>6</v>
      </c>
      <c r="G3863" t="str">
        <f t="shared" si="301"/>
        <v>Data</v>
      </c>
      <c r="H3863" t="s">
        <v>672</v>
      </c>
      <c r="I3863" t="s">
        <v>550</v>
      </c>
      <c r="L3863" s="5" t="s">
        <v>24</v>
      </c>
      <c r="M3863" s="11">
        <v>0.37768901927774079</v>
      </c>
      <c r="N3863" s="12">
        <v>0.34208864902563724</v>
      </c>
      <c r="O3863" s="12">
        <v>0.17332653021492483</v>
      </c>
      <c r="P3863" s="12">
        <v>0.10689580148169689</v>
      </c>
      <c r="Q3863" s="13">
        <v>1060.0000000000011</v>
      </c>
    </row>
    <row r="3864" spans="1:17" ht="16" customHeight="1" x14ac:dyDescent="0.35">
      <c r="A3864">
        <v>3863</v>
      </c>
      <c r="B3864" t="str">
        <f t="shared" si="302"/>
        <v>Closed End</v>
      </c>
      <c r="C3864" t="s">
        <v>550</v>
      </c>
      <c r="D3864" t="str">
        <f t="shared" si="303"/>
        <v>Q23O</v>
      </c>
      <c r="E3864" t="str">
        <f t="shared" si="304"/>
        <v>Education</v>
      </c>
      <c r="F3864">
        <f t="shared" si="305"/>
        <v>1</v>
      </c>
      <c r="G3864" t="str">
        <f t="shared" si="301"/>
        <v>Header</v>
      </c>
      <c r="H3864" t="s">
        <v>672</v>
      </c>
      <c r="I3864" t="s">
        <v>550</v>
      </c>
      <c r="L3864" s="6" t="s">
        <v>25</v>
      </c>
      <c r="M3864" s="14" t="s">
        <v>1</v>
      </c>
      <c r="N3864" s="15" t="s">
        <v>1</v>
      </c>
      <c r="O3864" s="15" t="s">
        <v>1</v>
      </c>
      <c r="P3864" s="15" t="s">
        <v>1</v>
      </c>
      <c r="Q3864" s="16" t="s">
        <v>1</v>
      </c>
    </row>
    <row r="3865" spans="1:17" ht="16" customHeight="1" x14ac:dyDescent="0.35">
      <c r="A3865">
        <v>3864</v>
      </c>
      <c r="B3865" t="str">
        <f t="shared" si="302"/>
        <v>Closed End</v>
      </c>
      <c r="C3865" t="s">
        <v>550</v>
      </c>
      <c r="D3865" t="str">
        <f t="shared" si="303"/>
        <v>Q23O</v>
      </c>
      <c r="E3865" t="str">
        <f t="shared" si="304"/>
        <v>Education</v>
      </c>
      <c r="F3865">
        <f t="shared" si="305"/>
        <v>2</v>
      </c>
      <c r="G3865" t="str">
        <f t="shared" si="301"/>
        <v>Data</v>
      </c>
      <c r="H3865" t="s">
        <v>672</v>
      </c>
      <c r="I3865" t="s">
        <v>550</v>
      </c>
      <c r="L3865" s="5" t="s">
        <v>26</v>
      </c>
      <c r="M3865" s="11">
        <v>0.41977761622816767</v>
      </c>
      <c r="N3865" s="12">
        <v>0.37400414897614487</v>
      </c>
      <c r="O3865" s="12">
        <v>0.14111576804160994</v>
      </c>
      <c r="P3865" s="12">
        <v>6.5102466754077562E-2</v>
      </c>
      <c r="Q3865" s="13">
        <v>55.999999999999993</v>
      </c>
    </row>
    <row r="3866" spans="1:17" ht="16" customHeight="1" x14ac:dyDescent="0.35">
      <c r="A3866">
        <v>3865</v>
      </c>
      <c r="B3866" t="str">
        <f t="shared" si="302"/>
        <v>Closed End</v>
      </c>
      <c r="C3866" t="s">
        <v>550</v>
      </c>
      <c r="D3866" t="str">
        <f t="shared" si="303"/>
        <v>Q23O</v>
      </c>
      <c r="E3866" t="str">
        <f t="shared" si="304"/>
        <v>Education</v>
      </c>
      <c r="F3866">
        <f t="shared" si="305"/>
        <v>3</v>
      </c>
      <c r="G3866" t="str">
        <f t="shared" si="301"/>
        <v>Data</v>
      </c>
      <c r="H3866" t="s">
        <v>672</v>
      </c>
      <c r="I3866" t="s">
        <v>550</v>
      </c>
      <c r="L3866" s="5" t="s">
        <v>27</v>
      </c>
      <c r="M3866" s="11">
        <v>0.33456544737571003</v>
      </c>
      <c r="N3866" s="12">
        <v>0.31592462551318934</v>
      </c>
      <c r="O3866" s="12">
        <v>0.2135312688839866</v>
      </c>
      <c r="P3866" s="12">
        <v>0.13597865822711397</v>
      </c>
      <c r="Q3866" s="13">
        <v>264</v>
      </c>
    </row>
    <row r="3867" spans="1:17" ht="16" customHeight="1" x14ac:dyDescent="0.35">
      <c r="A3867">
        <v>3866</v>
      </c>
      <c r="B3867" t="str">
        <f t="shared" si="302"/>
        <v>Closed End</v>
      </c>
      <c r="C3867" t="s">
        <v>550</v>
      </c>
      <c r="D3867" t="str">
        <f t="shared" si="303"/>
        <v>Q23O</v>
      </c>
      <c r="E3867" t="str">
        <f t="shared" si="304"/>
        <v>Education</v>
      </c>
      <c r="F3867">
        <f t="shared" si="305"/>
        <v>4</v>
      </c>
      <c r="G3867" t="str">
        <f t="shared" si="301"/>
        <v>Data</v>
      </c>
      <c r="H3867" t="s">
        <v>672</v>
      </c>
      <c r="I3867" t="s">
        <v>550</v>
      </c>
      <c r="L3867" s="5" t="s">
        <v>28</v>
      </c>
      <c r="M3867" s="11">
        <v>0.33961477534218149</v>
      </c>
      <c r="N3867" s="12">
        <v>0.30767025874294357</v>
      </c>
      <c r="O3867" s="12">
        <v>0.19836268968981796</v>
      </c>
      <c r="P3867" s="12">
        <v>0.15435227622505979</v>
      </c>
      <c r="Q3867" s="13">
        <v>874.99999999999682</v>
      </c>
    </row>
    <row r="3868" spans="1:17" ht="16" customHeight="1" x14ac:dyDescent="0.35">
      <c r="A3868">
        <v>3867</v>
      </c>
      <c r="B3868" t="str">
        <f t="shared" si="302"/>
        <v>Closed End</v>
      </c>
      <c r="C3868" t="s">
        <v>550</v>
      </c>
      <c r="D3868" t="str">
        <f t="shared" si="303"/>
        <v>Q23O</v>
      </c>
      <c r="E3868" t="str">
        <f t="shared" si="304"/>
        <v>Education</v>
      </c>
      <c r="F3868">
        <f t="shared" si="305"/>
        <v>5</v>
      </c>
      <c r="G3868" t="str">
        <f t="shared" si="301"/>
        <v>Data</v>
      </c>
      <c r="H3868" t="s">
        <v>672</v>
      </c>
      <c r="I3868" t="s">
        <v>550</v>
      </c>
      <c r="L3868" s="5" t="s">
        <v>29</v>
      </c>
      <c r="M3868" s="11">
        <v>0.29412450330816875</v>
      </c>
      <c r="N3868" s="12">
        <v>0.39853860761672188</v>
      </c>
      <c r="O3868" s="12">
        <v>0.2063538014554015</v>
      </c>
      <c r="P3868" s="12">
        <v>0.10098308761971297</v>
      </c>
      <c r="Q3868" s="13">
        <v>2076.9999999999873</v>
      </c>
    </row>
    <row r="3869" spans="1:17" ht="16" customHeight="1" x14ac:dyDescent="0.35">
      <c r="A3869">
        <v>3868</v>
      </c>
      <c r="B3869" t="str">
        <f t="shared" si="302"/>
        <v>Closed End</v>
      </c>
      <c r="C3869" t="s">
        <v>550</v>
      </c>
      <c r="D3869" t="str">
        <f t="shared" si="303"/>
        <v>Q23O</v>
      </c>
      <c r="E3869" t="str">
        <f t="shared" si="304"/>
        <v>Household income</v>
      </c>
      <c r="F3869">
        <f t="shared" si="305"/>
        <v>1</v>
      </c>
      <c r="G3869" t="str">
        <f t="shared" si="301"/>
        <v>Header</v>
      </c>
      <c r="H3869" t="s">
        <v>672</v>
      </c>
      <c r="I3869" t="s">
        <v>550</v>
      </c>
      <c r="L3869" s="6" t="s">
        <v>30</v>
      </c>
      <c r="M3869" s="14" t="s">
        <v>1</v>
      </c>
      <c r="N3869" s="15" t="s">
        <v>1</v>
      </c>
      <c r="O3869" s="15" t="s">
        <v>1</v>
      </c>
      <c r="P3869" s="15" t="s">
        <v>1</v>
      </c>
      <c r="Q3869" s="16" t="s">
        <v>1</v>
      </c>
    </row>
    <row r="3870" spans="1:17" ht="16" customHeight="1" x14ac:dyDescent="0.35">
      <c r="A3870">
        <v>3869</v>
      </c>
      <c r="B3870" t="str">
        <f t="shared" si="302"/>
        <v>Closed End</v>
      </c>
      <c r="C3870" t="s">
        <v>550</v>
      </c>
      <c r="D3870" t="str">
        <f t="shared" si="303"/>
        <v>Q23O</v>
      </c>
      <c r="E3870" t="str">
        <f t="shared" si="304"/>
        <v>Household income</v>
      </c>
      <c r="F3870">
        <f t="shared" si="305"/>
        <v>2</v>
      </c>
      <c r="G3870" t="str">
        <f t="shared" si="301"/>
        <v>Data</v>
      </c>
      <c r="H3870" t="s">
        <v>672</v>
      </c>
      <c r="I3870" t="s">
        <v>550</v>
      </c>
      <c r="L3870" s="5" t="s">
        <v>31</v>
      </c>
      <c r="M3870" s="11">
        <v>0.49286608933432108</v>
      </c>
      <c r="N3870" s="12">
        <v>0.25685506010582632</v>
      </c>
      <c r="O3870" s="12">
        <v>0.1342320469356543</v>
      </c>
      <c r="P3870" s="12">
        <v>0.11604680362419778</v>
      </c>
      <c r="Q3870" s="13">
        <v>235.00000000000009</v>
      </c>
    </row>
    <row r="3871" spans="1:17" ht="16" customHeight="1" x14ac:dyDescent="0.35">
      <c r="A3871">
        <v>3870</v>
      </c>
      <c r="B3871" t="str">
        <f t="shared" si="302"/>
        <v>Closed End</v>
      </c>
      <c r="C3871" t="s">
        <v>550</v>
      </c>
      <c r="D3871" t="str">
        <f t="shared" si="303"/>
        <v>Q23O</v>
      </c>
      <c r="E3871" t="str">
        <f t="shared" si="304"/>
        <v>Household income</v>
      </c>
      <c r="F3871">
        <f t="shared" si="305"/>
        <v>3</v>
      </c>
      <c r="G3871" t="str">
        <f t="shared" si="301"/>
        <v>Data</v>
      </c>
      <c r="H3871" t="s">
        <v>672</v>
      </c>
      <c r="I3871" t="s">
        <v>550</v>
      </c>
      <c r="L3871" s="5" t="s">
        <v>32</v>
      </c>
      <c r="M3871" s="11">
        <v>0.40405853797055352</v>
      </c>
      <c r="N3871" s="12">
        <v>0.30312080297956889</v>
      </c>
      <c r="O3871" s="12">
        <v>0.21817119249331743</v>
      </c>
      <c r="P3871" s="12">
        <v>7.4649466556559532E-2</v>
      </c>
      <c r="Q3871" s="13">
        <v>336.00000000000028</v>
      </c>
    </row>
    <row r="3872" spans="1:17" ht="16" customHeight="1" x14ac:dyDescent="0.35">
      <c r="A3872">
        <v>3871</v>
      </c>
      <c r="B3872" t="str">
        <f t="shared" si="302"/>
        <v>Closed End</v>
      </c>
      <c r="C3872" t="s">
        <v>550</v>
      </c>
      <c r="D3872" t="str">
        <f t="shared" si="303"/>
        <v>Q23O</v>
      </c>
      <c r="E3872" t="str">
        <f t="shared" si="304"/>
        <v>Household income</v>
      </c>
      <c r="F3872">
        <f t="shared" si="305"/>
        <v>4</v>
      </c>
      <c r="G3872" t="str">
        <f t="shared" si="301"/>
        <v>Data</v>
      </c>
      <c r="H3872" t="s">
        <v>672</v>
      </c>
      <c r="I3872" t="s">
        <v>550</v>
      </c>
      <c r="L3872" s="5" t="s">
        <v>33</v>
      </c>
      <c r="M3872" s="11">
        <v>0.3515511037097856</v>
      </c>
      <c r="N3872" s="12">
        <v>0.36225201177947197</v>
      </c>
      <c r="O3872" s="12">
        <v>0.15032706773059826</v>
      </c>
      <c r="P3872" s="12">
        <v>0.13586981678014273</v>
      </c>
      <c r="Q3872" s="13">
        <v>396.00000000000051</v>
      </c>
    </row>
    <row r="3873" spans="1:17" ht="16" customHeight="1" x14ac:dyDescent="0.35">
      <c r="A3873">
        <v>3872</v>
      </c>
      <c r="B3873" t="str">
        <f t="shared" si="302"/>
        <v>Closed End</v>
      </c>
      <c r="C3873" t="s">
        <v>550</v>
      </c>
      <c r="D3873" t="str">
        <f t="shared" si="303"/>
        <v>Q23O</v>
      </c>
      <c r="E3873" t="str">
        <f t="shared" si="304"/>
        <v>Household income</v>
      </c>
      <c r="F3873">
        <f t="shared" si="305"/>
        <v>5</v>
      </c>
      <c r="G3873" t="str">
        <f t="shared" si="301"/>
        <v>Data</v>
      </c>
      <c r="H3873" t="s">
        <v>672</v>
      </c>
      <c r="I3873" t="s">
        <v>550</v>
      </c>
      <c r="L3873" s="5" t="s">
        <v>34</v>
      </c>
      <c r="M3873" s="11">
        <v>0.34443139054812266</v>
      </c>
      <c r="N3873" s="12">
        <v>0.34722383549976643</v>
      </c>
      <c r="O3873" s="12">
        <v>0.16997276205038794</v>
      </c>
      <c r="P3873" s="12">
        <v>0.13837201190172371</v>
      </c>
      <c r="Q3873" s="13">
        <v>404.99999999999977</v>
      </c>
    </row>
    <row r="3874" spans="1:17" ht="16" customHeight="1" x14ac:dyDescent="0.35">
      <c r="A3874">
        <v>3873</v>
      </c>
      <c r="B3874" t="str">
        <f t="shared" si="302"/>
        <v>Closed End</v>
      </c>
      <c r="C3874" t="s">
        <v>550</v>
      </c>
      <c r="D3874" t="str">
        <f t="shared" si="303"/>
        <v>Q23O</v>
      </c>
      <c r="E3874" t="str">
        <f t="shared" si="304"/>
        <v>Household income</v>
      </c>
      <c r="F3874">
        <f t="shared" si="305"/>
        <v>6</v>
      </c>
      <c r="G3874" t="str">
        <f t="shared" si="301"/>
        <v>Data</v>
      </c>
      <c r="H3874" t="s">
        <v>672</v>
      </c>
      <c r="I3874" t="s">
        <v>550</v>
      </c>
      <c r="L3874" s="5" t="s">
        <v>35</v>
      </c>
      <c r="M3874" s="11">
        <v>0.27885089895453896</v>
      </c>
      <c r="N3874" s="12">
        <v>0.3265138075136898</v>
      </c>
      <c r="O3874" s="12">
        <v>0.26641277414419651</v>
      </c>
      <c r="P3874" s="12">
        <v>0.1282225193875749</v>
      </c>
      <c r="Q3874" s="13">
        <v>305.99999999999972</v>
      </c>
    </row>
    <row r="3875" spans="1:17" ht="16" customHeight="1" x14ac:dyDescent="0.35">
      <c r="A3875">
        <v>3874</v>
      </c>
      <c r="B3875" t="str">
        <f t="shared" si="302"/>
        <v>Closed End</v>
      </c>
      <c r="C3875" t="s">
        <v>550</v>
      </c>
      <c r="D3875" t="str">
        <f t="shared" si="303"/>
        <v>Q23O</v>
      </c>
      <c r="E3875" t="str">
        <f t="shared" si="304"/>
        <v>Household income</v>
      </c>
      <c r="F3875">
        <f t="shared" si="305"/>
        <v>7</v>
      </c>
      <c r="G3875" t="str">
        <f t="shared" si="301"/>
        <v>Data</v>
      </c>
      <c r="H3875" t="s">
        <v>672</v>
      </c>
      <c r="I3875" t="s">
        <v>550</v>
      </c>
      <c r="L3875" s="5" t="s">
        <v>36</v>
      </c>
      <c r="M3875" s="11">
        <v>0.32975473894242235</v>
      </c>
      <c r="N3875" s="12">
        <v>0.3713819573992605</v>
      </c>
      <c r="O3875" s="12">
        <v>0.17567361962462627</v>
      </c>
      <c r="P3875" s="12">
        <v>0.12318968403369147</v>
      </c>
      <c r="Q3875" s="13">
        <v>545.99999999999932</v>
      </c>
    </row>
    <row r="3876" spans="1:17" ht="16" customHeight="1" x14ac:dyDescent="0.35">
      <c r="A3876">
        <v>3875</v>
      </c>
      <c r="B3876" t="str">
        <f t="shared" si="302"/>
        <v>Closed End</v>
      </c>
      <c r="C3876" t="s">
        <v>550</v>
      </c>
      <c r="D3876" t="str">
        <f t="shared" si="303"/>
        <v>Q23O</v>
      </c>
      <c r="E3876" t="str">
        <f t="shared" si="304"/>
        <v>Household income</v>
      </c>
      <c r="F3876">
        <f t="shared" si="305"/>
        <v>8</v>
      </c>
      <c r="G3876" t="str">
        <f t="shared" si="301"/>
        <v>Data</v>
      </c>
      <c r="H3876" t="s">
        <v>672</v>
      </c>
      <c r="I3876" t="s">
        <v>550</v>
      </c>
      <c r="L3876" s="5" t="s">
        <v>37</v>
      </c>
      <c r="M3876" s="11">
        <v>0.23222799833581312</v>
      </c>
      <c r="N3876" s="12">
        <v>0.39105670148814942</v>
      </c>
      <c r="O3876" s="12">
        <v>0.25732630461107658</v>
      </c>
      <c r="P3876" s="12">
        <v>0.11938899556496109</v>
      </c>
      <c r="Q3876" s="13">
        <v>605.99999999999977</v>
      </c>
    </row>
    <row r="3877" spans="1:17" ht="16" customHeight="1" x14ac:dyDescent="0.35">
      <c r="A3877">
        <v>3876</v>
      </c>
      <c r="B3877" t="str">
        <f t="shared" si="302"/>
        <v>Closed End</v>
      </c>
      <c r="C3877" t="s">
        <v>550</v>
      </c>
      <c r="D3877" t="str">
        <f t="shared" si="303"/>
        <v>Q23O</v>
      </c>
      <c r="E3877" t="str">
        <f t="shared" si="304"/>
        <v>Housing status</v>
      </c>
      <c r="F3877">
        <f t="shared" si="305"/>
        <v>1</v>
      </c>
      <c r="G3877" t="str">
        <f t="shared" si="301"/>
        <v>Header</v>
      </c>
      <c r="H3877" t="s">
        <v>672</v>
      </c>
      <c r="I3877" t="s">
        <v>550</v>
      </c>
      <c r="L3877" s="6" t="s">
        <v>38</v>
      </c>
      <c r="M3877" s="14" t="s">
        <v>1</v>
      </c>
      <c r="N3877" s="15" t="s">
        <v>1</v>
      </c>
      <c r="O3877" s="15" t="s">
        <v>1</v>
      </c>
      <c r="P3877" s="15" t="s">
        <v>1</v>
      </c>
      <c r="Q3877" s="16" t="s">
        <v>1</v>
      </c>
    </row>
    <row r="3878" spans="1:17" ht="16" customHeight="1" x14ac:dyDescent="0.35">
      <c r="A3878">
        <v>3877</v>
      </c>
      <c r="B3878" t="str">
        <f t="shared" si="302"/>
        <v>Closed End</v>
      </c>
      <c r="C3878" t="s">
        <v>550</v>
      </c>
      <c r="D3878" t="str">
        <f t="shared" si="303"/>
        <v>Q23O</v>
      </c>
      <c r="E3878" t="str">
        <f t="shared" si="304"/>
        <v>Housing status</v>
      </c>
      <c r="F3878">
        <f t="shared" si="305"/>
        <v>2</v>
      </c>
      <c r="G3878" t="str">
        <f t="shared" si="301"/>
        <v>Data</v>
      </c>
      <c r="H3878" t="s">
        <v>672</v>
      </c>
      <c r="I3878" t="s">
        <v>550</v>
      </c>
      <c r="L3878" s="5" t="s">
        <v>39</v>
      </c>
      <c r="M3878" s="11">
        <v>0.28423271721411547</v>
      </c>
      <c r="N3878" s="12">
        <v>0.36719935372997592</v>
      </c>
      <c r="O3878" s="12">
        <v>0.2187059674338582</v>
      </c>
      <c r="P3878" s="12">
        <v>0.12986196162204325</v>
      </c>
      <c r="Q3878" s="13">
        <v>2583.0000000000205</v>
      </c>
    </row>
    <row r="3879" spans="1:17" ht="16" customHeight="1" x14ac:dyDescent="0.35">
      <c r="A3879">
        <v>3878</v>
      </c>
      <c r="B3879" t="str">
        <f t="shared" si="302"/>
        <v>Closed End</v>
      </c>
      <c r="C3879" t="s">
        <v>550</v>
      </c>
      <c r="D3879" t="str">
        <f t="shared" si="303"/>
        <v>Q23O</v>
      </c>
      <c r="E3879" t="str">
        <f t="shared" si="304"/>
        <v>Housing status</v>
      </c>
      <c r="F3879">
        <f t="shared" si="305"/>
        <v>3</v>
      </c>
      <c r="G3879" t="str">
        <f t="shared" si="301"/>
        <v>Data</v>
      </c>
      <c r="H3879" t="s">
        <v>672</v>
      </c>
      <c r="I3879" t="s">
        <v>550</v>
      </c>
      <c r="L3879" s="5" t="s">
        <v>40</v>
      </c>
      <c r="M3879" s="11">
        <v>0.40774363939110425</v>
      </c>
      <c r="N3879" s="12">
        <v>0.32685252324578029</v>
      </c>
      <c r="O3879" s="12">
        <v>0.15610089618903503</v>
      </c>
      <c r="P3879" s="12">
        <v>0.10930294117408232</v>
      </c>
      <c r="Q3879" s="13">
        <v>745.99999999999977</v>
      </c>
    </row>
    <row r="3880" spans="1:17" ht="29" customHeight="1" x14ac:dyDescent="0.35">
      <c r="A3880">
        <v>3879</v>
      </c>
      <c r="B3880" t="str">
        <f t="shared" si="302"/>
        <v>Closed End</v>
      </c>
      <c r="C3880" t="s">
        <v>550</v>
      </c>
      <c r="D3880" t="str">
        <f t="shared" si="303"/>
        <v>Q23O</v>
      </c>
      <c r="E3880" t="str">
        <f t="shared" si="304"/>
        <v>Housing status</v>
      </c>
      <c r="F3880">
        <f t="shared" si="305"/>
        <v>4</v>
      </c>
      <c r="G3880" t="str">
        <f t="shared" si="301"/>
        <v>Data</v>
      </c>
      <c r="H3880" t="s">
        <v>672</v>
      </c>
      <c r="I3880" t="s">
        <v>550</v>
      </c>
      <c r="L3880" s="5" t="s">
        <v>41</v>
      </c>
      <c r="M3880" s="11">
        <v>0.49427046468152952</v>
      </c>
      <c r="N3880" s="12">
        <v>0.2935735757753592</v>
      </c>
      <c r="O3880" s="12">
        <v>0.14393907624442639</v>
      </c>
      <c r="P3880" s="12">
        <v>6.8216883298685194E-2</v>
      </c>
      <c r="Q3880" s="13">
        <v>61.999999999999943</v>
      </c>
    </row>
    <row r="3881" spans="1:17" ht="16" customHeight="1" x14ac:dyDescent="0.35">
      <c r="A3881">
        <v>3880</v>
      </c>
      <c r="B3881" t="str">
        <f t="shared" si="302"/>
        <v>Closed End</v>
      </c>
      <c r="C3881" t="s">
        <v>550</v>
      </c>
      <c r="D3881" t="str">
        <f t="shared" si="303"/>
        <v>Q23O</v>
      </c>
      <c r="E3881" t="str">
        <f t="shared" si="304"/>
        <v>Home language</v>
      </c>
      <c r="F3881">
        <f t="shared" si="305"/>
        <v>1</v>
      </c>
      <c r="G3881" t="str">
        <f t="shared" si="301"/>
        <v>Header</v>
      </c>
      <c r="H3881" t="s">
        <v>672</v>
      </c>
      <c r="I3881" t="s">
        <v>550</v>
      </c>
      <c r="L3881" s="6" t="s">
        <v>42</v>
      </c>
      <c r="M3881" s="14" t="s">
        <v>1</v>
      </c>
      <c r="N3881" s="15" t="s">
        <v>1</v>
      </c>
      <c r="O3881" s="15" t="s">
        <v>1</v>
      </c>
      <c r="P3881" s="15" t="s">
        <v>1</v>
      </c>
      <c r="Q3881" s="16" t="s">
        <v>1</v>
      </c>
    </row>
    <row r="3882" spans="1:17" ht="16" customHeight="1" x14ac:dyDescent="0.35">
      <c r="A3882">
        <v>3881</v>
      </c>
      <c r="B3882" t="str">
        <f t="shared" si="302"/>
        <v>Closed End</v>
      </c>
      <c r="C3882" t="s">
        <v>550</v>
      </c>
      <c r="D3882" t="str">
        <f t="shared" si="303"/>
        <v>Q23O</v>
      </c>
      <c r="E3882" t="str">
        <f t="shared" si="304"/>
        <v>Home language</v>
      </c>
      <c r="F3882">
        <f t="shared" si="305"/>
        <v>2</v>
      </c>
      <c r="G3882" t="str">
        <f t="shared" si="301"/>
        <v>Data</v>
      </c>
      <c r="H3882" t="s">
        <v>672</v>
      </c>
      <c r="I3882" t="s">
        <v>550</v>
      </c>
      <c r="L3882" s="5" t="s">
        <v>43</v>
      </c>
      <c r="M3882" s="11">
        <v>0.30212267259950593</v>
      </c>
      <c r="N3882" s="12">
        <v>0.36113196340995318</v>
      </c>
      <c r="O3882" s="12">
        <v>0.20717859633010766</v>
      </c>
      <c r="P3882" s="12">
        <v>0.12956676766043054</v>
      </c>
      <c r="Q3882" s="13">
        <v>2957.0000000000173</v>
      </c>
    </row>
    <row r="3883" spans="1:17" ht="16" customHeight="1" x14ac:dyDescent="0.35">
      <c r="A3883">
        <v>3882</v>
      </c>
      <c r="B3883" t="str">
        <f t="shared" si="302"/>
        <v>Closed End</v>
      </c>
      <c r="C3883" t="s">
        <v>550</v>
      </c>
      <c r="D3883" t="str">
        <f t="shared" si="303"/>
        <v>Q23O</v>
      </c>
      <c r="E3883" t="str">
        <f t="shared" si="304"/>
        <v>Home language</v>
      </c>
      <c r="F3883">
        <f t="shared" si="305"/>
        <v>3</v>
      </c>
      <c r="G3883" t="str">
        <f t="shared" si="301"/>
        <v>Data</v>
      </c>
      <c r="H3883" t="s">
        <v>672</v>
      </c>
      <c r="I3883" t="s">
        <v>550</v>
      </c>
      <c r="L3883" s="5" t="s">
        <v>44</v>
      </c>
      <c r="M3883" s="11">
        <v>0.367662056178993</v>
      </c>
      <c r="N3883" s="12">
        <v>0.36804140492835269</v>
      </c>
      <c r="O3883" s="12">
        <v>0.18294860276866029</v>
      </c>
      <c r="P3883" s="12">
        <v>8.1347936123993686E-2</v>
      </c>
      <c r="Q3883" s="13">
        <v>223.00000000000003</v>
      </c>
    </row>
    <row r="3884" spans="1:17" ht="16" customHeight="1" x14ac:dyDescent="0.35">
      <c r="A3884">
        <v>3883</v>
      </c>
      <c r="B3884" t="str">
        <f t="shared" si="302"/>
        <v>Closed End</v>
      </c>
      <c r="C3884" t="s">
        <v>550</v>
      </c>
      <c r="D3884" t="str">
        <f t="shared" si="303"/>
        <v>Q23O</v>
      </c>
      <c r="E3884" t="str">
        <f t="shared" si="304"/>
        <v>Home language</v>
      </c>
      <c r="F3884">
        <f t="shared" si="305"/>
        <v>4</v>
      </c>
      <c r="G3884" t="str">
        <f t="shared" si="301"/>
        <v>Data</v>
      </c>
      <c r="H3884" t="s">
        <v>672</v>
      </c>
      <c r="I3884" t="s">
        <v>550</v>
      </c>
      <c r="L3884" s="5" t="s">
        <v>45</v>
      </c>
      <c r="M3884" s="11">
        <v>0.51056549083096858</v>
      </c>
      <c r="N3884" s="12">
        <v>0.24052611219333303</v>
      </c>
      <c r="O3884" s="12">
        <v>0.16155056899664108</v>
      </c>
      <c r="P3884" s="12">
        <v>8.7357827979057778E-2</v>
      </c>
      <c r="Q3884" s="13">
        <v>112.99999999999991</v>
      </c>
    </row>
    <row r="3885" spans="1:17" ht="16" customHeight="1" x14ac:dyDescent="0.35">
      <c r="A3885">
        <v>3884</v>
      </c>
      <c r="B3885" t="str">
        <f t="shared" si="302"/>
        <v>Closed End</v>
      </c>
      <c r="C3885" t="s">
        <v>550</v>
      </c>
      <c r="D3885" t="str">
        <f t="shared" si="303"/>
        <v>Q23O</v>
      </c>
      <c r="E3885" t="str">
        <f t="shared" si="304"/>
        <v>Race / ethnicity</v>
      </c>
      <c r="F3885">
        <f t="shared" si="305"/>
        <v>1</v>
      </c>
      <c r="G3885" t="str">
        <f t="shared" si="301"/>
        <v>Header</v>
      </c>
      <c r="H3885" t="s">
        <v>672</v>
      </c>
      <c r="I3885" t="s">
        <v>550</v>
      </c>
      <c r="L3885" s="6" t="s">
        <v>46</v>
      </c>
      <c r="M3885" s="14" t="s">
        <v>1</v>
      </c>
      <c r="N3885" s="15" t="s">
        <v>1</v>
      </c>
      <c r="O3885" s="15" t="s">
        <v>1</v>
      </c>
      <c r="P3885" s="15" t="s">
        <v>1</v>
      </c>
      <c r="Q3885" s="16" t="s">
        <v>1</v>
      </c>
    </row>
    <row r="3886" spans="1:17" ht="16" customHeight="1" x14ac:dyDescent="0.35">
      <c r="A3886">
        <v>3885</v>
      </c>
      <c r="B3886" t="str">
        <f t="shared" si="302"/>
        <v>Closed End</v>
      </c>
      <c r="C3886" t="s">
        <v>550</v>
      </c>
      <c r="D3886" t="str">
        <f t="shared" si="303"/>
        <v>Q23O</v>
      </c>
      <c r="E3886" t="str">
        <f t="shared" si="304"/>
        <v>Race / ethnicity</v>
      </c>
      <c r="F3886">
        <f t="shared" si="305"/>
        <v>2</v>
      </c>
      <c r="G3886" t="str">
        <f t="shared" si="301"/>
        <v>Data</v>
      </c>
      <c r="H3886" t="s">
        <v>672</v>
      </c>
      <c r="I3886" t="s">
        <v>550</v>
      </c>
      <c r="L3886" s="5" t="s">
        <v>47</v>
      </c>
      <c r="M3886" s="11">
        <v>0.45905705049363904</v>
      </c>
      <c r="N3886" s="12">
        <v>0.32036193349459507</v>
      </c>
      <c r="O3886" s="12">
        <v>0.14714267517784724</v>
      </c>
      <c r="P3886" s="12">
        <v>7.343834083392009E-2</v>
      </c>
      <c r="Q3886" s="13">
        <v>568.99999999999989</v>
      </c>
    </row>
    <row r="3887" spans="1:17" ht="16" customHeight="1" x14ac:dyDescent="0.35">
      <c r="A3887">
        <v>3886</v>
      </c>
      <c r="B3887" t="str">
        <f t="shared" si="302"/>
        <v>Closed End</v>
      </c>
      <c r="C3887" t="s">
        <v>550</v>
      </c>
      <c r="D3887" t="str">
        <f t="shared" si="303"/>
        <v>Q23O</v>
      </c>
      <c r="E3887" t="str">
        <f t="shared" si="304"/>
        <v>Race / ethnicity</v>
      </c>
      <c r="F3887">
        <f t="shared" si="305"/>
        <v>3</v>
      </c>
      <c r="G3887" t="str">
        <f t="shared" si="301"/>
        <v>Data</v>
      </c>
      <c r="H3887" t="s">
        <v>672</v>
      </c>
      <c r="I3887" t="s">
        <v>550</v>
      </c>
      <c r="L3887" s="5" t="s">
        <v>48</v>
      </c>
      <c r="M3887" s="11">
        <v>0.45759476940558469</v>
      </c>
      <c r="N3887" s="12">
        <v>0.29664173200824762</v>
      </c>
      <c r="O3887" s="12">
        <v>8.3401599561212056E-2</v>
      </c>
      <c r="P3887" s="12">
        <v>0.16236189902495571</v>
      </c>
      <c r="Q3887" s="13">
        <v>63</v>
      </c>
    </row>
    <row r="3888" spans="1:17" ht="16" customHeight="1" x14ac:dyDescent="0.35">
      <c r="A3888">
        <v>3887</v>
      </c>
      <c r="B3888" t="str">
        <f t="shared" si="302"/>
        <v>Closed End</v>
      </c>
      <c r="C3888" t="s">
        <v>550</v>
      </c>
      <c r="D3888" t="str">
        <f t="shared" si="303"/>
        <v>Q23O</v>
      </c>
      <c r="E3888" t="str">
        <f t="shared" si="304"/>
        <v>Race / ethnicity</v>
      </c>
      <c r="F3888">
        <f t="shared" si="305"/>
        <v>4</v>
      </c>
      <c r="G3888" t="str">
        <f t="shared" si="301"/>
        <v>Data</v>
      </c>
      <c r="H3888" t="s">
        <v>672</v>
      </c>
      <c r="I3888" t="s">
        <v>550</v>
      </c>
      <c r="L3888" s="5" t="s">
        <v>49</v>
      </c>
      <c r="M3888" s="11">
        <v>0.36944205992597995</v>
      </c>
      <c r="N3888" s="12">
        <v>0.34948604272199141</v>
      </c>
      <c r="O3888" s="12">
        <v>0.2164905867094431</v>
      </c>
      <c r="P3888" s="12">
        <v>6.4581310642585169E-2</v>
      </c>
      <c r="Q3888" s="13">
        <v>222.00000000000006</v>
      </c>
    </row>
    <row r="3889" spans="1:17" ht="16" customHeight="1" x14ac:dyDescent="0.35">
      <c r="A3889">
        <v>3888</v>
      </c>
      <c r="B3889" t="str">
        <f t="shared" si="302"/>
        <v>Closed End</v>
      </c>
      <c r="C3889" t="s">
        <v>550</v>
      </c>
      <c r="D3889" t="str">
        <f t="shared" si="303"/>
        <v>Q23O</v>
      </c>
      <c r="E3889" t="str">
        <f t="shared" si="304"/>
        <v>Race / ethnicity</v>
      </c>
      <c r="F3889">
        <f t="shared" si="305"/>
        <v>5</v>
      </c>
      <c r="G3889" t="str">
        <f t="shared" si="301"/>
        <v>Data</v>
      </c>
      <c r="H3889" t="s">
        <v>672</v>
      </c>
      <c r="I3889" t="s">
        <v>550</v>
      </c>
      <c r="L3889" s="5" t="s">
        <v>50</v>
      </c>
      <c r="M3889" s="11">
        <v>0.57001315988008505</v>
      </c>
      <c r="N3889" s="12">
        <v>0.27974718188160197</v>
      </c>
      <c r="O3889" s="12">
        <v>5.6061765342279919E-2</v>
      </c>
      <c r="P3889" s="12">
        <v>9.4177892896032858E-2</v>
      </c>
      <c r="Q3889" s="13">
        <v>178.99999999999983</v>
      </c>
    </row>
    <row r="3890" spans="1:17" ht="16" customHeight="1" x14ac:dyDescent="0.35">
      <c r="A3890">
        <v>3889</v>
      </c>
      <c r="B3890" t="str">
        <f t="shared" si="302"/>
        <v>Closed End</v>
      </c>
      <c r="C3890" t="s">
        <v>550</v>
      </c>
      <c r="D3890" t="str">
        <f t="shared" si="303"/>
        <v>Q23O</v>
      </c>
      <c r="E3890" t="str">
        <f t="shared" si="304"/>
        <v>Race / ethnicity</v>
      </c>
      <c r="F3890">
        <f t="shared" si="305"/>
        <v>6</v>
      </c>
      <c r="G3890" t="str">
        <f t="shared" ref="G3890:G3951" si="306">IF(B3890="","",IF(E3890="Title","Title",IF(E3890="Column labels","Labels",IF(AND(F3890=1,B3890="Closed End"),"Header","Data"))))</f>
        <v>Data</v>
      </c>
      <c r="H3890" t="s">
        <v>672</v>
      </c>
      <c r="I3890" t="s">
        <v>550</v>
      </c>
      <c r="L3890" s="5" t="s">
        <v>51</v>
      </c>
      <c r="M3890" s="11">
        <v>0.44364928259235653</v>
      </c>
      <c r="N3890" s="12">
        <v>0.34355502205724681</v>
      </c>
      <c r="O3890" s="12">
        <v>0.14510856343838521</v>
      </c>
      <c r="P3890" s="12">
        <v>6.7687131912011256E-2</v>
      </c>
      <c r="Q3890" s="13">
        <v>138</v>
      </c>
    </row>
    <row r="3891" spans="1:17" ht="16" customHeight="1" x14ac:dyDescent="0.35">
      <c r="A3891">
        <v>3890</v>
      </c>
      <c r="B3891" t="str">
        <f t="shared" si="302"/>
        <v>Closed End</v>
      </c>
      <c r="C3891" t="s">
        <v>550</v>
      </c>
      <c r="D3891" t="str">
        <f t="shared" si="303"/>
        <v>Q23O</v>
      </c>
      <c r="E3891" t="str">
        <f t="shared" si="304"/>
        <v>Race / ethnicity</v>
      </c>
      <c r="F3891">
        <f t="shared" si="305"/>
        <v>7</v>
      </c>
      <c r="G3891" t="str">
        <f t="shared" si="306"/>
        <v>Data</v>
      </c>
      <c r="H3891" t="s">
        <v>672</v>
      </c>
      <c r="I3891" t="s">
        <v>550</v>
      </c>
      <c r="L3891" s="7" t="s">
        <v>52</v>
      </c>
      <c r="M3891" s="17">
        <v>0.27557477091256349</v>
      </c>
      <c r="N3891" s="18">
        <v>0.37431576927345006</v>
      </c>
      <c r="O3891" s="18">
        <v>0.22786014835333357</v>
      </c>
      <c r="P3891" s="18">
        <v>0.12224931146064692</v>
      </c>
      <c r="Q3891" s="19">
        <v>2607.0000000000168</v>
      </c>
    </row>
    <row r="3892" spans="1:17" x14ac:dyDescent="0.35">
      <c r="A3892">
        <v>3891</v>
      </c>
      <c r="B3892" t="str">
        <f t="shared" si="302"/>
        <v/>
      </c>
      <c r="D3892" t="str">
        <f t="shared" si="303"/>
        <v/>
      </c>
      <c r="E3892" t="str">
        <f t="shared" si="304"/>
        <v/>
      </c>
      <c r="F3892" t="str">
        <f t="shared" si="305"/>
        <v/>
      </c>
      <c r="G3892" t="str">
        <f t="shared" si="306"/>
        <v/>
      </c>
    </row>
    <row r="3893" spans="1:17" ht="21" customHeight="1" x14ac:dyDescent="0.35">
      <c r="A3893">
        <v>3892</v>
      </c>
      <c r="B3893" t="str">
        <f t="shared" si="302"/>
        <v>Closed End</v>
      </c>
      <c r="C3893" t="s">
        <v>550</v>
      </c>
      <c r="D3893" t="str">
        <f t="shared" si="303"/>
        <v>Q23P</v>
      </c>
      <c r="E3893" t="str">
        <f t="shared" si="304"/>
        <v>Title</v>
      </c>
      <c r="F3893">
        <f t="shared" si="305"/>
        <v>1</v>
      </c>
      <c r="G3893" t="str">
        <f t="shared" si="306"/>
        <v>Title</v>
      </c>
      <c r="H3893" t="s">
        <v>673</v>
      </c>
      <c r="I3893" t="s">
        <v>550</v>
      </c>
      <c r="L3893" s="72" t="s">
        <v>270</v>
      </c>
      <c r="M3893" s="72"/>
      <c r="N3893" s="72"/>
      <c r="O3893" s="72"/>
      <c r="P3893" s="72"/>
      <c r="Q3893" s="72"/>
    </row>
    <row r="3894" spans="1:17" ht="30" customHeight="1" thickTop="1" thickBot="1" x14ac:dyDescent="0.4">
      <c r="A3894">
        <v>3893</v>
      </c>
      <c r="B3894" t="str">
        <f t="shared" si="302"/>
        <v>Closed End</v>
      </c>
      <c r="C3894" t="s">
        <v>550</v>
      </c>
      <c r="D3894" t="str">
        <f t="shared" si="303"/>
        <v>Q23P</v>
      </c>
      <c r="E3894" t="str">
        <f t="shared" si="304"/>
        <v>Column labels</v>
      </c>
      <c r="F3894">
        <f t="shared" si="305"/>
        <v>1</v>
      </c>
      <c r="G3894" t="str">
        <f t="shared" si="306"/>
        <v>Labels</v>
      </c>
      <c r="H3894" t="s">
        <v>673</v>
      </c>
      <c r="I3894" t="s">
        <v>550</v>
      </c>
      <c r="L3894" s="71" t="s">
        <v>1</v>
      </c>
      <c r="M3894" s="1" t="s">
        <v>252</v>
      </c>
      <c r="N3894" s="2" t="s">
        <v>253</v>
      </c>
      <c r="O3894" s="2" t="s">
        <v>254</v>
      </c>
      <c r="P3894" s="2" t="s">
        <v>255</v>
      </c>
      <c r="Q3894" s="70" t="s">
        <v>8</v>
      </c>
    </row>
    <row r="3895" spans="1:17" ht="16" customHeight="1" thickTop="1" x14ac:dyDescent="0.35">
      <c r="A3895">
        <v>3894</v>
      </c>
      <c r="B3895" t="str">
        <f t="shared" si="302"/>
        <v>Closed End</v>
      </c>
      <c r="C3895" t="s">
        <v>550</v>
      </c>
      <c r="D3895" t="str">
        <f t="shared" si="303"/>
        <v>Q23P</v>
      </c>
      <c r="E3895" t="str">
        <f t="shared" si="304"/>
        <v>Region</v>
      </c>
      <c r="F3895">
        <f t="shared" si="305"/>
        <v>1</v>
      </c>
      <c r="G3895" t="str">
        <f t="shared" si="306"/>
        <v>Header</v>
      </c>
      <c r="H3895" t="s">
        <v>673</v>
      </c>
      <c r="I3895" t="s">
        <v>550</v>
      </c>
      <c r="L3895" s="4" t="s">
        <v>9</v>
      </c>
      <c r="M3895" s="8" t="s">
        <v>1</v>
      </c>
      <c r="N3895" s="9" t="s">
        <v>1</v>
      </c>
      <c r="O3895" s="9" t="s">
        <v>1</v>
      </c>
      <c r="P3895" s="9" t="s">
        <v>1</v>
      </c>
      <c r="Q3895" s="10" t="s">
        <v>1</v>
      </c>
    </row>
    <row r="3896" spans="1:17" ht="16" customHeight="1" x14ac:dyDescent="0.35">
      <c r="A3896">
        <v>3895</v>
      </c>
      <c r="B3896" t="str">
        <f t="shared" si="302"/>
        <v>Closed End</v>
      </c>
      <c r="C3896" t="s">
        <v>550</v>
      </c>
      <c r="D3896" t="str">
        <f t="shared" si="303"/>
        <v>Q23P</v>
      </c>
      <c r="E3896" t="str">
        <f t="shared" si="304"/>
        <v>Region</v>
      </c>
      <c r="F3896">
        <f t="shared" si="305"/>
        <v>2</v>
      </c>
      <c r="G3896" t="str">
        <f t="shared" si="306"/>
        <v>Data</v>
      </c>
      <c r="H3896" t="s">
        <v>673</v>
      </c>
      <c r="I3896" t="s">
        <v>550</v>
      </c>
      <c r="L3896" s="5" t="s">
        <v>10</v>
      </c>
      <c r="M3896" s="11">
        <v>0.43495972902130242</v>
      </c>
      <c r="N3896" s="12">
        <v>0.36527145823161411</v>
      </c>
      <c r="O3896" s="12">
        <v>0.15518176584648136</v>
      </c>
      <c r="P3896" s="12">
        <v>4.4587046900600315E-2</v>
      </c>
      <c r="Q3896" s="13">
        <v>3547.0000000000027</v>
      </c>
    </row>
    <row r="3897" spans="1:17" ht="16" customHeight="1" x14ac:dyDescent="0.35">
      <c r="A3897">
        <v>3896</v>
      </c>
      <c r="B3897" t="str">
        <f t="shared" si="302"/>
        <v>Closed End</v>
      </c>
      <c r="C3897" t="s">
        <v>550</v>
      </c>
      <c r="D3897" t="str">
        <f t="shared" si="303"/>
        <v>Q23P</v>
      </c>
      <c r="E3897" t="str">
        <f t="shared" si="304"/>
        <v>Region</v>
      </c>
      <c r="F3897">
        <f t="shared" si="305"/>
        <v>3</v>
      </c>
      <c r="G3897" t="str">
        <f t="shared" si="306"/>
        <v>Data</v>
      </c>
      <c r="H3897" t="s">
        <v>673</v>
      </c>
      <c r="I3897" t="s">
        <v>550</v>
      </c>
      <c r="L3897" s="5" t="s">
        <v>11</v>
      </c>
      <c r="M3897" s="11">
        <v>0.38958481445675036</v>
      </c>
      <c r="N3897" s="12">
        <v>0.35684832938716476</v>
      </c>
      <c r="O3897" s="12">
        <v>0.1943920155340072</v>
      </c>
      <c r="P3897" s="12">
        <v>5.9174840622077444E-2</v>
      </c>
      <c r="Q3897" s="13">
        <v>882.00000000000091</v>
      </c>
    </row>
    <row r="3898" spans="1:17" ht="16" customHeight="1" x14ac:dyDescent="0.35">
      <c r="A3898">
        <v>3897</v>
      </c>
      <c r="B3898" t="str">
        <f t="shared" si="302"/>
        <v>Closed End</v>
      </c>
      <c r="C3898" t="s">
        <v>550</v>
      </c>
      <c r="D3898" t="str">
        <f t="shared" si="303"/>
        <v>Q23P</v>
      </c>
      <c r="E3898" t="str">
        <f t="shared" si="304"/>
        <v>Region</v>
      </c>
      <c r="F3898">
        <f t="shared" si="305"/>
        <v>4</v>
      </c>
      <c r="G3898" t="str">
        <f t="shared" si="306"/>
        <v>Data</v>
      </c>
      <c r="H3898" t="s">
        <v>673</v>
      </c>
      <c r="I3898" t="s">
        <v>550</v>
      </c>
      <c r="L3898" s="5" t="s">
        <v>12</v>
      </c>
      <c r="M3898" s="11">
        <v>0.49842606056610239</v>
      </c>
      <c r="N3898" s="12">
        <v>0.37092647676150325</v>
      </c>
      <c r="O3898" s="12">
        <v>0.10289761911466579</v>
      </c>
      <c r="P3898" s="12">
        <v>2.7749843557732242E-2</v>
      </c>
      <c r="Q3898" s="13">
        <v>1923.999999999992</v>
      </c>
    </row>
    <row r="3899" spans="1:17" ht="16" customHeight="1" x14ac:dyDescent="0.35">
      <c r="A3899">
        <v>3898</v>
      </c>
      <c r="B3899" t="str">
        <f t="shared" si="302"/>
        <v>Closed End</v>
      </c>
      <c r="C3899" t="s">
        <v>550</v>
      </c>
      <c r="D3899" t="str">
        <f t="shared" si="303"/>
        <v>Q23P</v>
      </c>
      <c r="E3899" t="str">
        <f t="shared" si="304"/>
        <v>Region</v>
      </c>
      <c r="F3899">
        <f t="shared" si="305"/>
        <v>5</v>
      </c>
      <c r="G3899" t="str">
        <f t="shared" si="306"/>
        <v>Data</v>
      </c>
      <c r="H3899" t="s">
        <v>673</v>
      </c>
      <c r="I3899" t="s">
        <v>550</v>
      </c>
      <c r="L3899" s="5" t="s">
        <v>13</v>
      </c>
      <c r="M3899" s="11">
        <v>0.53895130406951097</v>
      </c>
      <c r="N3899" s="12">
        <v>0.35156873468026417</v>
      </c>
      <c r="O3899" s="12">
        <v>9.1940954662840232E-2</v>
      </c>
      <c r="P3899" s="12">
        <v>1.7539006587385185E-2</v>
      </c>
      <c r="Q3899" s="13">
        <v>1070.9999999999993</v>
      </c>
    </row>
    <row r="3900" spans="1:17" ht="16" customHeight="1" x14ac:dyDescent="0.35">
      <c r="A3900">
        <v>3899</v>
      </c>
      <c r="B3900" t="str">
        <f t="shared" si="302"/>
        <v>Closed End</v>
      </c>
      <c r="C3900" t="s">
        <v>550</v>
      </c>
      <c r="D3900" t="str">
        <f t="shared" si="303"/>
        <v>Q23P</v>
      </c>
      <c r="E3900" t="str">
        <f t="shared" si="304"/>
        <v>Region</v>
      </c>
      <c r="F3900">
        <f t="shared" si="305"/>
        <v>6</v>
      </c>
      <c r="G3900" t="str">
        <f t="shared" si="306"/>
        <v>Data</v>
      </c>
      <c r="H3900" t="s">
        <v>673</v>
      </c>
      <c r="I3900" t="s">
        <v>550</v>
      </c>
      <c r="L3900" s="5" t="s">
        <v>14</v>
      </c>
      <c r="M3900" s="11">
        <v>0.44573443377148619</v>
      </c>
      <c r="N3900" s="12">
        <v>0.39609574986519563</v>
      </c>
      <c r="O3900" s="12">
        <v>0.11714366489501538</v>
      </c>
      <c r="P3900" s="12">
        <v>4.1026151468304149E-2</v>
      </c>
      <c r="Q3900" s="13">
        <v>852.99999999999932</v>
      </c>
    </row>
    <row r="3901" spans="1:17" ht="16" customHeight="1" x14ac:dyDescent="0.35">
      <c r="A3901">
        <v>3900</v>
      </c>
      <c r="B3901" t="str">
        <f t="shared" si="302"/>
        <v>Closed End</v>
      </c>
      <c r="C3901" t="s">
        <v>550</v>
      </c>
      <c r="D3901" t="str">
        <f t="shared" si="303"/>
        <v>Q23P</v>
      </c>
      <c r="E3901" t="str">
        <f t="shared" si="304"/>
        <v>Region</v>
      </c>
      <c r="F3901">
        <f t="shared" si="305"/>
        <v>7</v>
      </c>
      <c r="G3901" t="str">
        <f t="shared" si="306"/>
        <v>Data</v>
      </c>
      <c r="H3901" t="s">
        <v>673</v>
      </c>
      <c r="I3901" t="s">
        <v>550</v>
      </c>
      <c r="L3901" s="5" t="s">
        <v>15</v>
      </c>
      <c r="M3901" s="11">
        <v>0.36724127782039417</v>
      </c>
      <c r="N3901" s="12">
        <v>0.36637116756860477</v>
      </c>
      <c r="O3901" s="12">
        <v>0.20798847548688479</v>
      </c>
      <c r="P3901" s="12">
        <v>5.8399079124116515E-2</v>
      </c>
      <c r="Q3901" s="13">
        <v>740.99999999999932</v>
      </c>
    </row>
    <row r="3902" spans="1:17" ht="16" customHeight="1" x14ac:dyDescent="0.35">
      <c r="A3902">
        <v>3901</v>
      </c>
      <c r="B3902" t="str">
        <f t="shared" si="302"/>
        <v>Closed End</v>
      </c>
      <c r="C3902" t="s">
        <v>550</v>
      </c>
      <c r="D3902" t="str">
        <f t="shared" si="303"/>
        <v>Q23P</v>
      </c>
      <c r="E3902" t="str">
        <f t="shared" si="304"/>
        <v>Gender</v>
      </c>
      <c r="F3902">
        <f t="shared" si="305"/>
        <v>1</v>
      </c>
      <c r="G3902" t="str">
        <f t="shared" si="306"/>
        <v>Header</v>
      </c>
      <c r="H3902" t="s">
        <v>673</v>
      </c>
      <c r="I3902" t="s">
        <v>550</v>
      </c>
      <c r="L3902" s="6" t="s">
        <v>16</v>
      </c>
      <c r="M3902" s="14" t="s">
        <v>1</v>
      </c>
      <c r="N3902" s="15" t="s">
        <v>1</v>
      </c>
      <c r="O3902" s="15" t="s">
        <v>1</v>
      </c>
      <c r="P3902" s="15" t="s">
        <v>1</v>
      </c>
      <c r="Q3902" s="16" t="s">
        <v>1</v>
      </c>
    </row>
    <row r="3903" spans="1:17" ht="16" customHeight="1" x14ac:dyDescent="0.35">
      <c r="A3903">
        <v>3902</v>
      </c>
      <c r="B3903" t="str">
        <f t="shared" si="302"/>
        <v>Closed End</v>
      </c>
      <c r="C3903" t="s">
        <v>550</v>
      </c>
      <c r="D3903" t="str">
        <f t="shared" si="303"/>
        <v>Q23P</v>
      </c>
      <c r="E3903" t="str">
        <f t="shared" si="304"/>
        <v>Gender</v>
      </c>
      <c r="F3903">
        <f t="shared" si="305"/>
        <v>2</v>
      </c>
      <c r="G3903" t="str">
        <f t="shared" si="306"/>
        <v>Data</v>
      </c>
      <c r="H3903" t="s">
        <v>673</v>
      </c>
      <c r="I3903" t="s">
        <v>550</v>
      </c>
      <c r="L3903" s="5" t="s">
        <v>17</v>
      </c>
      <c r="M3903" s="11">
        <v>0.4222393100488504</v>
      </c>
      <c r="N3903" s="12">
        <v>0.37542853989005648</v>
      </c>
      <c r="O3903" s="12">
        <v>0.15580247652357668</v>
      </c>
      <c r="P3903" s="12">
        <v>4.6529673537519051E-2</v>
      </c>
      <c r="Q3903" s="13">
        <v>2119.9999999999891</v>
      </c>
    </row>
    <row r="3904" spans="1:17" ht="16" customHeight="1" x14ac:dyDescent="0.35">
      <c r="A3904">
        <v>3903</v>
      </c>
      <c r="B3904" t="str">
        <f t="shared" si="302"/>
        <v>Closed End</v>
      </c>
      <c r="C3904" t="s">
        <v>550</v>
      </c>
      <c r="D3904" t="str">
        <f t="shared" si="303"/>
        <v>Q23P</v>
      </c>
      <c r="E3904" t="str">
        <f t="shared" si="304"/>
        <v>Gender</v>
      </c>
      <c r="F3904">
        <f t="shared" si="305"/>
        <v>3</v>
      </c>
      <c r="G3904" t="str">
        <f t="shared" si="306"/>
        <v>Data</v>
      </c>
      <c r="H3904" t="s">
        <v>673</v>
      </c>
      <c r="I3904" t="s">
        <v>550</v>
      </c>
      <c r="L3904" s="5" t="s">
        <v>18</v>
      </c>
      <c r="M3904" s="11">
        <v>0.42898971604477948</v>
      </c>
      <c r="N3904" s="12">
        <v>0.3690875364476584</v>
      </c>
      <c r="O3904" s="12">
        <v>0.1577559513483108</v>
      </c>
      <c r="P3904" s="12">
        <v>4.4166796159251967E-2</v>
      </c>
      <c r="Q3904" s="13">
        <v>1264.9999999999986</v>
      </c>
    </row>
    <row r="3905" spans="1:17" ht="16" customHeight="1" x14ac:dyDescent="0.35">
      <c r="A3905">
        <v>3904</v>
      </c>
      <c r="B3905" t="str">
        <f t="shared" si="302"/>
        <v>Closed End</v>
      </c>
      <c r="C3905" t="s">
        <v>550</v>
      </c>
      <c r="D3905" t="str">
        <f t="shared" si="303"/>
        <v>Q23P</v>
      </c>
      <c r="E3905" t="str">
        <f t="shared" si="304"/>
        <v>Age</v>
      </c>
      <c r="F3905">
        <f t="shared" si="305"/>
        <v>1</v>
      </c>
      <c r="G3905" t="str">
        <f t="shared" si="306"/>
        <v>Header</v>
      </c>
      <c r="H3905" t="s">
        <v>673</v>
      </c>
      <c r="I3905" t="s">
        <v>550</v>
      </c>
      <c r="L3905" s="6" t="s">
        <v>19</v>
      </c>
      <c r="M3905" s="14" t="s">
        <v>1</v>
      </c>
      <c r="N3905" s="15" t="s">
        <v>1</v>
      </c>
      <c r="O3905" s="15" t="s">
        <v>1</v>
      </c>
      <c r="P3905" s="15" t="s">
        <v>1</v>
      </c>
      <c r="Q3905" s="16" t="s">
        <v>1</v>
      </c>
    </row>
    <row r="3906" spans="1:17" ht="16" customHeight="1" x14ac:dyDescent="0.35">
      <c r="A3906">
        <v>3905</v>
      </c>
      <c r="B3906" t="str">
        <f t="shared" si="302"/>
        <v>Closed End</v>
      </c>
      <c r="C3906" t="s">
        <v>550</v>
      </c>
      <c r="D3906" t="str">
        <f t="shared" si="303"/>
        <v>Q23P</v>
      </c>
      <c r="E3906" t="str">
        <f t="shared" si="304"/>
        <v>Age</v>
      </c>
      <c r="F3906">
        <f t="shared" si="305"/>
        <v>2</v>
      </c>
      <c r="G3906" t="str">
        <f t="shared" si="306"/>
        <v>Data</v>
      </c>
      <c r="H3906" t="s">
        <v>673</v>
      </c>
      <c r="I3906" t="s">
        <v>550</v>
      </c>
      <c r="L3906" s="5" t="s">
        <v>20</v>
      </c>
      <c r="M3906" s="11">
        <v>0.37578368227961562</v>
      </c>
      <c r="N3906" s="12">
        <v>0.38062488085838247</v>
      </c>
      <c r="O3906" s="12">
        <v>0.18845715270834823</v>
      </c>
      <c r="P3906" s="12">
        <v>5.5134284153655087E-2</v>
      </c>
      <c r="Q3906" s="13">
        <v>436.99999999999915</v>
      </c>
    </row>
    <row r="3907" spans="1:17" ht="16" customHeight="1" x14ac:dyDescent="0.35">
      <c r="A3907">
        <v>3906</v>
      </c>
      <c r="B3907" t="str">
        <f t="shared" ref="B3907:B3970" si="307">IF(L3909="Results by region:","Closed End",IF(M3908="East Metro overall","Open End",IF(AND(L3907="",L3909=""),"",B3906)))</f>
        <v>Closed End</v>
      </c>
      <c r="C3907" t="s">
        <v>550</v>
      </c>
      <c r="D3907" t="str">
        <f t="shared" ref="D3907:D3970" si="308">IF(B3907="","",IF(ISERROR(FIND(".",L3907,1)),D3906,IF(ISNUMBER(FIND(".",L3907,1)),CONCATENATE("Q",LEFT(L3907,SUM(FIND(".",L3907,1),-1))))))</f>
        <v>Q23P</v>
      </c>
      <c r="E3907" t="str">
        <f t="shared" ref="E3907:E3970" si="309">IF(AND(L3907="",L3908="Results by region:"),"Column labels",
IF(AND(L3907="",M3907="East Metro overall"),"Column labels",
IF(AND(L3907="",M3907=""),"",
IF(AND(B3907="Open End",L3907&lt;&gt;"",E3906="Column labels"),"Open end results",
IF(L3907="Results by region:","Region",
IF(L3907="Results by gender identity:","Gender",
IF(L3907="Results by age:","Age",
IF(L3907="Results by education level:","Education",
IF(L3907="Results by household income:","Household income",
IF(L3907="Results by housing status:","Housing status",
IF(L3907="Results by home language:","Home language",
IF(L3907="Results by race/ethnicity:","Race / ethnicity",
IF(ISERROR(FIND(".",L3907)),E3906,
IF(FIND(".",L3907)&lt;=4,"Title"))))))))))))))</f>
        <v>Age</v>
      </c>
      <c r="F3907">
        <f t="shared" ref="F3907:F3970" si="310">IF(B3907="","",IF(E3907&lt;&gt;E3906,1,SUM(F3906,1)))</f>
        <v>3</v>
      </c>
      <c r="G3907" t="str">
        <f t="shared" si="306"/>
        <v>Data</v>
      </c>
      <c r="H3907" t="s">
        <v>673</v>
      </c>
      <c r="I3907" t="s">
        <v>550</v>
      </c>
      <c r="L3907" s="5" t="s">
        <v>21</v>
      </c>
      <c r="M3907" s="11">
        <v>0.34987954276343752</v>
      </c>
      <c r="N3907" s="12">
        <v>0.40216717827295356</v>
      </c>
      <c r="O3907" s="12">
        <v>0.19801893632546363</v>
      </c>
      <c r="P3907" s="12">
        <v>4.9934342638144627E-2</v>
      </c>
      <c r="Q3907" s="13">
        <v>587.00000000000068</v>
      </c>
    </row>
    <row r="3908" spans="1:17" ht="16" customHeight="1" x14ac:dyDescent="0.35">
      <c r="A3908">
        <v>3907</v>
      </c>
      <c r="B3908" t="str">
        <f t="shared" si="307"/>
        <v>Closed End</v>
      </c>
      <c r="C3908" t="s">
        <v>550</v>
      </c>
      <c r="D3908" t="str">
        <f t="shared" si="308"/>
        <v>Q23P</v>
      </c>
      <c r="E3908" t="str">
        <f t="shared" si="309"/>
        <v>Age</v>
      </c>
      <c r="F3908">
        <f t="shared" si="310"/>
        <v>4</v>
      </c>
      <c r="G3908" t="str">
        <f t="shared" si="306"/>
        <v>Data</v>
      </c>
      <c r="H3908" t="s">
        <v>673</v>
      </c>
      <c r="I3908" t="s">
        <v>550</v>
      </c>
      <c r="L3908" s="5" t="s">
        <v>22</v>
      </c>
      <c r="M3908" s="11">
        <v>0.41890176463999035</v>
      </c>
      <c r="N3908" s="12">
        <v>0.36278952729371583</v>
      </c>
      <c r="O3908" s="12">
        <v>0.15666912549620576</v>
      </c>
      <c r="P3908" s="12">
        <v>6.163958257008794E-2</v>
      </c>
      <c r="Q3908" s="13">
        <v>423.99999999999983</v>
      </c>
    </row>
    <row r="3909" spans="1:17" ht="16" customHeight="1" x14ac:dyDescent="0.35">
      <c r="A3909">
        <v>3908</v>
      </c>
      <c r="B3909" t="str">
        <f t="shared" si="307"/>
        <v>Closed End</v>
      </c>
      <c r="C3909" t="s">
        <v>550</v>
      </c>
      <c r="D3909" t="str">
        <f t="shared" si="308"/>
        <v>Q23P</v>
      </c>
      <c r="E3909" t="str">
        <f t="shared" si="309"/>
        <v>Age</v>
      </c>
      <c r="F3909">
        <f t="shared" si="310"/>
        <v>5</v>
      </c>
      <c r="G3909" t="str">
        <f t="shared" si="306"/>
        <v>Data</v>
      </c>
      <c r="H3909" t="s">
        <v>673</v>
      </c>
      <c r="I3909" t="s">
        <v>550</v>
      </c>
      <c r="L3909" s="5" t="s">
        <v>23</v>
      </c>
      <c r="M3909" s="11">
        <v>0.39726416580096868</v>
      </c>
      <c r="N3909" s="12">
        <v>0.44445237915399233</v>
      </c>
      <c r="O3909" s="12">
        <v>0.12206438068961489</v>
      </c>
      <c r="P3909" s="12">
        <v>3.6219074355424236E-2</v>
      </c>
      <c r="Q3909" s="13">
        <v>542.99999999999977</v>
      </c>
    </row>
    <row r="3910" spans="1:17" ht="16" customHeight="1" x14ac:dyDescent="0.35">
      <c r="A3910">
        <v>3909</v>
      </c>
      <c r="B3910" t="str">
        <f t="shared" si="307"/>
        <v>Closed End</v>
      </c>
      <c r="C3910" t="s">
        <v>550</v>
      </c>
      <c r="D3910" t="str">
        <f t="shared" si="308"/>
        <v>Q23P</v>
      </c>
      <c r="E3910" t="str">
        <f t="shared" si="309"/>
        <v>Age</v>
      </c>
      <c r="F3910">
        <f t="shared" si="310"/>
        <v>6</v>
      </c>
      <c r="G3910" t="str">
        <f t="shared" si="306"/>
        <v>Data</v>
      </c>
      <c r="H3910" t="s">
        <v>673</v>
      </c>
      <c r="I3910" t="s">
        <v>550</v>
      </c>
      <c r="L3910" s="5" t="s">
        <v>24</v>
      </c>
      <c r="M3910" s="11">
        <v>0.54945142646544187</v>
      </c>
      <c r="N3910" s="12">
        <v>0.29649839805868811</v>
      </c>
      <c r="O3910" s="12">
        <v>0.11557275229810327</v>
      </c>
      <c r="P3910" s="12">
        <v>3.8477423177766513E-2</v>
      </c>
      <c r="Q3910" s="13">
        <v>1103.9999999999995</v>
      </c>
    </row>
    <row r="3911" spans="1:17" ht="16" customHeight="1" x14ac:dyDescent="0.35">
      <c r="A3911">
        <v>3910</v>
      </c>
      <c r="B3911" t="str">
        <f t="shared" si="307"/>
        <v>Closed End</v>
      </c>
      <c r="C3911" t="s">
        <v>550</v>
      </c>
      <c r="D3911" t="str">
        <f t="shared" si="308"/>
        <v>Q23P</v>
      </c>
      <c r="E3911" t="str">
        <f t="shared" si="309"/>
        <v>Education</v>
      </c>
      <c r="F3911">
        <f t="shared" si="310"/>
        <v>1</v>
      </c>
      <c r="G3911" t="str">
        <f t="shared" si="306"/>
        <v>Header</v>
      </c>
      <c r="H3911" t="s">
        <v>673</v>
      </c>
      <c r="I3911" t="s">
        <v>550</v>
      </c>
      <c r="L3911" s="6" t="s">
        <v>25</v>
      </c>
      <c r="M3911" s="14" t="s">
        <v>1</v>
      </c>
      <c r="N3911" s="15" t="s">
        <v>1</v>
      </c>
      <c r="O3911" s="15" t="s">
        <v>1</v>
      </c>
      <c r="P3911" s="15" t="s">
        <v>1</v>
      </c>
      <c r="Q3911" s="16" t="s">
        <v>1</v>
      </c>
    </row>
    <row r="3912" spans="1:17" ht="16" customHeight="1" x14ac:dyDescent="0.35">
      <c r="A3912">
        <v>3911</v>
      </c>
      <c r="B3912" t="str">
        <f t="shared" si="307"/>
        <v>Closed End</v>
      </c>
      <c r="C3912" t="s">
        <v>550</v>
      </c>
      <c r="D3912" t="str">
        <f t="shared" si="308"/>
        <v>Q23P</v>
      </c>
      <c r="E3912" t="str">
        <f t="shared" si="309"/>
        <v>Education</v>
      </c>
      <c r="F3912">
        <f t="shared" si="310"/>
        <v>2</v>
      </c>
      <c r="G3912" t="str">
        <f t="shared" si="306"/>
        <v>Data</v>
      </c>
      <c r="H3912" t="s">
        <v>673</v>
      </c>
      <c r="I3912" t="s">
        <v>550</v>
      </c>
      <c r="L3912" s="5" t="s">
        <v>26</v>
      </c>
      <c r="M3912" s="11">
        <v>0.5283106855074382</v>
      </c>
      <c r="N3912" s="12">
        <v>0.28758385944542164</v>
      </c>
      <c r="O3912" s="12">
        <v>0.13279098319859312</v>
      </c>
      <c r="P3912" s="12">
        <v>5.1314471848547101E-2</v>
      </c>
      <c r="Q3912" s="13">
        <v>55.999999999999979</v>
      </c>
    </row>
    <row r="3913" spans="1:17" ht="16" customHeight="1" x14ac:dyDescent="0.35">
      <c r="A3913">
        <v>3912</v>
      </c>
      <c r="B3913" t="str">
        <f t="shared" si="307"/>
        <v>Closed End</v>
      </c>
      <c r="C3913" t="s">
        <v>550</v>
      </c>
      <c r="D3913" t="str">
        <f t="shared" si="308"/>
        <v>Q23P</v>
      </c>
      <c r="E3913" t="str">
        <f t="shared" si="309"/>
        <v>Education</v>
      </c>
      <c r="F3913">
        <f t="shared" si="310"/>
        <v>3</v>
      </c>
      <c r="G3913" t="str">
        <f t="shared" si="306"/>
        <v>Data</v>
      </c>
      <c r="H3913" t="s">
        <v>673</v>
      </c>
      <c r="I3913" t="s">
        <v>550</v>
      </c>
      <c r="L3913" s="5" t="s">
        <v>27</v>
      </c>
      <c r="M3913" s="11">
        <v>0.54491836232886826</v>
      </c>
      <c r="N3913" s="12">
        <v>0.31369674351380666</v>
      </c>
      <c r="O3913" s="12">
        <v>9.0385341678640707E-2</v>
      </c>
      <c r="P3913" s="12">
        <v>5.0999552478684283E-2</v>
      </c>
      <c r="Q3913" s="13">
        <v>283.99999999999994</v>
      </c>
    </row>
    <row r="3914" spans="1:17" ht="16" customHeight="1" x14ac:dyDescent="0.35">
      <c r="A3914">
        <v>3913</v>
      </c>
      <c r="B3914" t="str">
        <f t="shared" si="307"/>
        <v>Closed End</v>
      </c>
      <c r="C3914" t="s">
        <v>550</v>
      </c>
      <c r="D3914" t="str">
        <f t="shared" si="308"/>
        <v>Q23P</v>
      </c>
      <c r="E3914" t="str">
        <f t="shared" si="309"/>
        <v>Education</v>
      </c>
      <c r="F3914">
        <f t="shared" si="310"/>
        <v>4</v>
      </c>
      <c r="G3914" t="str">
        <f t="shared" si="306"/>
        <v>Data</v>
      </c>
      <c r="H3914" t="s">
        <v>673</v>
      </c>
      <c r="I3914" t="s">
        <v>550</v>
      </c>
      <c r="L3914" s="5" t="s">
        <v>28</v>
      </c>
      <c r="M3914" s="11">
        <v>0.50407330687358365</v>
      </c>
      <c r="N3914" s="12">
        <v>0.34613096062530191</v>
      </c>
      <c r="O3914" s="12">
        <v>0.12136291234264956</v>
      </c>
      <c r="P3914" s="12">
        <v>2.8432820158466581E-2</v>
      </c>
      <c r="Q3914" s="13">
        <v>922.99999999999955</v>
      </c>
    </row>
    <row r="3915" spans="1:17" ht="16" customHeight="1" x14ac:dyDescent="0.35">
      <c r="A3915">
        <v>3914</v>
      </c>
      <c r="B3915" t="str">
        <f t="shared" si="307"/>
        <v>Closed End</v>
      </c>
      <c r="C3915" t="s">
        <v>550</v>
      </c>
      <c r="D3915" t="str">
        <f t="shared" si="308"/>
        <v>Q23P</v>
      </c>
      <c r="E3915" t="str">
        <f t="shared" si="309"/>
        <v>Education</v>
      </c>
      <c r="F3915">
        <f t="shared" si="310"/>
        <v>5</v>
      </c>
      <c r="G3915" t="str">
        <f t="shared" si="306"/>
        <v>Data</v>
      </c>
      <c r="H3915" t="s">
        <v>673</v>
      </c>
      <c r="I3915" t="s">
        <v>550</v>
      </c>
      <c r="L3915" s="5" t="s">
        <v>29</v>
      </c>
      <c r="M3915" s="11">
        <v>0.33696270171479675</v>
      </c>
      <c r="N3915" s="12">
        <v>0.40961036772686638</v>
      </c>
      <c r="O3915" s="12">
        <v>0.20141676010766602</v>
      </c>
      <c r="P3915" s="12">
        <v>5.2010170450675942E-2</v>
      </c>
      <c r="Q3915" s="13">
        <v>2127.9999999999895</v>
      </c>
    </row>
    <row r="3916" spans="1:17" ht="16" customHeight="1" x14ac:dyDescent="0.35">
      <c r="A3916">
        <v>3915</v>
      </c>
      <c r="B3916" t="str">
        <f t="shared" si="307"/>
        <v>Closed End</v>
      </c>
      <c r="C3916" t="s">
        <v>550</v>
      </c>
      <c r="D3916" t="str">
        <f t="shared" si="308"/>
        <v>Q23P</v>
      </c>
      <c r="E3916" t="str">
        <f t="shared" si="309"/>
        <v>Household income</v>
      </c>
      <c r="F3916">
        <f t="shared" si="310"/>
        <v>1</v>
      </c>
      <c r="G3916" t="str">
        <f t="shared" si="306"/>
        <v>Header</v>
      </c>
      <c r="H3916" t="s">
        <v>673</v>
      </c>
      <c r="I3916" t="s">
        <v>550</v>
      </c>
      <c r="L3916" s="6" t="s">
        <v>30</v>
      </c>
      <c r="M3916" s="14" t="s">
        <v>1</v>
      </c>
      <c r="N3916" s="15" t="s">
        <v>1</v>
      </c>
      <c r="O3916" s="15" t="s">
        <v>1</v>
      </c>
      <c r="P3916" s="15" t="s">
        <v>1</v>
      </c>
      <c r="Q3916" s="16" t="s">
        <v>1</v>
      </c>
    </row>
    <row r="3917" spans="1:17" ht="16" customHeight="1" x14ac:dyDescent="0.35">
      <c r="A3917">
        <v>3916</v>
      </c>
      <c r="B3917" t="str">
        <f t="shared" si="307"/>
        <v>Closed End</v>
      </c>
      <c r="C3917" t="s">
        <v>550</v>
      </c>
      <c r="D3917" t="str">
        <f t="shared" si="308"/>
        <v>Q23P</v>
      </c>
      <c r="E3917" t="str">
        <f t="shared" si="309"/>
        <v>Household income</v>
      </c>
      <c r="F3917">
        <f t="shared" si="310"/>
        <v>2</v>
      </c>
      <c r="G3917" t="str">
        <f t="shared" si="306"/>
        <v>Data</v>
      </c>
      <c r="H3917" t="s">
        <v>673</v>
      </c>
      <c r="I3917" t="s">
        <v>550</v>
      </c>
      <c r="L3917" s="5" t="s">
        <v>31</v>
      </c>
      <c r="M3917" s="11">
        <v>0.59757864502939317</v>
      </c>
      <c r="N3917" s="12">
        <v>0.19721855726006995</v>
      </c>
      <c r="O3917" s="12">
        <v>0.12999072497304179</v>
      </c>
      <c r="P3917" s="12">
        <v>7.5212072737494473E-2</v>
      </c>
      <c r="Q3917" s="13">
        <v>245.00000000000006</v>
      </c>
    </row>
    <row r="3918" spans="1:17" ht="16" customHeight="1" x14ac:dyDescent="0.35">
      <c r="A3918">
        <v>3917</v>
      </c>
      <c r="B3918" t="str">
        <f t="shared" si="307"/>
        <v>Closed End</v>
      </c>
      <c r="C3918" t="s">
        <v>550</v>
      </c>
      <c r="D3918" t="str">
        <f t="shared" si="308"/>
        <v>Q23P</v>
      </c>
      <c r="E3918" t="str">
        <f t="shared" si="309"/>
        <v>Household income</v>
      </c>
      <c r="F3918">
        <f t="shared" si="310"/>
        <v>3</v>
      </c>
      <c r="G3918" t="str">
        <f t="shared" si="306"/>
        <v>Data</v>
      </c>
      <c r="H3918" t="s">
        <v>673</v>
      </c>
      <c r="I3918" t="s">
        <v>550</v>
      </c>
      <c r="L3918" s="5" t="s">
        <v>32</v>
      </c>
      <c r="M3918" s="11">
        <v>0.55039320901039157</v>
      </c>
      <c r="N3918" s="12">
        <v>0.30861160923839531</v>
      </c>
      <c r="O3918" s="12">
        <v>0.11386126385049222</v>
      </c>
      <c r="P3918" s="12">
        <v>2.7133917900720755E-2</v>
      </c>
      <c r="Q3918" s="13">
        <v>349.00000000000023</v>
      </c>
    </row>
    <row r="3919" spans="1:17" ht="16" customHeight="1" x14ac:dyDescent="0.35">
      <c r="A3919">
        <v>3918</v>
      </c>
      <c r="B3919" t="str">
        <f t="shared" si="307"/>
        <v>Closed End</v>
      </c>
      <c r="C3919" t="s">
        <v>550</v>
      </c>
      <c r="D3919" t="str">
        <f t="shared" si="308"/>
        <v>Q23P</v>
      </c>
      <c r="E3919" t="str">
        <f t="shared" si="309"/>
        <v>Household income</v>
      </c>
      <c r="F3919">
        <f t="shared" si="310"/>
        <v>4</v>
      </c>
      <c r="G3919" t="str">
        <f t="shared" si="306"/>
        <v>Data</v>
      </c>
      <c r="H3919" t="s">
        <v>673</v>
      </c>
      <c r="I3919" t="s">
        <v>550</v>
      </c>
      <c r="L3919" s="5" t="s">
        <v>33</v>
      </c>
      <c r="M3919" s="11">
        <v>0.5112683468516982</v>
      </c>
      <c r="N3919" s="12">
        <v>0.35374301426197546</v>
      </c>
      <c r="O3919" s="12">
        <v>8.8160398991362451E-2</v>
      </c>
      <c r="P3919" s="12">
        <v>4.6828239894963014E-2</v>
      </c>
      <c r="Q3919" s="13">
        <v>409</v>
      </c>
    </row>
    <row r="3920" spans="1:17" ht="16" customHeight="1" x14ac:dyDescent="0.35">
      <c r="A3920">
        <v>3919</v>
      </c>
      <c r="B3920" t="str">
        <f t="shared" si="307"/>
        <v>Closed End</v>
      </c>
      <c r="C3920" t="s">
        <v>550</v>
      </c>
      <c r="D3920" t="str">
        <f t="shared" si="308"/>
        <v>Q23P</v>
      </c>
      <c r="E3920" t="str">
        <f t="shared" si="309"/>
        <v>Household income</v>
      </c>
      <c r="F3920">
        <f t="shared" si="310"/>
        <v>5</v>
      </c>
      <c r="G3920" t="str">
        <f t="shared" si="306"/>
        <v>Data</v>
      </c>
      <c r="H3920" t="s">
        <v>673</v>
      </c>
      <c r="I3920" t="s">
        <v>550</v>
      </c>
      <c r="L3920" s="5" t="s">
        <v>34</v>
      </c>
      <c r="M3920" s="11">
        <v>0.52016754649785069</v>
      </c>
      <c r="N3920" s="12">
        <v>0.31896066381608612</v>
      </c>
      <c r="O3920" s="12">
        <v>0.12157761258750098</v>
      </c>
      <c r="P3920" s="12">
        <v>3.9294177098562713E-2</v>
      </c>
      <c r="Q3920" s="13">
        <v>419.99999999999943</v>
      </c>
    </row>
    <row r="3921" spans="1:17" ht="16" customHeight="1" x14ac:dyDescent="0.35">
      <c r="A3921">
        <v>3920</v>
      </c>
      <c r="B3921" t="str">
        <f t="shared" si="307"/>
        <v>Closed End</v>
      </c>
      <c r="C3921" t="s">
        <v>550</v>
      </c>
      <c r="D3921" t="str">
        <f t="shared" si="308"/>
        <v>Q23P</v>
      </c>
      <c r="E3921" t="str">
        <f t="shared" si="309"/>
        <v>Household income</v>
      </c>
      <c r="F3921">
        <f t="shared" si="310"/>
        <v>6</v>
      </c>
      <c r="G3921" t="str">
        <f t="shared" si="306"/>
        <v>Data</v>
      </c>
      <c r="H3921" t="s">
        <v>673</v>
      </c>
      <c r="I3921" t="s">
        <v>550</v>
      </c>
      <c r="L3921" s="5" t="s">
        <v>35</v>
      </c>
      <c r="M3921" s="11">
        <v>0.37779298636999487</v>
      </c>
      <c r="N3921" s="12">
        <v>0.35990130484088662</v>
      </c>
      <c r="O3921" s="12">
        <v>0.19094688026501103</v>
      </c>
      <c r="P3921" s="12">
        <v>7.1358828524107978E-2</v>
      </c>
      <c r="Q3921" s="13">
        <v>316.00000000000006</v>
      </c>
    </row>
    <row r="3922" spans="1:17" ht="16" customHeight="1" x14ac:dyDescent="0.35">
      <c r="A3922">
        <v>3921</v>
      </c>
      <c r="B3922" t="str">
        <f t="shared" si="307"/>
        <v>Closed End</v>
      </c>
      <c r="C3922" t="s">
        <v>550</v>
      </c>
      <c r="D3922" t="str">
        <f t="shared" si="308"/>
        <v>Q23P</v>
      </c>
      <c r="E3922" t="str">
        <f t="shared" si="309"/>
        <v>Household income</v>
      </c>
      <c r="F3922">
        <f t="shared" si="310"/>
        <v>7</v>
      </c>
      <c r="G3922" t="str">
        <f t="shared" si="306"/>
        <v>Data</v>
      </c>
      <c r="H3922" t="s">
        <v>673</v>
      </c>
      <c r="I3922" t="s">
        <v>550</v>
      </c>
      <c r="L3922" s="5" t="s">
        <v>36</v>
      </c>
      <c r="M3922" s="11">
        <v>0.40270940955178558</v>
      </c>
      <c r="N3922" s="12">
        <v>0.4457146518732239</v>
      </c>
      <c r="O3922" s="12">
        <v>0.11176357110594944</v>
      </c>
      <c r="P3922" s="12">
        <v>3.9812367469041626E-2</v>
      </c>
      <c r="Q3922" s="13">
        <v>557.99999999999955</v>
      </c>
    </row>
    <row r="3923" spans="1:17" ht="16" customHeight="1" x14ac:dyDescent="0.35">
      <c r="A3923">
        <v>3922</v>
      </c>
      <c r="B3923" t="str">
        <f t="shared" si="307"/>
        <v>Closed End</v>
      </c>
      <c r="C3923" t="s">
        <v>550</v>
      </c>
      <c r="D3923" t="str">
        <f t="shared" si="308"/>
        <v>Q23P</v>
      </c>
      <c r="E3923" t="str">
        <f t="shared" si="309"/>
        <v>Household income</v>
      </c>
      <c r="F3923">
        <f t="shared" si="310"/>
        <v>8</v>
      </c>
      <c r="G3923" t="str">
        <f t="shared" si="306"/>
        <v>Data</v>
      </c>
      <c r="H3923" t="s">
        <v>673</v>
      </c>
      <c r="I3923" t="s">
        <v>550</v>
      </c>
      <c r="L3923" s="5" t="s">
        <v>37</v>
      </c>
      <c r="M3923" s="11">
        <v>0.2723529371546487</v>
      </c>
      <c r="N3923" s="12">
        <v>0.398577446857239</v>
      </c>
      <c r="O3923" s="12">
        <v>0.2758134176487877</v>
      </c>
      <c r="P3923" s="12">
        <v>5.3256198339324871E-2</v>
      </c>
      <c r="Q3923" s="13">
        <v>617.00000000000011</v>
      </c>
    </row>
    <row r="3924" spans="1:17" ht="16" customHeight="1" x14ac:dyDescent="0.35">
      <c r="A3924">
        <v>3923</v>
      </c>
      <c r="B3924" t="str">
        <f t="shared" si="307"/>
        <v>Closed End</v>
      </c>
      <c r="C3924" t="s">
        <v>550</v>
      </c>
      <c r="D3924" t="str">
        <f t="shared" si="308"/>
        <v>Q23P</v>
      </c>
      <c r="E3924" t="str">
        <f t="shared" si="309"/>
        <v>Housing status</v>
      </c>
      <c r="F3924">
        <f t="shared" si="310"/>
        <v>1</v>
      </c>
      <c r="G3924" t="str">
        <f t="shared" si="306"/>
        <v>Header</v>
      </c>
      <c r="H3924" t="s">
        <v>673</v>
      </c>
      <c r="I3924" t="s">
        <v>550</v>
      </c>
      <c r="L3924" s="6" t="s">
        <v>38</v>
      </c>
      <c r="M3924" s="14" t="s">
        <v>1</v>
      </c>
      <c r="N3924" s="15" t="s">
        <v>1</v>
      </c>
      <c r="O3924" s="15" t="s">
        <v>1</v>
      </c>
      <c r="P3924" s="15" t="s">
        <v>1</v>
      </c>
      <c r="Q3924" s="16" t="s">
        <v>1</v>
      </c>
    </row>
    <row r="3925" spans="1:17" ht="16" customHeight="1" x14ac:dyDescent="0.35">
      <c r="A3925">
        <v>3924</v>
      </c>
      <c r="B3925" t="str">
        <f t="shared" si="307"/>
        <v>Closed End</v>
      </c>
      <c r="C3925" t="s">
        <v>550</v>
      </c>
      <c r="D3925" t="str">
        <f t="shared" si="308"/>
        <v>Q23P</v>
      </c>
      <c r="E3925" t="str">
        <f t="shared" si="309"/>
        <v>Housing status</v>
      </c>
      <c r="F3925">
        <f t="shared" si="310"/>
        <v>2</v>
      </c>
      <c r="G3925" t="str">
        <f t="shared" si="306"/>
        <v>Data</v>
      </c>
      <c r="H3925" t="s">
        <v>673</v>
      </c>
      <c r="I3925" t="s">
        <v>550</v>
      </c>
      <c r="L3925" s="5" t="s">
        <v>39</v>
      </c>
      <c r="M3925" s="11">
        <v>0.40412641033438829</v>
      </c>
      <c r="N3925" s="12">
        <v>0.39081631194012012</v>
      </c>
      <c r="O3925" s="12">
        <v>0.16061677214817915</v>
      </c>
      <c r="P3925" s="12">
        <v>4.4440505577306159E-2</v>
      </c>
      <c r="Q3925" s="13">
        <v>2680.0000000000141</v>
      </c>
    </row>
    <row r="3926" spans="1:17" ht="16" customHeight="1" x14ac:dyDescent="0.35">
      <c r="A3926">
        <v>3925</v>
      </c>
      <c r="B3926" t="str">
        <f t="shared" si="307"/>
        <v>Closed End</v>
      </c>
      <c r="C3926" t="s">
        <v>550</v>
      </c>
      <c r="D3926" t="str">
        <f t="shared" si="308"/>
        <v>Q23P</v>
      </c>
      <c r="E3926" t="str">
        <f t="shared" si="309"/>
        <v>Housing status</v>
      </c>
      <c r="F3926">
        <f t="shared" si="310"/>
        <v>3</v>
      </c>
      <c r="G3926" t="str">
        <f t="shared" si="306"/>
        <v>Data</v>
      </c>
      <c r="H3926" t="s">
        <v>673</v>
      </c>
      <c r="I3926" t="s">
        <v>550</v>
      </c>
      <c r="L3926" s="5" t="s">
        <v>40</v>
      </c>
      <c r="M3926" s="11">
        <v>0.51588512671760622</v>
      </c>
      <c r="N3926" s="12">
        <v>0.30104583530756368</v>
      </c>
      <c r="O3926" s="12">
        <v>0.13891539551143675</v>
      </c>
      <c r="P3926" s="12">
        <v>4.4153642463395544E-2</v>
      </c>
      <c r="Q3926" s="13">
        <v>775.9999999999975</v>
      </c>
    </row>
    <row r="3927" spans="1:17" ht="29" customHeight="1" x14ac:dyDescent="0.35">
      <c r="A3927">
        <v>3926</v>
      </c>
      <c r="B3927" t="str">
        <f t="shared" si="307"/>
        <v>Closed End</v>
      </c>
      <c r="C3927" t="s">
        <v>550</v>
      </c>
      <c r="D3927" t="str">
        <f t="shared" si="308"/>
        <v>Q23P</v>
      </c>
      <c r="E3927" t="str">
        <f t="shared" si="309"/>
        <v>Housing status</v>
      </c>
      <c r="F3927">
        <f t="shared" si="310"/>
        <v>4</v>
      </c>
      <c r="G3927" t="str">
        <f t="shared" si="306"/>
        <v>Data</v>
      </c>
      <c r="H3927" t="s">
        <v>673</v>
      </c>
      <c r="I3927" t="s">
        <v>550</v>
      </c>
      <c r="L3927" s="5" t="s">
        <v>41</v>
      </c>
      <c r="M3927" s="11">
        <v>0.61145143602592655</v>
      </c>
      <c r="N3927" s="12">
        <v>0.20480110108141339</v>
      </c>
      <c r="O3927" s="12">
        <v>0.13150532737640244</v>
      </c>
      <c r="P3927" s="12">
        <v>5.2242135516257643E-2</v>
      </c>
      <c r="Q3927" s="13">
        <v>66</v>
      </c>
    </row>
    <row r="3928" spans="1:17" ht="16" customHeight="1" x14ac:dyDescent="0.35">
      <c r="A3928">
        <v>3927</v>
      </c>
      <c r="B3928" t="str">
        <f t="shared" si="307"/>
        <v>Closed End</v>
      </c>
      <c r="C3928" t="s">
        <v>550</v>
      </c>
      <c r="D3928" t="str">
        <f t="shared" si="308"/>
        <v>Q23P</v>
      </c>
      <c r="E3928" t="str">
        <f t="shared" si="309"/>
        <v>Home language</v>
      </c>
      <c r="F3928">
        <f t="shared" si="310"/>
        <v>1</v>
      </c>
      <c r="G3928" t="str">
        <f t="shared" si="306"/>
        <v>Header</v>
      </c>
      <c r="H3928" t="s">
        <v>673</v>
      </c>
      <c r="I3928" t="s">
        <v>550</v>
      </c>
      <c r="L3928" s="6" t="s">
        <v>42</v>
      </c>
      <c r="M3928" s="14" t="s">
        <v>1</v>
      </c>
      <c r="N3928" s="15" t="s">
        <v>1</v>
      </c>
      <c r="O3928" s="15" t="s">
        <v>1</v>
      </c>
      <c r="P3928" s="15" t="s">
        <v>1</v>
      </c>
      <c r="Q3928" s="16" t="s">
        <v>1</v>
      </c>
    </row>
    <row r="3929" spans="1:17" ht="16" customHeight="1" x14ac:dyDescent="0.35">
      <c r="A3929">
        <v>3928</v>
      </c>
      <c r="B3929" t="str">
        <f t="shared" si="307"/>
        <v>Closed End</v>
      </c>
      <c r="C3929" t="s">
        <v>550</v>
      </c>
      <c r="D3929" t="str">
        <f t="shared" si="308"/>
        <v>Q23P</v>
      </c>
      <c r="E3929" t="str">
        <f t="shared" si="309"/>
        <v>Home language</v>
      </c>
      <c r="F3929">
        <f t="shared" si="310"/>
        <v>2</v>
      </c>
      <c r="G3929" t="str">
        <f t="shared" si="306"/>
        <v>Data</v>
      </c>
      <c r="H3929" t="s">
        <v>673</v>
      </c>
      <c r="I3929" t="s">
        <v>550</v>
      </c>
      <c r="L3929" s="5" t="s">
        <v>43</v>
      </c>
      <c r="M3929" s="11">
        <v>0.41310045023653408</v>
      </c>
      <c r="N3929" s="12">
        <v>0.38006753931687792</v>
      </c>
      <c r="O3929" s="12">
        <v>0.16242915237513633</v>
      </c>
      <c r="P3929" s="12">
        <v>4.4402858071447691E-2</v>
      </c>
      <c r="Q3929" s="13">
        <v>3075.0000000000055</v>
      </c>
    </row>
    <row r="3930" spans="1:17" ht="16" customHeight="1" x14ac:dyDescent="0.35">
      <c r="A3930">
        <v>3929</v>
      </c>
      <c r="B3930" t="str">
        <f t="shared" si="307"/>
        <v>Closed End</v>
      </c>
      <c r="C3930" t="s">
        <v>550</v>
      </c>
      <c r="D3930" t="str">
        <f t="shared" si="308"/>
        <v>Q23P</v>
      </c>
      <c r="E3930" t="str">
        <f t="shared" si="309"/>
        <v>Home language</v>
      </c>
      <c r="F3930">
        <f t="shared" si="310"/>
        <v>3</v>
      </c>
      <c r="G3930" t="str">
        <f t="shared" si="306"/>
        <v>Data</v>
      </c>
      <c r="H3930" t="s">
        <v>673</v>
      </c>
      <c r="I3930" t="s">
        <v>550</v>
      </c>
      <c r="L3930" s="5" t="s">
        <v>44</v>
      </c>
      <c r="M3930" s="11">
        <v>0.48139299185258033</v>
      </c>
      <c r="N3930" s="12">
        <v>0.33629514040700742</v>
      </c>
      <c r="O3930" s="12">
        <v>0.13199702732325339</v>
      </c>
      <c r="P3930" s="12">
        <v>5.0314840417158842E-2</v>
      </c>
      <c r="Q3930" s="13">
        <v>228</v>
      </c>
    </row>
    <row r="3931" spans="1:17" ht="16" customHeight="1" x14ac:dyDescent="0.35">
      <c r="A3931">
        <v>3930</v>
      </c>
      <c r="B3931" t="str">
        <f t="shared" si="307"/>
        <v>Closed End</v>
      </c>
      <c r="C3931" t="s">
        <v>550</v>
      </c>
      <c r="D3931" t="str">
        <f t="shared" si="308"/>
        <v>Q23P</v>
      </c>
      <c r="E3931" t="str">
        <f t="shared" si="309"/>
        <v>Home language</v>
      </c>
      <c r="F3931">
        <f t="shared" si="310"/>
        <v>4</v>
      </c>
      <c r="G3931" t="str">
        <f t="shared" si="306"/>
        <v>Data</v>
      </c>
      <c r="H3931" t="s">
        <v>673</v>
      </c>
      <c r="I3931" t="s">
        <v>550</v>
      </c>
      <c r="L3931" s="5" t="s">
        <v>45</v>
      </c>
      <c r="M3931" s="11">
        <v>0.63080304758616468</v>
      </c>
      <c r="N3931" s="12">
        <v>0.26856811344169917</v>
      </c>
      <c r="O3931" s="12">
        <v>5.8174641015312147E-2</v>
      </c>
      <c r="P3931" s="12">
        <v>4.2454197956824681E-2</v>
      </c>
      <c r="Q3931" s="13">
        <v>115.99999999999991</v>
      </c>
    </row>
    <row r="3932" spans="1:17" ht="16" customHeight="1" x14ac:dyDescent="0.35">
      <c r="A3932">
        <v>3931</v>
      </c>
      <c r="B3932" t="str">
        <f t="shared" si="307"/>
        <v>Closed End</v>
      </c>
      <c r="C3932" t="s">
        <v>550</v>
      </c>
      <c r="D3932" t="str">
        <f t="shared" si="308"/>
        <v>Q23P</v>
      </c>
      <c r="E3932" t="str">
        <f t="shared" si="309"/>
        <v>Race / ethnicity</v>
      </c>
      <c r="F3932">
        <f t="shared" si="310"/>
        <v>1</v>
      </c>
      <c r="G3932" t="str">
        <f t="shared" si="306"/>
        <v>Header</v>
      </c>
      <c r="H3932" t="s">
        <v>673</v>
      </c>
      <c r="I3932" t="s">
        <v>550</v>
      </c>
      <c r="L3932" s="6" t="s">
        <v>46</v>
      </c>
      <c r="M3932" s="14" t="s">
        <v>1</v>
      </c>
      <c r="N3932" s="15" t="s">
        <v>1</v>
      </c>
      <c r="O3932" s="15" t="s">
        <v>1</v>
      </c>
      <c r="P3932" s="15" t="s">
        <v>1</v>
      </c>
      <c r="Q3932" s="16" t="s">
        <v>1</v>
      </c>
    </row>
    <row r="3933" spans="1:17" ht="16" customHeight="1" x14ac:dyDescent="0.35">
      <c r="A3933">
        <v>3932</v>
      </c>
      <c r="B3933" t="str">
        <f t="shared" si="307"/>
        <v>Closed End</v>
      </c>
      <c r="C3933" t="s">
        <v>550</v>
      </c>
      <c r="D3933" t="str">
        <f t="shared" si="308"/>
        <v>Q23P</v>
      </c>
      <c r="E3933" t="str">
        <f t="shared" si="309"/>
        <v>Race / ethnicity</v>
      </c>
      <c r="F3933">
        <f t="shared" si="310"/>
        <v>2</v>
      </c>
      <c r="G3933" t="str">
        <f t="shared" si="306"/>
        <v>Data</v>
      </c>
      <c r="H3933" t="s">
        <v>673</v>
      </c>
      <c r="I3933" t="s">
        <v>550</v>
      </c>
      <c r="L3933" s="5" t="s">
        <v>47</v>
      </c>
      <c r="M3933" s="11">
        <v>0.56477275495787604</v>
      </c>
      <c r="N3933" s="12">
        <v>0.29001224756426686</v>
      </c>
      <c r="O3933" s="12">
        <v>9.0433962471772572E-2</v>
      </c>
      <c r="P3933" s="12">
        <v>5.4781035006085894E-2</v>
      </c>
      <c r="Q3933" s="13">
        <v>583.9999999999992</v>
      </c>
    </row>
    <row r="3934" spans="1:17" ht="16" customHeight="1" x14ac:dyDescent="0.35">
      <c r="A3934">
        <v>3933</v>
      </c>
      <c r="B3934" t="str">
        <f t="shared" si="307"/>
        <v>Closed End</v>
      </c>
      <c r="C3934" t="s">
        <v>550</v>
      </c>
      <c r="D3934" t="str">
        <f t="shared" si="308"/>
        <v>Q23P</v>
      </c>
      <c r="E3934" t="str">
        <f t="shared" si="309"/>
        <v>Race / ethnicity</v>
      </c>
      <c r="F3934">
        <f t="shared" si="310"/>
        <v>3</v>
      </c>
      <c r="G3934" t="str">
        <f t="shared" si="306"/>
        <v>Data</v>
      </c>
      <c r="H3934" t="s">
        <v>673</v>
      </c>
      <c r="I3934" t="s">
        <v>550</v>
      </c>
      <c r="L3934" s="5" t="s">
        <v>48</v>
      </c>
      <c r="M3934" s="11">
        <v>0.67180021163181236</v>
      </c>
      <c r="N3934" s="12">
        <v>0.20955826371421885</v>
      </c>
      <c r="O3934" s="12">
        <v>5.0387234625062928E-2</v>
      </c>
      <c r="P3934" s="12">
        <v>6.825429002890554E-2</v>
      </c>
      <c r="Q3934" s="13">
        <v>66.999999999999986</v>
      </c>
    </row>
    <row r="3935" spans="1:17" ht="16" customHeight="1" x14ac:dyDescent="0.35">
      <c r="A3935">
        <v>3934</v>
      </c>
      <c r="B3935" t="str">
        <f t="shared" si="307"/>
        <v>Closed End</v>
      </c>
      <c r="C3935" t="s">
        <v>550</v>
      </c>
      <c r="D3935" t="str">
        <f t="shared" si="308"/>
        <v>Q23P</v>
      </c>
      <c r="E3935" t="str">
        <f t="shared" si="309"/>
        <v>Race / ethnicity</v>
      </c>
      <c r="F3935">
        <f t="shared" si="310"/>
        <v>4</v>
      </c>
      <c r="G3935" t="str">
        <f t="shared" si="306"/>
        <v>Data</v>
      </c>
      <c r="H3935" t="s">
        <v>673</v>
      </c>
      <c r="I3935" t="s">
        <v>550</v>
      </c>
      <c r="L3935" s="5" t="s">
        <v>49</v>
      </c>
      <c r="M3935" s="11">
        <v>0.50690936497073891</v>
      </c>
      <c r="N3935" s="12">
        <v>0.35666236877856888</v>
      </c>
      <c r="O3935" s="12">
        <v>0.12151029392313635</v>
      </c>
      <c r="P3935" s="12">
        <v>1.4917972327554914E-2</v>
      </c>
      <c r="Q3935" s="13">
        <v>229.00000000000011</v>
      </c>
    </row>
    <row r="3936" spans="1:17" ht="16" customHeight="1" x14ac:dyDescent="0.35">
      <c r="A3936">
        <v>3935</v>
      </c>
      <c r="B3936" t="str">
        <f t="shared" si="307"/>
        <v>Closed End</v>
      </c>
      <c r="C3936" t="s">
        <v>550</v>
      </c>
      <c r="D3936" t="str">
        <f t="shared" si="308"/>
        <v>Q23P</v>
      </c>
      <c r="E3936" t="str">
        <f t="shared" si="309"/>
        <v>Race / ethnicity</v>
      </c>
      <c r="F3936">
        <f t="shared" si="310"/>
        <v>5</v>
      </c>
      <c r="G3936" t="str">
        <f t="shared" si="306"/>
        <v>Data</v>
      </c>
      <c r="H3936" t="s">
        <v>673</v>
      </c>
      <c r="I3936" t="s">
        <v>550</v>
      </c>
      <c r="L3936" s="5" t="s">
        <v>50</v>
      </c>
      <c r="M3936" s="11">
        <v>0.62827184577322936</v>
      </c>
      <c r="N3936" s="12">
        <v>0.20372715873131661</v>
      </c>
      <c r="O3936" s="12">
        <v>6.4850064411721378E-2</v>
      </c>
      <c r="P3936" s="12">
        <v>0.10315093108373244</v>
      </c>
      <c r="Q3936" s="13">
        <v>182.00000000000009</v>
      </c>
    </row>
    <row r="3937" spans="1:17" ht="16" customHeight="1" x14ac:dyDescent="0.35">
      <c r="A3937">
        <v>3936</v>
      </c>
      <c r="B3937" t="str">
        <f t="shared" si="307"/>
        <v>Closed End</v>
      </c>
      <c r="C3937" t="s">
        <v>550</v>
      </c>
      <c r="D3937" t="str">
        <f t="shared" si="308"/>
        <v>Q23P</v>
      </c>
      <c r="E3937" t="str">
        <f t="shared" si="309"/>
        <v>Race / ethnicity</v>
      </c>
      <c r="F3937">
        <f t="shared" si="310"/>
        <v>6</v>
      </c>
      <c r="G3937" t="str">
        <f t="shared" si="306"/>
        <v>Data</v>
      </c>
      <c r="H3937" t="s">
        <v>673</v>
      </c>
      <c r="I3937" t="s">
        <v>550</v>
      </c>
      <c r="L3937" s="5" t="s">
        <v>51</v>
      </c>
      <c r="M3937" s="11">
        <v>0.59893432313633377</v>
      </c>
      <c r="N3937" s="12">
        <v>0.2705100419321082</v>
      </c>
      <c r="O3937" s="12">
        <v>8.518759416750521E-2</v>
      </c>
      <c r="P3937" s="12">
        <v>4.5368040764052674E-2</v>
      </c>
      <c r="Q3937" s="13">
        <v>141.00000000000003</v>
      </c>
    </row>
    <row r="3938" spans="1:17" ht="16" customHeight="1" x14ac:dyDescent="0.35">
      <c r="A3938">
        <v>3937</v>
      </c>
      <c r="B3938" t="str">
        <f t="shared" si="307"/>
        <v>Closed End</v>
      </c>
      <c r="C3938" t="s">
        <v>550</v>
      </c>
      <c r="D3938" t="str">
        <f t="shared" si="308"/>
        <v>Q23P</v>
      </c>
      <c r="E3938" t="str">
        <f t="shared" si="309"/>
        <v>Race / ethnicity</v>
      </c>
      <c r="F3938">
        <f t="shared" si="310"/>
        <v>7</v>
      </c>
      <c r="G3938" t="str">
        <f t="shared" si="306"/>
        <v>Data</v>
      </c>
      <c r="H3938" t="s">
        <v>673</v>
      </c>
      <c r="I3938" t="s">
        <v>550</v>
      </c>
      <c r="L3938" s="7" t="s">
        <v>52</v>
      </c>
      <c r="M3938" s="17">
        <v>0.3783305227366226</v>
      </c>
      <c r="N3938" s="18">
        <v>0.39882074843842796</v>
      </c>
      <c r="O3938" s="18">
        <v>0.18111533535561417</v>
      </c>
      <c r="P3938" s="18">
        <v>4.1733393469329319E-2</v>
      </c>
      <c r="Q3938" s="19">
        <v>2715.0000000000255</v>
      </c>
    </row>
    <row r="3939" spans="1:17" x14ac:dyDescent="0.35">
      <c r="A3939">
        <v>3938</v>
      </c>
      <c r="B3939" t="str">
        <f t="shared" si="307"/>
        <v/>
      </c>
      <c r="D3939" t="str">
        <f t="shared" si="308"/>
        <v/>
      </c>
      <c r="E3939" t="str">
        <f t="shared" si="309"/>
        <v/>
      </c>
      <c r="F3939" t="str">
        <f t="shared" si="310"/>
        <v/>
      </c>
      <c r="G3939" t="str">
        <f t="shared" si="306"/>
        <v/>
      </c>
    </row>
    <row r="3940" spans="1:17" ht="21" customHeight="1" x14ac:dyDescent="0.35">
      <c r="A3940">
        <v>3939</v>
      </c>
      <c r="B3940" t="str">
        <f t="shared" si="307"/>
        <v>Closed End</v>
      </c>
      <c r="C3940" t="s">
        <v>550</v>
      </c>
      <c r="D3940" t="str">
        <f t="shared" si="308"/>
        <v>Q23Q</v>
      </c>
      <c r="E3940" t="str">
        <f t="shared" si="309"/>
        <v>Title</v>
      </c>
      <c r="F3940">
        <f t="shared" si="310"/>
        <v>1</v>
      </c>
      <c r="G3940" t="str">
        <f t="shared" si="306"/>
        <v>Title</v>
      </c>
      <c r="H3940" t="s">
        <v>674</v>
      </c>
      <c r="I3940" t="s">
        <v>550</v>
      </c>
      <c r="L3940" s="72" t="s">
        <v>271</v>
      </c>
      <c r="M3940" s="72"/>
      <c r="N3940" s="72"/>
      <c r="O3940" s="72"/>
      <c r="P3940" s="72"/>
      <c r="Q3940" s="72"/>
    </row>
    <row r="3941" spans="1:17" ht="30" customHeight="1" thickTop="1" thickBot="1" x14ac:dyDescent="0.4">
      <c r="A3941">
        <v>3940</v>
      </c>
      <c r="B3941" t="str">
        <f t="shared" si="307"/>
        <v>Closed End</v>
      </c>
      <c r="C3941" t="s">
        <v>550</v>
      </c>
      <c r="D3941" t="str">
        <f t="shared" si="308"/>
        <v>Q23Q</v>
      </c>
      <c r="E3941" t="str">
        <f t="shared" si="309"/>
        <v>Column labels</v>
      </c>
      <c r="F3941">
        <f t="shared" si="310"/>
        <v>1</v>
      </c>
      <c r="G3941" t="str">
        <f t="shared" si="306"/>
        <v>Labels</v>
      </c>
      <c r="H3941" t="s">
        <v>674</v>
      </c>
      <c r="I3941" t="s">
        <v>550</v>
      </c>
      <c r="L3941" s="71" t="s">
        <v>1</v>
      </c>
      <c r="M3941" s="1" t="s">
        <v>252</v>
      </c>
      <c r="N3941" s="2" t="s">
        <v>253</v>
      </c>
      <c r="O3941" s="2" t="s">
        <v>254</v>
      </c>
      <c r="P3941" s="2" t="s">
        <v>255</v>
      </c>
      <c r="Q3941" s="70" t="s">
        <v>8</v>
      </c>
    </row>
    <row r="3942" spans="1:17" ht="16" customHeight="1" thickTop="1" x14ac:dyDescent="0.35">
      <c r="A3942">
        <v>3941</v>
      </c>
      <c r="B3942" t="str">
        <f t="shared" si="307"/>
        <v>Closed End</v>
      </c>
      <c r="C3942" t="s">
        <v>550</v>
      </c>
      <c r="D3942" t="str">
        <f t="shared" si="308"/>
        <v>Q23Q</v>
      </c>
      <c r="E3942" t="str">
        <f t="shared" si="309"/>
        <v>Region</v>
      </c>
      <c r="F3942">
        <f t="shared" si="310"/>
        <v>1</v>
      </c>
      <c r="G3942" t="str">
        <f t="shared" si="306"/>
        <v>Header</v>
      </c>
      <c r="H3942" t="s">
        <v>674</v>
      </c>
      <c r="I3942" t="s">
        <v>550</v>
      </c>
      <c r="L3942" s="4" t="s">
        <v>9</v>
      </c>
      <c r="M3942" s="8" t="s">
        <v>1</v>
      </c>
      <c r="N3942" s="9" t="s">
        <v>1</v>
      </c>
      <c r="O3942" s="9" t="s">
        <v>1</v>
      </c>
      <c r="P3942" s="9" t="s">
        <v>1</v>
      </c>
      <c r="Q3942" s="10" t="s">
        <v>1</v>
      </c>
    </row>
    <row r="3943" spans="1:17" ht="16" customHeight="1" x14ac:dyDescent="0.35">
      <c r="A3943">
        <v>3942</v>
      </c>
      <c r="B3943" t="str">
        <f t="shared" si="307"/>
        <v>Closed End</v>
      </c>
      <c r="C3943" t="s">
        <v>550</v>
      </c>
      <c r="D3943" t="str">
        <f t="shared" si="308"/>
        <v>Q23Q</v>
      </c>
      <c r="E3943" t="str">
        <f t="shared" si="309"/>
        <v>Region</v>
      </c>
      <c r="F3943">
        <f t="shared" si="310"/>
        <v>2</v>
      </c>
      <c r="G3943" t="str">
        <f t="shared" si="306"/>
        <v>Data</v>
      </c>
      <c r="H3943" t="s">
        <v>674</v>
      </c>
      <c r="I3943" t="s">
        <v>550</v>
      </c>
      <c r="L3943" s="5" t="s">
        <v>10</v>
      </c>
      <c r="M3943" s="11">
        <v>0.1868328915735373</v>
      </c>
      <c r="N3943" s="12">
        <v>0.36390661590378243</v>
      </c>
      <c r="O3943" s="12">
        <v>0.32710191115622089</v>
      </c>
      <c r="P3943" s="12">
        <v>0.12215858136645802</v>
      </c>
      <c r="Q3943" s="13">
        <v>3323.0000000000041</v>
      </c>
    </row>
    <row r="3944" spans="1:17" ht="16" customHeight="1" x14ac:dyDescent="0.35">
      <c r="A3944">
        <v>3943</v>
      </c>
      <c r="B3944" t="str">
        <f t="shared" si="307"/>
        <v>Closed End</v>
      </c>
      <c r="C3944" t="s">
        <v>550</v>
      </c>
      <c r="D3944" t="str">
        <f t="shared" si="308"/>
        <v>Q23Q</v>
      </c>
      <c r="E3944" t="str">
        <f t="shared" si="309"/>
        <v>Region</v>
      </c>
      <c r="F3944">
        <f t="shared" si="310"/>
        <v>3</v>
      </c>
      <c r="G3944" t="str">
        <f t="shared" si="306"/>
        <v>Data</v>
      </c>
      <c r="H3944" t="s">
        <v>674</v>
      </c>
      <c r="I3944" t="s">
        <v>550</v>
      </c>
      <c r="L3944" s="5" t="s">
        <v>11</v>
      </c>
      <c r="M3944" s="11">
        <v>0.1615766614927657</v>
      </c>
      <c r="N3944" s="12">
        <v>0.32532760340938649</v>
      </c>
      <c r="O3944" s="12">
        <v>0.36578796275497022</v>
      </c>
      <c r="P3944" s="12">
        <v>0.14730777234287737</v>
      </c>
      <c r="Q3944" s="13">
        <v>805.99999999999977</v>
      </c>
    </row>
    <row r="3945" spans="1:17" ht="16" customHeight="1" x14ac:dyDescent="0.35">
      <c r="A3945">
        <v>3944</v>
      </c>
      <c r="B3945" t="str">
        <f t="shared" si="307"/>
        <v>Closed End</v>
      </c>
      <c r="C3945" t="s">
        <v>550</v>
      </c>
      <c r="D3945" t="str">
        <f t="shared" si="308"/>
        <v>Q23Q</v>
      </c>
      <c r="E3945" t="str">
        <f t="shared" si="309"/>
        <v>Region</v>
      </c>
      <c r="F3945">
        <f t="shared" si="310"/>
        <v>4</v>
      </c>
      <c r="G3945" t="str">
        <f t="shared" si="306"/>
        <v>Data</v>
      </c>
      <c r="H3945" t="s">
        <v>674</v>
      </c>
      <c r="I3945" t="s">
        <v>550</v>
      </c>
      <c r="L3945" s="5" t="s">
        <v>12</v>
      </c>
      <c r="M3945" s="11">
        <v>0.221278577829673</v>
      </c>
      <c r="N3945" s="12">
        <v>0.4026529485184655</v>
      </c>
      <c r="O3945" s="12">
        <v>0.28722194961762548</v>
      </c>
      <c r="P3945" s="12">
        <v>8.8846524034238886E-2</v>
      </c>
      <c r="Q3945" s="13">
        <v>1834.9999999999936</v>
      </c>
    </row>
    <row r="3946" spans="1:17" ht="16" customHeight="1" x14ac:dyDescent="0.35">
      <c r="A3946">
        <v>3945</v>
      </c>
      <c r="B3946" t="str">
        <f t="shared" si="307"/>
        <v>Closed End</v>
      </c>
      <c r="C3946" t="s">
        <v>550</v>
      </c>
      <c r="D3946" t="str">
        <f t="shared" si="308"/>
        <v>Q23Q</v>
      </c>
      <c r="E3946" t="str">
        <f t="shared" si="309"/>
        <v>Region</v>
      </c>
      <c r="F3946">
        <f t="shared" si="310"/>
        <v>5</v>
      </c>
      <c r="G3946" t="str">
        <f t="shared" si="306"/>
        <v>Data</v>
      </c>
      <c r="H3946" t="s">
        <v>674</v>
      </c>
      <c r="I3946" t="s">
        <v>550</v>
      </c>
      <c r="L3946" s="5" t="s">
        <v>13</v>
      </c>
      <c r="M3946" s="11">
        <v>0.24147040646382201</v>
      </c>
      <c r="N3946" s="12">
        <v>0.40597216253650814</v>
      </c>
      <c r="O3946" s="12">
        <v>0.27339306791776924</v>
      </c>
      <c r="P3946" s="12">
        <v>7.9164363081900155E-2</v>
      </c>
      <c r="Q3946" s="13">
        <v>1021.9999999999993</v>
      </c>
    </row>
    <row r="3947" spans="1:17" ht="16" customHeight="1" x14ac:dyDescent="0.35">
      <c r="A3947">
        <v>3946</v>
      </c>
      <c r="B3947" t="str">
        <f t="shared" si="307"/>
        <v>Closed End</v>
      </c>
      <c r="C3947" t="s">
        <v>550</v>
      </c>
      <c r="D3947" t="str">
        <f t="shared" si="308"/>
        <v>Q23Q</v>
      </c>
      <c r="E3947" t="str">
        <f t="shared" si="309"/>
        <v>Region</v>
      </c>
      <c r="F3947">
        <f t="shared" si="310"/>
        <v>6</v>
      </c>
      <c r="G3947" t="str">
        <f t="shared" si="306"/>
        <v>Data</v>
      </c>
      <c r="H3947" t="s">
        <v>674</v>
      </c>
      <c r="I3947" t="s">
        <v>550</v>
      </c>
      <c r="L3947" s="5" t="s">
        <v>14</v>
      </c>
      <c r="M3947" s="11">
        <v>0.19510250782328711</v>
      </c>
      <c r="N3947" s="12">
        <v>0.39835002083040244</v>
      </c>
      <c r="O3947" s="12">
        <v>0.30514928953537857</v>
      </c>
      <c r="P3947" s="12">
        <v>0.10139818181093314</v>
      </c>
      <c r="Q3947" s="13">
        <v>812.99999999999841</v>
      </c>
    </row>
    <row r="3948" spans="1:17" ht="16" customHeight="1" x14ac:dyDescent="0.35">
      <c r="A3948">
        <v>3947</v>
      </c>
      <c r="B3948" t="str">
        <f t="shared" si="307"/>
        <v>Closed End</v>
      </c>
      <c r="C3948" t="s">
        <v>550</v>
      </c>
      <c r="D3948" t="str">
        <f t="shared" si="308"/>
        <v>Q23Q</v>
      </c>
      <c r="E3948" t="str">
        <f t="shared" si="309"/>
        <v>Region</v>
      </c>
      <c r="F3948">
        <f t="shared" si="310"/>
        <v>7</v>
      </c>
      <c r="G3948" t="str">
        <f t="shared" si="306"/>
        <v>Data</v>
      </c>
      <c r="H3948" t="s">
        <v>674</v>
      </c>
      <c r="I3948" t="s">
        <v>550</v>
      </c>
      <c r="L3948" s="5" t="s">
        <v>15</v>
      </c>
      <c r="M3948" s="11">
        <v>0.14840020247286456</v>
      </c>
      <c r="N3948" s="12">
        <v>0.33661601563458426</v>
      </c>
      <c r="O3948" s="12">
        <v>0.35679246629499112</v>
      </c>
      <c r="P3948" s="12">
        <v>0.15819131559756092</v>
      </c>
      <c r="Q3948" s="13">
        <v>681.99999999999966</v>
      </c>
    </row>
    <row r="3949" spans="1:17" ht="16" customHeight="1" x14ac:dyDescent="0.35">
      <c r="A3949">
        <v>3948</v>
      </c>
      <c r="B3949" t="str">
        <f t="shared" si="307"/>
        <v>Closed End</v>
      </c>
      <c r="C3949" t="s">
        <v>550</v>
      </c>
      <c r="D3949" t="str">
        <f t="shared" si="308"/>
        <v>Q23Q</v>
      </c>
      <c r="E3949" t="str">
        <f t="shared" si="309"/>
        <v>Gender</v>
      </c>
      <c r="F3949">
        <f t="shared" si="310"/>
        <v>1</v>
      </c>
      <c r="G3949" t="str">
        <f t="shared" si="306"/>
        <v>Header</v>
      </c>
      <c r="H3949" t="s">
        <v>674</v>
      </c>
      <c r="I3949" t="s">
        <v>550</v>
      </c>
      <c r="L3949" s="6" t="s">
        <v>16</v>
      </c>
      <c r="M3949" s="14" t="s">
        <v>1</v>
      </c>
      <c r="N3949" s="15" t="s">
        <v>1</v>
      </c>
      <c r="O3949" s="15" t="s">
        <v>1</v>
      </c>
      <c r="P3949" s="15" t="s">
        <v>1</v>
      </c>
      <c r="Q3949" s="16" t="s">
        <v>1</v>
      </c>
    </row>
    <row r="3950" spans="1:17" ht="16" customHeight="1" x14ac:dyDescent="0.35">
      <c r="A3950">
        <v>3949</v>
      </c>
      <c r="B3950" t="str">
        <f t="shared" si="307"/>
        <v>Closed End</v>
      </c>
      <c r="C3950" t="s">
        <v>550</v>
      </c>
      <c r="D3950" t="str">
        <f t="shared" si="308"/>
        <v>Q23Q</v>
      </c>
      <c r="E3950" t="str">
        <f t="shared" si="309"/>
        <v>Gender</v>
      </c>
      <c r="F3950">
        <f t="shared" si="310"/>
        <v>2</v>
      </c>
      <c r="G3950" t="str">
        <f t="shared" si="306"/>
        <v>Data</v>
      </c>
      <c r="H3950" t="s">
        <v>674</v>
      </c>
      <c r="I3950" t="s">
        <v>550</v>
      </c>
      <c r="L3950" s="5" t="s">
        <v>17</v>
      </c>
      <c r="M3950" s="11">
        <v>0.19729418440180846</v>
      </c>
      <c r="N3950" s="12">
        <v>0.36913592905935905</v>
      </c>
      <c r="O3950" s="12">
        <v>0.33563603701151373</v>
      </c>
      <c r="P3950" s="12">
        <v>9.7933849527321884E-2</v>
      </c>
      <c r="Q3950" s="13">
        <v>1949.9999999999945</v>
      </c>
    </row>
    <row r="3951" spans="1:17" ht="16" customHeight="1" x14ac:dyDescent="0.35">
      <c r="A3951">
        <v>3950</v>
      </c>
      <c r="B3951" t="str">
        <f t="shared" si="307"/>
        <v>Closed End</v>
      </c>
      <c r="C3951" t="s">
        <v>550</v>
      </c>
      <c r="D3951" t="str">
        <f t="shared" si="308"/>
        <v>Q23Q</v>
      </c>
      <c r="E3951" t="str">
        <f t="shared" si="309"/>
        <v>Gender</v>
      </c>
      <c r="F3951">
        <f t="shared" si="310"/>
        <v>3</v>
      </c>
      <c r="G3951" t="str">
        <f t="shared" si="306"/>
        <v>Data</v>
      </c>
      <c r="H3951" t="s">
        <v>674</v>
      </c>
      <c r="I3951" t="s">
        <v>550</v>
      </c>
      <c r="L3951" s="5" t="s">
        <v>18</v>
      </c>
      <c r="M3951" s="11">
        <v>0.16155225277678079</v>
      </c>
      <c r="N3951" s="12">
        <v>0.3648274336063142</v>
      </c>
      <c r="O3951" s="12">
        <v>0.32749108675179267</v>
      </c>
      <c r="P3951" s="12">
        <v>0.14612922686511287</v>
      </c>
      <c r="Q3951" s="13">
        <v>1216.9999999999986</v>
      </c>
    </row>
    <row r="3952" spans="1:17" ht="16" customHeight="1" x14ac:dyDescent="0.35">
      <c r="A3952">
        <v>3951</v>
      </c>
      <c r="B3952" t="str">
        <f t="shared" si="307"/>
        <v>Closed End</v>
      </c>
      <c r="C3952" t="s">
        <v>550</v>
      </c>
      <c r="D3952" t="str">
        <f t="shared" si="308"/>
        <v>Q23Q</v>
      </c>
      <c r="E3952" t="str">
        <f t="shared" si="309"/>
        <v>Age</v>
      </c>
      <c r="F3952">
        <f t="shared" si="310"/>
        <v>1</v>
      </c>
      <c r="G3952" t="str">
        <f t="shared" ref="G3952:G4014" si="311">IF(B3952="","",IF(E3952="Title","Title",IF(E3952="Column labels","Labels",IF(AND(F3952=1,B3952="Closed End"),"Header","Data"))))</f>
        <v>Header</v>
      </c>
      <c r="H3952" t="s">
        <v>674</v>
      </c>
      <c r="I3952" t="s">
        <v>550</v>
      </c>
      <c r="L3952" s="6" t="s">
        <v>19</v>
      </c>
      <c r="M3952" s="14" t="s">
        <v>1</v>
      </c>
      <c r="N3952" s="15" t="s">
        <v>1</v>
      </c>
      <c r="O3952" s="15" t="s">
        <v>1</v>
      </c>
      <c r="P3952" s="15" t="s">
        <v>1</v>
      </c>
      <c r="Q3952" s="16" t="s">
        <v>1</v>
      </c>
    </row>
    <row r="3953" spans="1:17" ht="16" customHeight="1" x14ac:dyDescent="0.35">
      <c r="A3953">
        <v>3952</v>
      </c>
      <c r="B3953" t="str">
        <f t="shared" si="307"/>
        <v>Closed End</v>
      </c>
      <c r="C3953" t="s">
        <v>550</v>
      </c>
      <c r="D3953" t="str">
        <f t="shared" si="308"/>
        <v>Q23Q</v>
      </c>
      <c r="E3953" t="str">
        <f t="shared" si="309"/>
        <v>Age</v>
      </c>
      <c r="F3953">
        <f t="shared" si="310"/>
        <v>2</v>
      </c>
      <c r="G3953" t="str">
        <f t="shared" si="311"/>
        <v>Data</v>
      </c>
      <c r="H3953" t="s">
        <v>674</v>
      </c>
      <c r="I3953" t="s">
        <v>550</v>
      </c>
      <c r="L3953" s="5" t="s">
        <v>20</v>
      </c>
      <c r="M3953" s="11">
        <v>0.22141505568576378</v>
      </c>
      <c r="N3953" s="12">
        <v>0.40142457725981484</v>
      </c>
      <c r="O3953" s="12">
        <v>0.30151237945060794</v>
      </c>
      <c r="P3953" s="12">
        <v>7.5647987603814443E-2</v>
      </c>
      <c r="Q3953" s="13">
        <v>412.99999999999949</v>
      </c>
    </row>
    <row r="3954" spans="1:17" ht="16" customHeight="1" x14ac:dyDescent="0.35">
      <c r="A3954">
        <v>3953</v>
      </c>
      <c r="B3954" t="str">
        <f t="shared" si="307"/>
        <v>Closed End</v>
      </c>
      <c r="C3954" t="s">
        <v>550</v>
      </c>
      <c r="D3954" t="str">
        <f t="shared" si="308"/>
        <v>Q23Q</v>
      </c>
      <c r="E3954" t="str">
        <f t="shared" si="309"/>
        <v>Age</v>
      </c>
      <c r="F3954">
        <f t="shared" si="310"/>
        <v>3</v>
      </c>
      <c r="G3954" t="str">
        <f t="shared" si="311"/>
        <v>Data</v>
      </c>
      <c r="H3954" t="s">
        <v>674</v>
      </c>
      <c r="I3954" t="s">
        <v>550</v>
      </c>
      <c r="L3954" s="5" t="s">
        <v>21</v>
      </c>
      <c r="M3954" s="11">
        <v>0.15717098724048381</v>
      </c>
      <c r="N3954" s="12">
        <v>0.36593889353943299</v>
      </c>
      <c r="O3954" s="12">
        <v>0.38321203672378445</v>
      </c>
      <c r="P3954" s="12">
        <v>9.3678082496297554E-2</v>
      </c>
      <c r="Q3954" s="13">
        <v>559.00000000000057</v>
      </c>
    </row>
    <row r="3955" spans="1:17" ht="16" customHeight="1" x14ac:dyDescent="0.35">
      <c r="A3955">
        <v>3954</v>
      </c>
      <c r="B3955" t="str">
        <f t="shared" si="307"/>
        <v>Closed End</v>
      </c>
      <c r="C3955" t="s">
        <v>550</v>
      </c>
      <c r="D3955" t="str">
        <f t="shared" si="308"/>
        <v>Q23Q</v>
      </c>
      <c r="E3955" t="str">
        <f t="shared" si="309"/>
        <v>Age</v>
      </c>
      <c r="F3955">
        <f t="shared" si="310"/>
        <v>4</v>
      </c>
      <c r="G3955" t="str">
        <f t="shared" si="311"/>
        <v>Data</v>
      </c>
      <c r="H3955" t="s">
        <v>674</v>
      </c>
      <c r="I3955" t="s">
        <v>550</v>
      </c>
      <c r="L3955" s="5" t="s">
        <v>22</v>
      </c>
      <c r="M3955" s="11">
        <v>0.15997363229449715</v>
      </c>
      <c r="N3955" s="12">
        <v>0.31169075236091115</v>
      </c>
      <c r="O3955" s="12">
        <v>0.35801411855620752</v>
      </c>
      <c r="P3955" s="12">
        <v>0.17032149678838449</v>
      </c>
      <c r="Q3955" s="13">
        <v>399.99999999999972</v>
      </c>
    </row>
    <row r="3956" spans="1:17" ht="16" customHeight="1" x14ac:dyDescent="0.35">
      <c r="A3956">
        <v>3955</v>
      </c>
      <c r="B3956" t="str">
        <f t="shared" si="307"/>
        <v>Closed End</v>
      </c>
      <c r="C3956" t="s">
        <v>550</v>
      </c>
      <c r="D3956" t="str">
        <f t="shared" si="308"/>
        <v>Q23Q</v>
      </c>
      <c r="E3956" t="str">
        <f t="shared" si="309"/>
        <v>Age</v>
      </c>
      <c r="F3956">
        <f t="shared" si="310"/>
        <v>5</v>
      </c>
      <c r="G3956" t="str">
        <f t="shared" si="311"/>
        <v>Data</v>
      </c>
      <c r="H3956" t="s">
        <v>674</v>
      </c>
      <c r="I3956" t="s">
        <v>550</v>
      </c>
      <c r="L3956" s="5" t="s">
        <v>23</v>
      </c>
      <c r="M3956" s="11">
        <v>0.12421787638298756</v>
      </c>
      <c r="N3956" s="12">
        <v>0.36720549506355782</v>
      </c>
      <c r="O3956" s="12">
        <v>0.35000394693377807</v>
      </c>
      <c r="P3956" s="12">
        <v>0.15857268161967597</v>
      </c>
      <c r="Q3956" s="13">
        <v>511.00000000000045</v>
      </c>
    </row>
    <row r="3957" spans="1:17" ht="16" customHeight="1" x14ac:dyDescent="0.35">
      <c r="A3957">
        <v>3956</v>
      </c>
      <c r="B3957" t="str">
        <f t="shared" si="307"/>
        <v>Closed End</v>
      </c>
      <c r="C3957" t="s">
        <v>550</v>
      </c>
      <c r="D3957" t="str">
        <f t="shared" si="308"/>
        <v>Q23Q</v>
      </c>
      <c r="E3957" t="str">
        <f t="shared" si="309"/>
        <v>Age</v>
      </c>
      <c r="F3957">
        <f t="shared" si="310"/>
        <v>6</v>
      </c>
      <c r="G3957" t="str">
        <f t="shared" si="311"/>
        <v>Data</v>
      </c>
      <c r="H3957" t="s">
        <v>674</v>
      </c>
      <c r="I3957" t="s">
        <v>550</v>
      </c>
      <c r="L3957" s="5" t="s">
        <v>24</v>
      </c>
      <c r="M3957" s="11">
        <v>0.20056292428967809</v>
      </c>
      <c r="N3957" s="12">
        <v>0.38332529682505451</v>
      </c>
      <c r="O3957" s="12">
        <v>0.28850298143619757</v>
      </c>
      <c r="P3957" s="12">
        <v>0.12760879744906914</v>
      </c>
      <c r="Q3957" s="13">
        <v>1020.9999999999992</v>
      </c>
    </row>
    <row r="3958" spans="1:17" ht="16" customHeight="1" x14ac:dyDescent="0.35">
      <c r="A3958">
        <v>3957</v>
      </c>
      <c r="B3958" t="str">
        <f t="shared" si="307"/>
        <v>Closed End</v>
      </c>
      <c r="C3958" t="s">
        <v>550</v>
      </c>
      <c r="D3958" t="str">
        <f t="shared" si="308"/>
        <v>Q23Q</v>
      </c>
      <c r="E3958" t="str">
        <f t="shared" si="309"/>
        <v>Education</v>
      </c>
      <c r="F3958">
        <f t="shared" si="310"/>
        <v>1</v>
      </c>
      <c r="G3958" t="str">
        <f t="shared" si="311"/>
        <v>Header</v>
      </c>
      <c r="H3958" t="s">
        <v>674</v>
      </c>
      <c r="I3958" t="s">
        <v>550</v>
      </c>
      <c r="L3958" s="6" t="s">
        <v>25</v>
      </c>
      <c r="M3958" s="14" t="s">
        <v>1</v>
      </c>
      <c r="N3958" s="15" t="s">
        <v>1</v>
      </c>
      <c r="O3958" s="15" t="s">
        <v>1</v>
      </c>
      <c r="P3958" s="15" t="s">
        <v>1</v>
      </c>
      <c r="Q3958" s="16" t="s">
        <v>1</v>
      </c>
    </row>
    <row r="3959" spans="1:17" ht="16" customHeight="1" x14ac:dyDescent="0.35">
      <c r="A3959">
        <v>3958</v>
      </c>
      <c r="B3959" t="str">
        <f t="shared" si="307"/>
        <v>Closed End</v>
      </c>
      <c r="C3959" t="s">
        <v>550</v>
      </c>
      <c r="D3959" t="str">
        <f t="shared" si="308"/>
        <v>Q23Q</v>
      </c>
      <c r="E3959" t="str">
        <f t="shared" si="309"/>
        <v>Education</v>
      </c>
      <c r="F3959">
        <f t="shared" si="310"/>
        <v>2</v>
      </c>
      <c r="G3959" t="str">
        <f t="shared" si="311"/>
        <v>Data</v>
      </c>
      <c r="H3959" t="s">
        <v>674</v>
      </c>
      <c r="I3959" t="s">
        <v>550</v>
      </c>
      <c r="L3959" s="5" t="s">
        <v>26</v>
      </c>
      <c r="M3959" s="11">
        <v>0.33255197332501274</v>
      </c>
      <c r="N3959" s="12">
        <v>0.27495815170314564</v>
      </c>
      <c r="O3959" s="12">
        <v>0.23981002361076453</v>
      </c>
      <c r="P3959" s="12">
        <v>0.15267985136107717</v>
      </c>
      <c r="Q3959" s="13">
        <v>53.000000000000007</v>
      </c>
    </row>
    <row r="3960" spans="1:17" ht="16" customHeight="1" x14ac:dyDescent="0.35">
      <c r="A3960">
        <v>3959</v>
      </c>
      <c r="B3960" t="str">
        <f t="shared" si="307"/>
        <v>Closed End</v>
      </c>
      <c r="C3960" t="s">
        <v>550</v>
      </c>
      <c r="D3960" t="str">
        <f t="shared" si="308"/>
        <v>Q23Q</v>
      </c>
      <c r="E3960" t="str">
        <f t="shared" si="309"/>
        <v>Education</v>
      </c>
      <c r="F3960">
        <f t="shared" si="310"/>
        <v>3</v>
      </c>
      <c r="G3960" t="str">
        <f t="shared" si="311"/>
        <v>Data</v>
      </c>
      <c r="H3960" t="s">
        <v>674</v>
      </c>
      <c r="I3960" t="s">
        <v>550</v>
      </c>
      <c r="L3960" s="5" t="s">
        <v>27</v>
      </c>
      <c r="M3960" s="11">
        <v>0.23284041577234527</v>
      </c>
      <c r="N3960" s="12">
        <v>0.3557960595857213</v>
      </c>
      <c r="O3960" s="12">
        <v>0.28540018025081798</v>
      </c>
      <c r="P3960" s="12">
        <v>0.12596334439111559</v>
      </c>
      <c r="Q3960" s="13">
        <v>255.99999999999994</v>
      </c>
    </row>
    <row r="3961" spans="1:17" ht="16" customHeight="1" x14ac:dyDescent="0.35">
      <c r="A3961">
        <v>3960</v>
      </c>
      <c r="B3961" t="str">
        <f t="shared" si="307"/>
        <v>Closed End</v>
      </c>
      <c r="C3961" t="s">
        <v>550</v>
      </c>
      <c r="D3961" t="str">
        <f t="shared" si="308"/>
        <v>Q23Q</v>
      </c>
      <c r="E3961" t="str">
        <f t="shared" si="309"/>
        <v>Education</v>
      </c>
      <c r="F3961">
        <f t="shared" si="310"/>
        <v>4</v>
      </c>
      <c r="G3961" t="str">
        <f t="shared" si="311"/>
        <v>Data</v>
      </c>
      <c r="H3961" t="s">
        <v>674</v>
      </c>
      <c r="I3961" t="s">
        <v>550</v>
      </c>
      <c r="L3961" s="5" t="s">
        <v>28</v>
      </c>
      <c r="M3961" s="11">
        <v>0.21868386835499454</v>
      </c>
      <c r="N3961" s="12">
        <v>0.3460442675023957</v>
      </c>
      <c r="O3961" s="12">
        <v>0.30174889477260486</v>
      </c>
      <c r="P3961" s="12">
        <v>0.13352296937000699</v>
      </c>
      <c r="Q3961" s="13">
        <v>862.9999999999975</v>
      </c>
    </row>
    <row r="3962" spans="1:17" ht="16" customHeight="1" x14ac:dyDescent="0.35">
      <c r="A3962">
        <v>3961</v>
      </c>
      <c r="B3962" t="str">
        <f t="shared" si="307"/>
        <v>Closed End</v>
      </c>
      <c r="C3962" t="s">
        <v>550</v>
      </c>
      <c r="D3962" t="str">
        <f t="shared" si="308"/>
        <v>Q23Q</v>
      </c>
      <c r="E3962" t="str">
        <f t="shared" si="309"/>
        <v>Education</v>
      </c>
      <c r="F3962">
        <f t="shared" si="310"/>
        <v>5</v>
      </c>
      <c r="G3962" t="str">
        <f t="shared" si="311"/>
        <v>Data</v>
      </c>
      <c r="H3962" t="s">
        <v>674</v>
      </c>
      <c r="I3962" t="s">
        <v>550</v>
      </c>
      <c r="L3962" s="5" t="s">
        <v>29</v>
      </c>
      <c r="M3962" s="11">
        <v>0.14119714916296772</v>
      </c>
      <c r="N3962" s="12">
        <v>0.38806309252582882</v>
      </c>
      <c r="O3962" s="12">
        <v>0.36254296462917429</v>
      </c>
      <c r="P3962" s="12">
        <v>0.1081967936820335</v>
      </c>
      <c r="Q3962" s="13">
        <v>2011.9999999999907</v>
      </c>
    </row>
    <row r="3963" spans="1:17" ht="16" customHeight="1" x14ac:dyDescent="0.35">
      <c r="A3963">
        <v>3962</v>
      </c>
      <c r="B3963" t="str">
        <f t="shared" si="307"/>
        <v>Closed End</v>
      </c>
      <c r="C3963" t="s">
        <v>550</v>
      </c>
      <c r="D3963" t="str">
        <f t="shared" si="308"/>
        <v>Q23Q</v>
      </c>
      <c r="E3963" t="str">
        <f t="shared" si="309"/>
        <v>Household income</v>
      </c>
      <c r="F3963">
        <f t="shared" si="310"/>
        <v>1</v>
      </c>
      <c r="G3963" t="str">
        <f t="shared" si="311"/>
        <v>Header</v>
      </c>
      <c r="H3963" t="s">
        <v>674</v>
      </c>
      <c r="I3963" t="s">
        <v>550</v>
      </c>
      <c r="L3963" s="6" t="s">
        <v>30</v>
      </c>
      <c r="M3963" s="14" t="s">
        <v>1</v>
      </c>
      <c r="N3963" s="15" t="s">
        <v>1</v>
      </c>
      <c r="O3963" s="15" t="s">
        <v>1</v>
      </c>
      <c r="P3963" s="15" t="s">
        <v>1</v>
      </c>
      <c r="Q3963" s="16" t="s">
        <v>1</v>
      </c>
    </row>
    <row r="3964" spans="1:17" ht="16" customHeight="1" x14ac:dyDescent="0.35">
      <c r="A3964">
        <v>3963</v>
      </c>
      <c r="B3964" t="str">
        <f t="shared" si="307"/>
        <v>Closed End</v>
      </c>
      <c r="C3964" t="s">
        <v>550</v>
      </c>
      <c r="D3964" t="str">
        <f t="shared" si="308"/>
        <v>Q23Q</v>
      </c>
      <c r="E3964" t="str">
        <f t="shared" si="309"/>
        <v>Household income</v>
      </c>
      <c r="F3964">
        <f t="shared" si="310"/>
        <v>2</v>
      </c>
      <c r="G3964" t="str">
        <f t="shared" si="311"/>
        <v>Data</v>
      </c>
      <c r="H3964" t="s">
        <v>674</v>
      </c>
      <c r="I3964" t="s">
        <v>550</v>
      </c>
      <c r="L3964" s="5" t="s">
        <v>31</v>
      </c>
      <c r="M3964" s="11">
        <v>0.41273467123847973</v>
      </c>
      <c r="N3964" s="12">
        <v>0.25642558655811948</v>
      </c>
      <c r="O3964" s="12">
        <v>0.19225068848911087</v>
      </c>
      <c r="P3964" s="12">
        <v>0.13858905371428917</v>
      </c>
      <c r="Q3964" s="13">
        <v>242.00000000000028</v>
      </c>
    </row>
    <row r="3965" spans="1:17" ht="16" customHeight="1" x14ac:dyDescent="0.35">
      <c r="A3965">
        <v>3964</v>
      </c>
      <c r="B3965" t="str">
        <f t="shared" si="307"/>
        <v>Closed End</v>
      </c>
      <c r="C3965" t="s">
        <v>550</v>
      </c>
      <c r="D3965" t="str">
        <f t="shared" si="308"/>
        <v>Q23Q</v>
      </c>
      <c r="E3965" t="str">
        <f t="shared" si="309"/>
        <v>Household income</v>
      </c>
      <c r="F3965">
        <f t="shared" si="310"/>
        <v>3</v>
      </c>
      <c r="G3965" t="str">
        <f t="shared" si="311"/>
        <v>Data</v>
      </c>
      <c r="H3965" t="s">
        <v>674</v>
      </c>
      <c r="I3965" t="s">
        <v>550</v>
      </c>
      <c r="L3965" s="5" t="s">
        <v>32</v>
      </c>
      <c r="M3965" s="11">
        <v>0.34940206822517988</v>
      </c>
      <c r="N3965" s="12">
        <v>0.36789327356963625</v>
      </c>
      <c r="O3965" s="12">
        <v>0.21424742580475528</v>
      </c>
      <c r="P3965" s="12">
        <v>6.8457232400428017E-2</v>
      </c>
      <c r="Q3965" s="13">
        <v>321.99999999999989</v>
      </c>
    </row>
    <row r="3966" spans="1:17" ht="16" customHeight="1" x14ac:dyDescent="0.35">
      <c r="A3966">
        <v>3965</v>
      </c>
      <c r="B3966" t="str">
        <f t="shared" si="307"/>
        <v>Closed End</v>
      </c>
      <c r="C3966" t="s">
        <v>550</v>
      </c>
      <c r="D3966" t="str">
        <f t="shared" si="308"/>
        <v>Q23Q</v>
      </c>
      <c r="E3966" t="str">
        <f t="shared" si="309"/>
        <v>Household income</v>
      </c>
      <c r="F3966">
        <f t="shared" si="310"/>
        <v>4</v>
      </c>
      <c r="G3966" t="str">
        <f t="shared" si="311"/>
        <v>Data</v>
      </c>
      <c r="H3966" t="s">
        <v>674</v>
      </c>
      <c r="I3966" t="s">
        <v>550</v>
      </c>
      <c r="L3966" s="5" t="s">
        <v>33</v>
      </c>
      <c r="M3966" s="11">
        <v>0.21110323583188895</v>
      </c>
      <c r="N3966" s="12">
        <v>0.39932900288144069</v>
      </c>
      <c r="O3966" s="12">
        <v>0.28344832735519943</v>
      </c>
      <c r="P3966" s="12">
        <v>0.10611943393146933</v>
      </c>
      <c r="Q3966" s="13">
        <v>383.00000000000045</v>
      </c>
    </row>
    <row r="3967" spans="1:17" ht="16" customHeight="1" x14ac:dyDescent="0.35">
      <c r="A3967">
        <v>3966</v>
      </c>
      <c r="B3967" t="str">
        <f t="shared" si="307"/>
        <v>Closed End</v>
      </c>
      <c r="C3967" t="s">
        <v>550</v>
      </c>
      <c r="D3967" t="str">
        <f t="shared" si="308"/>
        <v>Q23Q</v>
      </c>
      <c r="E3967" t="str">
        <f t="shared" si="309"/>
        <v>Household income</v>
      </c>
      <c r="F3967">
        <f t="shared" si="310"/>
        <v>5</v>
      </c>
      <c r="G3967" t="str">
        <f t="shared" si="311"/>
        <v>Data</v>
      </c>
      <c r="H3967" t="s">
        <v>674</v>
      </c>
      <c r="I3967" t="s">
        <v>550</v>
      </c>
      <c r="L3967" s="5" t="s">
        <v>34</v>
      </c>
      <c r="M3967" s="11">
        <v>0.15715755071062198</v>
      </c>
      <c r="N3967" s="12">
        <v>0.38047011966726418</v>
      </c>
      <c r="O3967" s="12">
        <v>0.30617319506913954</v>
      </c>
      <c r="P3967" s="12">
        <v>0.15619913455297518</v>
      </c>
      <c r="Q3967" s="13">
        <v>393.9999999999996</v>
      </c>
    </row>
    <row r="3968" spans="1:17" ht="16" customHeight="1" x14ac:dyDescent="0.35">
      <c r="A3968">
        <v>3967</v>
      </c>
      <c r="B3968" t="str">
        <f t="shared" si="307"/>
        <v>Closed End</v>
      </c>
      <c r="C3968" t="s">
        <v>550</v>
      </c>
      <c r="D3968" t="str">
        <f t="shared" si="308"/>
        <v>Q23Q</v>
      </c>
      <c r="E3968" t="str">
        <f t="shared" si="309"/>
        <v>Household income</v>
      </c>
      <c r="F3968">
        <f t="shared" si="310"/>
        <v>6</v>
      </c>
      <c r="G3968" t="str">
        <f t="shared" si="311"/>
        <v>Data</v>
      </c>
      <c r="H3968" t="s">
        <v>674</v>
      </c>
      <c r="I3968" t="s">
        <v>550</v>
      </c>
      <c r="L3968" s="5" t="s">
        <v>35</v>
      </c>
      <c r="M3968" s="11">
        <v>0.14191688166890026</v>
      </c>
      <c r="N3968" s="12">
        <v>0.33385194692309589</v>
      </c>
      <c r="O3968" s="12">
        <v>0.39117723805355931</v>
      </c>
      <c r="P3968" s="12">
        <v>0.13305393335444482</v>
      </c>
      <c r="Q3968" s="13">
        <v>296.99999999999989</v>
      </c>
    </row>
    <row r="3969" spans="1:17" ht="16" customHeight="1" x14ac:dyDescent="0.35">
      <c r="A3969">
        <v>3968</v>
      </c>
      <c r="B3969" t="str">
        <f t="shared" si="307"/>
        <v>Closed End</v>
      </c>
      <c r="C3969" t="s">
        <v>550</v>
      </c>
      <c r="D3969" t="str">
        <f t="shared" si="308"/>
        <v>Q23Q</v>
      </c>
      <c r="E3969" t="str">
        <f t="shared" si="309"/>
        <v>Household income</v>
      </c>
      <c r="F3969">
        <f t="shared" si="310"/>
        <v>7</v>
      </c>
      <c r="G3969" t="str">
        <f t="shared" si="311"/>
        <v>Data</v>
      </c>
      <c r="H3969" t="s">
        <v>674</v>
      </c>
      <c r="I3969" t="s">
        <v>550</v>
      </c>
      <c r="L3969" s="5" t="s">
        <v>36</v>
      </c>
      <c r="M3969" s="11">
        <v>0.12029549056503107</v>
      </c>
      <c r="N3969" s="12">
        <v>0.38833995262854992</v>
      </c>
      <c r="O3969" s="12">
        <v>0.38474819590216114</v>
      </c>
      <c r="P3969" s="12">
        <v>0.10661636090425862</v>
      </c>
      <c r="Q3969" s="13">
        <v>522.99999999999966</v>
      </c>
    </row>
    <row r="3970" spans="1:17" ht="16" customHeight="1" x14ac:dyDescent="0.35">
      <c r="A3970">
        <v>3969</v>
      </c>
      <c r="B3970" t="str">
        <f t="shared" si="307"/>
        <v>Closed End</v>
      </c>
      <c r="C3970" t="s">
        <v>550</v>
      </c>
      <c r="D3970" t="str">
        <f t="shared" si="308"/>
        <v>Q23Q</v>
      </c>
      <c r="E3970" t="str">
        <f t="shared" si="309"/>
        <v>Household income</v>
      </c>
      <c r="F3970">
        <f t="shared" si="310"/>
        <v>8</v>
      </c>
      <c r="G3970" t="str">
        <f t="shared" si="311"/>
        <v>Data</v>
      </c>
      <c r="H3970" t="s">
        <v>674</v>
      </c>
      <c r="I3970" t="s">
        <v>550</v>
      </c>
      <c r="L3970" s="5" t="s">
        <v>37</v>
      </c>
      <c r="M3970" s="11">
        <v>0.11792579918743039</v>
      </c>
      <c r="N3970" s="12">
        <v>0.35987518346437997</v>
      </c>
      <c r="O3970" s="12">
        <v>0.39378807938608662</v>
      </c>
      <c r="P3970" s="12">
        <v>0.12841093796210262</v>
      </c>
      <c r="Q3970" s="13">
        <v>580.99999999999955</v>
      </c>
    </row>
    <row r="3971" spans="1:17" ht="16" customHeight="1" x14ac:dyDescent="0.35">
      <c r="A3971">
        <v>3970</v>
      </c>
      <c r="B3971" t="str">
        <f t="shared" ref="B3971:B4034" si="312">IF(L3973="Results by region:","Closed End",IF(M3972="East Metro overall","Open End",IF(AND(L3971="",L3973=""),"",B3970)))</f>
        <v>Closed End</v>
      </c>
      <c r="C3971" t="s">
        <v>550</v>
      </c>
      <c r="D3971" t="str">
        <f t="shared" ref="D3971:D4034" si="313">IF(B3971="","",IF(ISERROR(FIND(".",L3971,1)),D3970,IF(ISNUMBER(FIND(".",L3971,1)),CONCATENATE("Q",LEFT(L3971,SUM(FIND(".",L3971,1),-1))))))</f>
        <v>Q23Q</v>
      </c>
      <c r="E3971" t="str">
        <f t="shared" ref="E3971:E4034" si="314">IF(AND(L3971="",L3972="Results by region:"),"Column labels",
IF(AND(L3971="",M3971="East Metro overall"),"Column labels",
IF(AND(L3971="",M3971=""),"",
IF(AND(B3971="Open End",L3971&lt;&gt;"",E3970="Column labels"),"Open end results",
IF(L3971="Results by region:","Region",
IF(L3971="Results by gender identity:","Gender",
IF(L3971="Results by age:","Age",
IF(L3971="Results by education level:","Education",
IF(L3971="Results by household income:","Household income",
IF(L3971="Results by housing status:","Housing status",
IF(L3971="Results by home language:","Home language",
IF(L3971="Results by race/ethnicity:","Race / ethnicity",
IF(ISERROR(FIND(".",L3971)),E3970,
IF(FIND(".",L3971)&lt;=4,"Title"))))))))))))))</f>
        <v>Housing status</v>
      </c>
      <c r="F3971">
        <f t="shared" ref="F3971:F4034" si="315">IF(B3971="","",IF(E3971&lt;&gt;E3970,1,SUM(F3970,1)))</f>
        <v>1</v>
      </c>
      <c r="G3971" t="str">
        <f t="shared" si="311"/>
        <v>Header</v>
      </c>
      <c r="H3971" t="s">
        <v>674</v>
      </c>
      <c r="I3971" t="s">
        <v>550</v>
      </c>
      <c r="L3971" s="6" t="s">
        <v>38</v>
      </c>
      <c r="M3971" s="14" t="s">
        <v>1</v>
      </c>
      <c r="N3971" s="15" t="s">
        <v>1</v>
      </c>
      <c r="O3971" s="15" t="s">
        <v>1</v>
      </c>
      <c r="P3971" s="15" t="s">
        <v>1</v>
      </c>
      <c r="Q3971" s="16" t="s">
        <v>1</v>
      </c>
    </row>
    <row r="3972" spans="1:17" ht="16" customHeight="1" x14ac:dyDescent="0.35">
      <c r="A3972">
        <v>3971</v>
      </c>
      <c r="B3972" t="str">
        <f t="shared" si="312"/>
        <v>Closed End</v>
      </c>
      <c r="C3972" t="s">
        <v>550</v>
      </c>
      <c r="D3972" t="str">
        <f t="shared" si="313"/>
        <v>Q23Q</v>
      </c>
      <c r="E3972" t="str">
        <f t="shared" si="314"/>
        <v>Housing status</v>
      </c>
      <c r="F3972">
        <f t="shared" si="315"/>
        <v>2</v>
      </c>
      <c r="G3972" t="str">
        <f t="shared" si="311"/>
        <v>Data</v>
      </c>
      <c r="H3972" t="s">
        <v>674</v>
      </c>
      <c r="I3972" t="s">
        <v>550</v>
      </c>
      <c r="L3972" s="5" t="s">
        <v>39</v>
      </c>
      <c r="M3972" s="11">
        <v>0.15274760451511432</v>
      </c>
      <c r="N3972" s="12">
        <v>0.35913899313276887</v>
      </c>
      <c r="O3972" s="12">
        <v>0.34829772855157493</v>
      </c>
      <c r="P3972" s="12">
        <v>0.13981567380053481</v>
      </c>
      <c r="Q3972" s="13">
        <v>2502.0000000000164</v>
      </c>
    </row>
    <row r="3973" spans="1:17" ht="16" customHeight="1" x14ac:dyDescent="0.35">
      <c r="A3973">
        <v>3972</v>
      </c>
      <c r="B3973" t="str">
        <f t="shared" si="312"/>
        <v>Closed End</v>
      </c>
      <c r="C3973" t="s">
        <v>550</v>
      </c>
      <c r="D3973" t="str">
        <f t="shared" si="313"/>
        <v>Q23Q</v>
      </c>
      <c r="E3973" t="str">
        <f t="shared" si="314"/>
        <v>Housing status</v>
      </c>
      <c r="F3973">
        <f t="shared" si="315"/>
        <v>3</v>
      </c>
      <c r="G3973" t="str">
        <f t="shared" si="311"/>
        <v>Data</v>
      </c>
      <c r="H3973" t="s">
        <v>674</v>
      </c>
      <c r="I3973" t="s">
        <v>550</v>
      </c>
      <c r="L3973" s="5" t="s">
        <v>40</v>
      </c>
      <c r="M3973" s="11">
        <v>0.27867388367828694</v>
      </c>
      <c r="N3973" s="12">
        <v>0.38772801734071699</v>
      </c>
      <c r="O3973" s="12">
        <v>0.25991039502912111</v>
      </c>
      <c r="P3973" s="12">
        <v>7.3687703951877112E-2</v>
      </c>
      <c r="Q3973" s="13">
        <v>730.99999999999829</v>
      </c>
    </row>
    <row r="3974" spans="1:17" ht="29" customHeight="1" x14ac:dyDescent="0.35">
      <c r="A3974">
        <v>3973</v>
      </c>
      <c r="B3974" t="str">
        <f t="shared" si="312"/>
        <v>Closed End</v>
      </c>
      <c r="C3974" t="s">
        <v>550</v>
      </c>
      <c r="D3974" t="str">
        <f t="shared" si="313"/>
        <v>Q23Q</v>
      </c>
      <c r="E3974" t="str">
        <f t="shared" si="314"/>
        <v>Housing status</v>
      </c>
      <c r="F3974">
        <f t="shared" si="315"/>
        <v>4</v>
      </c>
      <c r="G3974" t="str">
        <f t="shared" si="311"/>
        <v>Data</v>
      </c>
      <c r="H3974" t="s">
        <v>674</v>
      </c>
      <c r="I3974" t="s">
        <v>550</v>
      </c>
      <c r="L3974" s="5" t="s">
        <v>41</v>
      </c>
      <c r="M3974" s="11">
        <v>0.31345118134518557</v>
      </c>
      <c r="N3974" s="12">
        <v>0.35859589801483033</v>
      </c>
      <c r="O3974" s="12">
        <v>0.3096331291762327</v>
      </c>
      <c r="P3974" s="12">
        <v>1.8319791463751636E-2</v>
      </c>
      <c r="Q3974" s="13">
        <v>65.999999999999986</v>
      </c>
    </row>
    <row r="3975" spans="1:17" ht="16" customHeight="1" x14ac:dyDescent="0.35">
      <c r="A3975">
        <v>3974</v>
      </c>
      <c r="B3975" t="str">
        <f t="shared" si="312"/>
        <v>Closed End</v>
      </c>
      <c r="C3975" t="s">
        <v>550</v>
      </c>
      <c r="D3975" t="str">
        <f t="shared" si="313"/>
        <v>Q23Q</v>
      </c>
      <c r="E3975" t="str">
        <f t="shared" si="314"/>
        <v>Home language</v>
      </c>
      <c r="F3975">
        <f t="shared" si="315"/>
        <v>1</v>
      </c>
      <c r="G3975" t="str">
        <f t="shared" si="311"/>
        <v>Header</v>
      </c>
      <c r="H3975" t="s">
        <v>674</v>
      </c>
      <c r="I3975" t="s">
        <v>550</v>
      </c>
      <c r="L3975" s="6" t="s">
        <v>42</v>
      </c>
      <c r="M3975" s="14" t="s">
        <v>1</v>
      </c>
      <c r="N3975" s="15" t="s">
        <v>1</v>
      </c>
      <c r="O3975" s="15" t="s">
        <v>1</v>
      </c>
      <c r="P3975" s="15" t="s">
        <v>1</v>
      </c>
      <c r="Q3975" s="16" t="s">
        <v>1</v>
      </c>
    </row>
    <row r="3976" spans="1:17" ht="16" customHeight="1" x14ac:dyDescent="0.35">
      <c r="A3976">
        <v>3975</v>
      </c>
      <c r="B3976" t="str">
        <f t="shared" si="312"/>
        <v>Closed End</v>
      </c>
      <c r="C3976" t="s">
        <v>550</v>
      </c>
      <c r="D3976" t="str">
        <f t="shared" si="313"/>
        <v>Q23Q</v>
      </c>
      <c r="E3976" t="str">
        <f t="shared" si="314"/>
        <v>Home language</v>
      </c>
      <c r="F3976">
        <f t="shared" si="315"/>
        <v>2</v>
      </c>
      <c r="G3976" t="str">
        <f t="shared" si="311"/>
        <v>Data</v>
      </c>
      <c r="H3976" t="s">
        <v>674</v>
      </c>
      <c r="I3976" t="s">
        <v>550</v>
      </c>
      <c r="L3976" s="5" t="s">
        <v>43</v>
      </c>
      <c r="M3976" s="11">
        <v>0.17090586929959189</v>
      </c>
      <c r="N3976" s="12">
        <v>0.37105013589810731</v>
      </c>
      <c r="O3976" s="12">
        <v>0.33497746688790558</v>
      </c>
      <c r="P3976" s="12">
        <v>0.12306652791439118</v>
      </c>
      <c r="Q3976" s="13">
        <v>2871.0000000000095</v>
      </c>
    </row>
    <row r="3977" spans="1:17" ht="16" customHeight="1" x14ac:dyDescent="0.35">
      <c r="A3977">
        <v>3976</v>
      </c>
      <c r="B3977" t="str">
        <f t="shared" si="312"/>
        <v>Closed End</v>
      </c>
      <c r="C3977" t="s">
        <v>550</v>
      </c>
      <c r="D3977" t="str">
        <f t="shared" si="313"/>
        <v>Q23Q</v>
      </c>
      <c r="E3977" t="str">
        <f t="shared" si="314"/>
        <v>Home language</v>
      </c>
      <c r="F3977">
        <f t="shared" si="315"/>
        <v>3</v>
      </c>
      <c r="G3977" t="str">
        <f t="shared" si="311"/>
        <v>Data</v>
      </c>
      <c r="H3977" t="s">
        <v>674</v>
      </c>
      <c r="I3977" t="s">
        <v>550</v>
      </c>
      <c r="L3977" s="5" t="s">
        <v>44</v>
      </c>
      <c r="M3977" s="11">
        <v>0.20707358893999497</v>
      </c>
      <c r="N3977" s="12">
        <v>0.37620020275681149</v>
      </c>
      <c r="O3977" s="12">
        <v>0.28078417226382546</v>
      </c>
      <c r="P3977" s="12">
        <v>0.13594203603936791</v>
      </c>
      <c r="Q3977" s="13">
        <v>224.00000000000003</v>
      </c>
    </row>
    <row r="3978" spans="1:17" ht="16" customHeight="1" x14ac:dyDescent="0.35">
      <c r="A3978">
        <v>3977</v>
      </c>
      <c r="B3978" t="str">
        <f t="shared" si="312"/>
        <v>Closed End</v>
      </c>
      <c r="C3978" t="s">
        <v>550</v>
      </c>
      <c r="D3978" t="str">
        <f t="shared" si="313"/>
        <v>Q23Q</v>
      </c>
      <c r="E3978" t="str">
        <f t="shared" si="314"/>
        <v>Home language</v>
      </c>
      <c r="F3978">
        <f t="shared" si="315"/>
        <v>4</v>
      </c>
      <c r="G3978" t="str">
        <f t="shared" si="311"/>
        <v>Data</v>
      </c>
      <c r="H3978" t="s">
        <v>674</v>
      </c>
      <c r="I3978" t="s">
        <v>550</v>
      </c>
      <c r="L3978" s="5" t="s">
        <v>45</v>
      </c>
      <c r="M3978" s="11">
        <v>0.35948387744215365</v>
      </c>
      <c r="N3978" s="12">
        <v>0.27912644795690206</v>
      </c>
      <c r="O3978" s="12">
        <v>0.27183673029593214</v>
      </c>
      <c r="P3978" s="12">
        <v>8.9552944305012191E-2</v>
      </c>
      <c r="Q3978" s="13">
        <v>112.99999999999996</v>
      </c>
    </row>
    <row r="3979" spans="1:17" ht="16" customHeight="1" x14ac:dyDescent="0.35">
      <c r="A3979">
        <v>3978</v>
      </c>
      <c r="B3979" t="str">
        <f t="shared" si="312"/>
        <v>Closed End</v>
      </c>
      <c r="C3979" t="s">
        <v>550</v>
      </c>
      <c r="D3979" t="str">
        <f t="shared" si="313"/>
        <v>Q23Q</v>
      </c>
      <c r="E3979" t="str">
        <f t="shared" si="314"/>
        <v>Race / ethnicity</v>
      </c>
      <c r="F3979">
        <f t="shared" si="315"/>
        <v>1</v>
      </c>
      <c r="G3979" t="str">
        <f t="shared" si="311"/>
        <v>Header</v>
      </c>
      <c r="H3979" t="s">
        <v>674</v>
      </c>
      <c r="I3979" t="s">
        <v>550</v>
      </c>
      <c r="L3979" s="6" t="s">
        <v>46</v>
      </c>
      <c r="M3979" s="14" t="s">
        <v>1</v>
      </c>
      <c r="N3979" s="15" t="s">
        <v>1</v>
      </c>
      <c r="O3979" s="15" t="s">
        <v>1</v>
      </c>
      <c r="P3979" s="15" t="s">
        <v>1</v>
      </c>
      <c r="Q3979" s="16" t="s">
        <v>1</v>
      </c>
    </row>
    <row r="3980" spans="1:17" ht="16" customHeight="1" x14ac:dyDescent="0.35">
      <c r="A3980">
        <v>3979</v>
      </c>
      <c r="B3980" t="str">
        <f t="shared" si="312"/>
        <v>Closed End</v>
      </c>
      <c r="C3980" t="s">
        <v>550</v>
      </c>
      <c r="D3980" t="str">
        <f t="shared" si="313"/>
        <v>Q23Q</v>
      </c>
      <c r="E3980" t="str">
        <f t="shared" si="314"/>
        <v>Race / ethnicity</v>
      </c>
      <c r="F3980">
        <f t="shared" si="315"/>
        <v>2</v>
      </c>
      <c r="G3980" t="str">
        <f t="shared" si="311"/>
        <v>Data</v>
      </c>
      <c r="H3980" t="s">
        <v>674</v>
      </c>
      <c r="I3980" t="s">
        <v>550</v>
      </c>
      <c r="L3980" s="5" t="s">
        <v>47</v>
      </c>
      <c r="M3980" s="11">
        <v>0.30675457251092608</v>
      </c>
      <c r="N3980" s="12">
        <v>0.32645925433177375</v>
      </c>
      <c r="O3980" s="12">
        <v>0.25735676503121779</v>
      </c>
      <c r="P3980" s="12">
        <v>0.1094294081260839</v>
      </c>
      <c r="Q3980" s="13">
        <v>565</v>
      </c>
    </row>
    <row r="3981" spans="1:17" ht="16" customHeight="1" x14ac:dyDescent="0.35">
      <c r="A3981">
        <v>3980</v>
      </c>
      <c r="B3981" t="str">
        <f t="shared" si="312"/>
        <v>Closed End</v>
      </c>
      <c r="C3981" t="s">
        <v>550</v>
      </c>
      <c r="D3981" t="str">
        <f t="shared" si="313"/>
        <v>Q23Q</v>
      </c>
      <c r="E3981" t="str">
        <f t="shared" si="314"/>
        <v>Race / ethnicity</v>
      </c>
      <c r="F3981">
        <f t="shared" si="315"/>
        <v>3</v>
      </c>
      <c r="G3981" t="str">
        <f t="shared" si="311"/>
        <v>Data</v>
      </c>
      <c r="H3981" t="s">
        <v>674</v>
      </c>
      <c r="I3981" t="s">
        <v>550</v>
      </c>
      <c r="L3981" s="5" t="s">
        <v>48</v>
      </c>
      <c r="M3981" s="11">
        <v>0.34850020286488509</v>
      </c>
      <c r="N3981" s="12">
        <v>0.24093389415171798</v>
      </c>
      <c r="O3981" s="12">
        <v>0.17565906132710393</v>
      </c>
      <c r="P3981" s="12">
        <v>0.234906841656293</v>
      </c>
      <c r="Q3981" s="13">
        <v>66</v>
      </c>
    </row>
    <row r="3982" spans="1:17" ht="16" customHeight="1" x14ac:dyDescent="0.35">
      <c r="A3982">
        <v>3981</v>
      </c>
      <c r="B3982" t="str">
        <f t="shared" si="312"/>
        <v>Closed End</v>
      </c>
      <c r="C3982" t="s">
        <v>550</v>
      </c>
      <c r="D3982" t="str">
        <f t="shared" si="313"/>
        <v>Q23Q</v>
      </c>
      <c r="E3982" t="str">
        <f t="shared" si="314"/>
        <v>Race / ethnicity</v>
      </c>
      <c r="F3982">
        <f t="shared" si="315"/>
        <v>4</v>
      </c>
      <c r="G3982" t="str">
        <f t="shared" si="311"/>
        <v>Data</v>
      </c>
      <c r="H3982" t="s">
        <v>674</v>
      </c>
      <c r="I3982" t="s">
        <v>550</v>
      </c>
      <c r="L3982" s="5" t="s">
        <v>49</v>
      </c>
      <c r="M3982" s="11">
        <v>0.19816080560125704</v>
      </c>
      <c r="N3982" s="12">
        <v>0.35725966872475828</v>
      </c>
      <c r="O3982" s="12">
        <v>0.32673059875618427</v>
      </c>
      <c r="P3982" s="12">
        <v>0.11784892691779972</v>
      </c>
      <c r="Q3982" s="13">
        <v>216.00000000000011</v>
      </c>
    </row>
    <row r="3983" spans="1:17" ht="16" customHeight="1" x14ac:dyDescent="0.35">
      <c r="A3983">
        <v>3982</v>
      </c>
      <c r="B3983" t="str">
        <f t="shared" si="312"/>
        <v>Closed End</v>
      </c>
      <c r="C3983" t="s">
        <v>550</v>
      </c>
      <c r="D3983" t="str">
        <f t="shared" si="313"/>
        <v>Q23Q</v>
      </c>
      <c r="E3983" t="str">
        <f t="shared" si="314"/>
        <v>Race / ethnicity</v>
      </c>
      <c r="F3983">
        <f t="shared" si="315"/>
        <v>5</v>
      </c>
      <c r="G3983" t="str">
        <f t="shared" si="311"/>
        <v>Data</v>
      </c>
      <c r="H3983" t="s">
        <v>674</v>
      </c>
      <c r="I3983" t="s">
        <v>550</v>
      </c>
      <c r="L3983" s="5" t="s">
        <v>50</v>
      </c>
      <c r="M3983" s="11">
        <v>0.4121672062282502</v>
      </c>
      <c r="N3983" s="12">
        <v>0.26577897161230862</v>
      </c>
      <c r="O3983" s="12">
        <v>0.1734236877164268</v>
      </c>
      <c r="P3983" s="12">
        <v>0.14863013444301415</v>
      </c>
      <c r="Q3983" s="13">
        <v>176.99999999999994</v>
      </c>
    </row>
    <row r="3984" spans="1:17" ht="16" customHeight="1" x14ac:dyDescent="0.35">
      <c r="A3984">
        <v>3983</v>
      </c>
      <c r="B3984" t="str">
        <f t="shared" si="312"/>
        <v>Closed End</v>
      </c>
      <c r="C3984" t="s">
        <v>550</v>
      </c>
      <c r="D3984" t="str">
        <f t="shared" si="313"/>
        <v>Q23Q</v>
      </c>
      <c r="E3984" t="str">
        <f t="shared" si="314"/>
        <v>Race / ethnicity</v>
      </c>
      <c r="F3984">
        <f t="shared" si="315"/>
        <v>6</v>
      </c>
      <c r="G3984" t="str">
        <f t="shared" si="311"/>
        <v>Data</v>
      </c>
      <c r="H3984" t="s">
        <v>674</v>
      </c>
      <c r="I3984" t="s">
        <v>550</v>
      </c>
      <c r="L3984" s="5" t="s">
        <v>51</v>
      </c>
      <c r="M3984" s="11">
        <v>0.33342817664744911</v>
      </c>
      <c r="N3984" s="12">
        <v>0.33401043928333851</v>
      </c>
      <c r="O3984" s="12">
        <v>0.2667786479698751</v>
      </c>
      <c r="P3984" s="12">
        <v>6.5782736099337311E-2</v>
      </c>
      <c r="Q3984" s="13">
        <v>139.99999999999991</v>
      </c>
    </row>
    <row r="3985" spans="1:17" ht="16" customHeight="1" x14ac:dyDescent="0.35">
      <c r="A3985">
        <v>3984</v>
      </c>
      <c r="B3985" t="str">
        <f t="shared" si="312"/>
        <v>Closed End</v>
      </c>
      <c r="C3985" t="s">
        <v>550</v>
      </c>
      <c r="D3985" t="str">
        <f t="shared" si="313"/>
        <v>Q23Q</v>
      </c>
      <c r="E3985" t="str">
        <f t="shared" si="314"/>
        <v>Race / ethnicity</v>
      </c>
      <c r="F3985">
        <f t="shared" si="315"/>
        <v>7</v>
      </c>
      <c r="G3985" t="str">
        <f t="shared" si="311"/>
        <v>Data</v>
      </c>
      <c r="H3985" t="s">
        <v>674</v>
      </c>
      <c r="I3985" t="s">
        <v>550</v>
      </c>
      <c r="L3985" s="7" t="s">
        <v>52</v>
      </c>
      <c r="M3985" s="17">
        <v>0.1448799334354505</v>
      </c>
      <c r="N3985" s="18">
        <v>0.37748378639734176</v>
      </c>
      <c r="O3985" s="18">
        <v>0.3568102041158045</v>
      </c>
      <c r="P3985" s="18">
        <v>0.12082607605139931</v>
      </c>
      <c r="Q3985" s="19">
        <v>2531.0000000000045</v>
      </c>
    </row>
    <row r="3986" spans="1:17" x14ac:dyDescent="0.35">
      <c r="A3986">
        <v>3985</v>
      </c>
      <c r="B3986" t="str">
        <f t="shared" si="312"/>
        <v/>
      </c>
      <c r="D3986" t="str">
        <f t="shared" si="313"/>
        <v/>
      </c>
      <c r="E3986" t="str">
        <f t="shared" si="314"/>
        <v/>
      </c>
      <c r="F3986" t="str">
        <f t="shared" si="315"/>
        <v/>
      </c>
      <c r="G3986" t="str">
        <f t="shared" si="311"/>
        <v/>
      </c>
    </row>
    <row r="3987" spans="1:17" ht="36" customHeight="1" x14ac:dyDescent="0.35">
      <c r="A3987">
        <v>3986</v>
      </c>
      <c r="B3987" t="str">
        <f t="shared" si="312"/>
        <v>Closed End</v>
      </c>
      <c r="C3987" t="s">
        <v>550</v>
      </c>
      <c r="D3987" t="str">
        <f t="shared" si="313"/>
        <v>Q23R</v>
      </c>
      <c r="E3987" t="str">
        <f t="shared" si="314"/>
        <v>Title</v>
      </c>
      <c r="F3987">
        <f t="shared" si="315"/>
        <v>1</v>
      </c>
      <c r="G3987" t="str">
        <f t="shared" si="311"/>
        <v>Title</v>
      </c>
      <c r="H3987" t="s">
        <v>675</v>
      </c>
      <c r="I3987" t="s">
        <v>550</v>
      </c>
      <c r="L3987" s="72" t="s">
        <v>272</v>
      </c>
      <c r="M3987" s="72"/>
      <c r="N3987" s="72"/>
      <c r="O3987" s="72"/>
      <c r="P3987" s="72"/>
      <c r="Q3987" s="72"/>
    </row>
    <row r="3988" spans="1:17" ht="30" customHeight="1" thickTop="1" thickBot="1" x14ac:dyDescent="0.4">
      <c r="A3988">
        <v>3987</v>
      </c>
      <c r="B3988" t="str">
        <f t="shared" si="312"/>
        <v>Closed End</v>
      </c>
      <c r="C3988" t="s">
        <v>550</v>
      </c>
      <c r="D3988" t="str">
        <f t="shared" si="313"/>
        <v>Q23R</v>
      </c>
      <c r="E3988" t="str">
        <f t="shared" si="314"/>
        <v>Column labels</v>
      </c>
      <c r="F3988">
        <f t="shared" si="315"/>
        <v>1</v>
      </c>
      <c r="G3988" t="str">
        <f t="shared" si="311"/>
        <v>Labels</v>
      </c>
      <c r="H3988" t="s">
        <v>675</v>
      </c>
      <c r="I3988" t="s">
        <v>550</v>
      </c>
      <c r="L3988" s="71" t="s">
        <v>1</v>
      </c>
      <c r="M3988" s="1" t="s">
        <v>252</v>
      </c>
      <c r="N3988" s="2" t="s">
        <v>253</v>
      </c>
      <c r="O3988" s="2" t="s">
        <v>254</v>
      </c>
      <c r="P3988" s="2" t="s">
        <v>255</v>
      </c>
      <c r="Q3988" s="70" t="s">
        <v>8</v>
      </c>
    </row>
    <row r="3989" spans="1:17" ht="16" customHeight="1" thickTop="1" x14ac:dyDescent="0.35">
      <c r="A3989">
        <v>3988</v>
      </c>
      <c r="B3989" t="str">
        <f t="shared" si="312"/>
        <v>Closed End</v>
      </c>
      <c r="C3989" t="s">
        <v>550</v>
      </c>
      <c r="D3989" t="str">
        <f t="shared" si="313"/>
        <v>Q23R</v>
      </c>
      <c r="E3989" t="str">
        <f t="shared" si="314"/>
        <v>Region</v>
      </c>
      <c r="F3989">
        <f t="shared" si="315"/>
        <v>1</v>
      </c>
      <c r="G3989" t="str">
        <f t="shared" si="311"/>
        <v>Header</v>
      </c>
      <c r="H3989" t="s">
        <v>675</v>
      </c>
      <c r="I3989" t="s">
        <v>550</v>
      </c>
      <c r="L3989" s="4" t="s">
        <v>9</v>
      </c>
      <c r="M3989" s="8" t="s">
        <v>1</v>
      </c>
      <c r="N3989" s="9" t="s">
        <v>1</v>
      </c>
      <c r="O3989" s="9" t="s">
        <v>1</v>
      </c>
      <c r="P3989" s="9" t="s">
        <v>1</v>
      </c>
      <c r="Q3989" s="10" t="s">
        <v>1</v>
      </c>
    </row>
    <row r="3990" spans="1:17" ht="16" customHeight="1" x14ac:dyDescent="0.35">
      <c r="A3990">
        <v>3989</v>
      </c>
      <c r="B3990" t="str">
        <f t="shared" si="312"/>
        <v>Closed End</v>
      </c>
      <c r="C3990" t="s">
        <v>550</v>
      </c>
      <c r="D3990" t="str">
        <f t="shared" si="313"/>
        <v>Q23R</v>
      </c>
      <c r="E3990" t="str">
        <f t="shared" si="314"/>
        <v>Region</v>
      </c>
      <c r="F3990">
        <f t="shared" si="315"/>
        <v>2</v>
      </c>
      <c r="G3990" t="str">
        <f t="shared" si="311"/>
        <v>Data</v>
      </c>
      <c r="H3990" t="s">
        <v>675</v>
      </c>
      <c r="I3990" t="s">
        <v>550</v>
      </c>
      <c r="L3990" s="5" t="s">
        <v>10</v>
      </c>
      <c r="M3990" s="11">
        <v>0.28802895635595616</v>
      </c>
      <c r="N3990" s="12">
        <v>0.38221081802175716</v>
      </c>
      <c r="O3990" s="12">
        <v>0.2339218726434672</v>
      </c>
      <c r="P3990" s="12">
        <v>9.5838352978817459E-2</v>
      </c>
      <c r="Q3990" s="13">
        <v>3265.9999999999905</v>
      </c>
    </row>
    <row r="3991" spans="1:17" ht="16" customHeight="1" x14ac:dyDescent="0.35">
      <c r="A3991">
        <v>3990</v>
      </c>
      <c r="B3991" t="str">
        <f t="shared" si="312"/>
        <v>Closed End</v>
      </c>
      <c r="C3991" t="s">
        <v>550</v>
      </c>
      <c r="D3991" t="str">
        <f t="shared" si="313"/>
        <v>Q23R</v>
      </c>
      <c r="E3991" t="str">
        <f t="shared" si="314"/>
        <v>Region</v>
      </c>
      <c r="F3991">
        <f t="shared" si="315"/>
        <v>3</v>
      </c>
      <c r="G3991" t="str">
        <f t="shared" si="311"/>
        <v>Data</v>
      </c>
      <c r="H3991" t="s">
        <v>675</v>
      </c>
      <c r="I3991" t="s">
        <v>550</v>
      </c>
      <c r="L3991" s="5" t="s">
        <v>11</v>
      </c>
      <c r="M3991" s="11">
        <v>0.27913943931903684</v>
      </c>
      <c r="N3991" s="12">
        <v>0.34877852672467397</v>
      </c>
      <c r="O3991" s="12">
        <v>0.2444951971839561</v>
      </c>
      <c r="P3991" s="12">
        <v>0.12758683677233321</v>
      </c>
      <c r="Q3991" s="13">
        <v>817.00000000000011</v>
      </c>
    </row>
    <row r="3992" spans="1:17" ht="16" customHeight="1" x14ac:dyDescent="0.35">
      <c r="A3992">
        <v>3991</v>
      </c>
      <c r="B3992" t="str">
        <f t="shared" si="312"/>
        <v>Closed End</v>
      </c>
      <c r="C3992" t="s">
        <v>550</v>
      </c>
      <c r="D3992" t="str">
        <f t="shared" si="313"/>
        <v>Q23R</v>
      </c>
      <c r="E3992" t="str">
        <f t="shared" si="314"/>
        <v>Region</v>
      </c>
      <c r="F3992">
        <f t="shared" si="315"/>
        <v>4</v>
      </c>
      <c r="G3992" t="str">
        <f t="shared" si="311"/>
        <v>Data</v>
      </c>
      <c r="H3992" t="s">
        <v>675</v>
      </c>
      <c r="I3992" t="s">
        <v>550</v>
      </c>
      <c r="L3992" s="5" t="s">
        <v>12</v>
      </c>
      <c r="M3992" s="11">
        <v>0.30029542146796306</v>
      </c>
      <c r="N3992" s="12">
        <v>0.4134583586033303</v>
      </c>
      <c r="O3992" s="12">
        <v>0.21134249067086774</v>
      </c>
      <c r="P3992" s="12">
        <v>7.4903729257840959E-2</v>
      </c>
      <c r="Q3992" s="13">
        <v>1765.9999999999952</v>
      </c>
    </row>
    <row r="3993" spans="1:17" ht="16" customHeight="1" x14ac:dyDescent="0.35">
      <c r="A3993">
        <v>3992</v>
      </c>
      <c r="B3993" t="str">
        <f t="shared" si="312"/>
        <v>Closed End</v>
      </c>
      <c r="C3993" t="s">
        <v>550</v>
      </c>
      <c r="D3993" t="str">
        <f t="shared" si="313"/>
        <v>Q23R</v>
      </c>
      <c r="E3993" t="str">
        <f t="shared" si="314"/>
        <v>Region</v>
      </c>
      <c r="F3993">
        <f t="shared" si="315"/>
        <v>5</v>
      </c>
      <c r="G3993" t="str">
        <f t="shared" si="311"/>
        <v>Data</v>
      </c>
      <c r="H3993" t="s">
        <v>675</v>
      </c>
      <c r="I3993" t="s">
        <v>550</v>
      </c>
      <c r="L3993" s="5" t="s">
        <v>13</v>
      </c>
      <c r="M3993" s="11">
        <v>0.29670422433082877</v>
      </c>
      <c r="N3993" s="12">
        <v>0.43260064336306031</v>
      </c>
      <c r="O3993" s="12">
        <v>0.21214875649846301</v>
      </c>
      <c r="P3993" s="12">
        <v>5.8546375807648786E-2</v>
      </c>
      <c r="Q3993" s="13">
        <v>969.99999999999966</v>
      </c>
    </row>
    <row r="3994" spans="1:17" ht="16" customHeight="1" x14ac:dyDescent="0.35">
      <c r="A3994">
        <v>3993</v>
      </c>
      <c r="B3994" t="str">
        <f t="shared" si="312"/>
        <v>Closed End</v>
      </c>
      <c r="C3994" t="s">
        <v>550</v>
      </c>
      <c r="D3994" t="str">
        <f t="shared" si="313"/>
        <v>Q23R</v>
      </c>
      <c r="E3994" t="str">
        <f t="shared" si="314"/>
        <v>Region</v>
      </c>
      <c r="F3994">
        <f t="shared" si="315"/>
        <v>6</v>
      </c>
      <c r="G3994" t="str">
        <f t="shared" si="311"/>
        <v>Data</v>
      </c>
      <c r="H3994" t="s">
        <v>675</v>
      </c>
      <c r="I3994" t="s">
        <v>550</v>
      </c>
      <c r="L3994" s="5" t="s">
        <v>14</v>
      </c>
      <c r="M3994" s="11">
        <v>0.30481673720584562</v>
      </c>
      <c r="N3994" s="12">
        <v>0.38935822986122615</v>
      </c>
      <c r="O3994" s="12">
        <v>0.210327402321211</v>
      </c>
      <c r="P3994" s="12">
        <v>9.5497630611718301E-2</v>
      </c>
      <c r="Q3994" s="13">
        <v>795.99999999999841</v>
      </c>
    </row>
    <row r="3995" spans="1:17" ht="16" customHeight="1" x14ac:dyDescent="0.35">
      <c r="A3995">
        <v>3994</v>
      </c>
      <c r="B3995" t="str">
        <f t="shared" si="312"/>
        <v>Closed End</v>
      </c>
      <c r="C3995" t="s">
        <v>550</v>
      </c>
      <c r="D3995" t="str">
        <f t="shared" si="313"/>
        <v>Q23R</v>
      </c>
      <c r="E3995" t="str">
        <f t="shared" si="314"/>
        <v>Region</v>
      </c>
      <c r="F3995">
        <f t="shared" si="315"/>
        <v>7</v>
      </c>
      <c r="G3995" t="str">
        <f t="shared" si="311"/>
        <v>Data</v>
      </c>
      <c r="H3995" t="s">
        <v>675</v>
      </c>
      <c r="I3995" t="s">
        <v>550</v>
      </c>
      <c r="L3995" s="5" t="s">
        <v>15</v>
      </c>
      <c r="M3995" s="11">
        <v>0.27490786815034629</v>
      </c>
      <c r="N3995" s="12">
        <v>0.36630963394850447</v>
      </c>
      <c r="O3995" s="12">
        <v>0.26748001828839857</v>
      </c>
      <c r="P3995" s="12">
        <v>9.1302479612750453E-2</v>
      </c>
      <c r="Q3995" s="13">
        <v>683.00000000000023</v>
      </c>
    </row>
    <row r="3996" spans="1:17" ht="16" customHeight="1" x14ac:dyDescent="0.35">
      <c r="A3996">
        <v>3995</v>
      </c>
      <c r="B3996" t="str">
        <f t="shared" si="312"/>
        <v>Closed End</v>
      </c>
      <c r="C3996" t="s">
        <v>550</v>
      </c>
      <c r="D3996" t="str">
        <f t="shared" si="313"/>
        <v>Q23R</v>
      </c>
      <c r="E3996" t="str">
        <f t="shared" si="314"/>
        <v>Gender</v>
      </c>
      <c r="F3996">
        <f t="shared" si="315"/>
        <v>1</v>
      </c>
      <c r="G3996" t="str">
        <f t="shared" si="311"/>
        <v>Header</v>
      </c>
      <c r="H3996" t="s">
        <v>675</v>
      </c>
      <c r="I3996" t="s">
        <v>550</v>
      </c>
      <c r="L3996" s="6" t="s">
        <v>16</v>
      </c>
      <c r="M3996" s="14" t="s">
        <v>1</v>
      </c>
      <c r="N3996" s="15" t="s">
        <v>1</v>
      </c>
      <c r="O3996" s="15" t="s">
        <v>1</v>
      </c>
      <c r="P3996" s="15" t="s">
        <v>1</v>
      </c>
      <c r="Q3996" s="16" t="s">
        <v>1</v>
      </c>
    </row>
    <row r="3997" spans="1:17" ht="16" customHeight="1" x14ac:dyDescent="0.35">
      <c r="A3997">
        <v>3996</v>
      </c>
      <c r="B3997" t="str">
        <f t="shared" si="312"/>
        <v>Closed End</v>
      </c>
      <c r="C3997" t="s">
        <v>550</v>
      </c>
      <c r="D3997" t="str">
        <f t="shared" si="313"/>
        <v>Q23R</v>
      </c>
      <c r="E3997" t="str">
        <f t="shared" si="314"/>
        <v>Gender</v>
      </c>
      <c r="F3997">
        <f t="shared" si="315"/>
        <v>2</v>
      </c>
      <c r="G3997" t="str">
        <f t="shared" si="311"/>
        <v>Data</v>
      </c>
      <c r="H3997" t="s">
        <v>675</v>
      </c>
      <c r="I3997" t="s">
        <v>550</v>
      </c>
      <c r="L3997" s="5" t="s">
        <v>17</v>
      </c>
      <c r="M3997" s="11">
        <v>0.31624577840740281</v>
      </c>
      <c r="N3997" s="12">
        <v>0.4132563792323265</v>
      </c>
      <c r="O3997" s="12">
        <v>0.18936952961289</v>
      </c>
      <c r="P3997" s="12">
        <v>8.112831274738258E-2</v>
      </c>
      <c r="Q3997" s="13">
        <v>1931.999999999993</v>
      </c>
    </row>
    <row r="3998" spans="1:17" ht="16" customHeight="1" x14ac:dyDescent="0.35">
      <c r="A3998">
        <v>3997</v>
      </c>
      <c r="B3998" t="str">
        <f t="shared" si="312"/>
        <v>Closed End</v>
      </c>
      <c r="C3998" t="s">
        <v>550</v>
      </c>
      <c r="D3998" t="str">
        <f t="shared" si="313"/>
        <v>Q23R</v>
      </c>
      <c r="E3998" t="str">
        <f t="shared" si="314"/>
        <v>Gender</v>
      </c>
      <c r="F3998">
        <f t="shared" si="315"/>
        <v>3</v>
      </c>
      <c r="G3998" t="str">
        <f t="shared" si="311"/>
        <v>Data</v>
      </c>
      <c r="H3998" t="s">
        <v>675</v>
      </c>
      <c r="I3998" t="s">
        <v>550</v>
      </c>
      <c r="L3998" s="5" t="s">
        <v>18</v>
      </c>
      <c r="M3998" s="11">
        <v>0.2373351918832427</v>
      </c>
      <c r="N3998" s="12">
        <v>0.3641993720829953</v>
      </c>
      <c r="O3998" s="12">
        <v>0.28646249280794722</v>
      </c>
      <c r="P3998" s="12">
        <v>0.11200294322581568</v>
      </c>
      <c r="Q3998" s="13">
        <v>1185.9999999999975</v>
      </c>
    </row>
    <row r="3999" spans="1:17" ht="16" customHeight="1" x14ac:dyDescent="0.35">
      <c r="A3999">
        <v>3998</v>
      </c>
      <c r="B3999" t="str">
        <f t="shared" si="312"/>
        <v>Closed End</v>
      </c>
      <c r="C3999" t="s">
        <v>550</v>
      </c>
      <c r="D3999" t="str">
        <f t="shared" si="313"/>
        <v>Q23R</v>
      </c>
      <c r="E3999" t="str">
        <f t="shared" si="314"/>
        <v>Age</v>
      </c>
      <c r="F3999">
        <f t="shared" si="315"/>
        <v>1</v>
      </c>
      <c r="G3999" t="str">
        <f t="shared" si="311"/>
        <v>Header</v>
      </c>
      <c r="H3999" t="s">
        <v>675</v>
      </c>
      <c r="I3999" t="s">
        <v>550</v>
      </c>
      <c r="L3999" s="6" t="s">
        <v>19</v>
      </c>
      <c r="M3999" s="14" t="s">
        <v>1</v>
      </c>
      <c r="N3999" s="15" t="s">
        <v>1</v>
      </c>
      <c r="O3999" s="15" t="s">
        <v>1</v>
      </c>
      <c r="P3999" s="15" t="s">
        <v>1</v>
      </c>
      <c r="Q3999" s="16" t="s">
        <v>1</v>
      </c>
    </row>
    <row r="4000" spans="1:17" ht="16" customHeight="1" x14ac:dyDescent="0.35">
      <c r="A4000">
        <v>3999</v>
      </c>
      <c r="B4000" t="str">
        <f t="shared" si="312"/>
        <v>Closed End</v>
      </c>
      <c r="C4000" t="s">
        <v>550</v>
      </c>
      <c r="D4000" t="str">
        <f t="shared" si="313"/>
        <v>Q23R</v>
      </c>
      <c r="E4000" t="str">
        <f t="shared" si="314"/>
        <v>Age</v>
      </c>
      <c r="F4000">
        <f t="shared" si="315"/>
        <v>2</v>
      </c>
      <c r="G4000" t="str">
        <f t="shared" si="311"/>
        <v>Data</v>
      </c>
      <c r="H4000" t="s">
        <v>675</v>
      </c>
      <c r="I4000" t="s">
        <v>550</v>
      </c>
      <c r="L4000" s="5" t="s">
        <v>20</v>
      </c>
      <c r="M4000" s="11">
        <v>0.20112688001481652</v>
      </c>
      <c r="N4000" s="12">
        <v>0.36976974853535088</v>
      </c>
      <c r="O4000" s="12">
        <v>0.30331681673766864</v>
      </c>
      <c r="P4000" s="12">
        <v>0.12578655471216477</v>
      </c>
      <c r="Q4000" s="13">
        <v>361.99999999999949</v>
      </c>
    </row>
    <row r="4001" spans="1:17" ht="16" customHeight="1" x14ac:dyDescent="0.35">
      <c r="A4001">
        <v>4000</v>
      </c>
      <c r="B4001" t="str">
        <f t="shared" si="312"/>
        <v>Closed End</v>
      </c>
      <c r="C4001" t="s">
        <v>550</v>
      </c>
      <c r="D4001" t="str">
        <f t="shared" si="313"/>
        <v>Q23R</v>
      </c>
      <c r="E4001" t="str">
        <f t="shared" si="314"/>
        <v>Age</v>
      </c>
      <c r="F4001">
        <f t="shared" si="315"/>
        <v>3</v>
      </c>
      <c r="G4001" t="str">
        <f t="shared" si="311"/>
        <v>Data</v>
      </c>
      <c r="H4001" t="s">
        <v>675</v>
      </c>
      <c r="I4001" t="s">
        <v>550</v>
      </c>
      <c r="L4001" s="5" t="s">
        <v>21</v>
      </c>
      <c r="M4001" s="11">
        <v>0.18701550721256854</v>
      </c>
      <c r="N4001" s="12">
        <v>0.3616268629445118</v>
      </c>
      <c r="O4001" s="12">
        <v>0.31869092413847311</v>
      </c>
      <c r="P4001" s="12">
        <v>0.13266670570444647</v>
      </c>
      <c r="Q4001" s="13">
        <v>519.99999999999977</v>
      </c>
    </row>
    <row r="4002" spans="1:17" ht="16" customHeight="1" x14ac:dyDescent="0.35">
      <c r="A4002">
        <v>4001</v>
      </c>
      <c r="B4002" t="str">
        <f t="shared" si="312"/>
        <v>Closed End</v>
      </c>
      <c r="C4002" t="s">
        <v>550</v>
      </c>
      <c r="D4002" t="str">
        <f t="shared" si="313"/>
        <v>Q23R</v>
      </c>
      <c r="E4002" t="str">
        <f t="shared" si="314"/>
        <v>Age</v>
      </c>
      <c r="F4002">
        <f t="shared" si="315"/>
        <v>4</v>
      </c>
      <c r="G4002" t="str">
        <f t="shared" si="311"/>
        <v>Data</v>
      </c>
      <c r="H4002" t="s">
        <v>675</v>
      </c>
      <c r="I4002" t="s">
        <v>550</v>
      </c>
      <c r="L4002" s="5" t="s">
        <v>22</v>
      </c>
      <c r="M4002" s="11">
        <v>0.2208570325550652</v>
      </c>
      <c r="N4002" s="12">
        <v>0.40816793351110126</v>
      </c>
      <c r="O4002" s="12">
        <v>0.25001253979221061</v>
      </c>
      <c r="P4002" s="12">
        <v>0.12096249414162327</v>
      </c>
      <c r="Q4002" s="13">
        <v>382.99999999999983</v>
      </c>
    </row>
    <row r="4003" spans="1:17" ht="16" customHeight="1" x14ac:dyDescent="0.35">
      <c r="A4003">
        <v>4002</v>
      </c>
      <c r="B4003" t="str">
        <f t="shared" si="312"/>
        <v>Closed End</v>
      </c>
      <c r="C4003" t="s">
        <v>550</v>
      </c>
      <c r="D4003" t="str">
        <f t="shared" si="313"/>
        <v>Q23R</v>
      </c>
      <c r="E4003" t="str">
        <f t="shared" si="314"/>
        <v>Age</v>
      </c>
      <c r="F4003">
        <f t="shared" si="315"/>
        <v>5</v>
      </c>
      <c r="G4003" t="str">
        <f t="shared" si="311"/>
        <v>Data</v>
      </c>
      <c r="H4003" t="s">
        <v>675</v>
      </c>
      <c r="I4003" t="s">
        <v>550</v>
      </c>
      <c r="L4003" s="5" t="s">
        <v>23</v>
      </c>
      <c r="M4003" s="11">
        <v>0.30122060173934084</v>
      </c>
      <c r="N4003" s="12">
        <v>0.45540251056565995</v>
      </c>
      <c r="O4003" s="12">
        <v>0.18101340386078632</v>
      </c>
      <c r="P4003" s="12">
        <v>6.2363483834212766E-2</v>
      </c>
      <c r="Q4003" s="13">
        <v>513.00000000000034</v>
      </c>
    </row>
    <row r="4004" spans="1:17" ht="16" customHeight="1" x14ac:dyDescent="0.35">
      <c r="A4004">
        <v>4003</v>
      </c>
      <c r="B4004" t="str">
        <f t="shared" si="312"/>
        <v>Closed End</v>
      </c>
      <c r="C4004" t="s">
        <v>550</v>
      </c>
      <c r="D4004" t="str">
        <f t="shared" si="313"/>
        <v>Q23R</v>
      </c>
      <c r="E4004" t="str">
        <f t="shared" si="314"/>
        <v>Age</v>
      </c>
      <c r="F4004">
        <f t="shared" si="315"/>
        <v>6</v>
      </c>
      <c r="G4004" t="str">
        <f t="shared" si="311"/>
        <v>Data</v>
      </c>
      <c r="H4004" t="s">
        <v>675</v>
      </c>
      <c r="I4004" t="s">
        <v>550</v>
      </c>
      <c r="L4004" s="5" t="s">
        <v>24</v>
      </c>
      <c r="M4004" s="11">
        <v>0.42960079282662256</v>
      </c>
      <c r="N4004" s="12">
        <v>0.36059795420488044</v>
      </c>
      <c r="O4004" s="12">
        <v>0.15178291255522175</v>
      </c>
      <c r="P4004" s="12">
        <v>5.8018340413275166E-2</v>
      </c>
      <c r="Q4004" s="13">
        <v>1073.9999999999998</v>
      </c>
    </row>
    <row r="4005" spans="1:17" ht="16" customHeight="1" x14ac:dyDescent="0.35">
      <c r="A4005">
        <v>4004</v>
      </c>
      <c r="B4005" t="str">
        <f t="shared" si="312"/>
        <v>Closed End</v>
      </c>
      <c r="C4005" t="s">
        <v>550</v>
      </c>
      <c r="D4005" t="str">
        <f t="shared" si="313"/>
        <v>Q23R</v>
      </c>
      <c r="E4005" t="str">
        <f t="shared" si="314"/>
        <v>Education</v>
      </c>
      <c r="F4005">
        <f t="shared" si="315"/>
        <v>1</v>
      </c>
      <c r="G4005" t="str">
        <f t="shared" si="311"/>
        <v>Header</v>
      </c>
      <c r="H4005" t="s">
        <v>675</v>
      </c>
      <c r="I4005" t="s">
        <v>550</v>
      </c>
      <c r="L4005" s="6" t="s">
        <v>25</v>
      </c>
      <c r="M4005" s="14" t="s">
        <v>1</v>
      </c>
      <c r="N4005" s="15" t="s">
        <v>1</v>
      </c>
      <c r="O4005" s="15" t="s">
        <v>1</v>
      </c>
      <c r="P4005" s="15" t="s">
        <v>1</v>
      </c>
      <c r="Q4005" s="16" t="s">
        <v>1</v>
      </c>
    </row>
    <row r="4006" spans="1:17" ht="16" customHeight="1" x14ac:dyDescent="0.35">
      <c r="A4006">
        <v>4005</v>
      </c>
      <c r="B4006" t="str">
        <f t="shared" si="312"/>
        <v>Closed End</v>
      </c>
      <c r="C4006" t="s">
        <v>550</v>
      </c>
      <c r="D4006" t="str">
        <f t="shared" si="313"/>
        <v>Q23R</v>
      </c>
      <c r="E4006" t="str">
        <f t="shared" si="314"/>
        <v>Education</v>
      </c>
      <c r="F4006">
        <f t="shared" si="315"/>
        <v>2</v>
      </c>
      <c r="G4006" t="str">
        <f t="shared" si="311"/>
        <v>Data</v>
      </c>
      <c r="H4006" t="s">
        <v>675</v>
      </c>
      <c r="I4006" t="s">
        <v>550</v>
      </c>
      <c r="L4006" s="5" t="s">
        <v>26</v>
      </c>
      <c r="M4006" s="11">
        <v>0.47720217263654147</v>
      </c>
      <c r="N4006" s="12">
        <v>0.37002512330136966</v>
      </c>
      <c r="O4006" s="12">
        <v>7.4993808971958009E-2</v>
      </c>
      <c r="P4006" s="12">
        <v>7.7778895090130765E-2</v>
      </c>
      <c r="Q4006" s="13">
        <v>50.000000000000007</v>
      </c>
    </row>
    <row r="4007" spans="1:17" ht="16" customHeight="1" x14ac:dyDescent="0.35">
      <c r="A4007">
        <v>4006</v>
      </c>
      <c r="B4007" t="str">
        <f t="shared" si="312"/>
        <v>Closed End</v>
      </c>
      <c r="C4007" t="s">
        <v>550</v>
      </c>
      <c r="D4007" t="str">
        <f t="shared" si="313"/>
        <v>Q23R</v>
      </c>
      <c r="E4007" t="str">
        <f t="shared" si="314"/>
        <v>Education</v>
      </c>
      <c r="F4007">
        <f t="shared" si="315"/>
        <v>3</v>
      </c>
      <c r="G4007" t="str">
        <f t="shared" si="311"/>
        <v>Data</v>
      </c>
      <c r="H4007" t="s">
        <v>675</v>
      </c>
      <c r="I4007" t="s">
        <v>550</v>
      </c>
      <c r="L4007" s="5" t="s">
        <v>27</v>
      </c>
      <c r="M4007" s="11">
        <v>0.41359460439102025</v>
      </c>
      <c r="N4007" s="12">
        <v>0.39241204099194332</v>
      </c>
      <c r="O4007" s="12">
        <v>0.1238355696682954</v>
      </c>
      <c r="P4007" s="12">
        <v>7.0157784948741309E-2</v>
      </c>
      <c r="Q4007" s="13">
        <v>264.99999999999994</v>
      </c>
    </row>
    <row r="4008" spans="1:17" ht="16" customHeight="1" x14ac:dyDescent="0.35">
      <c r="A4008">
        <v>4007</v>
      </c>
      <c r="B4008" t="str">
        <f t="shared" si="312"/>
        <v>Closed End</v>
      </c>
      <c r="C4008" t="s">
        <v>550</v>
      </c>
      <c r="D4008" t="str">
        <f t="shared" si="313"/>
        <v>Q23R</v>
      </c>
      <c r="E4008" t="str">
        <f t="shared" si="314"/>
        <v>Education</v>
      </c>
      <c r="F4008">
        <f t="shared" si="315"/>
        <v>4</v>
      </c>
      <c r="G4008" t="str">
        <f t="shared" si="311"/>
        <v>Data</v>
      </c>
      <c r="H4008" t="s">
        <v>675</v>
      </c>
      <c r="I4008" t="s">
        <v>550</v>
      </c>
      <c r="L4008" s="5" t="s">
        <v>28</v>
      </c>
      <c r="M4008" s="11">
        <v>0.3427908203065676</v>
      </c>
      <c r="N4008" s="12">
        <v>0.38569343715676757</v>
      </c>
      <c r="O4008" s="12">
        <v>0.19561866211179887</v>
      </c>
      <c r="P4008" s="12">
        <v>7.5897080424868257E-2</v>
      </c>
      <c r="Q4008" s="13">
        <v>874.9999999999992</v>
      </c>
    </row>
    <row r="4009" spans="1:17" ht="16" customHeight="1" x14ac:dyDescent="0.35">
      <c r="A4009">
        <v>4008</v>
      </c>
      <c r="B4009" t="str">
        <f t="shared" si="312"/>
        <v>Closed End</v>
      </c>
      <c r="C4009" t="s">
        <v>550</v>
      </c>
      <c r="D4009" t="str">
        <f t="shared" si="313"/>
        <v>Q23R</v>
      </c>
      <c r="E4009" t="str">
        <f t="shared" si="314"/>
        <v>Education</v>
      </c>
      <c r="F4009">
        <f t="shared" si="315"/>
        <v>5</v>
      </c>
      <c r="G4009" t="str">
        <f t="shared" si="311"/>
        <v>Data</v>
      </c>
      <c r="H4009" t="s">
        <v>675</v>
      </c>
      <c r="I4009" t="s">
        <v>550</v>
      </c>
      <c r="L4009" s="5" t="s">
        <v>29</v>
      </c>
      <c r="M4009" s="11">
        <v>0.18571712480240352</v>
      </c>
      <c r="N4009" s="12">
        <v>0.39020179543461259</v>
      </c>
      <c r="O4009" s="12">
        <v>0.30444771010639948</v>
      </c>
      <c r="P4009" s="12">
        <v>0.11963336965658826</v>
      </c>
      <c r="Q4009" s="13">
        <v>1939.9999999999918</v>
      </c>
    </row>
    <row r="4010" spans="1:17" ht="16" customHeight="1" x14ac:dyDescent="0.35">
      <c r="A4010">
        <v>4009</v>
      </c>
      <c r="B4010" t="str">
        <f t="shared" si="312"/>
        <v>Closed End</v>
      </c>
      <c r="C4010" t="s">
        <v>550</v>
      </c>
      <c r="D4010" t="str">
        <f t="shared" si="313"/>
        <v>Q23R</v>
      </c>
      <c r="E4010" t="str">
        <f t="shared" si="314"/>
        <v>Household income</v>
      </c>
      <c r="F4010">
        <f t="shared" si="315"/>
        <v>1</v>
      </c>
      <c r="G4010" t="str">
        <f t="shared" si="311"/>
        <v>Header</v>
      </c>
      <c r="H4010" t="s">
        <v>675</v>
      </c>
      <c r="I4010" t="s">
        <v>550</v>
      </c>
      <c r="L4010" s="6" t="s">
        <v>30</v>
      </c>
      <c r="M4010" s="14" t="s">
        <v>1</v>
      </c>
      <c r="N4010" s="15" t="s">
        <v>1</v>
      </c>
      <c r="O4010" s="15" t="s">
        <v>1</v>
      </c>
      <c r="P4010" s="15" t="s">
        <v>1</v>
      </c>
      <c r="Q4010" s="16" t="s">
        <v>1</v>
      </c>
    </row>
    <row r="4011" spans="1:17" ht="16" customHeight="1" x14ac:dyDescent="0.35">
      <c r="A4011">
        <v>4010</v>
      </c>
      <c r="B4011" t="str">
        <f t="shared" si="312"/>
        <v>Closed End</v>
      </c>
      <c r="C4011" t="s">
        <v>550</v>
      </c>
      <c r="D4011" t="str">
        <f t="shared" si="313"/>
        <v>Q23R</v>
      </c>
      <c r="E4011" t="str">
        <f t="shared" si="314"/>
        <v>Household income</v>
      </c>
      <c r="F4011">
        <f t="shared" si="315"/>
        <v>2</v>
      </c>
      <c r="G4011" t="str">
        <f t="shared" si="311"/>
        <v>Data</v>
      </c>
      <c r="H4011" t="s">
        <v>675</v>
      </c>
      <c r="I4011" t="s">
        <v>550</v>
      </c>
      <c r="L4011" s="5" t="s">
        <v>31</v>
      </c>
      <c r="M4011" s="11">
        <v>0.4943210042383579</v>
      </c>
      <c r="N4011" s="12">
        <v>0.2860721436937243</v>
      </c>
      <c r="O4011" s="12">
        <v>0.11980578202434923</v>
      </c>
      <c r="P4011" s="12">
        <v>9.9801070043567627E-2</v>
      </c>
      <c r="Q4011" s="13">
        <v>233.00000000000017</v>
      </c>
    </row>
    <row r="4012" spans="1:17" ht="16" customHeight="1" x14ac:dyDescent="0.35">
      <c r="A4012">
        <v>4011</v>
      </c>
      <c r="B4012" t="str">
        <f t="shared" si="312"/>
        <v>Closed End</v>
      </c>
      <c r="C4012" t="s">
        <v>550</v>
      </c>
      <c r="D4012" t="str">
        <f t="shared" si="313"/>
        <v>Q23R</v>
      </c>
      <c r="E4012" t="str">
        <f t="shared" si="314"/>
        <v>Household income</v>
      </c>
      <c r="F4012">
        <f t="shared" si="315"/>
        <v>3</v>
      </c>
      <c r="G4012" t="str">
        <f t="shared" si="311"/>
        <v>Data</v>
      </c>
      <c r="H4012" t="s">
        <v>675</v>
      </c>
      <c r="I4012" t="s">
        <v>550</v>
      </c>
      <c r="L4012" s="5" t="s">
        <v>32</v>
      </c>
      <c r="M4012" s="11">
        <v>0.45725771371865037</v>
      </c>
      <c r="N4012" s="12">
        <v>0.36072004459824819</v>
      </c>
      <c r="O4012" s="12">
        <v>0.14812594815191399</v>
      </c>
      <c r="P4012" s="12">
        <v>3.3896293531186644E-2</v>
      </c>
      <c r="Q4012" s="13">
        <v>323.00000000000011</v>
      </c>
    </row>
    <row r="4013" spans="1:17" ht="16" customHeight="1" x14ac:dyDescent="0.35">
      <c r="A4013">
        <v>4012</v>
      </c>
      <c r="B4013" t="str">
        <f t="shared" si="312"/>
        <v>Closed End</v>
      </c>
      <c r="C4013" t="s">
        <v>550</v>
      </c>
      <c r="D4013" t="str">
        <f t="shared" si="313"/>
        <v>Q23R</v>
      </c>
      <c r="E4013" t="str">
        <f t="shared" si="314"/>
        <v>Household income</v>
      </c>
      <c r="F4013">
        <f t="shared" si="315"/>
        <v>4</v>
      </c>
      <c r="G4013" t="str">
        <f t="shared" si="311"/>
        <v>Data</v>
      </c>
      <c r="H4013" t="s">
        <v>675</v>
      </c>
      <c r="I4013" t="s">
        <v>550</v>
      </c>
      <c r="L4013" s="5" t="s">
        <v>33</v>
      </c>
      <c r="M4013" s="11">
        <v>0.41107053302286656</v>
      </c>
      <c r="N4013" s="12">
        <v>0.34439857457582768</v>
      </c>
      <c r="O4013" s="12">
        <v>0.18082586616703566</v>
      </c>
      <c r="P4013" s="12">
        <v>6.3705026234268589E-2</v>
      </c>
      <c r="Q4013" s="13">
        <v>378.00000000000023</v>
      </c>
    </row>
    <row r="4014" spans="1:17" ht="16" customHeight="1" x14ac:dyDescent="0.35">
      <c r="A4014">
        <v>4013</v>
      </c>
      <c r="B4014" t="str">
        <f t="shared" si="312"/>
        <v>Closed End</v>
      </c>
      <c r="C4014" t="s">
        <v>550</v>
      </c>
      <c r="D4014" t="str">
        <f t="shared" si="313"/>
        <v>Q23R</v>
      </c>
      <c r="E4014" t="str">
        <f t="shared" si="314"/>
        <v>Household income</v>
      </c>
      <c r="F4014">
        <f t="shared" si="315"/>
        <v>5</v>
      </c>
      <c r="G4014" t="str">
        <f t="shared" si="311"/>
        <v>Data</v>
      </c>
      <c r="H4014" t="s">
        <v>675</v>
      </c>
      <c r="I4014" t="s">
        <v>550</v>
      </c>
      <c r="L4014" s="5" t="s">
        <v>34</v>
      </c>
      <c r="M4014" s="11">
        <v>0.31800988720560264</v>
      </c>
      <c r="N4014" s="12">
        <v>0.36120533632807528</v>
      </c>
      <c r="O4014" s="12">
        <v>0.22164250620888673</v>
      </c>
      <c r="P4014" s="12">
        <v>9.9142270257436535E-2</v>
      </c>
      <c r="Q4014" s="13">
        <v>388.99999999999983</v>
      </c>
    </row>
    <row r="4015" spans="1:17" ht="16" customHeight="1" x14ac:dyDescent="0.35">
      <c r="A4015">
        <v>4014</v>
      </c>
      <c r="B4015" t="str">
        <f t="shared" si="312"/>
        <v>Closed End</v>
      </c>
      <c r="C4015" t="s">
        <v>550</v>
      </c>
      <c r="D4015" t="str">
        <f t="shared" si="313"/>
        <v>Q23R</v>
      </c>
      <c r="E4015" t="str">
        <f t="shared" si="314"/>
        <v>Household income</v>
      </c>
      <c r="F4015">
        <f t="shared" si="315"/>
        <v>6</v>
      </c>
      <c r="G4015" t="str">
        <f t="shared" ref="G4015:G4077" si="316">IF(B4015="","",IF(E4015="Title","Title",IF(E4015="Column labels","Labels",IF(AND(F4015=1,B4015="Closed End"),"Header","Data"))))</f>
        <v>Data</v>
      </c>
      <c r="H4015" t="s">
        <v>675</v>
      </c>
      <c r="I4015" t="s">
        <v>550</v>
      </c>
      <c r="L4015" s="5" t="s">
        <v>35</v>
      </c>
      <c r="M4015" s="11">
        <v>0.25702972107457395</v>
      </c>
      <c r="N4015" s="12">
        <v>0.38302630415786071</v>
      </c>
      <c r="O4015" s="12">
        <v>0.26676829818145609</v>
      </c>
      <c r="P4015" s="12">
        <v>9.3175676586109313E-2</v>
      </c>
      <c r="Q4015" s="13">
        <v>290.99999999999972</v>
      </c>
    </row>
    <row r="4016" spans="1:17" ht="16" customHeight="1" x14ac:dyDescent="0.35">
      <c r="A4016">
        <v>4015</v>
      </c>
      <c r="B4016" t="str">
        <f t="shared" si="312"/>
        <v>Closed End</v>
      </c>
      <c r="C4016" t="s">
        <v>550</v>
      </c>
      <c r="D4016" t="str">
        <f t="shared" si="313"/>
        <v>Q23R</v>
      </c>
      <c r="E4016" t="str">
        <f t="shared" si="314"/>
        <v>Household income</v>
      </c>
      <c r="F4016">
        <f t="shared" si="315"/>
        <v>7</v>
      </c>
      <c r="G4016" t="str">
        <f t="shared" si="316"/>
        <v>Data</v>
      </c>
      <c r="H4016" t="s">
        <v>675</v>
      </c>
      <c r="I4016" t="s">
        <v>550</v>
      </c>
      <c r="L4016" s="5" t="s">
        <v>36</v>
      </c>
      <c r="M4016" s="11">
        <v>0.19534157579058781</v>
      </c>
      <c r="N4016" s="12">
        <v>0.45488974295378859</v>
      </c>
      <c r="O4016" s="12">
        <v>0.2389194824039729</v>
      </c>
      <c r="P4016" s="12">
        <v>0.11084919885165187</v>
      </c>
      <c r="Q4016" s="13">
        <v>519.99999999999898</v>
      </c>
    </row>
    <row r="4017" spans="1:17" ht="16" customHeight="1" x14ac:dyDescent="0.35">
      <c r="A4017">
        <v>4016</v>
      </c>
      <c r="B4017" t="str">
        <f t="shared" si="312"/>
        <v>Closed End</v>
      </c>
      <c r="C4017" t="s">
        <v>550</v>
      </c>
      <c r="D4017" t="str">
        <f t="shared" si="313"/>
        <v>Q23R</v>
      </c>
      <c r="E4017" t="str">
        <f t="shared" si="314"/>
        <v>Household income</v>
      </c>
      <c r="F4017">
        <f t="shared" si="315"/>
        <v>8</v>
      </c>
      <c r="G4017" t="str">
        <f t="shared" si="316"/>
        <v>Data</v>
      </c>
      <c r="H4017" t="s">
        <v>675</v>
      </c>
      <c r="I4017" t="s">
        <v>550</v>
      </c>
      <c r="L4017" s="5" t="s">
        <v>37</v>
      </c>
      <c r="M4017" s="11">
        <v>0.14470438470817915</v>
      </c>
      <c r="N4017" s="12">
        <v>0.38254373634029998</v>
      </c>
      <c r="O4017" s="12">
        <v>0.33705047378495417</v>
      </c>
      <c r="P4017" s="12">
        <v>0.13570140516656715</v>
      </c>
      <c r="Q4017" s="13">
        <v>556.99999999999955</v>
      </c>
    </row>
    <row r="4018" spans="1:17" ht="16" customHeight="1" x14ac:dyDescent="0.35">
      <c r="A4018">
        <v>4017</v>
      </c>
      <c r="B4018" t="str">
        <f t="shared" si="312"/>
        <v>Closed End</v>
      </c>
      <c r="C4018" t="s">
        <v>550</v>
      </c>
      <c r="D4018" t="str">
        <f t="shared" si="313"/>
        <v>Q23R</v>
      </c>
      <c r="E4018" t="str">
        <f t="shared" si="314"/>
        <v>Housing status</v>
      </c>
      <c r="F4018">
        <f t="shared" si="315"/>
        <v>1</v>
      </c>
      <c r="G4018" t="str">
        <f t="shared" si="316"/>
        <v>Header</v>
      </c>
      <c r="H4018" t="s">
        <v>675</v>
      </c>
      <c r="I4018" t="s">
        <v>550</v>
      </c>
      <c r="L4018" s="6" t="s">
        <v>38</v>
      </c>
      <c r="M4018" s="14" t="s">
        <v>1</v>
      </c>
      <c r="N4018" s="15" t="s">
        <v>1</v>
      </c>
      <c r="O4018" s="15" t="s">
        <v>1</v>
      </c>
      <c r="P4018" s="15" t="s">
        <v>1</v>
      </c>
      <c r="Q4018" s="16" t="s">
        <v>1</v>
      </c>
    </row>
    <row r="4019" spans="1:17" ht="16" customHeight="1" x14ac:dyDescent="0.35">
      <c r="A4019">
        <v>4018</v>
      </c>
      <c r="B4019" t="str">
        <f t="shared" si="312"/>
        <v>Closed End</v>
      </c>
      <c r="C4019" t="s">
        <v>550</v>
      </c>
      <c r="D4019" t="str">
        <f t="shared" si="313"/>
        <v>Q23R</v>
      </c>
      <c r="E4019" t="str">
        <f t="shared" si="314"/>
        <v>Housing status</v>
      </c>
      <c r="F4019">
        <f t="shared" si="315"/>
        <v>2</v>
      </c>
      <c r="G4019" t="str">
        <f t="shared" si="316"/>
        <v>Data</v>
      </c>
      <c r="H4019" t="s">
        <v>675</v>
      </c>
      <c r="I4019" t="s">
        <v>550</v>
      </c>
      <c r="L4019" s="5" t="s">
        <v>39</v>
      </c>
      <c r="M4019" s="11">
        <v>0.26471836718220282</v>
      </c>
      <c r="N4019" s="12">
        <v>0.39189974956675433</v>
      </c>
      <c r="O4019" s="12">
        <v>0.24103641125495939</v>
      </c>
      <c r="P4019" s="12">
        <v>0.10234547199607662</v>
      </c>
      <c r="Q4019" s="13">
        <v>2489.0000000000141</v>
      </c>
    </row>
    <row r="4020" spans="1:17" ht="16" customHeight="1" x14ac:dyDescent="0.35">
      <c r="A4020">
        <v>4019</v>
      </c>
      <c r="B4020" t="str">
        <f t="shared" si="312"/>
        <v>Closed End</v>
      </c>
      <c r="C4020" t="s">
        <v>550</v>
      </c>
      <c r="D4020" t="str">
        <f t="shared" si="313"/>
        <v>Q23R</v>
      </c>
      <c r="E4020" t="str">
        <f t="shared" si="314"/>
        <v>Housing status</v>
      </c>
      <c r="F4020">
        <f t="shared" si="315"/>
        <v>3</v>
      </c>
      <c r="G4020" t="str">
        <f t="shared" si="316"/>
        <v>Data</v>
      </c>
      <c r="H4020" t="s">
        <v>675</v>
      </c>
      <c r="I4020" t="s">
        <v>550</v>
      </c>
      <c r="L4020" s="5" t="s">
        <v>40</v>
      </c>
      <c r="M4020" s="11">
        <v>0.32825602782791796</v>
      </c>
      <c r="N4020" s="12">
        <v>0.38264089047436584</v>
      </c>
      <c r="O4020" s="12">
        <v>0.20571757689416539</v>
      </c>
      <c r="P4020" s="12">
        <v>8.3385504803552418E-2</v>
      </c>
      <c r="Q4020" s="13">
        <v>692.99999999999909</v>
      </c>
    </row>
    <row r="4021" spans="1:17" ht="29" customHeight="1" x14ac:dyDescent="0.35">
      <c r="A4021">
        <v>4020</v>
      </c>
      <c r="B4021" t="str">
        <f t="shared" si="312"/>
        <v>Closed End</v>
      </c>
      <c r="C4021" t="s">
        <v>550</v>
      </c>
      <c r="D4021" t="str">
        <f t="shared" si="313"/>
        <v>Q23R</v>
      </c>
      <c r="E4021" t="str">
        <f t="shared" si="314"/>
        <v>Housing status</v>
      </c>
      <c r="F4021">
        <f t="shared" si="315"/>
        <v>4</v>
      </c>
      <c r="G4021" t="str">
        <f t="shared" si="316"/>
        <v>Data</v>
      </c>
      <c r="H4021" t="s">
        <v>675</v>
      </c>
      <c r="I4021" t="s">
        <v>550</v>
      </c>
      <c r="L4021" s="5" t="s">
        <v>41</v>
      </c>
      <c r="M4021" s="11">
        <v>0.52761406499227692</v>
      </c>
      <c r="N4021" s="12">
        <v>0.18555943749429418</v>
      </c>
      <c r="O4021" s="12">
        <v>0.28351195170478344</v>
      </c>
      <c r="P4021" s="30">
        <v>3.3145458086455649E-3</v>
      </c>
      <c r="Q4021" s="13">
        <v>58.999999999999993</v>
      </c>
    </row>
    <row r="4022" spans="1:17" ht="16" customHeight="1" x14ac:dyDescent="0.35">
      <c r="A4022">
        <v>4021</v>
      </c>
      <c r="B4022" t="str">
        <f t="shared" si="312"/>
        <v>Closed End</v>
      </c>
      <c r="C4022" t="s">
        <v>550</v>
      </c>
      <c r="D4022" t="str">
        <f t="shared" si="313"/>
        <v>Q23R</v>
      </c>
      <c r="E4022" t="str">
        <f t="shared" si="314"/>
        <v>Home language</v>
      </c>
      <c r="F4022">
        <f t="shared" si="315"/>
        <v>1</v>
      </c>
      <c r="G4022" t="str">
        <f t="shared" si="316"/>
        <v>Header</v>
      </c>
      <c r="H4022" t="s">
        <v>675</v>
      </c>
      <c r="I4022" t="s">
        <v>550</v>
      </c>
      <c r="L4022" s="6" t="s">
        <v>42</v>
      </c>
      <c r="M4022" s="14" t="s">
        <v>1</v>
      </c>
      <c r="N4022" s="15" t="s">
        <v>1</v>
      </c>
      <c r="O4022" s="15" t="s">
        <v>1</v>
      </c>
      <c r="P4022" s="15" t="s">
        <v>1</v>
      </c>
      <c r="Q4022" s="16" t="s">
        <v>1</v>
      </c>
    </row>
    <row r="4023" spans="1:17" ht="16" customHeight="1" x14ac:dyDescent="0.35">
      <c r="A4023">
        <v>4022</v>
      </c>
      <c r="B4023" t="str">
        <f t="shared" si="312"/>
        <v>Closed End</v>
      </c>
      <c r="C4023" t="s">
        <v>550</v>
      </c>
      <c r="D4023" t="str">
        <f t="shared" si="313"/>
        <v>Q23R</v>
      </c>
      <c r="E4023" t="str">
        <f t="shared" si="314"/>
        <v>Home language</v>
      </c>
      <c r="F4023">
        <f t="shared" si="315"/>
        <v>2</v>
      </c>
      <c r="G4023" t="str">
        <f t="shared" si="316"/>
        <v>Data</v>
      </c>
      <c r="H4023" t="s">
        <v>675</v>
      </c>
      <c r="I4023" t="s">
        <v>550</v>
      </c>
      <c r="L4023" s="5" t="s">
        <v>43</v>
      </c>
      <c r="M4023" s="11">
        <v>0.2695147331661058</v>
      </c>
      <c r="N4023" s="12">
        <v>0.3890309006722491</v>
      </c>
      <c r="O4023" s="12">
        <v>0.2454692177360181</v>
      </c>
      <c r="P4023" s="12">
        <v>9.5985148425622363E-2</v>
      </c>
      <c r="Q4023" s="13">
        <v>2839.0000000000114</v>
      </c>
    </row>
    <row r="4024" spans="1:17" ht="16" customHeight="1" x14ac:dyDescent="0.35">
      <c r="A4024">
        <v>4023</v>
      </c>
      <c r="B4024" t="str">
        <f t="shared" si="312"/>
        <v>Closed End</v>
      </c>
      <c r="C4024" t="s">
        <v>550</v>
      </c>
      <c r="D4024" t="str">
        <f t="shared" si="313"/>
        <v>Q23R</v>
      </c>
      <c r="E4024" t="str">
        <f t="shared" si="314"/>
        <v>Home language</v>
      </c>
      <c r="F4024">
        <f t="shared" si="315"/>
        <v>3</v>
      </c>
      <c r="G4024" t="str">
        <f t="shared" si="316"/>
        <v>Data</v>
      </c>
      <c r="H4024" t="s">
        <v>675</v>
      </c>
      <c r="I4024" t="s">
        <v>550</v>
      </c>
      <c r="L4024" s="5" t="s">
        <v>44</v>
      </c>
      <c r="M4024" s="11">
        <v>0.31787194032028315</v>
      </c>
      <c r="N4024" s="12">
        <v>0.40088536822492793</v>
      </c>
      <c r="O4024" s="12">
        <v>0.17825146250573545</v>
      </c>
      <c r="P4024" s="12">
        <v>0.10299122894905326</v>
      </c>
      <c r="Q4024" s="13">
        <v>210.00000000000006</v>
      </c>
    </row>
    <row r="4025" spans="1:17" ht="16" customHeight="1" x14ac:dyDescent="0.35">
      <c r="A4025">
        <v>4024</v>
      </c>
      <c r="B4025" t="str">
        <f t="shared" si="312"/>
        <v>Closed End</v>
      </c>
      <c r="C4025" t="s">
        <v>550</v>
      </c>
      <c r="D4025" t="str">
        <f t="shared" si="313"/>
        <v>Q23R</v>
      </c>
      <c r="E4025" t="str">
        <f t="shared" si="314"/>
        <v>Home language</v>
      </c>
      <c r="F4025">
        <f t="shared" si="315"/>
        <v>4</v>
      </c>
      <c r="G4025" t="str">
        <f t="shared" si="316"/>
        <v>Data</v>
      </c>
      <c r="H4025" t="s">
        <v>675</v>
      </c>
      <c r="I4025" t="s">
        <v>550</v>
      </c>
      <c r="L4025" s="5" t="s">
        <v>45</v>
      </c>
      <c r="M4025" s="11">
        <v>0.42450071509805509</v>
      </c>
      <c r="N4025" s="12">
        <v>0.36711577179697352</v>
      </c>
      <c r="O4025" s="12">
        <v>0.12194044670587195</v>
      </c>
      <c r="P4025" s="12">
        <v>8.6443066399099613E-2</v>
      </c>
      <c r="Q4025" s="13">
        <v>102.99999999999993</v>
      </c>
    </row>
    <row r="4026" spans="1:17" ht="16" customHeight="1" x14ac:dyDescent="0.35">
      <c r="A4026">
        <v>4025</v>
      </c>
      <c r="B4026" t="str">
        <f t="shared" si="312"/>
        <v>Closed End</v>
      </c>
      <c r="C4026" t="s">
        <v>550</v>
      </c>
      <c r="D4026" t="str">
        <f t="shared" si="313"/>
        <v>Q23R</v>
      </c>
      <c r="E4026" t="str">
        <f t="shared" si="314"/>
        <v>Race / ethnicity</v>
      </c>
      <c r="F4026">
        <f t="shared" si="315"/>
        <v>1</v>
      </c>
      <c r="G4026" t="str">
        <f t="shared" si="316"/>
        <v>Header</v>
      </c>
      <c r="H4026" t="s">
        <v>675</v>
      </c>
      <c r="I4026" t="s">
        <v>550</v>
      </c>
      <c r="L4026" s="6" t="s">
        <v>46</v>
      </c>
      <c r="M4026" s="14" t="s">
        <v>1</v>
      </c>
      <c r="N4026" s="15" t="s">
        <v>1</v>
      </c>
      <c r="O4026" s="15" t="s">
        <v>1</v>
      </c>
      <c r="P4026" s="15" t="s">
        <v>1</v>
      </c>
      <c r="Q4026" s="16" t="s">
        <v>1</v>
      </c>
    </row>
    <row r="4027" spans="1:17" ht="16" customHeight="1" x14ac:dyDescent="0.35">
      <c r="A4027">
        <v>4026</v>
      </c>
      <c r="B4027" t="str">
        <f t="shared" si="312"/>
        <v>Closed End</v>
      </c>
      <c r="C4027" t="s">
        <v>550</v>
      </c>
      <c r="D4027" t="str">
        <f t="shared" si="313"/>
        <v>Q23R</v>
      </c>
      <c r="E4027" t="str">
        <f t="shared" si="314"/>
        <v>Race / ethnicity</v>
      </c>
      <c r="F4027">
        <f t="shared" si="315"/>
        <v>2</v>
      </c>
      <c r="G4027" t="str">
        <f t="shared" si="316"/>
        <v>Data</v>
      </c>
      <c r="H4027" t="s">
        <v>675</v>
      </c>
      <c r="I4027" t="s">
        <v>550</v>
      </c>
      <c r="L4027" s="5" t="s">
        <v>47</v>
      </c>
      <c r="M4027" s="11">
        <v>0.39535966029966835</v>
      </c>
      <c r="N4027" s="12">
        <v>0.33910059032429657</v>
      </c>
      <c r="O4027" s="12">
        <v>0.18582031483253192</v>
      </c>
      <c r="P4027" s="12">
        <v>7.9719434543504442E-2</v>
      </c>
      <c r="Q4027" s="13">
        <v>521.99999999999943</v>
      </c>
    </row>
    <row r="4028" spans="1:17" ht="16" customHeight="1" x14ac:dyDescent="0.35">
      <c r="A4028">
        <v>4027</v>
      </c>
      <c r="B4028" t="str">
        <f t="shared" si="312"/>
        <v>Closed End</v>
      </c>
      <c r="C4028" t="s">
        <v>550</v>
      </c>
      <c r="D4028" t="str">
        <f t="shared" si="313"/>
        <v>Q23R</v>
      </c>
      <c r="E4028" t="str">
        <f t="shared" si="314"/>
        <v>Race / ethnicity</v>
      </c>
      <c r="F4028">
        <f t="shared" si="315"/>
        <v>3</v>
      </c>
      <c r="G4028" t="str">
        <f t="shared" si="316"/>
        <v>Data</v>
      </c>
      <c r="H4028" t="s">
        <v>675</v>
      </c>
      <c r="I4028" t="s">
        <v>550</v>
      </c>
      <c r="L4028" s="5" t="s">
        <v>48</v>
      </c>
      <c r="M4028" s="11">
        <v>0.42289354774534005</v>
      </c>
      <c r="N4028" s="12">
        <v>0.37560308448595137</v>
      </c>
      <c r="O4028" s="12">
        <v>0.11028663186036822</v>
      </c>
      <c r="P4028" s="12">
        <v>9.1216735908340174E-2</v>
      </c>
      <c r="Q4028" s="13">
        <v>64</v>
      </c>
    </row>
    <row r="4029" spans="1:17" ht="16" customHeight="1" x14ac:dyDescent="0.35">
      <c r="A4029">
        <v>4028</v>
      </c>
      <c r="B4029" t="str">
        <f t="shared" si="312"/>
        <v>Closed End</v>
      </c>
      <c r="C4029" t="s">
        <v>550</v>
      </c>
      <c r="D4029" t="str">
        <f t="shared" si="313"/>
        <v>Q23R</v>
      </c>
      <c r="E4029" t="str">
        <f t="shared" si="314"/>
        <v>Race / ethnicity</v>
      </c>
      <c r="F4029">
        <f t="shared" si="315"/>
        <v>4</v>
      </c>
      <c r="G4029" t="str">
        <f t="shared" si="316"/>
        <v>Data</v>
      </c>
      <c r="H4029" t="s">
        <v>675</v>
      </c>
      <c r="I4029" t="s">
        <v>550</v>
      </c>
      <c r="L4029" s="5" t="s">
        <v>49</v>
      </c>
      <c r="M4029" s="11">
        <v>0.2924921988386387</v>
      </c>
      <c r="N4029" s="12">
        <v>0.35856399767965996</v>
      </c>
      <c r="O4029" s="12">
        <v>0.25691835948054864</v>
      </c>
      <c r="P4029" s="12">
        <v>9.2025444001152187E-2</v>
      </c>
      <c r="Q4029" s="13">
        <v>204.0000000000002</v>
      </c>
    </row>
    <row r="4030" spans="1:17" ht="16" customHeight="1" x14ac:dyDescent="0.35">
      <c r="A4030">
        <v>4029</v>
      </c>
      <c r="B4030" t="str">
        <f t="shared" si="312"/>
        <v>Closed End</v>
      </c>
      <c r="C4030" t="s">
        <v>550</v>
      </c>
      <c r="D4030" t="str">
        <f t="shared" si="313"/>
        <v>Q23R</v>
      </c>
      <c r="E4030" t="str">
        <f t="shared" si="314"/>
        <v>Race / ethnicity</v>
      </c>
      <c r="F4030">
        <f t="shared" si="315"/>
        <v>5</v>
      </c>
      <c r="G4030" t="str">
        <f t="shared" si="316"/>
        <v>Data</v>
      </c>
      <c r="H4030" t="s">
        <v>675</v>
      </c>
      <c r="I4030" t="s">
        <v>550</v>
      </c>
      <c r="L4030" s="5" t="s">
        <v>50</v>
      </c>
      <c r="M4030" s="11">
        <v>0.44137425374652212</v>
      </c>
      <c r="N4030" s="12">
        <v>0.32501272398748654</v>
      </c>
      <c r="O4030" s="12">
        <v>0.11971851593079492</v>
      </c>
      <c r="P4030" s="12">
        <v>0.11389450633519599</v>
      </c>
      <c r="Q4030" s="13">
        <v>159.00000000000003</v>
      </c>
    </row>
    <row r="4031" spans="1:17" ht="16" customHeight="1" x14ac:dyDescent="0.35">
      <c r="A4031">
        <v>4030</v>
      </c>
      <c r="B4031" t="str">
        <f t="shared" si="312"/>
        <v>Closed End</v>
      </c>
      <c r="C4031" t="s">
        <v>550</v>
      </c>
      <c r="D4031" t="str">
        <f t="shared" si="313"/>
        <v>Q23R</v>
      </c>
      <c r="E4031" t="str">
        <f t="shared" si="314"/>
        <v>Race / ethnicity</v>
      </c>
      <c r="F4031">
        <f t="shared" si="315"/>
        <v>6</v>
      </c>
      <c r="G4031" t="str">
        <f t="shared" si="316"/>
        <v>Data</v>
      </c>
      <c r="H4031" t="s">
        <v>675</v>
      </c>
      <c r="I4031" t="s">
        <v>550</v>
      </c>
      <c r="L4031" s="5" t="s">
        <v>51</v>
      </c>
      <c r="M4031" s="11">
        <v>0.48050513180255888</v>
      </c>
      <c r="N4031" s="12">
        <v>0.33572785251459036</v>
      </c>
      <c r="O4031" s="12">
        <v>0.16443697086108611</v>
      </c>
      <c r="P4031" s="12">
        <v>1.9330044821764474E-2</v>
      </c>
      <c r="Q4031" s="13">
        <v>130.00000000000011</v>
      </c>
    </row>
    <row r="4032" spans="1:17" ht="16" customHeight="1" x14ac:dyDescent="0.35">
      <c r="A4032">
        <v>4031</v>
      </c>
      <c r="B4032" t="str">
        <f t="shared" si="312"/>
        <v>Closed End</v>
      </c>
      <c r="C4032" t="s">
        <v>550</v>
      </c>
      <c r="D4032" t="str">
        <f t="shared" si="313"/>
        <v>Q23R</v>
      </c>
      <c r="E4032" t="str">
        <f t="shared" si="314"/>
        <v>Race / ethnicity</v>
      </c>
      <c r="F4032">
        <f t="shared" si="315"/>
        <v>7</v>
      </c>
      <c r="G4032" t="str">
        <f t="shared" si="316"/>
        <v>Data</v>
      </c>
      <c r="H4032" t="s">
        <v>675</v>
      </c>
      <c r="I4032" t="s">
        <v>550</v>
      </c>
      <c r="L4032" s="7" t="s">
        <v>52</v>
      </c>
      <c r="M4032" s="17">
        <v>0.24591873101097353</v>
      </c>
      <c r="N4032" s="18">
        <v>0.40592985737320592</v>
      </c>
      <c r="O4032" s="18">
        <v>0.24941001883688749</v>
      </c>
      <c r="P4032" s="18">
        <v>9.8741392778929848E-2</v>
      </c>
      <c r="Q4032" s="19">
        <v>2522.0000000000055</v>
      </c>
    </row>
    <row r="4033" spans="1:31" x14ac:dyDescent="0.35">
      <c r="A4033">
        <v>4032</v>
      </c>
      <c r="B4033" t="str">
        <f t="shared" si="312"/>
        <v/>
      </c>
      <c r="D4033" t="str">
        <f t="shared" si="313"/>
        <v/>
      </c>
      <c r="E4033" t="str">
        <f t="shared" si="314"/>
        <v/>
      </c>
      <c r="F4033" t="str">
        <f t="shared" si="315"/>
        <v/>
      </c>
      <c r="G4033" t="str">
        <f t="shared" si="316"/>
        <v/>
      </c>
    </row>
    <row r="4034" spans="1:31" ht="21" customHeight="1" thickBot="1" x14ac:dyDescent="0.4">
      <c r="A4034">
        <v>4033</v>
      </c>
      <c r="B4034" t="str">
        <f t="shared" si="312"/>
        <v>Closed End</v>
      </c>
      <c r="C4034" t="s">
        <v>550</v>
      </c>
      <c r="D4034" t="str">
        <f t="shared" si="313"/>
        <v>Q24</v>
      </c>
      <c r="E4034" t="str">
        <f t="shared" si="314"/>
        <v>Title</v>
      </c>
      <c r="F4034">
        <f t="shared" si="315"/>
        <v>1</v>
      </c>
      <c r="G4034" t="str">
        <f t="shared" si="316"/>
        <v>Title</v>
      </c>
      <c r="H4034" t="s">
        <v>676</v>
      </c>
      <c r="I4034" t="s">
        <v>550</v>
      </c>
      <c r="L4034" s="72" t="s">
        <v>273</v>
      </c>
      <c r="M4034" s="72"/>
      <c r="N4034" s="72"/>
      <c r="O4034" s="72"/>
      <c r="P4034" s="72"/>
      <c r="Q4034" s="72"/>
      <c r="R4034" s="72"/>
    </row>
    <row r="4035" spans="1:31" ht="71" customHeight="1" thickTop="1" thickBot="1" x14ac:dyDescent="0.4">
      <c r="A4035">
        <v>4034</v>
      </c>
      <c r="B4035" t="str">
        <f t="shared" ref="B4035:B4098" si="317">IF(L4037="Results by region:","Closed End",IF(M4036="East Metro overall","Open End",IF(AND(L4035="",L4037=""),"",B4034)))</f>
        <v>Closed End</v>
      </c>
      <c r="C4035" t="s">
        <v>550</v>
      </c>
      <c r="D4035" t="str">
        <f t="shared" ref="D4035:D4098" si="318">IF(B4035="","",IF(ISERROR(FIND(".",L4035,1)),D4034,IF(ISNUMBER(FIND(".",L4035,1)),CONCATENATE("Q",LEFT(L4035,SUM(FIND(".",L4035,1),-1))))))</f>
        <v>Q24</v>
      </c>
      <c r="E4035" t="str">
        <f t="shared" ref="E4035:E4098" si="319">IF(AND(L4035="",L4036="Results by region:"),"Column labels",
IF(AND(L4035="",M4035="East Metro overall"),"Column labels",
IF(AND(L4035="",M4035=""),"",
IF(AND(B4035="Open End",L4035&lt;&gt;"",E4034="Column labels"),"Open end results",
IF(L4035="Results by region:","Region",
IF(L4035="Results by gender identity:","Gender",
IF(L4035="Results by age:","Age",
IF(L4035="Results by education level:","Education",
IF(L4035="Results by household income:","Household income",
IF(L4035="Results by housing status:","Housing status",
IF(L4035="Results by home language:","Home language",
IF(L4035="Results by race/ethnicity:","Race / ethnicity",
IF(ISERROR(FIND(".",L4035)),E4034,
IF(FIND(".",L4035)&lt;=4,"Title"))))))))))))))</f>
        <v>Column labels</v>
      </c>
      <c r="F4035">
        <f t="shared" ref="F4035:F4098" si="320">IF(B4035="","",IF(E4035&lt;&gt;E4034,1,SUM(F4034,1)))</f>
        <v>1</v>
      </c>
      <c r="G4035" t="str">
        <f t="shared" si="316"/>
        <v>Labels</v>
      </c>
      <c r="H4035" t="s">
        <v>676</v>
      </c>
      <c r="I4035" t="s">
        <v>550</v>
      </c>
      <c r="L4035" s="71" t="s">
        <v>1</v>
      </c>
      <c r="M4035" s="1" t="s">
        <v>274</v>
      </c>
      <c r="N4035" s="2" t="s">
        <v>275</v>
      </c>
      <c r="O4035" s="2" t="s">
        <v>276</v>
      </c>
      <c r="P4035" s="2" t="s">
        <v>277</v>
      </c>
      <c r="Q4035" s="2" t="s">
        <v>278</v>
      </c>
      <c r="R4035" s="48" t="s">
        <v>279</v>
      </c>
      <c r="S4035" s="2" t="s">
        <v>280</v>
      </c>
      <c r="T4035" s="2" t="s">
        <v>281</v>
      </c>
      <c r="U4035" s="2" t="s">
        <v>282</v>
      </c>
      <c r="V4035" s="2" t="s">
        <v>283</v>
      </c>
      <c r="W4035" s="48" t="s">
        <v>284</v>
      </c>
      <c r="X4035" s="2" t="s">
        <v>285</v>
      </c>
      <c r="Y4035" s="2" t="s">
        <v>286</v>
      </c>
      <c r="Z4035" s="2" t="s">
        <v>287</v>
      </c>
      <c r="AA4035" s="2" t="s">
        <v>288</v>
      </c>
      <c r="AB4035" s="48" t="s">
        <v>289</v>
      </c>
      <c r="AC4035" s="2" t="s">
        <v>54</v>
      </c>
      <c r="AD4035" s="2" t="s">
        <v>290</v>
      </c>
      <c r="AE4035" s="70" t="s">
        <v>8</v>
      </c>
    </row>
    <row r="4036" spans="1:31" ht="16" customHeight="1" thickTop="1" x14ac:dyDescent="0.35">
      <c r="A4036">
        <v>4035</v>
      </c>
      <c r="B4036" t="str">
        <f t="shared" si="317"/>
        <v>Closed End</v>
      </c>
      <c r="C4036" t="s">
        <v>550</v>
      </c>
      <c r="D4036" t="str">
        <f t="shared" si="318"/>
        <v>Q24</v>
      </c>
      <c r="E4036" t="str">
        <f t="shared" si="319"/>
        <v>Region</v>
      </c>
      <c r="F4036">
        <f t="shared" si="320"/>
        <v>1</v>
      </c>
      <c r="G4036" t="str">
        <f t="shared" si="316"/>
        <v>Header</v>
      </c>
      <c r="H4036" t="s">
        <v>676</v>
      </c>
      <c r="I4036" t="s">
        <v>550</v>
      </c>
      <c r="L4036" s="4" t="s">
        <v>9</v>
      </c>
      <c r="M4036" s="8" t="s">
        <v>1</v>
      </c>
      <c r="N4036" s="9" t="s">
        <v>1</v>
      </c>
      <c r="O4036" s="9" t="s">
        <v>1</v>
      </c>
      <c r="P4036" s="9" t="s">
        <v>1</v>
      </c>
      <c r="Q4036" s="9" t="s">
        <v>1</v>
      </c>
      <c r="R4036" s="49" t="s">
        <v>1</v>
      </c>
      <c r="S4036" s="9" t="s">
        <v>1</v>
      </c>
      <c r="T4036" s="9" t="s">
        <v>1</v>
      </c>
      <c r="U4036" s="9" t="s">
        <v>1</v>
      </c>
      <c r="V4036" s="9" t="s">
        <v>1</v>
      </c>
      <c r="W4036" s="49" t="s">
        <v>1</v>
      </c>
      <c r="X4036" s="9" t="s">
        <v>1</v>
      </c>
      <c r="Y4036" s="9" t="s">
        <v>1</v>
      </c>
      <c r="Z4036" s="9" t="s">
        <v>1</v>
      </c>
      <c r="AA4036" s="9" t="s">
        <v>1</v>
      </c>
      <c r="AB4036" s="49" t="s">
        <v>1</v>
      </c>
      <c r="AC4036" s="9" t="s">
        <v>1</v>
      </c>
      <c r="AD4036" s="9" t="s">
        <v>1</v>
      </c>
      <c r="AE4036" s="10" t="s">
        <v>1</v>
      </c>
    </row>
    <row r="4037" spans="1:31" ht="16" customHeight="1" x14ac:dyDescent="0.35">
      <c r="A4037">
        <v>4036</v>
      </c>
      <c r="B4037" t="str">
        <f t="shared" si="317"/>
        <v>Closed End</v>
      </c>
      <c r="C4037" t="s">
        <v>550</v>
      </c>
      <c r="D4037" t="str">
        <f t="shared" si="318"/>
        <v>Q24</v>
      </c>
      <c r="E4037" t="str">
        <f t="shared" si="319"/>
        <v>Region</v>
      </c>
      <c r="F4037">
        <f t="shared" si="320"/>
        <v>2</v>
      </c>
      <c r="G4037" t="str">
        <f t="shared" si="316"/>
        <v>Data</v>
      </c>
      <c r="H4037" t="s">
        <v>676</v>
      </c>
      <c r="I4037" t="s">
        <v>550</v>
      </c>
      <c r="L4037" s="5" t="s">
        <v>10</v>
      </c>
      <c r="M4037" s="11">
        <v>6.4805266502933598E-2</v>
      </c>
      <c r="N4037" s="12">
        <v>6.3824439287141765E-2</v>
      </c>
      <c r="O4037" s="12">
        <v>9.1822673273611738E-2</v>
      </c>
      <c r="P4037" s="12">
        <v>0.18594877507428303</v>
      </c>
      <c r="Q4037" s="12">
        <v>4.8332804526492155E-2</v>
      </c>
      <c r="R4037" s="50">
        <v>3.2995555464566617E-2</v>
      </c>
      <c r="S4037" s="12">
        <v>0.12906479979509622</v>
      </c>
      <c r="T4037" s="12">
        <v>8.5256861157962854E-2</v>
      </c>
      <c r="U4037" s="12">
        <v>1.8096506837108547E-2</v>
      </c>
      <c r="V4037" s="12">
        <v>1.3744094998321832E-2</v>
      </c>
      <c r="W4037" s="50">
        <v>5.7472726912736409E-2</v>
      </c>
      <c r="X4037" s="12">
        <v>6.8037700660976017E-2</v>
      </c>
      <c r="Y4037" s="12">
        <v>1.9029281881856076E-2</v>
      </c>
      <c r="Z4037" s="12">
        <v>4.7974826505574046E-2</v>
      </c>
      <c r="AA4037" s="12">
        <v>3.5256378660786257E-2</v>
      </c>
      <c r="AB4037" s="50">
        <v>0.21566476879516877</v>
      </c>
      <c r="AC4037" s="12">
        <v>2.3389800721337669E-2</v>
      </c>
      <c r="AD4037" s="12">
        <v>3.8738869546479135E-2</v>
      </c>
      <c r="AE4037" s="13">
        <v>3684.9999999999932</v>
      </c>
    </row>
    <row r="4038" spans="1:31" ht="16" customHeight="1" x14ac:dyDescent="0.35">
      <c r="A4038">
        <v>4037</v>
      </c>
      <c r="B4038" t="str">
        <f t="shared" si="317"/>
        <v>Closed End</v>
      </c>
      <c r="C4038" t="s">
        <v>550</v>
      </c>
      <c r="D4038" t="str">
        <f t="shared" si="318"/>
        <v>Q24</v>
      </c>
      <c r="E4038" t="str">
        <f t="shared" si="319"/>
        <v>Region</v>
      </c>
      <c r="F4038">
        <f t="shared" si="320"/>
        <v>3</v>
      </c>
      <c r="G4038" t="str">
        <f t="shared" si="316"/>
        <v>Data</v>
      </c>
      <c r="H4038" t="s">
        <v>676</v>
      </c>
      <c r="I4038" t="s">
        <v>550</v>
      </c>
      <c r="L4038" s="5" t="s">
        <v>11</v>
      </c>
      <c r="M4038" s="11">
        <v>6.111453294782896E-2</v>
      </c>
      <c r="N4038" s="12">
        <v>6.8986916945474513E-2</v>
      </c>
      <c r="O4038" s="12">
        <v>9.3262388733139065E-2</v>
      </c>
      <c r="P4038" s="12">
        <v>0.17772998226056783</v>
      </c>
      <c r="Q4038" s="12">
        <v>4.8795239112990184E-2</v>
      </c>
      <c r="R4038" s="50">
        <v>1.9151716183956405E-2</v>
      </c>
      <c r="S4038" s="12">
        <v>0.12783943782074034</v>
      </c>
      <c r="T4038" s="12">
        <v>8.7759377994075016E-2</v>
      </c>
      <c r="U4038" s="12">
        <v>2.776800392079308E-2</v>
      </c>
      <c r="V4038" s="12">
        <v>1.6254298702525719E-2</v>
      </c>
      <c r="W4038" s="50">
        <v>5.7359145306094463E-2</v>
      </c>
      <c r="X4038" s="12">
        <v>8.1907571112594613E-2</v>
      </c>
      <c r="Y4038" s="12">
        <v>2.3924447153929499E-2</v>
      </c>
      <c r="Z4038" s="12">
        <v>3.2435014980451399E-2</v>
      </c>
      <c r="AA4038" s="12">
        <v>2.1742047288936681E-2</v>
      </c>
      <c r="AB4038" s="50">
        <v>0.1934322142748634</v>
      </c>
      <c r="AC4038" s="12">
        <v>1.3836566090746023E-2</v>
      </c>
      <c r="AD4038" s="12">
        <v>4.1917865420567822E-2</v>
      </c>
      <c r="AE4038" s="13">
        <v>922.9999999999992</v>
      </c>
    </row>
    <row r="4039" spans="1:31" ht="16" customHeight="1" x14ac:dyDescent="0.35">
      <c r="A4039">
        <v>4038</v>
      </c>
      <c r="B4039" t="str">
        <f t="shared" si="317"/>
        <v>Closed End</v>
      </c>
      <c r="C4039" t="s">
        <v>550</v>
      </c>
      <c r="D4039" t="str">
        <f t="shared" si="318"/>
        <v>Q24</v>
      </c>
      <c r="E4039" t="str">
        <f t="shared" si="319"/>
        <v>Region</v>
      </c>
      <c r="F4039">
        <f t="shared" si="320"/>
        <v>4</v>
      </c>
      <c r="G4039" t="str">
        <f t="shared" si="316"/>
        <v>Data</v>
      </c>
      <c r="H4039" t="s">
        <v>676</v>
      </c>
      <c r="I4039" t="s">
        <v>550</v>
      </c>
      <c r="L4039" s="5" t="s">
        <v>12</v>
      </c>
      <c r="M4039" s="11">
        <v>6.6526368837413988E-2</v>
      </c>
      <c r="N4039" s="12">
        <v>5.6895833768100437E-2</v>
      </c>
      <c r="O4039" s="12">
        <v>8.6453397787868577E-2</v>
      </c>
      <c r="P4039" s="12">
        <v>0.19233386660691931</v>
      </c>
      <c r="Q4039" s="12">
        <v>5.0660071207686154E-2</v>
      </c>
      <c r="R4039" s="50">
        <v>4.6849711151324393E-2</v>
      </c>
      <c r="S4039" s="12">
        <v>0.138558361417224</v>
      </c>
      <c r="T4039" s="12">
        <v>7.6777350517570675E-2</v>
      </c>
      <c r="U4039" s="12">
        <v>1.3967218820380123E-2</v>
      </c>
      <c r="V4039" s="12">
        <v>1.6658060025325886E-2</v>
      </c>
      <c r="W4039" s="50">
        <v>6.9689303465462607E-2</v>
      </c>
      <c r="X4039" s="12">
        <v>5.3447002476285907E-2</v>
      </c>
      <c r="Y4039" s="12">
        <v>1.5067576519873796E-2</v>
      </c>
      <c r="Z4039" s="12">
        <v>7.2878131754941886E-2</v>
      </c>
      <c r="AA4039" s="12">
        <v>4.6663889267844288E-2</v>
      </c>
      <c r="AB4039" s="50">
        <v>0.24006307941136126</v>
      </c>
      <c r="AC4039" s="12">
        <v>3.1459393897519221E-2</v>
      </c>
      <c r="AD4039" s="12">
        <v>4.0010257351645852E-2</v>
      </c>
      <c r="AE4039" s="13">
        <v>1993.9999999999932</v>
      </c>
    </row>
    <row r="4040" spans="1:31" ht="16" customHeight="1" x14ac:dyDescent="0.35">
      <c r="A4040">
        <v>4039</v>
      </c>
      <c r="B4040" t="str">
        <f t="shared" si="317"/>
        <v>Closed End</v>
      </c>
      <c r="C4040" t="s">
        <v>550</v>
      </c>
      <c r="D4040" t="str">
        <f t="shared" si="318"/>
        <v>Q24</v>
      </c>
      <c r="E4040" t="str">
        <f t="shared" si="319"/>
        <v>Region</v>
      </c>
      <c r="F4040">
        <f t="shared" si="320"/>
        <v>5</v>
      </c>
      <c r="G4040" t="str">
        <f t="shared" si="316"/>
        <v>Data</v>
      </c>
      <c r="H4040" t="s">
        <v>676</v>
      </c>
      <c r="I4040" t="s">
        <v>550</v>
      </c>
      <c r="L4040" s="5" t="s">
        <v>13</v>
      </c>
      <c r="M4040" s="11">
        <v>5.7592249653127904E-2</v>
      </c>
      <c r="N4040" s="12">
        <v>5.4893573276066886E-2</v>
      </c>
      <c r="O4040" s="12">
        <v>8.9336317462786585E-2</v>
      </c>
      <c r="P4040" s="12">
        <v>0.20583867537717759</v>
      </c>
      <c r="Q4040" s="12">
        <v>5.711988567910127E-2</v>
      </c>
      <c r="R4040" s="50">
        <v>4.9617765234061653E-2</v>
      </c>
      <c r="S4040" s="12">
        <v>0.14408381075037396</v>
      </c>
      <c r="T4040" s="12">
        <v>7.0533104695133214E-2</v>
      </c>
      <c r="U4040" s="12">
        <v>1.3753323225480818E-2</v>
      </c>
      <c r="V4040" s="12">
        <v>1.9843458669452089E-2</v>
      </c>
      <c r="W4040" s="50">
        <v>8.1344299946590051E-2</v>
      </c>
      <c r="X4040" s="12">
        <v>2.6017550836178162E-2</v>
      </c>
      <c r="Y4040" s="12">
        <v>1.6323138782419509E-2</v>
      </c>
      <c r="Z4040" s="12">
        <v>0.10458831461548415</v>
      </c>
      <c r="AA4040" s="12">
        <v>5.2165550366690565E-2</v>
      </c>
      <c r="AB4040" s="50">
        <v>0.2603193915964277</v>
      </c>
      <c r="AC4040" s="12">
        <v>3.3190618270054241E-2</v>
      </c>
      <c r="AD4040" s="12">
        <v>3.4391178592356464E-2</v>
      </c>
      <c r="AE4040" s="13">
        <v>1105.0000000000014</v>
      </c>
    </row>
    <row r="4041" spans="1:31" ht="16" customHeight="1" x14ac:dyDescent="0.35">
      <c r="A4041">
        <v>4040</v>
      </c>
      <c r="B4041" t="str">
        <f t="shared" si="317"/>
        <v>Closed End</v>
      </c>
      <c r="C4041" t="s">
        <v>550</v>
      </c>
      <c r="D4041" t="str">
        <f t="shared" si="318"/>
        <v>Q24</v>
      </c>
      <c r="E4041" t="str">
        <f t="shared" si="319"/>
        <v>Region</v>
      </c>
      <c r="F4041">
        <f t="shared" si="320"/>
        <v>6</v>
      </c>
      <c r="G4041" t="str">
        <f t="shared" si="316"/>
        <v>Data</v>
      </c>
      <c r="H4041" t="s">
        <v>676</v>
      </c>
      <c r="I4041" t="s">
        <v>550</v>
      </c>
      <c r="L4041" s="5" t="s">
        <v>14</v>
      </c>
      <c r="M4041" s="11">
        <v>7.8171833197300061E-2</v>
      </c>
      <c r="N4041" s="12">
        <v>5.9505744461948569E-2</v>
      </c>
      <c r="O4041" s="12">
        <v>8.2695563620429957E-2</v>
      </c>
      <c r="P4041" s="12">
        <v>0.17473059022599138</v>
      </c>
      <c r="Q4041" s="12">
        <v>4.2239818729897065E-2</v>
      </c>
      <c r="R4041" s="50">
        <v>4.3241602226221199E-2</v>
      </c>
      <c r="S4041" s="12">
        <v>0.13135603716406841</v>
      </c>
      <c r="T4041" s="12">
        <v>8.4916613121931425E-2</v>
      </c>
      <c r="U4041" s="12">
        <v>1.4246027897778233E-2</v>
      </c>
      <c r="V4041" s="12">
        <v>1.250594993847484E-2</v>
      </c>
      <c r="W4041" s="50">
        <v>5.4497224276021702E-2</v>
      </c>
      <c r="X4041" s="12">
        <v>8.9200801468349342E-2</v>
      </c>
      <c r="Y4041" s="12">
        <v>1.3430973595904177E-2</v>
      </c>
      <c r="Z4041" s="12">
        <v>3.1544476278591388E-2</v>
      </c>
      <c r="AA4041" s="12">
        <v>3.9492572552092264E-2</v>
      </c>
      <c r="AB4041" s="50">
        <v>0.21365933923864802</v>
      </c>
      <c r="AC4041" s="12">
        <v>2.9202773931581692E-2</v>
      </c>
      <c r="AD4041" s="12">
        <v>4.7334625885008613E-2</v>
      </c>
      <c r="AE4041" s="13">
        <v>888.9999999999975</v>
      </c>
    </row>
    <row r="4042" spans="1:31" ht="16" customHeight="1" x14ac:dyDescent="0.35">
      <c r="A4042">
        <v>4041</v>
      </c>
      <c r="B4042" t="str">
        <f t="shared" si="317"/>
        <v>Closed End</v>
      </c>
      <c r="C4042" t="s">
        <v>550</v>
      </c>
      <c r="D4042" t="str">
        <f t="shared" si="318"/>
        <v>Q24</v>
      </c>
      <c r="E4042" t="str">
        <f t="shared" si="319"/>
        <v>Region</v>
      </c>
      <c r="F4042">
        <f t="shared" si="320"/>
        <v>7</v>
      </c>
      <c r="G4042" t="str">
        <f t="shared" si="316"/>
        <v>Data</v>
      </c>
      <c r="H4042" t="s">
        <v>676</v>
      </c>
      <c r="I4042" t="s">
        <v>550</v>
      </c>
      <c r="L4042" s="5" t="s">
        <v>15</v>
      </c>
      <c r="M4042" s="11">
        <v>6.7064281412865828E-2</v>
      </c>
      <c r="N4042" s="12">
        <v>7.0565594748257035E-2</v>
      </c>
      <c r="O4042" s="12">
        <v>0.10122942304690966</v>
      </c>
      <c r="P4042" s="12">
        <v>0.18538974780085529</v>
      </c>
      <c r="Q4042" s="12">
        <v>4.2481002108101344E-2</v>
      </c>
      <c r="R4042" s="50">
        <v>2.5267330017157419E-2</v>
      </c>
      <c r="S4042" s="12">
        <v>0.11027612517402691</v>
      </c>
      <c r="T4042" s="12">
        <v>9.9738876451175573E-2</v>
      </c>
      <c r="U4042" s="12">
        <v>1.1342821839027725E-2</v>
      </c>
      <c r="V4042" s="30">
        <v>3.2628531010077881E-3</v>
      </c>
      <c r="W4042" s="50">
        <v>3.0905019558022478E-2</v>
      </c>
      <c r="X4042" s="12">
        <v>7.7336372198080816E-2</v>
      </c>
      <c r="Y4042" s="12">
        <v>1.970979029540838E-2</v>
      </c>
      <c r="Z4042" s="12">
        <v>1.881997461026989E-2</v>
      </c>
      <c r="AA4042" s="12">
        <v>3.2347903766482201E-2</v>
      </c>
      <c r="AB4042" s="50">
        <v>0.19854707010046027</v>
      </c>
      <c r="AC4042" s="12">
        <v>2.1321408429525266E-2</v>
      </c>
      <c r="AD4042" s="12">
        <v>3.0762387721990331E-2</v>
      </c>
      <c r="AE4042" s="13">
        <v>767.99999999999966</v>
      </c>
    </row>
    <row r="4043" spans="1:31" ht="16" customHeight="1" x14ac:dyDescent="0.35">
      <c r="A4043">
        <v>4042</v>
      </c>
      <c r="B4043" t="str">
        <f t="shared" si="317"/>
        <v>Closed End</v>
      </c>
      <c r="C4043" t="s">
        <v>550</v>
      </c>
      <c r="D4043" t="str">
        <f t="shared" si="318"/>
        <v>Q24</v>
      </c>
      <c r="E4043" t="str">
        <f t="shared" si="319"/>
        <v>Gender</v>
      </c>
      <c r="F4043">
        <f t="shared" si="320"/>
        <v>1</v>
      </c>
      <c r="G4043" t="str">
        <f t="shared" si="316"/>
        <v>Header</v>
      </c>
      <c r="H4043" t="s">
        <v>676</v>
      </c>
      <c r="I4043" t="s">
        <v>550</v>
      </c>
      <c r="L4043" s="6" t="s">
        <v>16</v>
      </c>
      <c r="M4043" s="14" t="s">
        <v>1</v>
      </c>
      <c r="N4043" s="15" t="s">
        <v>1</v>
      </c>
      <c r="O4043" s="15" t="s">
        <v>1</v>
      </c>
      <c r="P4043" s="15" t="s">
        <v>1</v>
      </c>
      <c r="Q4043" s="15" t="s">
        <v>1</v>
      </c>
      <c r="R4043" s="51" t="s">
        <v>1</v>
      </c>
      <c r="S4043" s="15" t="s">
        <v>1</v>
      </c>
      <c r="T4043" s="15" t="s">
        <v>1</v>
      </c>
      <c r="U4043" s="15" t="s">
        <v>1</v>
      </c>
      <c r="V4043" s="15" t="s">
        <v>1</v>
      </c>
      <c r="W4043" s="51" t="s">
        <v>1</v>
      </c>
      <c r="X4043" s="15" t="s">
        <v>1</v>
      </c>
      <c r="Y4043" s="15" t="s">
        <v>1</v>
      </c>
      <c r="Z4043" s="15" t="s">
        <v>1</v>
      </c>
      <c r="AA4043" s="15" t="s">
        <v>1</v>
      </c>
      <c r="AB4043" s="51" t="s">
        <v>1</v>
      </c>
      <c r="AC4043" s="15" t="s">
        <v>1</v>
      </c>
      <c r="AD4043" s="15" t="s">
        <v>1</v>
      </c>
      <c r="AE4043" s="16" t="s">
        <v>1</v>
      </c>
    </row>
    <row r="4044" spans="1:31" ht="16" customHeight="1" x14ac:dyDescent="0.35">
      <c r="A4044">
        <v>4043</v>
      </c>
      <c r="B4044" t="str">
        <f t="shared" si="317"/>
        <v>Closed End</v>
      </c>
      <c r="C4044" t="s">
        <v>550</v>
      </c>
      <c r="D4044" t="str">
        <f t="shared" si="318"/>
        <v>Q24</v>
      </c>
      <c r="E4044" t="str">
        <f t="shared" si="319"/>
        <v>Gender</v>
      </c>
      <c r="F4044">
        <f t="shared" si="320"/>
        <v>2</v>
      </c>
      <c r="G4044" t="str">
        <f t="shared" si="316"/>
        <v>Data</v>
      </c>
      <c r="H4044" t="s">
        <v>676</v>
      </c>
      <c r="I4044" t="s">
        <v>550</v>
      </c>
      <c r="L4044" s="5" t="s">
        <v>17</v>
      </c>
      <c r="M4044" s="11">
        <v>5.8221622016016418E-2</v>
      </c>
      <c r="N4044" s="12">
        <v>8.3236630880316742E-2</v>
      </c>
      <c r="O4044" s="12">
        <v>8.708384081514009E-2</v>
      </c>
      <c r="P4044" s="12">
        <v>0.21217401356816887</v>
      </c>
      <c r="Q4044" s="12">
        <v>3.8655895682485189E-2</v>
      </c>
      <c r="R4044" s="50">
        <v>1.8679899596716443E-2</v>
      </c>
      <c r="S4044" s="12">
        <v>0.1379263879423927</v>
      </c>
      <c r="T4044" s="12">
        <v>7.2434588159018889E-2</v>
      </c>
      <c r="U4044" s="12">
        <v>1.9420121775316115E-2</v>
      </c>
      <c r="V4044" s="12">
        <v>1.1431939057848341E-2</v>
      </c>
      <c r="W4044" s="50">
        <v>6.0052517521496283E-2</v>
      </c>
      <c r="X4044" s="12">
        <v>4.2376726899486926E-2</v>
      </c>
      <c r="Y4044" s="12">
        <v>1.3416683071175956E-2</v>
      </c>
      <c r="Z4044" s="12">
        <v>5.5591292103271586E-2</v>
      </c>
      <c r="AA4044" s="12">
        <v>3.4452654567575319E-2</v>
      </c>
      <c r="AB4044" s="50">
        <v>0.1883912828273778</v>
      </c>
      <c r="AC4044" s="12">
        <v>2.0276160739274757E-2</v>
      </c>
      <c r="AD4044" s="12">
        <v>3.9203709959414225E-2</v>
      </c>
      <c r="AE4044" s="13">
        <v>2215.9999999999882</v>
      </c>
    </row>
    <row r="4045" spans="1:31" ht="16" customHeight="1" x14ac:dyDescent="0.35">
      <c r="A4045">
        <v>4044</v>
      </c>
      <c r="B4045" t="str">
        <f t="shared" si="317"/>
        <v>Closed End</v>
      </c>
      <c r="C4045" t="s">
        <v>550</v>
      </c>
      <c r="D4045" t="str">
        <f t="shared" si="318"/>
        <v>Q24</v>
      </c>
      <c r="E4045" t="str">
        <f t="shared" si="319"/>
        <v>Gender</v>
      </c>
      <c r="F4045">
        <f t="shared" si="320"/>
        <v>3</v>
      </c>
      <c r="G4045" t="str">
        <f t="shared" si="316"/>
        <v>Data</v>
      </c>
      <c r="H4045" t="s">
        <v>676</v>
      </c>
      <c r="I4045" t="s">
        <v>550</v>
      </c>
      <c r="L4045" s="5" t="s">
        <v>18</v>
      </c>
      <c r="M4045" s="11">
        <v>7.1588056987053894E-2</v>
      </c>
      <c r="N4045" s="12">
        <v>4.49794657124808E-2</v>
      </c>
      <c r="O4045" s="12">
        <v>9.0577188126533731E-2</v>
      </c>
      <c r="P4045" s="12">
        <v>0.15761542351166283</v>
      </c>
      <c r="Q4045" s="12">
        <v>6.2300374643320028E-2</v>
      </c>
      <c r="R4045" s="50">
        <v>4.5099820813082753E-2</v>
      </c>
      <c r="S4045" s="12">
        <v>0.11084777623005353</v>
      </c>
      <c r="T4045" s="12">
        <v>9.8534328880909475E-2</v>
      </c>
      <c r="U4045" s="12">
        <v>1.6873214610199364E-2</v>
      </c>
      <c r="V4045" s="12">
        <v>1.6410014986227097E-2</v>
      </c>
      <c r="W4045" s="50">
        <v>5.1777898703333401E-2</v>
      </c>
      <c r="X4045" s="12">
        <v>9.8426500839589662E-2</v>
      </c>
      <c r="Y4045" s="12">
        <v>2.2207444069284859E-2</v>
      </c>
      <c r="Z4045" s="12">
        <v>4.1915034952811681E-2</v>
      </c>
      <c r="AA4045" s="12">
        <v>2.9311723868103066E-2</v>
      </c>
      <c r="AB4045" s="50">
        <v>0.23978924600997725</v>
      </c>
      <c r="AC4045" s="12">
        <v>2.7153389469823267E-2</v>
      </c>
      <c r="AD4045" s="12">
        <v>3.7670540002095743E-2</v>
      </c>
      <c r="AE4045" s="13">
        <v>1304.9999999999964</v>
      </c>
    </row>
    <row r="4046" spans="1:31" ht="16" customHeight="1" x14ac:dyDescent="0.35">
      <c r="A4046">
        <v>4045</v>
      </c>
      <c r="B4046" t="str">
        <f t="shared" si="317"/>
        <v>Closed End</v>
      </c>
      <c r="C4046" t="s">
        <v>550</v>
      </c>
      <c r="D4046" t="str">
        <f t="shared" si="318"/>
        <v>Q24</v>
      </c>
      <c r="E4046" t="str">
        <f t="shared" si="319"/>
        <v>Age</v>
      </c>
      <c r="F4046">
        <f t="shared" si="320"/>
        <v>1</v>
      </c>
      <c r="G4046" t="str">
        <f t="shared" si="316"/>
        <v>Header</v>
      </c>
      <c r="H4046" t="s">
        <v>676</v>
      </c>
      <c r="I4046" t="s">
        <v>550</v>
      </c>
      <c r="L4046" s="6" t="s">
        <v>19</v>
      </c>
      <c r="M4046" s="14" t="s">
        <v>1</v>
      </c>
      <c r="N4046" s="15" t="s">
        <v>1</v>
      </c>
      <c r="O4046" s="15" t="s">
        <v>1</v>
      </c>
      <c r="P4046" s="15" t="s">
        <v>1</v>
      </c>
      <c r="Q4046" s="15" t="s">
        <v>1</v>
      </c>
      <c r="R4046" s="51" t="s">
        <v>1</v>
      </c>
      <c r="S4046" s="15" t="s">
        <v>1</v>
      </c>
      <c r="T4046" s="15" t="s">
        <v>1</v>
      </c>
      <c r="U4046" s="15" t="s">
        <v>1</v>
      </c>
      <c r="V4046" s="15" t="s">
        <v>1</v>
      </c>
      <c r="W4046" s="51" t="s">
        <v>1</v>
      </c>
      <c r="X4046" s="15" t="s">
        <v>1</v>
      </c>
      <c r="Y4046" s="15" t="s">
        <v>1</v>
      </c>
      <c r="Z4046" s="15" t="s">
        <v>1</v>
      </c>
      <c r="AA4046" s="15" t="s">
        <v>1</v>
      </c>
      <c r="AB4046" s="51" t="s">
        <v>1</v>
      </c>
      <c r="AC4046" s="15" t="s">
        <v>1</v>
      </c>
      <c r="AD4046" s="15" t="s">
        <v>1</v>
      </c>
      <c r="AE4046" s="16" t="s">
        <v>1</v>
      </c>
    </row>
    <row r="4047" spans="1:31" ht="16" customHeight="1" x14ac:dyDescent="0.35">
      <c r="A4047">
        <v>4046</v>
      </c>
      <c r="B4047" t="str">
        <f t="shared" si="317"/>
        <v>Closed End</v>
      </c>
      <c r="C4047" t="s">
        <v>550</v>
      </c>
      <c r="D4047" t="str">
        <f t="shared" si="318"/>
        <v>Q24</v>
      </c>
      <c r="E4047" t="str">
        <f t="shared" si="319"/>
        <v>Age</v>
      </c>
      <c r="F4047">
        <f t="shared" si="320"/>
        <v>2</v>
      </c>
      <c r="G4047" t="str">
        <f t="shared" si="316"/>
        <v>Data</v>
      </c>
      <c r="H4047" t="s">
        <v>676</v>
      </c>
      <c r="I4047" t="s">
        <v>550</v>
      </c>
      <c r="L4047" s="5" t="s">
        <v>20</v>
      </c>
      <c r="M4047" s="11">
        <v>5.2503466725243017E-2</v>
      </c>
      <c r="N4047" s="12">
        <v>0.11396494493495256</v>
      </c>
      <c r="O4047" s="12">
        <v>6.0107889661038943E-2</v>
      </c>
      <c r="P4047" s="12">
        <v>0.21129424754798781</v>
      </c>
      <c r="Q4047" s="12">
        <v>4.9152613463046183E-2</v>
      </c>
      <c r="R4047" s="50">
        <v>1.6212810555276916E-2</v>
      </c>
      <c r="S4047" s="12">
        <v>0.14743683808594268</v>
      </c>
      <c r="T4047" s="12">
        <v>7.2797992032487768E-2</v>
      </c>
      <c r="U4047" s="12">
        <v>1.9973645954955977E-2</v>
      </c>
      <c r="V4047" s="12">
        <v>9.0183272479479205E-3</v>
      </c>
      <c r="W4047" s="50">
        <v>4.5119731146593435E-2</v>
      </c>
      <c r="X4047" s="12">
        <v>5.0046017103636035E-2</v>
      </c>
      <c r="Y4047" s="30">
        <v>8.7602111545154041E-4</v>
      </c>
      <c r="Z4047" s="12">
        <v>6.9463440020746475E-2</v>
      </c>
      <c r="AA4047" s="12">
        <v>2.0735367326863541E-2</v>
      </c>
      <c r="AB4047" s="50">
        <v>0.11507643864183061</v>
      </c>
      <c r="AC4047" s="12">
        <v>2.6760911545674206E-2</v>
      </c>
      <c r="AD4047" s="12">
        <v>1.4540669819094111E-2</v>
      </c>
      <c r="AE4047" s="13">
        <v>459.9999999999992</v>
      </c>
    </row>
    <row r="4048" spans="1:31" ht="16" customHeight="1" x14ac:dyDescent="0.35">
      <c r="A4048">
        <v>4047</v>
      </c>
      <c r="B4048" t="str">
        <f t="shared" si="317"/>
        <v>Closed End</v>
      </c>
      <c r="C4048" t="s">
        <v>550</v>
      </c>
      <c r="D4048" t="str">
        <f t="shared" si="318"/>
        <v>Q24</v>
      </c>
      <c r="E4048" t="str">
        <f t="shared" si="319"/>
        <v>Age</v>
      </c>
      <c r="F4048">
        <f t="shared" si="320"/>
        <v>3</v>
      </c>
      <c r="G4048" t="str">
        <f t="shared" si="316"/>
        <v>Data</v>
      </c>
      <c r="H4048" t="s">
        <v>676</v>
      </c>
      <c r="I4048" t="s">
        <v>550</v>
      </c>
      <c r="L4048" s="5" t="s">
        <v>21</v>
      </c>
      <c r="M4048" s="11">
        <v>4.7366437299984403E-2</v>
      </c>
      <c r="N4048" s="12">
        <v>0.10108682083878788</v>
      </c>
      <c r="O4048" s="12">
        <v>0.13226937331657171</v>
      </c>
      <c r="P4048" s="12">
        <v>0.19483871481928791</v>
      </c>
      <c r="Q4048" s="12">
        <v>3.6363996751381918E-2</v>
      </c>
      <c r="R4048" s="50">
        <v>9.7430651441696194E-3</v>
      </c>
      <c r="S4048" s="12">
        <v>0.17656859405003555</v>
      </c>
      <c r="T4048" s="12">
        <v>6.4811551085878619E-2</v>
      </c>
      <c r="U4048" s="12">
        <v>1.6250552975116572E-2</v>
      </c>
      <c r="V4048" s="12">
        <v>8.9398520248557337E-3</v>
      </c>
      <c r="W4048" s="50">
        <v>5.0582130889219229E-2</v>
      </c>
      <c r="X4048" s="12">
        <v>3.775328945669397E-2</v>
      </c>
      <c r="Y4048" s="12">
        <v>1.8804575777158269E-2</v>
      </c>
      <c r="Z4048" s="12">
        <v>4.0778976322603605E-2</v>
      </c>
      <c r="AA4048" s="12">
        <v>2.4637016988262862E-2</v>
      </c>
      <c r="AB4048" s="50">
        <v>0.15712015721360445</v>
      </c>
      <c r="AC4048" s="12">
        <v>2.2413307758755038E-2</v>
      </c>
      <c r="AD4048" s="30">
        <v>4.7034100688840494E-3</v>
      </c>
      <c r="AE4048" s="13">
        <v>612.00000000000023</v>
      </c>
    </row>
    <row r="4049" spans="1:31" ht="16" customHeight="1" x14ac:dyDescent="0.35">
      <c r="A4049">
        <v>4048</v>
      </c>
      <c r="B4049" t="str">
        <f t="shared" si="317"/>
        <v>Closed End</v>
      </c>
      <c r="C4049" t="s">
        <v>550</v>
      </c>
      <c r="D4049" t="str">
        <f t="shared" si="318"/>
        <v>Q24</v>
      </c>
      <c r="E4049" t="str">
        <f t="shared" si="319"/>
        <v>Age</v>
      </c>
      <c r="F4049">
        <f t="shared" si="320"/>
        <v>4</v>
      </c>
      <c r="G4049" t="str">
        <f t="shared" si="316"/>
        <v>Data</v>
      </c>
      <c r="H4049" t="s">
        <v>676</v>
      </c>
      <c r="I4049" t="s">
        <v>550</v>
      </c>
      <c r="L4049" s="5" t="s">
        <v>22</v>
      </c>
      <c r="M4049" s="11">
        <v>4.2337808035386851E-2</v>
      </c>
      <c r="N4049" s="12">
        <v>4.665052980733958E-2</v>
      </c>
      <c r="O4049" s="12">
        <v>0.1406593331846083</v>
      </c>
      <c r="P4049" s="12">
        <v>0.17943405724860517</v>
      </c>
      <c r="Q4049" s="12">
        <v>3.2429005589983295E-2</v>
      </c>
      <c r="R4049" s="50">
        <v>3.2643429919828756E-2</v>
      </c>
      <c r="S4049" s="12">
        <v>0.12101626107669677</v>
      </c>
      <c r="T4049" s="12">
        <v>7.7399329958162719E-2</v>
      </c>
      <c r="U4049" s="12">
        <v>1.6983433221169006E-2</v>
      </c>
      <c r="V4049" s="12">
        <v>7.2490994383874116E-3</v>
      </c>
      <c r="W4049" s="50">
        <v>3.8716444765847915E-2</v>
      </c>
      <c r="X4049" s="12">
        <v>9.2266174714857693E-2</v>
      </c>
      <c r="Y4049" s="12">
        <v>2.0833839173378929E-2</v>
      </c>
      <c r="Z4049" s="12">
        <v>3.1702406752307108E-2</v>
      </c>
      <c r="AA4049" s="12">
        <v>3.7991736880683732E-2</v>
      </c>
      <c r="AB4049" s="50">
        <v>0.25135066332763267</v>
      </c>
      <c r="AC4049" s="12">
        <v>1.898503215012121E-2</v>
      </c>
      <c r="AD4049" s="12">
        <v>1.5939502383380256E-2</v>
      </c>
      <c r="AE4049" s="13">
        <v>438.0000000000004</v>
      </c>
    </row>
    <row r="4050" spans="1:31" ht="16" customHeight="1" x14ac:dyDescent="0.35">
      <c r="A4050">
        <v>4049</v>
      </c>
      <c r="B4050" t="str">
        <f t="shared" si="317"/>
        <v>Closed End</v>
      </c>
      <c r="C4050" t="s">
        <v>550</v>
      </c>
      <c r="D4050" t="str">
        <f t="shared" si="318"/>
        <v>Q24</v>
      </c>
      <c r="E4050" t="str">
        <f t="shared" si="319"/>
        <v>Age</v>
      </c>
      <c r="F4050">
        <f t="shared" si="320"/>
        <v>5</v>
      </c>
      <c r="G4050" t="str">
        <f t="shared" si="316"/>
        <v>Data</v>
      </c>
      <c r="H4050" t="s">
        <v>676</v>
      </c>
      <c r="I4050" t="s">
        <v>550</v>
      </c>
      <c r="L4050" s="5" t="s">
        <v>23</v>
      </c>
      <c r="M4050" s="11">
        <v>7.1063782369174711E-2</v>
      </c>
      <c r="N4050" s="12">
        <v>1.1373307932697268E-2</v>
      </c>
      <c r="O4050" s="12">
        <v>5.6986527393472486E-2</v>
      </c>
      <c r="P4050" s="12">
        <v>0.19078702040734175</v>
      </c>
      <c r="Q4050" s="12">
        <v>3.4491595718543884E-2</v>
      </c>
      <c r="R4050" s="50">
        <v>3.0931121899875905E-2</v>
      </c>
      <c r="S4050" s="12">
        <v>0.12238514776073611</v>
      </c>
      <c r="T4050" s="12">
        <v>0.14711183989242291</v>
      </c>
      <c r="U4050" s="12">
        <v>1.130011262077114E-2</v>
      </c>
      <c r="V4050" s="12">
        <v>1.4903319630137963E-2</v>
      </c>
      <c r="W4050" s="50">
        <v>8.0650798915018113E-2</v>
      </c>
      <c r="X4050" s="12">
        <v>8.4701514643562723E-2</v>
      </c>
      <c r="Y4050" s="12">
        <v>2.2728774588475425E-2</v>
      </c>
      <c r="Z4050" s="12">
        <v>3.4721144809601069E-2</v>
      </c>
      <c r="AA4050" s="12">
        <v>4.3019705114974667E-2</v>
      </c>
      <c r="AB4050" s="50">
        <v>0.26703033398992126</v>
      </c>
      <c r="AC4050" s="12">
        <v>2.3327417045051844E-2</v>
      </c>
      <c r="AD4050" s="12">
        <v>5.0941925641988239E-2</v>
      </c>
      <c r="AE4050" s="13">
        <v>557.00000000000023</v>
      </c>
    </row>
    <row r="4051" spans="1:31" ht="16" customHeight="1" x14ac:dyDescent="0.35">
      <c r="A4051">
        <v>4050</v>
      </c>
      <c r="B4051" t="str">
        <f t="shared" si="317"/>
        <v>Closed End</v>
      </c>
      <c r="C4051" t="s">
        <v>550</v>
      </c>
      <c r="D4051" t="str">
        <f t="shared" si="318"/>
        <v>Q24</v>
      </c>
      <c r="E4051" t="str">
        <f t="shared" si="319"/>
        <v>Age</v>
      </c>
      <c r="F4051">
        <f t="shared" si="320"/>
        <v>6</v>
      </c>
      <c r="G4051" t="str">
        <f t="shared" si="316"/>
        <v>Data</v>
      </c>
      <c r="H4051" t="s">
        <v>676</v>
      </c>
      <c r="I4051" t="s">
        <v>550</v>
      </c>
      <c r="L4051" s="5" t="s">
        <v>24</v>
      </c>
      <c r="M4051" s="11">
        <v>8.8239908437878822E-2</v>
      </c>
      <c r="N4051" s="12">
        <v>2.8821125940131389E-2</v>
      </c>
      <c r="O4051" s="12">
        <v>8.1239926927609896E-2</v>
      </c>
      <c r="P4051" s="12">
        <v>0.17421562807515731</v>
      </c>
      <c r="Q4051" s="12">
        <v>8.4467507813944506E-2</v>
      </c>
      <c r="R4051" s="50">
        <v>6.0605490559985598E-2</v>
      </c>
      <c r="S4051" s="12">
        <v>5.8316276194000753E-2</v>
      </c>
      <c r="T4051" s="12">
        <v>7.8444842345934768E-2</v>
      </c>
      <c r="U4051" s="12">
        <v>2.4918464625964334E-2</v>
      </c>
      <c r="V4051" s="12">
        <v>2.3061158773245948E-2</v>
      </c>
      <c r="W4051" s="50">
        <v>7.0053632278978831E-2</v>
      </c>
      <c r="X4051" s="12">
        <v>9.5559485718202039E-2</v>
      </c>
      <c r="Y4051" s="12">
        <v>2.6100262920751224E-2</v>
      </c>
      <c r="Z4051" s="12">
        <v>3.6744252485756738E-2</v>
      </c>
      <c r="AA4051" s="12">
        <v>3.3918313515125705E-2</v>
      </c>
      <c r="AB4051" s="50">
        <v>0.22497509624674783</v>
      </c>
      <c r="AC4051" s="12">
        <v>1.737829421254904E-2</v>
      </c>
      <c r="AD4051" s="12">
        <v>8.9121440036250596E-2</v>
      </c>
      <c r="AE4051" s="13">
        <v>1145.9999999999995</v>
      </c>
    </row>
    <row r="4052" spans="1:31" ht="16" customHeight="1" x14ac:dyDescent="0.35">
      <c r="A4052">
        <v>4051</v>
      </c>
      <c r="B4052" t="str">
        <f t="shared" si="317"/>
        <v>Closed End</v>
      </c>
      <c r="C4052" t="s">
        <v>550</v>
      </c>
      <c r="D4052" t="str">
        <f t="shared" si="318"/>
        <v>Q24</v>
      </c>
      <c r="E4052" t="str">
        <f t="shared" si="319"/>
        <v>Education</v>
      </c>
      <c r="F4052">
        <f t="shared" si="320"/>
        <v>1</v>
      </c>
      <c r="G4052" t="str">
        <f t="shared" si="316"/>
        <v>Header</v>
      </c>
      <c r="H4052" t="s">
        <v>676</v>
      </c>
      <c r="I4052" t="s">
        <v>550</v>
      </c>
      <c r="L4052" s="6" t="s">
        <v>25</v>
      </c>
      <c r="M4052" s="14" t="s">
        <v>1</v>
      </c>
      <c r="N4052" s="15" t="s">
        <v>1</v>
      </c>
      <c r="O4052" s="15" t="s">
        <v>1</v>
      </c>
      <c r="P4052" s="15" t="s">
        <v>1</v>
      </c>
      <c r="Q4052" s="15" t="s">
        <v>1</v>
      </c>
      <c r="R4052" s="51" t="s">
        <v>1</v>
      </c>
      <c r="S4052" s="15" t="s">
        <v>1</v>
      </c>
      <c r="T4052" s="15" t="s">
        <v>1</v>
      </c>
      <c r="U4052" s="15" t="s">
        <v>1</v>
      </c>
      <c r="V4052" s="15" t="s">
        <v>1</v>
      </c>
      <c r="W4052" s="51" t="s">
        <v>1</v>
      </c>
      <c r="X4052" s="15" t="s">
        <v>1</v>
      </c>
      <c r="Y4052" s="15" t="s">
        <v>1</v>
      </c>
      <c r="Z4052" s="15" t="s">
        <v>1</v>
      </c>
      <c r="AA4052" s="15" t="s">
        <v>1</v>
      </c>
      <c r="AB4052" s="51" t="s">
        <v>1</v>
      </c>
      <c r="AC4052" s="15" t="s">
        <v>1</v>
      </c>
      <c r="AD4052" s="15" t="s">
        <v>1</v>
      </c>
      <c r="AE4052" s="16" t="s">
        <v>1</v>
      </c>
    </row>
    <row r="4053" spans="1:31" ht="16" customHeight="1" x14ac:dyDescent="0.35">
      <c r="A4053">
        <v>4052</v>
      </c>
      <c r="B4053" t="str">
        <f t="shared" si="317"/>
        <v>Closed End</v>
      </c>
      <c r="C4053" t="s">
        <v>550</v>
      </c>
      <c r="D4053" t="str">
        <f t="shared" si="318"/>
        <v>Q24</v>
      </c>
      <c r="E4053" t="str">
        <f t="shared" si="319"/>
        <v>Education</v>
      </c>
      <c r="F4053">
        <f t="shared" si="320"/>
        <v>2</v>
      </c>
      <c r="G4053" t="str">
        <f t="shared" si="316"/>
        <v>Data</v>
      </c>
      <c r="H4053" t="s">
        <v>676</v>
      </c>
      <c r="I4053" t="s">
        <v>550</v>
      </c>
      <c r="L4053" s="5" t="s">
        <v>26</v>
      </c>
      <c r="M4053" s="11">
        <v>0.17395504361073078</v>
      </c>
      <c r="N4053" s="12">
        <v>5.0397724164539762E-2</v>
      </c>
      <c r="O4053" s="12">
        <v>5.4836763412713339E-2</v>
      </c>
      <c r="P4053" s="12">
        <v>0.25317253902618808</v>
      </c>
      <c r="Q4053" s="12">
        <v>7.8008554800841484E-2</v>
      </c>
      <c r="R4053" s="50">
        <v>7.8995495277680447E-2</v>
      </c>
      <c r="S4053" s="12">
        <v>0.16434103922932977</v>
      </c>
      <c r="T4053" s="12">
        <v>0.12758735124747636</v>
      </c>
      <c r="U4053" s="12">
        <v>8.1336556769785198E-2</v>
      </c>
      <c r="V4053" s="12">
        <v>7.2953166468997313E-2</v>
      </c>
      <c r="W4053" s="50">
        <v>0.15718174390991335</v>
      </c>
      <c r="X4053" s="12">
        <v>0</v>
      </c>
      <c r="Y4053" s="12">
        <v>2.2042326357854979E-2</v>
      </c>
      <c r="Z4053" s="12">
        <v>0.16248178102910227</v>
      </c>
      <c r="AA4053" s="12">
        <v>0.12341487425677636</v>
      </c>
      <c r="AB4053" s="50">
        <v>0.24828040980495614</v>
      </c>
      <c r="AC4053" s="12">
        <v>0.1113962356401508</v>
      </c>
      <c r="AD4053" s="12">
        <v>7.70557894919702E-2</v>
      </c>
      <c r="AE4053" s="13">
        <v>59.999999999999972</v>
      </c>
    </row>
    <row r="4054" spans="1:31" ht="16" customHeight="1" x14ac:dyDescent="0.35">
      <c r="A4054">
        <v>4053</v>
      </c>
      <c r="B4054" t="str">
        <f t="shared" si="317"/>
        <v>Closed End</v>
      </c>
      <c r="C4054" t="s">
        <v>550</v>
      </c>
      <c r="D4054" t="str">
        <f t="shared" si="318"/>
        <v>Q24</v>
      </c>
      <c r="E4054" t="str">
        <f t="shared" si="319"/>
        <v>Education</v>
      </c>
      <c r="F4054">
        <f t="shared" si="320"/>
        <v>3</v>
      </c>
      <c r="G4054" t="str">
        <f t="shared" si="316"/>
        <v>Data</v>
      </c>
      <c r="H4054" t="s">
        <v>676</v>
      </c>
      <c r="I4054" t="s">
        <v>550</v>
      </c>
      <c r="L4054" s="5" t="s">
        <v>27</v>
      </c>
      <c r="M4054" s="11">
        <v>9.4457179705985744E-2</v>
      </c>
      <c r="N4054" s="12">
        <v>4.9639629213347927E-2</v>
      </c>
      <c r="O4054" s="12">
        <v>5.9932592995326536E-2</v>
      </c>
      <c r="P4054" s="12">
        <v>0.22542030342787647</v>
      </c>
      <c r="Q4054" s="12">
        <v>2.0758814760616175E-2</v>
      </c>
      <c r="R4054" s="50">
        <v>5.5296130033671273E-2</v>
      </c>
      <c r="S4054" s="12">
        <v>0.15668462812903289</v>
      </c>
      <c r="T4054" s="12">
        <v>8.0662048825821439E-2</v>
      </c>
      <c r="U4054" s="12">
        <v>2.9795841937299766E-2</v>
      </c>
      <c r="V4054" s="12">
        <v>2.6500970514716976E-2</v>
      </c>
      <c r="W4054" s="50">
        <v>0.10365268770768395</v>
      </c>
      <c r="X4054" s="12">
        <v>3.8097550588627543E-2</v>
      </c>
      <c r="Y4054" s="12">
        <v>3.6564516392549568E-2</v>
      </c>
      <c r="Z4054" s="12">
        <v>6.6903641998331889E-2</v>
      </c>
      <c r="AA4054" s="12">
        <v>6.7405632640784321E-2</v>
      </c>
      <c r="AB4054" s="50">
        <v>0.24403236843184559</v>
      </c>
      <c r="AC4054" s="12">
        <v>3.6319532156085146E-2</v>
      </c>
      <c r="AD4054" s="12">
        <v>7.1041795595681995E-2</v>
      </c>
      <c r="AE4054" s="13">
        <v>315.99999999999989</v>
      </c>
    </row>
    <row r="4055" spans="1:31" ht="16" customHeight="1" x14ac:dyDescent="0.35">
      <c r="A4055">
        <v>4054</v>
      </c>
      <c r="B4055" t="str">
        <f t="shared" si="317"/>
        <v>Closed End</v>
      </c>
      <c r="C4055" t="s">
        <v>550</v>
      </c>
      <c r="D4055" t="str">
        <f t="shared" si="318"/>
        <v>Q24</v>
      </c>
      <c r="E4055" t="str">
        <f t="shared" si="319"/>
        <v>Education</v>
      </c>
      <c r="F4055">
        <f t="shared" si="320"/>
        <v>4</v>
      </c>
      <c r="G4055" t="str">
        <f t="shared" si="316"/>
        <v>Data</v>
      </c>
      <c r="H4055" t="s">
        <v>676</v>
      </c>
      <c r="I4055" t="s">
        <v>550</v>
      </c>
      <c r="L4055" s="5" t="s">
        <v>28</v>
      </c>
      <c r="M4055" s="11">
        <v>5.2987325411100343E-2</v>
      </c>
      <c r="N4055" s="12">
        <v>3.4138885347969695E-2</v>
      </c>
      <c r="O4055" s="12">
        <v>6.6456812977914531E-2</v>
      </c>
      <c r="P4055" s="12">
        <v>0.17503394553858484</v>
      </c>
      <c r="Q4055" s="12">
        <v>3.9624784720099351E-2</v>
      </c>
      <c r="R4055" s="50">
        <v>4.0272529884778391E-2</v>
      </c>
      <c r="S4055" s="12">
        <v>0.16079282402148354</v>
      </c>
      <c r="T4055" s="12">
        <v>8.6124787760212623E-2</v>
      </c>
      <c r="U4055" s="12">
        <v>1.8063591759266605E-2</v>
      </c>
      <c r="V4055" s="12">
        <v>1.4479388088816048E-2</v>
      </c>
      <c r="W4055" s="50">
        <v>6.2666819632965665E-2</v>
      </c>
      <c r="X4055" s="12">
        <v>5.4735492929323198E-2</v>
      </c>
      <c r="Y4055" s="12">
        <v>1.961877618162786E-2</v>
      </c>
      <c r="Z4055" s="12">
        <v>4.1623543394735431E-2</v>
      </c>
      <c r="AA4055" s="12">
        <v>2.2107332718894104E-2</v>
      </c>
      <c r="AB4055" s="50">
        <v>0.2706623225838844</v>
      </c>
      <c r="AC4055" s="12">
        <v>1.5696305761813346E-2</v>
      </c>
      <c r="AD4055" s="12">
        <v>4.8298946564257692E-2</v>
      </c>
      <c r="AE4055" s="13">
        <v>960.99999999999932</v>
      </c>
    </row>
    <row r="4056" spans="1:31" ht="16" customHeight="1" x14ac:dyDescent="0.35">
      <c r="A4056">
        <v>4055</v>
      </c>
      <c r="B4056" t="str">
        <f t="shared" si="317"/>
        <v>Closed End</v>
      </c>
      <c r="C4056" t="s">
        <v>550</v>
      </c>
      <c r="D4056" t="str">
        <f t="shared" si="318"/>
        <v>Q24</v>
      </c>
      <c r="E4056" t="str">
        <f t="shared" si="319"/>
        <v>Education</v>
      </c>
      <c r="F4056">
        <f t="shared" si="320"/>
        <v>5</v>
      </c>
      <c r="G4056" t="str">
        <f t="shared" si="316"/>
        <v>Data</v>
      </c>
      <c r="H4056" t="s">
        <v>676</v>
      </c>
      <c r="I4056" t="s">
        <v>550</v>
      </c>
      <c r="L4056" s="5" t="s">
        <v>29</v>
      </c>
      <c r="M4056" s="11">
        <v>4.9356156346908646E-2</v>
      </c>
      <c r="N4056" s="12">
        <v>8.6017623166395302E-2</v>
      </c>
      <c r="O4056" s="12">
        <v>0.11593860841401885</v>
      </c>
      <c r="P4056" s="12">
        <v>0.18154871667689151</v>
      </c>
      <c r="Q4056" s="12">
        <v>6.3923930379061342E-2</v>
      </c>
      <c r="R4056" s="50">
        <v>1.6139355926749952E-2</v>
      </c>
      <c r="S4056" s="12">
        <v>9.3417399059274167E-2</v>
      </c>
      <c r="T4056" s="12">
        <v>8.2194662727941362E-2</v>
      </c>
      <c r="U4056" s="12">
        <v>1.078283691747943E-2</v>
      </c>
      <c r="V4056" s="12">
        <v>6.3244727780137596E-3</v>
      </c>
      <c r="W4056" s="50">
        <v>3.0969031929478547E-2</v>
      </c>
      <c r="X4056" s="12">
        <v>8.2775384566434851E-2</v>
      </c>
      <c r="Y4056" s="12">
        <v>8.5750212449922716E-3</v>
      </c>
      <c r="Z4056" s="12">
        <v>3.9558754209217534E-2</v>
      </c>
      <c r="AA4056" s="12">
        <v>2.5664848006812679E-2</v>
      </c>
      <c r="AB4056" s="50">
        <v>0.16271984153881131</v>
      </c>
      <c r="AC4056" s="12">
        <v>1.7548099482792387E-2</v>
      </c>
      <c r="AD4056" s="12">
        <v>1.6519642102958438E-2</v>
      </c>
      <c r="AE4056" s="13">
        <v>2185.9999999999818</v>
      </c>
    </row>
    <row r="4057" spans="1:31" ht="16" customHeight="1" x14ac:dyDescent="0.35">
      <c r="A4057">
        <v>4056</v>
      </c>
      <c r="B4057" t="str">
        <f t="shared" si="317"/>
        <v>Closed End</v>
      </c>
      <c r="C4057" t="s">
        <v>550</v>
      </c>
      <c r="D4057" t="str">
        <f t="shared" si="318"/>
        <v>Q24</v>
      </c>
      <c r="E4057" t="str">
        <f t="shared" si="319"/>
        <v>Household income</v>
      </c>
      <c r="F4057">
        <f t="shared" si="320"/>
        <v>1</v>
      </c>
      <c r="G4057" t="str">
        <f t="shared" si="316"/>
        <v>Header</v>
      </c>
      <c r="H4057" t="s">
        <v>676</v>
      </c>
      <c r="I4057" t="s">
        <v>550</v>
      </c>
      <c r="L4057" s="6" t="s">
        <v>30</v>
      </c>
      <c r="M4057" s="14" t="s">
        <v>1</v>
      </c>
      <c r="N4057" s="15" t="s">
        <v>1</v>
      </c>
      <c r="O4057" s="15" t="s">
        <v>1</v>
      </c>
      <c r="P4057" s="15" t="s">
        <v>1</v>
      </c>
      <c r="Q4057" s="15" t="s">
        <v>1</v>
      </c>
      <c r="R4057" s="51" t="s">
        <v>1</v>
      </c>
      <c r="S4057" s="15" t="s">
        <v>1</v>
      </c>
      <c r="T4057" s="15" t="s">
        <v>1</v>
      </c>
      <c r="U4057" s="15" t="s">
        <v>1</v>
      </c>
      <c r="V4057" s="15" t="s">
        <v>1</v>
      </c>
      <c r="W4057" s="51" t="s">
        <v>1</v>
      </c>
      <c r="X4057" s="15" t="s">
        <v>1</v>
      </c>
      <c r="Y4057" s="15" t="s">
        <v>1</v>
      </c>
      <c r="Z4057" s="15" t="s">
        <v>1</v>
      </c>
      <c r="AA4057" s="15" t="s">
        <v>1</v>
      </c>
      <c r="AB4057" s="51" t="s">
        <v>1</v>
      </c>
      <c r="AC4057" s="15" t="s">
        <v>1</v>
      </c>
      <c r="AD4057" s="15" t="s">
        <v>1</v>
      </c>
      <c r="AE4057" s="16" t="s">
        <v>1</v>
      </c>
    </row>
    <row r="4058" spans="1:31" ht="16" customHeight="1" x14ac:dyDescent="0.35">
      <c r="A4058">
        <v>4057</v>
      </c>
      <c r="B4058" t="str">
        <f t="shared" si="317"/>
        <v>Closed End</v>
      </c>
      <c r="C4058" t="s">
        <v>550</v>
      </c>
      <c r="D4058" t="str">
        <f t="shared" si="318"/>
        <v>Q24</v>
      </c>
      <c r="E4058" t="str">
        <f t="shared" si="319"/>
        <v>Household income</v>
      </c>
      <c r="F4058">
        <f t="shared" si="320"/>
        <v>2</v>
      </c>
      <c r="G4058" t="str">
        <f t="shared" si="316"/>
        <v>Data</v>
      </c>
      <c r="H4058" t="s">
        <v>676</v>
      </c>
      <c r="I4058" t="s">
        <v>550</v>
      </c>
      <c r="L4058" s="5" t="s">
        <v>31</v>
      </c>
      <c r="M4058" s="11">
        <v>0.15855634296199031</v>
      </c>
      <c r="N4058" s="12">
        <v>2.9891593765618497E-2</v>
      </c>
      <c r="O4058" s="12">
        <v>6.0549801704132059E-2</v>
      </c>
      <c r="P4058" s="12">
        <v>0.25973003512914805</v>
      </c>
      <c r="Q4058" s="12">
        <v>5.2697736065973111E-2</v>
      </c>
      <c r="R4058" s="50">
        <v>7.647074762501814E-2</v>
      </c>
      <c r="S4058" s="12">
        <v>9.9879964746647426E-2</v>
      </c>
      <c r="T4058" s="12">
        <v>0.1396242341150101</v>
      </c>
      <c r="U4058" s="12">
        <v>6.3079978291890729E-2</v>
      </c>
      <c r="V4058" s="12">
        <v>8.5216801873444326E-2</v>
      </c>
      <c r="W4058" s="50">
        <v>0.13996593525167855</v>
      </c>
      <c r="X4058" s="12">
        <v>1.1271431409572961E-2</v>
      </c>
      <c r="Y4058" s="12">
        <v>4.571297775907239E-2</v>
      </c>
      <c r="Z4058" s="12">
        <v>0.15336889949165936</v>
      </c>
      <c r="AA4058" s="12">
        <v>0.12713200562028248</v>
      </c>
      <c r="AB4058" s="50">
        <v>0.21669149671286911</v>
      </c>
      <c r="AC4058" s="12">
        <v>9.970082505661032E-2</v>
      </c>
      <c r="AD4058" s="12">
        <v>7.309746525747346E-2</v>
      </c>
      <c r="AE4058" s="13">
        <v>267.0000000000004</v>
      </c>
    </row>
    <row r="4059" spans="1:31" ht="16" customHeight="1" x14ac:dyDescent="0.35">
      <c r="A4059">
        <v>4058</v>
      </c>
      <c r="B4059" t="str">
        <f t="shared" si="317"/>
        <v>Closed End</v>
      </c>
      <c r="C4059" t="s">
        <v>550</v>
      </c>
      <c r="D4059" t="str">
        <f t="shared" si="318"/>
        <v>Q24</v>
      </c>
      <c r="E4059" t="str">
        <f t="shared" si="319"/>
        <v>Household income</v>
      </c>
      <c r="F4059">
        <f t="shared" si="320"/>
        <v>3</v>
      </c>
      <c r="G4059" t="str">
        <f t="shared" si="316"/>
        <v>Data</v>
      </c>
      <c r="H4059" t="s">
        <v>676</v>
      </c>
      <c r="I4059" t="s">
        <v>550</v>
      </c>
      <c r="L4059" s="5" t="s">
        <v>32</v>
      </c>
      <c r="M4059" s="11">
        <v>0.10391592756122769</v>
      </c>
      <c r="N4059" s="12">
        <v>4.5571783756541098E-2</v>
      </c>
      <c r="O4059" s="12">
        <v>6.0636874503326083E-2</v>
      </c>
      <c r="P4059" s="12">
        <v>0.27492424928050274</v>
      </c>
      <c r="Q4059" s="12">
        <v>2.4941642273092222E-2</v>
      </c>
      <c r="R4059" s="50">
        <v>6.8988063186795484E-2</v>
      </c>
      <c r="S4059" s="12">
        <v>0.12100071827049641</v>
      </c>
      <c r="T4059" s="12">
        <v>7.0858360339623769E-2</v>
      </c>
      <c r="U4059" s="12">
        <v>1.5171920263300349E-2</v>
      </c>
      <c r="V4059" s="12">
        <v>2.6558051803633305E-2</v>
      </c>
      <c r="W4059" s="50">
        <v>9.4515378177227702E-2</v>
      </c>
      <c r="X4059" s="12">
        <v>4.7802219180528682E-2</v>
      </c>
      <c r="Y4059" s="12">
        <v>2.2447868163021537E-2</v>
      </c>
      <c r="Z4059" s="12">
        <v>8.0888585198388402E-2</v>
      </c>
      <c r="AA4059" s="12">
        <v>8.6563300659556572E-2</v>
      </c>
      <c r="AB4059" s="50">
        <v>0.20615382796036599</v>
      </c>
      <c r="AC4059" s="12">
        <v>4.4021886120443193E-2</v>
      </c>
      <c r="AD4059" s="12">
        <v>9.8689254128860163E-2</v>
      </c>
      <c r="AE4059" s="13">
        <v>373.00000000000023</v>
      </c>
    </row>
    <row r="4060" spans="1:31" ht="16" customHeight="1" x14ac:dyDescent="0.35">
      <c r="A4060">
        <v>4059</v>
      </c>
      <c r="B4060" t="str">
        <f t="shared" si="317"/>
        <v>Closed End</v>
      </c>
      <c r="C4060" t="s">
        <v>550</v>
      </c>
      <c r="D4060" t="str">
        <f t="shared" si="318"/>
        <v>Q24</v>
      </c>
      <c r="E4060" t="str">
        <f t="shared" si="319"/>
        <v>Household income</v>
      </c>
      <c r="F4060">
        <f t="shared" si="320"/>
        <v>4</v>
      </c>
      <c r="G4060" t="str">
        <f t="shared" si="316"/>
        <v>Data</v>
      </c>
      <c r="H4060" t="s">
        <v>676</v>
      </c>
      <c r="I4060" t="s">
        <v>550</v>
      </c>
      <c r="L4060" s="5" t="s">
        <v>33</v>
      </c>
      <c r="M4060" s="11">
        <v>6.7864726186053617E-2</v>
      </c>
      <c r="N4060" s="12">
        <v>3.8351184895043314E-2</v>
      </c>
      <c r="O4060" s="12">
        <v>5.8052585290946902E-2</v>
      </c>
      <c r="P4060" s="12">
        <v>0.22681628510613439</v>
      </c>
      <c r="Q4060" s="12">
        <v>5.5763958241137501E-2</v>
      </c>
      <c r="R4060" s="50">
        <v>2.6765705279776147E-2</v>
      </c>
      <c r="S4060" s="12">
        <v>0.1449183875023965</v>
      </c>
      <c r="T4060" s="12">
        <v>0.10540940502243978</v>
      </c>
      <c r="U4060" s="12">
        <v>1.5178522376548874E-2</v>
      </c>
      <c r="V4060" s="30">
        <v>3.2201411601180648E-3</v>
      </c>
      <c r="W4060" s="50">
        <v>6.5037828444440754E-2</v>
      </c>
      <c r="X4060" s="12">
        <v>3.1485921035173316E-2</v>
      </c>
      <c r="Y4060" s="12">
        <v>6.1577607813066452E-3</v>
      </c>
      <c r="Z4060" s="12">
        <v>6.920953986408343E-2</v>
      </c>
      <c r="AA4060" s="12">
        <v>5.9568047387932054E-2</v>
      </c>
      <c r="AB4060" s="50">
        <v>0.1592307149389004</v>
      </c>
      <c r="AC4060" s="12">
        <v>2.0530306935269905E-2</v>
      </c>
      <c r="AD4060" s="12">
        <v>3.419368978013531E-2</v>
      </c>
      <c r="AE4060" s="13">
        <v>428.00000000000045</v>
      </c>
    </row>
    <row r="4061" spans="1:31" ht="16" customHeight="1" x14ac:dyDescent="0.35">
      <c r="A4061">
        <v>4060</v>
      </c>
      <c r="B4061" t="str">
        <f t="shared" si="317"/>
        <v>Closed End</v>
      </c>
      <c r="C4061" t="s">
        <v>550</v>
      </c>
      <c r="D4061" t="str">
        <f t="shared" si="318"/>
        <v>Q24</v>
      </c>
      <c r="E4061" t="str">
        <f t="shared" si="319"/>
        <v>Household income</v>
      </c>
      <c r="F4061">
        <f t="shared" si="320"/>
        <v>5</v>
      </c>
      <c r="G4061" t="str">
        <f t="shared" si="316"/>
        <v>Data</v>
      </c>
      <c r="H4061" t="s">
        <v>676</v>
      </c>
      <c r="I4061" t="s">
        <v>550</v>
      </c>
      <c r="L4061" s="5" t="s">
        <v>34</v>
      </c>
      <c r="M4061" s="11">
        <v>6.0526854051072526E-2</v>
      </c>
      <c r="N4061" s="12">
        <v>4.9793105381079832E-2</v>
      </c>
      <c r="O4061" s="12">
        <v>9.7776647506834333E-2</v>
      </c>
      <c r="P4061" s="12">
        <v>0.22777075132300922</v>
      </c>
      <c r="Q4061" s="12">
        <v>5.4141676942237996E-2</v>
      </c>
      <c r="R4061" s="50">
        <v>3.8021783141879421E-2</v>
      </c>
      <c r="S4061" s="12">
        <v>0.17316392914216869</v>
      </c>
      <c r="T4061" s="12">
        <v>6.80270621701832E-2</v>
      </c>
      <c r="U4061" s="12">
        <v>2.0133432007926753E-2</v>
      </c>
      <c r="V4061" s="12">
        <v>7.5167849022870657E-3</v>
      </c>
      <c r="W4061" s="50">
        <v>4.9826153192180811E-2</v>
      </c>
      <c r="X4061" s="12">
        <v>6.650741248652936E-2</v>
      </c>
      <c r="Y4061" s="12">
        <v>1.8335876129877048E-2</v>
      </c>
      <c r="Z4061" s="12">
        <v>7.3788852414034836E-2</v>
      </c>
      <c r="AA4061" s="12">
        <v>3.8737313290676534E-2</v>
      </c>
      <c r="AB4061" s="50">
        <v>0.17227049415463841</v>
      </c>
      <c r="AC4061" s="12">
        <v>1.1471925785495708E-2</v>
      </c>
      <c r="AD4061" s="12">
        <v>3.3489563320610767E-2</v>
      </c>
      <c r="AE4061" s="13">
        <v>435.99999999999972</v>
      </c>
    </row>
    <row r="4062" spans="1:31" ht="16" customHeight="1" x14ac:dyDescent="0.35">
      <c r="A4062">
        <v>4061</v>
      </c>
      <c r="B4062" t="str">
        <f t="shared" si="317"/>
        <v>Closed End</v>
      </c>
      <c r="C4062" t="s">
        <v>550</v>
      </c>
      <c r="D4062" t="str">
        <f t="shared" si="318"/>
        <v>Q24</v>
      </c>
      <c r="E4062" t="str">
        <f t="shared" si="319"/>
        <v>Household income</v>
      </c>
      <c r="F4062">
        <f t="shared" si="320"/>
        <v>6</v>
      </c>
      <c r="G4062" t="str">
        <f t="shared" si="316"/>
        <v>Data</v>
      </c>
      <c r="H4062" t="s">
        <v>676</v>
      </c>
      <c r="I4062" t="s">
        <v>550</v>
      </c>
      <c r="L4062" s="5" t="s">
        <v>35</v>
      </c>
      <c r="M4062" s="11">
        <v>5.5297211036937154E-2</v>
      </c>
      <c r="N4062" s="12">
        <v>5.6042961939540475E-2</v>
      </c>
      <c r="O4062" s="12">
        <v>8.9801211223955374E-2</v>
      </c>
      <c r="P4062" s="12">
        <v>0.17325526561995805</v>
      </c>
      <c r="Q4062" s="12">
        <v>5.3570978888905933E-2</v>
      </c>
      <c r="R4062" s="50">
        <v>2.1057270095125081E-2</v>
      </c>
      <c r="S4062" s="12">
        <v>0.12635714985758492</v>
      </c>
      <c r="T4062" s="12">
        <v>4.8720095597729156E-2</v>
      </c>
      <c r="U4062" s="12">
        <v>2.5782472296975289E-2</v>
      </c>
      <c r="V4062" s="12">
        <v>1.6119933963831195E-2</v>
      </c>
      <c r="W4062" s="50">
        <v>5.5529680789622955E-2</v>
      </c>
      <c r="X4062" s="12">
        <v>8.8910605028077863E-2</v>
      </c>
      <c r="Y4062" s="12">
        <v>2.238975172912944E-2</v>
      </c>
      <c r="Z4062" s="12">
        <v>2.0676743310799005E-2</v>
      </c>
      <c r="AA4062" s="12">
        <v>1.0176964917884605E-2</v>
      </c>
      <c r="AB4062" s="50">
        <v>0.22861345764536276</v>
      </c>
      <c r="AC4062" s="12">
        <v>2.7120531490159926E-2</v>
      </c>
      <c r="AD4062" s="12">
        <v>4.8055612229097475E-2</v>
      </c>
      <c r="AE4062" s="13">
        <v>320.99999999999989</v>
      </c>
    </row>
    <row r="4063" spans="1:31" ht="16" customHeight="1" x14ac:dyDescent="0.35">
      <c r="A4063">
        <v>4062</v>
      </c>
      <c r="B4063" t="str">
        <f t="shared" si="317"/>
        <v>Closed End</v>
      </c>
      <c r="C4063" t="s">
        <v>550</v>
      </c>
      <c r="D4063" t="str">
        <f t="shared" si="318"/>
        <v>Q24</v>
      </c>
      <c r="E4063" t="str">
        <f t="shared" si="319"/>
        <v>Household income</v>
      </c>
      <c r="F4063">
        <f t="shared" si="320"/>
        <v>7</v>
      </c>
      <c r="G4063" t="str">
        <f t="shared" si="316"/>
        <v>Data</v>
      </c>
      <c r="H4063" t="s">
        <v>676</v>
      </c>
      <c r="I4063" t="s">
        <v>550</v>
      </c>
      <c r="L4063" s="5" t="s">
        <v>36</v>
      </c>
      <c r="M4063" s="11">
        <v>4.1648228954415369E-2</v>
      </c>
      <c r="N4063" s="12">
        <v>7.1162472200222759E-2</v>
      </c>
      <c r="O4063" s="12">
        <v>0.10676066975798759</v>
      </c>
      <c r="P4063" s="12">
        <v>0.18061307041305846</v>
      </c>
      <c r="Q4063" s="12">
        <v>4.4848440958611138E-2</v>
      </c>
      <c r="R4063" s="50">
        <v>2.5803707980943398E-2</v>
      </c>
      <c r="S4063" s="12">
        <v>0.13238323296495522</v>
      </c>
      <c r="T4063" s="12">
        <v>5.9567379526115898E-2</v>
      </c>
      <c r="U4063" s="12">
        <v>1.4062569134431031E-2</v>
      </c>
      <c r="V4063" s="30">
        <v>3.5694443698330324E-3</v>
      </c>
      <c r="W4063" s="50">
        <v>3.4169036847213639E-2</v>
      </c>
      <c r="X4063" s="12">
        <v>7.4723495309853769E-2</v>
      </c>
      <c r="Y4063" s="12">
        <v>1.0437260409704843E-2</v>
      </c>
      <c r="Z4063" s="12">
        <v>2.4784192383461232E-2</v>
      </c>
      <c r="AA4063" s="12">
        <v>1.660136059167143E-2</v>
      </c>
      <c r="AB4063" s="50">
        <v>0.22543667717901225</v>
      </c>
      <c r="AC4063" s="12">
        <v>7.8234707032936827E-3</v>
      </c>
      <c r="AD4063" s="12">
        <v>2.0075354466285496E-2</v>
      </c>
      <c r="AE4063" s="13">
        <v>568.99999999999966</v>
      </c>
    </row>
    <row r="4064" spans="1:31" ht="16" customHeight="1" x14ac:dyDescent="0.35">
      <c r="A4064">
        <v>4063</v>
      </c>
      <c r="B4064" t="str">
        <f t="shared" si="317"/>
        <v>Closed End</v>
      </c>
      <c r="C4064" t="s">
        <v>550</v>
      </c>
      <c r="D4064" t="str">
        <f t="shared" si="318"/>
        <v>Q24</v>
      </c>
      <c r="E4064" t="str">
        <f t="shared" si="319"/>
        <v>Household income</v>
      </c>
      <c r="F4064">
        <f t="shared" si="320"/>
        <v>8</v>
      </c>
      <c r="G4064" t="str">
        <f t="shared" si="316"/>
        <v>Data</v>
      </c>
      <c r="H4064" t="s">
        <v>676</v>
      </c>
      <c r="I4064" t="s">
        <v>550</v>
      </c>
      <c r="L4064" s="5" t="s">
        <v>37</v>
      </c>
      <c r="M4064" s="11">
        <v>5.0580848605647592E-2</v>
      </c>
      <c r="N4064" s="12">
        <v>0.11447812418370183</v>
      </c>
      <c r="O4064" s="12">
        <v>0.11232995486820521</v>
      </c>
      <c r="P4064" s="12">
        <v>0.16424725791962158</v>
      </c>
      <c r="Q4064" s="12">
        <v>5.6470628441218355E-2</v>
      </c>
      <c r="R4064" s="50">
        <v>1.2650959712476912E-2</v>
      </c>
      <c r="S4064" s="12">
        <v>8.0606889083556454E-2</v>
      </c>
      <c r="T4064" s="12">
        <v>0.10662422636207641</v>
      </c>
      <c r="U4064" s="12">
        <v>7.3373653868673751E-3</v>
      </c>
      <c r="V4064" s="12">
        <v>1.1026989591794536E-2</v>
      </c>
      <c r="W4064" s="50">
        <v>3.1513149756431054E-2</v>
      </c>
      <c r="X4064" s="12">
        <v>9.7116948916628268E-2</v>
      </c>
      <c r="Y4064" s="12">
        <v>1.3631764841290028E-2</v>
      </c>
      <c r="Z4064" s="12">
        <v>3.3893420535290091E-2</v>
      </c>
      <c r="AA4064" s="12">
        <v>1.9964595977993792E-2</v>
      </c>
      <c r="AB4064" s="50">
        <v>0.16952788701956936</v>
      </c>
      <c r="AC4064" s="12">
        <v>1.424131484660863E-2</v>
      </c>
      <c r="AD4064" s="12">
        <v>2.5003849583014614E-2</v>
      </c>
      <c r="AE4064" s="13">
        <v>631.99999999999977</v>
      </c>
    </row>
    <row r="4065" spans="1:31" ht="16" customHeight="1" x14ac:dyDescent="0.35">
      <c r="A4065">
        <v>4064</v>
      </c>
      <c r="B4065" t="str">
        <f t="shared" si="317"/>
        <v>Closed End</v>
      </c>
      <c r="C4065" t="s">
        <v>550</v>
      </c>
      <c r="D4065" t="str">
        <f t="shared" si="318"/>
        <v>Q24</v>
      </c>
      <c r="E4065" t="str">
        <f t="shared" si="319"/>
        <v>Housing status</v>
      </c>
      <c r="F4065">
        <f t="shared" si="320"/>
        <v>1</v>
      </c>
      <c r="G4065" t="str">
        <f t="shared" si="316"/>
        <v>Header</v>
      </c>
      <c r="H4065" t="s">
        <v>676</v>
      </c>
      <c r="I4065" t="s">
        <v>550</v>
      </c>
      <c r="L4065" s="6" t="s">
        <v>38</v>
      </c>
      <c r="M4065" s="14" t="s">
        <v>1</v>
      </c>
      <c r="N4065" s="15" t="s">
        <v>1</v>
      </c>
      <c r="O4065" s="15" t="s">
        <v>1</v>
      </c>
      <c r="P4065" s="15" t="s">
        <v>1</v>
      </c>
      <c r="Q4065" s="15" t="s">
        <v>1</v>
      </c>
      <c r="R4065" s="51" t="s">
        <v>1</v>
      </c>
      <c r="S4065" s="15" t="s">
        <v>1</v>
      </c>
      <c r="T4065" s="15" t="s">
        <v>1</v>
      </c>
      <c r="U4065" s="15" t="s">
        <v>1</v>
      </c>
      <c r="V4065" s="15" t="s">
        <v>1</v>
      </c>
      <c r="W4065" s="51" t="s">
        <v>1</v>
      </c>
      <c r="X4065" s="15" t="s">
        <v>1</v>
      </c>
      <c r="Y4065" s="15" t="s">
        <v>1</v>
      </c>
      <c r="Z4065" s="15" t="s">
        <v>1</v>
      </c>
      <c r="AA4065" s="15" t="s">
        <v>1</v>
      </c>
      <c r="AB4065" s="51" t="s">
        <v>1</v>
      </c>
      <c r="AC4065" s="15" t="s">
        <v>1</v>
      </c>
      <c r="AD4065" s="15" t="s">
        <v>1</v>
      </c>
      <c r="AE4065" s="16" t="s">
        <v>1</v>
      </c>
    </row>
    <row r="4066" spans="1:31" ht="16" customHeight="1" x14ac:dyDescent="0.35">
      <c r="A4066">
        <v>4065</v>
      </c>
      <c r="B4066" t="str">
        <f t="shared" si="317"/>
        <v>Closed End</v>
      </c>
      <c r="C4066" t="s">
        <v>550</v>
      </c>
      <c r="D4066" t="str">
        <f t="shared" si="318"/>
        <v>Q24</v>
      </c>
      <c r="E4066" t="str">
        <f t="shared" si="319"/>
        <v>Housing status</v>
      </c>
      <c r="F4066">
        <f t="shared" si="320"/>
        <v>2</v>
      </c>
      <c r="G4066" t="str">
        <f t="shared" si="316"/>
        <v>Data</v>
      </c>
      <c r="H4066" t="s">
        <v>676</v>
      </c>
      <c r="I4066" t="s">
        <v>550</v>
      </c>
      <c r="L4066" s="5" t="s">
        <v>39</v>
      </c>
      <c r="M4066" s="11">
        <v>5.2714007905885242E-2</v>
      </c>
      <c r="N4066" s="12">
        <v>7.0042473571340705E-2</v>
      </c>
      <c r="O4066" s="12">
        <v>0.10400861823988138</v>
      </c>
      <c r="P4066" s="12">
        <v>0.15111179734893804</v>
      </c>
      <c r="Q4066" s="12">
        <v>5.2867880159238885E-2</v>
      </c>
      <c r="R4066" s="50">
        <v>2.5764704704716982E-2</v>
      </c>
      <c r="S4066" s="12">
        <v>0.11816454877282455</v>
      </c>
      <c r="T4066" s="12">
        <v>9.2187467543961038E-2</v>
      </c>
      <c r="U4066" s="12">
        <v>1.2395900499308681E-2</v>
      </c>
      <c r="V4066" s="12">
        <v>9.8475904025157254E-3</v>
      </c>
      <c r="W4066" s="50">
        <v>4.1875110157597789E-2</v>
      </c>
      <c r="X4066" s="12">
        <v>8.0515937896505407E-2</v>
      </c>
      <c r="Y4066" s="12">
        <v>1.7557556832460415E-2</v>
      </c>
      <c r="Z4066" s="12">
        <v>3.470172853012176E-2</v>
      </c>
      <c r="AA4066" s="12">
        <v>2.8601951928837976E-2</v>
      </c>
      <c r="AB4066" s="50">
        <v>0.22389504479084268</v>
      </c>
      <c r="AC4066" s="12">
        <v>1.507730467231376E-2</v>
      </c>
      <c r="AD4066" s="12">
        <v>3.6327621237745744E-2</v>
      </c>
      <c r="AE4066" s="13">
        <v>2757.0000000000173</v>
      </c>
    </row>
    <row r="4067" spans="1:31" ht="16" customHeight="1" x14ac:dyDescent="0.35">
      <c r="A4067">
        <v>4066</v>
      </c>
      <c r="B4067" t="str">
        <f t="shared" si="317"/>
        <v>Closed End</v>
      </c>
      <c r="C4067" t="s">
        <v>550</v>
      </c>
      <c r="D4067" t="str">
        <f t="shared" si="318"/>
        <v>Q24</v>
      </c>
      <c r="E4067" t="str">
        <f t="shared" si="319"/>
        <v>Housing status</v>
      </c>
      <c r="F4067">
        <f t="shared" si="320"/>
        <v>3</v>
      </c>
      <c r="G4067" t="str">
        <f t="shared" si="316"/>
        <v>Data</v>
      </c>
      <c r="H4067" t="s">
        <v>676</v>
      </c>
      <c r="I4067" t="s">
        <v>550</v>
      </c>
      <c r="L4067" s="5" t="s">
        <v>40</v>
      </c>
      <c r="M4067" s="11">
        <v>9.0861756909208113E-2</v>
      </c>
      <c r="N4067" s="12">
        <v>4.6628547388539596E-2</v>
      </c>
      <c r="O4067" s="12">
        <v>5.5518468793856607E-2</v>
      </c>
      <c r="P4067" s="12">
        <v>0.30729466998150717</v>
      </c>
      <c r="Q4067" s="12">
        <v>3.061206713670734E-2</v>
      </c>
      <c r="R4067" s="50">
        <v>5.3009441111265161E-2</v>
      </c>
      <c r="S4067" s="12">
        <v>0.16513881745970183</v>
      </c>
      <c r="T4067" s="12">
        <v>5.6414528849747292E-2</v>
      </c>
      <c r="U4067" s="12">
        <v>3.3624545327468544E-2</v>
      </c>
      <c r="V4067" s="12">
        <v>2.2766494271477273E-2</v>
      </c>
      <c r="W4067" s="50">
        <v>0.10426002950319722</v>
      </c>
      <c r="X4067" s="12">
        <v>2.7822682096147279E-2</v>
      </c>
      <c r="Y4067" s="12">
        <v>2.3536625145415407E-2</v>
      </c>
      <c r="Z4067" s="12">
        <v>8.1574981249869366E-2</v>
      </c>
      <c r="AA4067" s="12">
        <v>5.6106601887656059E-2</v>
      </c>
      <c r="AB4067" s="50">
        <v>0.19107030708355485</v>
      </c>
      <c r="AC4067" s="12">
        <v>5.2620254403886603E-2</v>
      </c>
      <c r="AD4067" s="12">
        <v>3.624082479774024E-2</v>
      </c>
      <c r="AE4067" s="13">
        <v>829.99999999999977</v>
      </c>
    </row>
    <row r="4068" spans="1:31" ht="29" customHeight="1" x14ac:dyDescent="0.35">
      <c r="A4068">
        <v>4067</v>
      </c>
      <c r="B4068" t="str">
        <f t="shared" si="317"/>
        <v>Closed End</v>
      </c>
      <c r="C4068" t="s">
        <v>550</v>
      </c>
      <c r="D4068" t="str">
        <f t="shared" si="318"/>
        <v>Q24</v>
      </c>
      <c r="E4068" t="str">
        <f t="shared" si="319"/>
        <v>Housing status</v>
      </c>
      <c r="F4068">
        <f t="shared" si="320"/>
        <v>4</v>
      </c>
      <c r="G4068" t="str">
        <f t="shared" si="316"/>
        <v>Data</v>
      </c>
      <c r="H4068" t="s">
        <v>676</v>
      </c>
      <c r="I4068" t="s">
        <v>550</v>
      </c>
      <c r="L4068" s="5" t="s">
        <v>41</v>
      </c>
      <c r="M4068" s="11">
        <v>0.16164935315520571</v>
      </c>
      <c r="N4068" s="12">
        <v>3.6727832610793258E-2</v>
      </c>
      <c r="O4068" s="12">
        <v>1.5311938993011909E-2</v>
      </c>
      <c r="P4068" s="12">
        <v>0.15424825385763344</v>
      </c>
      <c r="Q4068" s="12">
        <v>6.0837660819941269E-2</v>
      </c>
      <c r="R4068" s="50">
        <v>6.8344899586425492E-2</v>
      </c>
      <c r="S4068" s="12">
        <v>0.15702143220703527</v>
      </c>
      <c r="T4068" s="12">
        <v>0.11761853419173515</v>
      </c>
      <c r="U4068" s="12">
        <v>4.0900437524283378E-2</v>
      </c>
      <c r="V4068" s="12">
        <v>4.3440065479831452E-2</v>
      </c>
      <c r="W4068" s="50">
        <v>0.11964825414615103</v>
      </c>
      <c r="X4068" s="12">
        <v>5.437720887860778E-2</v>
      </c>
      <c r="Y4068" s="12">
        <v>2.0352657482444164E-2</v>
      </c>
      <c r="Z4068" s="12">
        <v>0.13115055907882855</v>
      </c>
      <c r="AA4068" s="12">
        <v>5.2941914609585167E-2</v>
      </c>
      <c r="AB4068" s="50">
        <v>0.20035811464051334</v>
      </c>
      <c r="AC4068" s="12">
        <v>5.6407221811652988E-3</v>
      </c>
      <c r="AD4068" s="12">
        <v>9.5149236870936016E-2</v>
      </c>
      <c r="AE4068" s="13">
        <v>71.999999999999986</v>
      </c>
    </row>
    <row r="4069" spans="1:31" ht="16" customHeight="1" x14ac:dyDescent="0.35">
      <c r="A4069">
        <v>4068</v>
      </c>
      <c r="B4069" t="str">
        <f t="shared" si="317"/>
        <v>Closed End</v>
      </c>
      <c r="C4069" t="s">
        <v>550</v>
      </c>
      <c r="D4069" t="str">
        <f t="shared" si="318"/>
        <v>Q24</v>
      </c>
      <c r="E4069" t="str">
        <f t="shared" si="319"/>
        <v>Home language</v>
      </c>
      <c r="F4069">
        <f t="shared" si="320"/>
        <v>1</v>
      </c>
      <c r="G4069" t="str">
        <f t="shared" si="316"/>
        <v>Header</v>
      </c>
      <c r="H4069" t="s">
        <v>676</v>
      </c>
      <c r="I4069" t="s">
        <v>550</v>
      </c>
      <c r="L4069" s="6" t="s">
        <v>42</v>
      </c>
      <c r="M4069" s="14" t="s">
        <v>1</v>
      </c>
      <c r="N4069" s="15" t="s">
        <v>1</v>
      </c>
      <c r="O4069" s="15" t="s">
        <v>1</v>
      </c>
      <c r="P4069" s="15" t="s">
        <v>1</v>
      </c>
      <c r="Q4069" s="15" t="s">
        <v>1</v>
      </c>
      <c r="R4069" s="51" t="s">
        <v>1</v>
      </c>
      <c r="S4069" s="15" t="s">
        <v>1</v>
      </c>
      <c r="T4069" s="15" t="s">
        <v>1</v>
      </c>
      <c r="U4069" s="15" t="s">
        <v>1</v>
      </c>
      <c r="V4069" s="15" t="s">
        <v>1</v>
      </c>
      <c r="W4069" s="51" t="s">
        <v>1</v>
      </c>
      <c r="X4069" s="15" t="s">
        <v>1</v>
      </c>
      <c r="Y4069" s="15" t="s">
        <v>1</v>
      </c>
      <c r="Z4069" s="15" t="s">
        <v>1</v>
      </c>
      <c r="AA4069" s="15" t="s">
        <v>1</v>
      </c>
      <c r="AB4069" s="51" t="s">
        <v>1</v>
      </c>
      <c r="AC4069" s="15" t="s">
        <v>1</v>
      </c>
      <c r="AD4069" s="15" t="s">
        <v>1</v>
      </c>
      <c r="AE4069" s="16" t="s">
        <v>1</v>
      </c>
    </row>
    <row r="4070" spans="1:31" ht="16" customHeight="1" x14ac:dyDescent="0.35">
      <c r="A4070">
        <v>4069</v>
      </c>
      <c r="B4070" t="str">
        <f t="shared" si="317"/>
        <v>Closed End</v>
      </c>
      <c r="C4070" t="s">
        <v>550</v>
      </c>
      <c r="D4070" t="str">
        <f t="shared" si="318"/>
        <v>Q24</v>
      </c>
      <c r="E4070" t="str">
        <f t="shared" si="319"/>
        <v>Home language</v>
      </c>
      <c r="F4070">
        <f t="shared" si="320"/>
        <v>2</v>
      </c>
      <c r="G4070" t="str">
        <f t="shared" si="316"/>
        <v>Data</v>
      </c>
      <c r="H4070" t="s">
        <v>676</v>
      </c>
      <c r="I4070" t="s">
        <v>550</v>
      </c>
      <c r="L4070" s="5" t="s">
        <v>43</v>
      </c>
      <c r="M4070" s="11">
        <v>5.6592119083286888E-2</v>
      </c>
      <c r="N4070" s="12">
        <v>6.0904109826460245E-2</v>
      </c>
      <c r="O4070" s="12">
        <v>8.9268995918271601E-2</v>
      </c>
      <c r="P4070" s="12">
        <v>0.18411980391470334</v>
      </c>
      <c r="Q4070" s="12">
        <v>5.132919158147449E-2</v>
      </c>
      <c r="R4070" s="50">
        <v>3.0495433641321679E-2</v>
      </c>
      <c r="S4070" s="12">
        <v>0.12006578858050711</v>
      </c>
      <c r="T4070" s="12">
        <v>8.6372894333850814E-2</v>
      </c>
      <c r="U4070" s="12">
        <v>1.5644843622359537E-2</v>
      </c>
      <c r="V4070" s="12">
        <v>1.2831693023857187E-2</v>
      </c>
      <c r="W4070" s="50">
        <v>5.5357291053311067E-2</v>
      </c>
      <c r="X4070" s="12">
        <v>7.0669243668191425E-2</v>
      </c>
      <c r="Y4070" s="12">
        <v>1.7015596701497691E-2</v>
      </c>
      <c r="Z4070" s="12">
        <v>4.3184694872228625E-2</v>
      </c>
      <c r="AA4070" s="12">
        <v>3.0658029782416898E-2</v>
      </c>
      <c r="AB4070" s="50">
        <v>0.21024145461499441</v>
      </c>
      <c r="AC4070" s="12">
        <v>1.9473541863269311E-2</v>
      </c>
      <c r="AD4070" s="12">
        <v>3.5887572614478135E-2</v>
      </c>
      <c r="AE4070" s="13">
        <v>3188.0000000000095</v>
      </c>
    </row>
    <row r="4071" spans="1:31" ht="16" customHeight="1" x14ac:dyDescent="0.35">
      <c r="A4071">
        <v>4070</v>
      </c>
      <c r="B4071" t="str">
        <f t="shared" si="317"/>
        <v>Closed End</v>
      </c>
      <c r="C4071" t="s">
        <v>550</v>
      </c>
      <c r="D4071" t="str">
        <f t="shared" si="318"/>
        <v>Q24</v>
      </c>
      <c r="E4071" t="str">
        <f t="shared" si="319"/>
        <v>Home language</v>
      </c>
      <c r="F4071">
        <f t="shared" si="320"/>
        <v>3</v>
      </c>
      <c r="G4071" t="str">
        <f t="shared" si="316"/>
        <v>Data</v>
      </c>
      <c r="H4071" t="s">
        <v>676</v>
      </c>
      <c r="I4071" t="s">
        <v>550</v>
      </c>
      <c r="L4071" s="5" t="s">
        <v>44</v>
      </c>
      <c r="M4071" s="11">
        <v>0.10945104150689745</v>
      </c>
      <c r="N4071" s="12">
        <v>6.9187000568978654E-2</v>
      </c>
      <c r="O4071" s="12">
        <v>0.10927115547758176</v>
      </c>
      <c r="P4071" s="12">
        <v>0.22987544583309436</v>
      </c>
      <c r="Q4071" s="12">
        <v>5.1106263792427054E-2</v>
      </c>
      <c r="R4071" s="50">
        <v>3.5980052864810125E-2</v>
      </c>
      <c r="S4071" s="12">
        <v>0.16815707782233111</v>
      </c>
      <c r="T4071" s="12">
        <v>8.2170413379787893E-2</v>
      </c>
      <c r="U4071" s="12">
        <v>1.8820370031746518E-2</v>
      </c>
      <c r="V4071" s="12">
        <v>1.9240336002763907E-2</v>
      </c>
      <c r="W4071" s="50">
        <v>5.935567298909316E-2</v>
      </c>
      <c r="X4071" s="12">
        <v>5.7560471044799402E-2</v>
      </c>
      <c r="Y4071" s="12">
        <v>2.9581991244678245E-2</v>
      </c>
      <c r="Z4071" s="12">
        <v>7.3353748931544963E-2</v>
      </c>
      <c r="AA4071" s="12">
        <v>3.9415020590227071E-2</v>
      </c>
      <c r="AB4071" s="50">
        <v>0.176392426051693</v>
      </c>
      <c r="AC4071" s="12">
        <v>2.261325291818414E-2</v>
      </c>
      <c r="AD4071" s="12">
        <v>4.7853826195955025E-2</v>
      </c>
      <c r="AE4071" s="13">
        <v>243.00000000000014</v>
      </c>
    </row>
    <row r="4072" spans="1:31" ht="16" customHeight="1" x14ac:dyDescent="0.35">
      <c r="A4072">
        <v>4071</v>
      </c>
      <c r="B4072" t="str">
        <f t="shared" si="317"/>
        <v>Closed End</v>
      </c>
      <c r="C4072" t="s">
        <v>550</v>
      </c>
      <c r="D4072" t="str">
        <f t="shared" si="318"/>
        <v>Q24</v>
      </c>
      <c r="E4072" t="str">
        <f t="shared" si="319"/>
        <v>Home language</v>
      </c>
      <c r="F4072">
        <f t="shared" si="320"/>
        <v>4</v>
      </c>
      <c r="G4072" t="str">
        <f t="shared" si="316"/>
        <v>Data</v>
      </c>
      <c r="H4072" t="s">
        <v>676</v>
      </c>
      <c r="I4072" t="s">
        <v>550</v>
      </c>
      <c r="L4072" s="5" t="s">
        <v>45</v>
      </c>
      <c r="M4072" s="11">
        <v>0.10006989734313367</v>
      </c>
      <c r="N4072" s="12">
        <v>0.11669753731877959</v>
      </c>
      <c r="O4072" s="12">
        <v>0.10227454940359276</v>
      </c>
      <c r="P4072" s="12">
        <v>0.16545375815719329</v>
      </c>
      <c r="Q4072" s="12">
        <v>6.4626849976812603E-3</v>
      </c>
      <c r="R4072" s="50">
        <v>3.8868275358714337E-2</v>
      </c>
      <c r="S4072" s="12">
        <v>0.10029903509970134</v>
      </c>
      <c r="T4072" s="12">
        <v>4.0549816488070364E-2</v>
      </c>
      <c r="U4072" s="12">
        <v>4.8003019116419576E-2</v>
      </c>
      <c r="V4072" s="12">
        <v>2.3272905544997554E-2</v>
      </c>
      <c r="W4072" s="50">
        <v>4.5284379674052321E-2</v>
      </c>
      <c r="X4072" s="30">
        <v>3.7644836701188644E-3</v>
      </c>
      <c r="Y4072" s="12">
        <v>1.0448239454959074E-2</v>
      </c>
      <c r="Z4072" s="12">
        <v>6.5762679702754789E-2</v>
      </c>
      <c r="AA4072" s="12">
        <v>6.911015546878152E-2</v>
      </c>
      <c r="AB4072" s="50">
        <v>0.30582328501375122</v>
      </c>
      <c r="AC4072" s="12">
        <v>7.8709829850481597E-2</v>
      </c>
      <c r="AD4072" s="12">
        <v>4.1929116507566935E-2</v>
      </c>
      <c r="AE4072" s="13">
        <v>124.99999999999997</v>
      </c>
    </row>
    <row r="4073" spans="1:31" ht="16" customHeight="1" x14ac:dyDescent="0.35">
      <c r="A4073">
        <v>4072</v>
      </c>
      <c r="B4073" t="str">
        <f t="shared" si="317"/>
        <v>Closed End</v>
      </c>
      <c r="C4073" t="s">
        <v>550</v>
      </c>
      <c r="D4073" t="str">
        <f t="shared" si="318"/>
        <v>Q24</v>
      </c>
      <c r="E4073" t="str">
        <f t="shared" si="319"/>
        <v>Race / ethnicity</v>
      </c>
      <c r="F4073">
        <f t="shared" si="320"/>
        <v>1</v>
      </c>
      <c r="G4073" t="str">
        <f t="shared" si="316"/>
        <v>Header</v>
      </c>
      <c r="H4073" t="s">
        <v>676</v>
      </c>
      <c r="I4073" t="s">
        <v>550</v>
      </c>
      <c r="L4073" s="6" t="s">
        <v>46</v>
      </c>
      <c r="M4073" s="14" t="s">
        <v>1</v>
      </c>
      <c r="N4073" s="15" t="s">
        <v>1</v>
      </c>
      <c r="O4073" s="15" t="s">
        <v>1</v>
      </c>
      <c r="P4073" s="15" t="s">
        <v>1</v>
      </c>
      <c r="Q4073" s="15" t="s">
        <v>1</v>
      </c>
      <c r="R4073" s="51" t="s">
        <v>1</v>
      </c>
      <c r="S4073" s="15" t="s">
        <v>1</v>
      </c>
      <c r="T4073" s="15" t="s">
        <v>1</v>
      </c>
      <c r="U4073" s="15" t="s">
        <v>1</v>
      </c>
      <c r="V4073" s="15" t="s">
        <v>1</v>
      </c>
      <c r="W4073" s="51" t="s">
        <v>1</v>
      </c>
      <c r="X4073" s="15" t="s">
        <v>1</v>
      </c>
      <c r="Y4073" s="15" t="s">
        <v>1</v>
      </c>
      <c r="Z4073" s="15" t="s">
        <v>1</v>
      </c>
      <c r="AA4073" s="15" t="s">
        <v>1</v>
      </c>
      <c r="AB4073" s="51" t="s">
        <v>1</v>
      </c>
      <c r="AC4073" s="15" t="s">
        <v>1</v>
      </c>
      <c r="AD4073" s="15" t="s">
        <v>1</v>
      </c>
      <c r="AE4073" s="16" t="s">
        <v>1</v>
      </c>
    </row>
    <row r="4074" spans="1:31" ht="16" customHeight="1" x14ac:dyDescent="0.35">
      <c r="A4074">
        <v>4073</v>
      </c>
      <c r="B4074" t="str">
        <f t="shared" si="317"/>
        <v>Closed End</v>
      </c>
      <c r="C4074" t="s">
        <v>550</v>
      </c>
      <c r="D4074" t="str">
        <f t="shared" si="318"/>
        <v>Q24</v>
      </c>
      <c r="E4074" t="str">
        <f t="shared" si="319"/>
        <v>Race / ethnicity</v>
      </c>
      <c r="F4074">
        <f t="shared" si="320"/>
        <v>2</v>
      </c>
      <c r="G4074" t="str">
        <f t="shared" si="316"/>
        <v>Data</v>
      </c>
      <c r="H4074" t="s">
        <v>676</v>
      </c>
      <c r="I4074" t="s">
        <v>550</v>
      </c>
      <c r="L4074" s="5" t="s">
        <v>47</v>
      </c>
      <c r="M4074" s="11">
        <v>0.11039686695136285</v>
      </c>
      <c r="N4074" s="12">
        <v>7.5891087649862646E-2</v>
      </c>
      <c r="O4074" s="12">
        <v>7.858422312434124E-2</v>
      </c>
      <c r="P4074" s="12">
        <v>0.24336752643450929</v>
      </c>
      <c r="Q4074" s="12">
        <v>3.0214868532654583E-2</v>
      </c>
      <c r="R4074" s="50">
        <v>4.9954665481685458E-2</v>
      </c>
      <c r="S4074" s="12">
        <v>0.15453083169018911</v>
      </c>
      <c r="T4074" s="12">
        <v>0.10210657888540575</v>
      </c>
      <c r="U4074" s="12">
        <v>3.6500961199361193E-2</v>
      </c>
      <c r="V4074" s="12">
        <v>2.5858390356050261E-2</v>
      </c>
      <c r="W4074" s="50">
        <v>6.8322705924023522E-2</v>
      </c>
      <c r="X4074" s="12">
        <v>3.5226597527511928E-2</v>
      </c>
      <c r="Y4074" s="12">
        <v>1.6628768539304603E-2</v>
      </c>
      <c r="Z4074" s="12">
        <v>8.9753836083877214E-2</v>
      </c>
      <c r="AA4074" s="12">
        <v>7.7540547861654166E-2</v>
      </c>
      <c r="AB4074" s="50">
        <v>0.21026732636891193</v>
      </c>
      <c r="AC4074" s="12">
        <v>4.144648210704778E-2</v>
      </c>
      <c r="AD4074" s="12">
        <v>4.6037883714301342E-2</v>
      </c>
      <c r="AE4074" s="13">
        <v>623.99999999999932</v>
      </c>
    </row>
    <row r="4075" spans="1:31" ht="16" customHeight="1" x14ac:dyDescent="0.35">
      <c r="A4075">
        <v>4074</v>
      </c>
      <c r="B4075" t="str">
        <f t="shared" si="317"/>
        <v>Closed End</v>
      </c>
      <c r="C4075" t="s">
        <v>550</v>
      </c>
      <c r="D4075" t="str">
        <f t="shared" si="318"/>
        <v>Q24</v>
      </c>
      <c r="E4075" t="str">
        <f t="shared" si="319"/>
        <v>Race / ethnicity</v>
      </c>
      <c r="F4075">
        <f t="shared" si="320"/>
        <v>3</v>
      </c>
      <c r="G4075" t="str">
        <f t="shared" si="316"/>
        <v>Data</v>
      </c>
      <c r="H4075" t="s">
        <v>676</v>
      </c>
      <c r="I4075" t="s">
        <v>550</v>
      </c>
      <c r="L4075" s="5" t="s">
        <v>48</v>
      </c>
      <c r="M4075" s="11">
        <v>7.6170111516974476E-2</v>
      </c>
      <c r="N4075" s="12">
        <v>8.0750935958290963E-3</v>
      </c>
      <c r="O4075" s="12">
        <v>6.0785971195879911E-2</v>
      </c>
      <c r="P4075" s="12">
        <v>0.29322049120586952</v>
      </c>
      <c r="Q4075" s="30">
        <v>4.9299302151192747E-3</v>
      </c>
      <c r="R4075" s="50">
        <v>7.7776575745763757E-2</v>
      </c>
      <c r="S4075" s="12">
        <v>0.14355228812602289</v>
      </c>
      <c r="T4075" s="12">
        <v>0.20461222048292205</v>
      </c>
      <c r="U4075" s="12">
        <v>0</v>
      </c>
      <c r="V4075" s="12">
        <v>2.1931106073206724E-2</v>
      </c>
      <c r="W4075" s="50">
        <v>0.10790584288404613</v>
      </c>
      <c r="X4075" s="12">
        <v>2.3558250424925292E-2</v>
      </c>
      <c r="Y4075" s="12">
        <v>0</v>
      </c>
      <c r="Z4075" s="12">
        <v>6.7847185342877259E-2</v>
      </c>
      <c r="AA4075" s="12">
        <v>5.6773372579790753E-2</v>
      </c>
      <c r="AB4075" s="50">
        <v>0.22390358059877274</v>
      </c>
      <c r="AC4075" s="12">
        <v>6.1558805125966655E-2</v>
      </c>
      <c r="AD4075" s="12">
        <v>2.5333121055173723E-2</v>
      </c>
      <c r="AE4075" s="13">
        <v>68.999999999999986</v>
      </c>
    </row>
    <row r="4076" spans="1:31" ht="16" customHeight="1" x14ac:dyDescent="0.35">
      <c r="A4076">
        <v>4075</v>
      </c>
      <c r="B4076" t="str">
        <f t="shared" si="317"/>
        <v>Closed End</v>
      </c>
      <c r="C4076" t="s">
        <v>550</v>
      </c>
      <c r="D4076" t="str">
        <f t="shared" si="318"/>
        <v>Q24</v>
      </c>
      <c r="E4076" t="str">
        <f t="shared" si="319"/>
        <v>Race / ethnicity</v>
      </c>
      <c r="F4076">
        <f t="shared" si="320"/>
        <v>4</v>
      </c>
      <c r="G4076" t="str">
        <f t="shared" si="316"/>
        <v>Data</v>
      </c>
      <c r="H4076" t="s">
        <v>676</v>
      </c>
      <c r="I4076" t="s">
        <v>550</v>
      </c>
      <c r="L4076" s="5" t="s">
        <v>49</v>
      </c>
      <c r="M4076" s="11">
        <v>0.13646289610187412</v>
      </c>
      <c r="N4076" s="12">
        <v>5.4631293973335167E-2</v>
      </c>
      <c r="O4076" s="12">
        <v>9.6829817483953293E-2</v>
      </c>
      <c r="P4076" s="12">
        <v>0.18581714087663725</v>
      </c>
      <c r="Q4076" s="12">
        <v>3.6249900051532336E-2</v>
      </c>
      <c r="R4076" s="50">
        <v>3.8761982502905232E-2</v>
      </c>
      <c r="S4076" s="12">
        <v>0.15478990098633388</v>
      </c>
      <c r="T4076" s="12">
        <v>7.8095469021225855E-2</v>
      </c>
      <c r="U4076" s="12">
        <v>2.187280520383126E-2</v>
      </c>
      <c r="V4076" s="12">
        <v>8.0784472292687662E-3</v>
      </c>
      <c r="W4076" s="50">
        <v>4.4879009369678473E-2</v>
      </c>
      <c r="X4076" s="12">
        <v>4.9450499988513641E-2</v>
      </c>
      <c r="Y4076" s="12">
        <v>1.2516163423781484E-2</v>
      </c>
      <c r="Z4076" s="12">
        <v>9.4549491031377053E-2</v>
      </c>
      <c r="AA4076" s="12">
        <v>5.6295909377399499E-2</v>
      </c>
      <c r="AB4076" s="50">
        <v>0.25024208742405896</v>
      </c>
      <c r="AC4076" s="12">
        <v>3.8638383534273596E-2</v>
      </c>
      <c r="AD4076" s="12">
        <v>6.1589560816865979E-2</v>
      </c>
      <c r="AE4076" s="13">
        <v>240</v>
      </c>
    </row>
    <row r="4077" spans="1:31" ht="16" customHeight="1" x14ac:dyDescent="0.35">
      <c r="A4077">
        <v>4076</v>
      </c>
      <c r="B4077" t="str">
        <f t="shared" si="317"/>
        <v>Closed End</v>
      </c>
      <c r="C4077" t="s">
        <v>550</v>
      </c>
      <c r="D4077" t="str">
        <f t="shared" si="318"/>
        <v>Q24</v>
      </c>
      <c r="E4077" t="str">
        <f t="shared" si="319"/>
        <v>Race / ethnicity</v>
      </c>
      <c r="F4077">
        <f t="shared" si="320"/>
        <v>5</v>
      </c>
      <c r="G4077" t="str">
        <f t="shared" si="316"/>
        <v>Data</v>
      </c>
      <c r="H4077" t="s">
        <v>676</v>
      </c>
      <c r="I4077" t="s">
        <v>550</v>
      </c>
      <c r="L4077" s="5" t="s">
        <v>50</v>
      </c>
      <c r="M4077" s="11">
        <v>0.11913794071217182</v>
      </c>
      <c r="N4077" s="12">
        <v>9.8996406723793007E-2</v>
      </c>
      <c r="O4077" s="12">
        <v>5.4243194168746643E-2</v>
      </c>
      <c r="P4077" s="12">
        <v>0.2992055663641624</v>
      </c>
      <c r="Q4077" s="12">
        <v>2.130265516228199E-2</v>
      </c>
      <c r="R4077" s="50">
        <v>8.0657383325208304E-2</v>
      </c>
      <c r="S4077" s="12">
        <v>0.15176847604357804</v>
      </c>
      <c r="T4077" s="12">
        <v>0.13090694871077901</v>
      </c>
      <c r="U4077" s="12">
        <v>5.6172417815824015E-2</v>
      </c>
      <c r="V4077" s="12">
        <v>3.9699713088573584E-2</v>
      </c>
      <c r="W4077" s="50">
        <v>0.10825636203830341</v>
      </c>
      <c r="X4077" s="12">
        <v>1.8028856141060517E-2</v>
      </c>
      <c r="Y4077" s="12">
        <v>2.8174806017032455E-2</v>
      </c>
      <c r="Z4077" s="12">
        <v>9.3620525609832833E-2</v>
      </c>
      <c r="AA4077" s="12">
        <v>0.13598927948045866</v>
      </c>
      <c r="AB4077" s="50">
        <v>0.16660486925166954</v>
      </c>
      <c r="AC4077" s="12">
        <v>5.593894682074587E-2</v>
      </c>
      <c r="AD4077" s="12">
        <v>3.3351256996045298E-2</v>
      </c>
      <c r="AE4077" s="13">
        <v>203.00000000000006</v>
      </c>
    </row>
    <row r="4078" spans="1:31" ht="16" customHeight="1" x14ac:dyDescent="0.35">
      <c r="A4078">
        <v>4077</v>
      </c>
      <c r="B4078" t="str">
        <f t="shared" si="317"/>
        <v>Closed End</v>
      </c>
      <c r="C4078" t="s">
        <v>550</v>
      </c>
      <c r="D4078" t="str">
        <f t="shared" si="318"/>
        <v>Q24</v>
      </c>
      <c r="E4078" t="str">
        <f t="shared" si="319"/>
        <v>Race / ethnicity</v>
      </c>
      <c r="F4078">
        <f t="shared" si="320"/>
        <v>6</v>
      </c>
      <c r="G4078" t="str">
        <f t="shared" ref="G4078:G4139" si="321">IF(B4078="","",IF(E4078="Title","Title",IF(E4078="Column labels","Labels",IF(AND(F4078=1,B4078="Closed End"),"Header","Data"))))</f>
        <v>Data</v>
      </c>
      <c r="H4078" t="s">
        <v>676</v>
      </c>
      <c r="I4078" t="s">
        <v>550</v>
      </c>
      <c r="L4078" s="5" t="s">
        <v>51</v>
      </c>
      <c r="M4078" s="11">
        <v>5.0211650031730184E-2</v>
      </c>
      <c r="N4078" s="12">
        <v>7.3465785173688042E-2</v>
      </c>
      <c r="O4078" s="12">
        <v>8.1819412461066332E-2</v>
      </c>
      <c r="P4078" s="12">
        <v>0.24222289719556842</v>
      </c>
      <c r="Q4078" s="12">
        <v>2.9040561211868217E-2</v>
      </c>
      <c r="R4078" s="50">
        <v>1.6479912849642474E-2</v>
      </c>
      <c r="S4078" s="12">
        <v>0.15151907608011636</v>
      </c>
      <c r="T4078" s="12">
        <v>0.1232102179039113</v>
      </c>
      <c r="U4078" s="12">
        <v>2.7250569821533031E-2</v>
      </c>
      <c r="V4078" s="12">
        <v>3.1160381176157576E-2</v>
      </c>
      <c r="W4078" s="50">
        <v>4.7997597887259484E-2</v>
      </c>
      <c r="X4078" s="12">
        <v>4.8948099493347434E-2</v>
      </c>
      <c r="Y4078" s="30">
        <v>4.6811934553844916E-3</v>
      </c>
      <c r="Z4078" s="12">
        <v>6.5587158579304528E-2</v>
      </c>
      <c r="AA4078" s="12">
        <v>1.8493661074609081E-2</v>
      </c>
      <c r="AB4078" s="50">
        <v>0.19577426117897093</v>
      </c>
      <c r="AC4078" s="12">
        <v>3.0796466474985837E-2</v>
      </c>
      <c r="AD4078" s="12">
        <v>3.0897074815129627E-2</v>
      </c>
      <c r="AE4078" s="13">
        <v>147.99999999999986</v>
      </c>
    </row>
    <row r="4079" spans="1:31" ht="16" customHeight="1" thickBot="1" x14ac:dyDescent="0.4">
      <c r="A4079">
        <v>4078</v>
      </c>
      <c r="B4079" t="str">
        <f t="shared" si="317"/>
        <v>Closed End</v>
      </c>
      <c r="C4079" t="s">
        <v>550</v>
      </c>
      <c r="D4079" t="str">
        <f t="shared" si="318"/>
        <v>Q24</v>
      </c>
      <c r="E4079" t="str">
        <f t="shared" si="319"/>
        <v>Race / ethnicity</v>
      </c>
      <c r="F4079">
        <f t="shared" si="320"/>
        <v>7</v>
      </c>
      <c r="G4079" t="str">
        <f t="shared" si="321"/>
        <v>Data</v>
      </c>
      <c r="H4079" t="s">
        <v>676</v>
      </c>
      <c r="I4079" t="s">
        <v>550</v>
      </c>
      <c r="L4079" s="7" t="s">
        <v>52</v>
      </c>
      <c r="M4079" s="17">
        <v>4.8419241223960283E-2</v>
      </c>
      <c r="N4079" s="18">
        <v>6.0111071048946904E-2</v>
      </c>
      <c r="O4079" s="18">
        <v>9.7017160232478389E-2</v>
      </c>
      <c r="P4079" s="18">
        <v>0.17074039613156142</v>
      </c>
      <c r="Q4079" s="18">
        <v>5.699129825155496E-2</v>
      </c>
      <c r="R4079" s="52">
        <v>2.3443004083712832E-2</v>
      </c>
      <c r="S4079" s="18">
        <v>0.11383924590061334</v>
      </c>
      <c r="T4079" s="18">
        <v>7.8706821829042109E-2</v>
      </c>
      <c r="U4079" s="18">
        <v>1.2911083476442941E-2</v>
      </c>
      <c r="V4079" s="18">
        <v>1.0009368939112008E-2</v>
      </c>
      <c r="W4079" s="52">
        <v>5.0372153727137194E-2</v>
      </c>
      <c r="X4079" s="18">
        <v>7.5847963722052977E-2</v>
      </c>
      <c r="Y4079" s="18">
        <v>1.4804458974313223E-2</v>
      </c>
      <c r="Z4079" s="18">
        <v>3.5505963645127571E-2</v>
      </c>
      <c r="AA4079" s="18">
        <v>1.9377185308144938E-2</v>
      </c>
      <c r="AB4079" s="52">
        <v>0.20342102700299988</v>
      </c>
      <c r="AC4079" s="18">
        <v>1.6274360992675426E-2</v>
      </c>
      <c r="AD4079" s="18">
        <v>3.5159266957655713E-2</v>
      </c>
      <c r="AE4079" s="19">
        <v>2804.0000000000227</v>
      </c>
    </row>
    <row r="4080" spans="1:31" ht="15" thickTop="1" x14ac:dyDescent="0.35">
      <c r="A4080">
        <v>4079</v>
      </c>
      <c r="B4080" t="str">
        <f t="shared" si="317"/>
        <v/>
      </c>
      <c r="D4080" t="str">
        <f t="shared" si="318"/>
        <v/>
      </c>
      <c r="E4080" t="str">
        <f t="shared" si="319"/>
        <v/>
      </c>
      <c r="F4080" t="str">
        <f t="shared" si="320"/>
        <v/>
      </c>
      <c r="G4080" t="str">
        <f t="shared" si="321"/>
        <v/>
      </c>
    </row>
    <row r="4081" spans="1:17" ht="36" customHeight="1" thickBot="1" x14ac:dyDescent="0.4">
      <c r="A4081">
        <v>4080</v>
      </c>
      <c r="B4081" t="str">
        <f t="shared" si="317"/>
        <v>Closed End</v>
      </c>
      <c r="C4081" t="s">
        <v>550</v>
      </c>
      <c r="D4081" t="str">
        <f t="shared" si="318"/>
        <v>Q25A</v>
      </c>
      <c r="E4081" t="str">
        <f t="shared" si="319"/>
        <v>Title</v>
      </c>
      <c r="F4081">
        <f t="shared" si="320"/>
        <v>1</v>
      </c>
      <c r="G4081" t="str">
        <f t="shared" si="321"/>
        <v>Title</v>
      </c>
      <c r="H4081" t="s">
        <v>677</v>
      </c>
      <c r="I4081" t="s">
        <v>550</v>
      </c>
      <c r="J4081" t="s">
        <v>677</v>
      </c>
      <c r="K4081" t="s">
        <v>678</v>
      </c>
      <c r="L4081" s="72" t="s">
        <v>291</v>
      </c>
      <c r="M4081" s="72"/>
      <c r="N4081" s="72"/>
      <c r="O4081" s="72"/>
      <c r="P4081" s="72"/>
      <c r="Q4081" s="72"/>
    </row>
    <row r="4082" spans="1:17" ht="30" customHeight="1" thickTop="1" thickBot="1" x14ac:dyDescent="0.4">
      <c r="A4082">
        <v>4081</v>
      </c>
      <c r="B4082" t="str">
        <f t="shared" si="317"/>
        <v>Closed End</v>
      </c>
      <c r="C4082" t="s">
        <v>550</v>
      </c>
      <c r="D4082" t="str">
        <f t="shared" si="318"/>
        <v>Q25A</v>
      </c>
      <c r="E4082" t="str">
        <f t="shared" si="319"/>
        <v>Column labels</v>
      </c>
      <c r="F4082">
        <f t="shared" si="320"/>
        <v>1</v>
      </c>
      <c r="G4082" t="str">
        <f t="shared" si="321"/>
        <v>Labels</v>
      </c>
      <c r="H4082" t="s">
        <v>677</v>
      </c>
      <c r="I4082" t="s">
        <v>550</v>
      </c>
      <c r="J4082" t="s">
        <v>677</v>
      </c>
      <c r="K4082" t="s">
        <v>678</v>
      </c>
      <c r="L4082" s="71" t="s">
        <v>1</v>
      </c>
      <c r="M4082" s="1" t="s">
        <v>292</v>
      </c>
      <c r="N4082" s="2" t="s">
        <v>293</v>
      </c>
      <c r="O4082" s="2" t="s">
        <v>294</v>
      </c>
      <c r="P4082" s="2" t="s">
        <v>295</v>
      </c>
      <c r="Q4082" s="70" t="s">
        <v>8</v>
      </c>
    </row>
    <row r="4083" spans="1:17" ht="16" customHeight="1" thickTop="1" x14ac:dyDescent="0.35">
      <c r="A4083">
        <v>4082</v>
      </c>
      <c r="B4083" t="str">
        <f t="shared" si="317"/>
        <v>Closed End</v>
      </c>
      <c r="C4083" t="s">
        <v>550</v>
      </c>
      <c r="D4083" t="str">
        <f t="shared" si="318"/>
        <v>Q25A</v>
      </c>
      <c r="E4083" t="str">
        <f t="shared" si="319"/>
        <v>Region</v>
      </c>
      <c r="F4083">
        <f t="shared" si="320"/>
        <v>1</v>
      </c>
      <c r="G4083" t="str">
        <f t="shared" si="321"/>
        <v>Header</v>
      </c>
      <c r="H4083" t="s">
        <v>677</v>
      </c>
      <c r="I4083" t="s">
        <v>550</v>
      </c>
      <c r="J4083" t="s">
        <v>677</v>
      </c>
      <c r="K4083" t="s">
        <v>678</v>
      </c>
      <c r="L4083" s="4" t="s">
        <v>9</v>
      </c>
      <c r="M4083" s="8" t="s">
        <v>1</v>
      </c>
      <c r="N4083" s="9" t="s">
        <v>1</v>
      </c>
      <c r="O4083" s="9" t="s">
        <v>1</v>
      </c>
      <c r="P4083" s="9" t="s">
        <v>1</v>
      </c>
      <c r="Q4083" s="10" t="s">
        <v>1</v>
      </c>
    </row>
    <row r="4084" spans="1:17" ht="16" customHeight="1" x14ac:dyDescent="0.35">
      <c r="A4084">
        <v>4083</v>
      </c>
      <c r="B4084" t="str">
        <f t="shared" si="317"/>
        <v>Closed End</v>
      </c>
      <c r="C4084" t="s">
        <v>550</v>
      </c>
      <c r="D4084" t="str">
        <f t="shared" si="318"/>
        <v>Q25A</v>
      </c>
      <c r="E4084" t="str">
        <f t="shared" si="319"/>
        <v>Region</v>
      </c>
      <c r="F4084">
        <f t="shared" si="320"/>
        <v>2</v>
      </c>
      <c r="G4084" t="str">
        <f t="shared" si="321"/>
        <v>Data</v>
      </c>
      <c r="H4084" t="s">
        <v>677</v>
      </c>
      <c r="I4084" t="s">
        <v>550</v>
      </c>
      <c r="J4084" t="s">
        <v>677</v>
      </c>
      <c r="K4084" t="s">
        <v>678</v>
      </c>
      <c r="L4084" s="5" t="s">
        <v>10</v>
      </c>
      <c r="M4084" s="11">
        <v>5.8219664168633424E-2</v>
      </c>
      <c r="N4084" s="12">
        <v>0.19115366532791694</v>
      </c>
      <c r="O4084" s="12">
        <v>0.58142276228449374</v>
      </c>
      <c r="P4084" s="12">
        <v>0.16920390821895456</v>
      </c>
      <c r="Q4084" s="13">
        <v>3595.9999999999982</v>
      </c>
    </row>
    <row r="4085" spans="1:17" ht="16" customHeight="1" x14ac:dyDescent="0.35">
      <c r="A4085">
        <v>4084</v>
      </c>
      <c r="B4085" t="str">
        <f t="shared" si="317"/>
        <v>Closed End</v>
      </c>
      <c r="C4085" t="s">
        <v>550</v>
      </c>
      <c r="D4085" t="str">
        <f t="shared" si="318"/>
        <v>Q25A</v>
      </c>
      <c r="E4085" t="str">
        <f t="shared" si="319"/>
        <v>Region</v>
      </c>
      <c r="F4085">
        <f t="shared" si="320"/>
        <v>3</v>
      </c>
      <c r="G4085" t="str">
        <f t="shared" si="321"/>
        <v>Data</v>
      </c>
      <c r="H4085" t="s">
        <v>677</v>
      </c>
      <c r="I4085" t="s">
        <v>550</v>
      </c>
      <c r="J4085" t="s">
        <v>677</v>
      </c>
      <c r="K4085" t="s">
        <v>678</v>
      </c>
      <c r="L4085" s="5" t="s">
        <v>11</v>
      </c>
      <c r="M4085" s="11">
        <v>3.1531700482319264E-2</v>
      </c>
      <c r="N4085" s="12">
        <v>0.1496194951069936</v>
      </c>
      <c r="O4085" s="12">
        <v>0.61704649055055538</v>
      </c>
      <c r="P4085" s="12">
        <v>0.20180231386013125</v>
      </c>
      <c r="Q4085" s="13">
        <v>899.00000000000011</v>
      </c>
    </row>
    <row r="4086" spans="1:17" ht="16" customHeight="1" x14ac:dyDescent="0.35">
      <c r="A4086">
        <v>4085</v>
      </c>
      <c r="B4086" t="str">
        <f t="shared" si="317"/>
        <v>Closed End</v>
      </c>
      <c r="C4086" t="s">
        <v>550</v>
      </c>
      <c r="D4086" t="str">
        <f t="shared" si="318"/>
        <v>Q25A</v>
      </c>
      <c r="E4086" t="str">
        <f t="shared" si="319"/>
        <v>Region</v>
      </c>
      <c r="F4086">
        <f t="shared" si="320"/>
        <v>4</v>
      </c>
      <c r="G4086" t="str">
        <f t="shared" si="321"/>
        <v>Data</v>
      </c>
      <c r="H4086" t="s">
        <v>677</v>
      </c>
      <c r="I4086" t="s">
        <v>550</v>
      </c>
      <c r="J4086" t="s">
        <v>677</v>
      </c>
      <c r="K4086" t="s">
        <v>678</v>
      </c>
      <c r="L4086" s="5" t="s">
        <v>12</v>
      </c>
      <c r="M4086" s="11">
        <v>8.6121807638007641E-2</v>
      </c>
      <c r="N4086" s="12">
        <v>0.23447118428689948</v>
      </c>
      <c r="O4086" s="12">
        <v>0.54533478281587688</v>
      </c>
      <c r="P4086" s="12">
        <v>0.13407222525921988</v>
      </c>
      <c r="Q4086" s="13">
        <v>1941.9999999999914</v>
      </c>
    </row>
    <row r="4087" spans="1:17" ht="16" customHeight="1" x14ac:dyDescent="0.35">
      <c r="A4087">
        <v>4086</v>
      </c>
      <c r="B4087" t="str">
        <f t="shared" si="317"/>
        <v>Closed End</v>
      </c>
      <c r="C4087" t="s">
        <v>550</v>
      </c>
      <c r="D4087" t="str">
        <f t="shared" si="318"/>
        <v>Q25A</v>
      </c>
      <c r="E4087" t="str">
        <f t="shared" si="319"/>
        <v>Region</v>
      </c>
      <c r="F4087">
        <f t="shared" si="320"/>
        <v>5</v>
      </c>
      <c r="G4087" t="str">
        <f t="shared" si="321"/>
        <v>Data</v>
      </c>
      <c r="H4087" t="s">
        <v>677</v>
      </c>
      <c r="I4087" t="s">
        <v>550</v>
      </c>
      <c r="J4087" t="s">
        <v>677</v>
      </c>
      <c r="K4087" t="s">
        <v>678</v>
      </c>
      <c r="L4087" s="5" t="s">
        <v>13</v>
      </c>
      <c r="M4087" s="11">
        <v>0.10183817775818441</v>
      </c>
      <c r="N4087" s="12">
        <v>0.27519732021532378</v>
      </c>
      <c r="O4087" s="12">
        <v>0.51155183400897286</v>
      </c>
      <c r="P4087" s="12">
        <v>0.11141266801751926</v>
      </c>
      <c r="Q4087" s="13">
        <v>1070.9999999999995</v>
      </c>
    </row>
    <row r="4088" spans="1:17" ht="16" customHeight="1" x14ac:dyDescent="0.35">
      <c r="A4088">
        <v>4087</v>
      </c>
      <c r="B4088" t="str">
        <f t="shared" si="317"/>
        <v>Closed End</v>
      </c>
      <c r="C4088" t="s">
        <v>550</v>
      </c>
      <c r="D4088" t="str">
        <f t="shared" si="318"/>
        <v>Q25A</v>
      </c>
      <c r="E4088" t="str">
        <f t="shared" si="319"/>
        <v>Region</v>
      </c>
      <c r="F4088">
        <f t="shared" si="320"/>
        <v>6</v>
      </c>
      <c r="G4088" t="str">
        <f t="shared" si="321"/>
        <v>Data</v>
      </c>
      <c r="H4088" t="s">
        <v>677</v>
      </c>
      <c r="I4088" t="s">
        <v>550</v>
      </c>
      <c r="J4088" t="s">
        <v>677</v>
      </c>
      <c r="K4088" t="s">
        <v>678</v>
      </c>
      <c r="L4088" s="5" t="s">
        <v>14</v>
      </c>
      <c r="M4088" s="11">
        <v>6.6028405819598276E-2</v>
      </c>
      <c r="N4088" s="12">
        <v>0.18240276088737556</v>
      </c>
      <c r="O4088" s="12">
        <v>0.58852633148755973</v>
      </c>
      <c r="P4088" s="12">
        <v>0.16304250180546823</v>
      </c>
      <c r="Q4088" s="13">
        <v>870.99999999999807</v>
      </c>
    </row>
    <row r="4089" spans="1:17" ht="16" customHeight="1" x14ac:dyDescent="0.35">
      <c r="A4089">
        <v>4088</v>
      </c>
      <c r="B4089" t="str">
        <f t="shared" si="317"/>
        <v>Closed End</v>
      </c>
      <c r="C4089" t="s">
        <v>550</v>
      </c>
      <c r="D4089" t="str">
        <f t="shared" si="318"/>
        <v>Q25A</v>
      </c>
      <c r="E4089" t="str">
        <f t="shared" si="319"/>
        <v>Region</v>
      </c>
      <c r="F4089">
        <f t="shared" si="320"/>
        <v>7</v>
      </c>
      <c r="G4089" t="str">
        <f t="shared" si="321"/>
        <v>Data</v>
      </c>
      <c r="H4089" t="s">
        <v>677</v>
      </c>
      <c r="I4089" t="s">
        <v>550</v>
      </c>
      <c r="J4089" t="s">
        <v>677</v>
      </c>
      <c r="K4089" t="s">
        <v>678</v>
      </c>
      <c r="L4089" s="5" t="s">
        <v>15</v>
      </c>
      <c r="M4089" s="11">
        <v>4.090943591744943E-2</v>
      </c>
      <c r="N4089" s="12">
        <v>0.16444416489251967</v>
      </c>
      <c r="O4089" s="12">
        <v>0.60202355349714709</v>
      </c>
      <c r="P4089" s="12">
        <v>0.19262284569288388</v>
      </c>
      <c r="Q4089" s="13">
        <v>754.99999999999864</v>
      </c>
    </row>
    <row r="4090" spans="1:17" ht="16" customHeight="1" x14ac:dyDescent="0.35">
      <c r="A4090">
        <v>4089</v>
      </c>
      <c r="B4090" t="str">
        <f t="shared" si="317"/>
        <v>Closed End</v>
      </c>
      <c r="C4090" t="s">
        <v>550</v>
      </c>
      <c r="D4090" t="str">
        <f t="shared" si="318"/>
        <v>Q25A</v>
      </c>
      <c r="E4090" t="str">
        <f t="shared" si="319"/>
        <v>Gender</v>
      </c>
      <c r="F4090">
        <f t="shared" si="320"/>
        <v>1</v>
      </c>
      <c r="G4090" t="str">
        <f t="shared" si="321"/>
        <v>Header</v>
      </c>
      <c r="H4090" t="s">
        <v>677</v>
      </c>
      <c r="I4090" t="s">
        <v>550</v>
      </c>
      <c r="J4090" t="s">
        <v>677</v>
      </c>
      <c r="K4090" t="s">
        <v>678</v>
      </c>
      <c r="L4090" s="6" t="s">
        <v>16</v>
      </c>
      <c r="M4090" s="14" t="s">
        <v>1</v>
      </c>
      <c r="N4090" s="15" t="s">
        <v>1</v>
      </c>
      <c r="O4090" s="15" t="s">
        <v>1</v>
      </c>
      <c r="P4090" s="15" t="s">
        <v>1</v>
      </c>
      <c r="Q4090" s="16" t="s">
        <v>1</v>
      </c>
    </row>
    <row r="4091" spans="1:17" ht="16" customHeight="1" x14ac:dyDescent="0.35">
      <c r="A4091">
        <v>4090</v>
      </c>
      <c r="B4091" t="str">
        <f t="shared" si="317"/>
        <v>Closed End</v>
      </c>
      <c r="C4091" t="s">
        <v>550</v>
      </c>
      <c r="D4091" t="str">
        <f t="shared" si="318"/>
        <v>Q25A</v>
      </c>
      <c r="E4091" t="str">
        <f t="shared" si="319"/>
        <v>Gender</v>
      </c>
      <c r="F4091">
        <f t="shared" si="320"/>
        <v>2</v>
      </c>
      <c r="G4091" t="str">
        <f t="shared" si="321"/>
        <v>Data</v>
      </c>
      <c r="H4091" t="s">
        <v>677</v>
      </c>
      <c r="I4091" t="s">
        <v>550</v>
      </c>
      <c r="J4091" t="s">
        <v>677</v>
      </c>
      <c r="K4091" t="s">
        <v>678</v>
      </c>
      <c r="L4091" s="5" t="s">
        <v>17</v>
      </c>
      <c r="M4091" s="11">
        <v>5.8809232678179078E-2</v>
      </c>
      <c r="N4091" s="12">
        <v>0.24564114018644825</v>
      </c>
      <c r="O4091" s="12">
        <v>0.55525884921867785</v>
      </c>
      <c r="P4091" s="12">
        <v>0.140290777916698</v>
      </c>
      <c r="Q4091" s="13">
        <v>2151.9999999999909</v>
      </c>
    </row>
    <row r="4092" spans="1:17" ht="16" customHeight="1" x14ac:dyDescent="0.35">
      <c r="A4092">
        <v>4091</v>
      </c>
      <c r="B4092" t="str">
        <f t="shared" si="317"/>
        <v>Closed End</v>
      </c>
      <c r="C4092" t="s">
        <v>550</v>
      </c>
      <c r="D4092" t="str">
        <f t="shared" si="318"/>
        <v>Q25A</v>
      </c>
      <c r="E4092" t="str">
        <f t="shared" si="319"/>
        <v>Gender</v>
      </c>
      <c r="F4092">
        <f t="shared" si="320"/>
        <v>3</v>
      </c>
      <c r="G4092" t="str">
        <f t="shared" si="321"/>
        <v>Data</v>
      </c>
      <c r="H4092" t="s">
        <v>677</v>
      </c>
      <c r="I4092" t="s">
        <v>550</v>
      </c>
      <c r="J4092" t="s">
        <v>677</v>
      </c>
      <c r="K4092" t="s">
        <v>678</v>
      </c>
      <c r="L4092" s="5" t="s">
        <v>18</v>
      </c>
      <c r="M4092" s="11">
        <v>5.0412399441139961E-2</v>
      </c>
      <c r="N4092" s="12">
        <v>0.12784093063582858</v>
      </c>
      <c r="O4092" s="12">
        <v>0.6225651287402324</v>
      </c>
      <c r="P4092" s="12">
        <v>0.19918154118279907</v>
      </c>
      <c r="Q4092" s="13">
        <v>1291.0000000000002</v>
      </c>
    </row>
    <row r="4093" spans="1:17" ht="16" customHeight="1" x14ac:dyDescent="0.35">
      <c r="A4093">
        <v>4092</v>
      </c>
      <c r="B4093" t="str">
        <f t="shared" si="317"/>
        <v>Closed End</v>
      </c>
      <c r="C4093" t="s">
        <v>550</v>
      </c>
      <c r="D4093" t="str">
        <f t="shared" si="318"/>
        <v>Q25A</v>
      </c>
      <c r="E4093" t="str">
        <f t="shared" si="319"/>
        <v>Age</v>
      </c>
      <c r="F4093">
        <f t="shared" si="320"/>
        <v>1</v>
      </c>
      <c r="G4093" t="str">
        <f t="shared" si="321"/>
        <v>Header</v>
      </c>
      <c r="H4093" t="s">
        <v>677</v>
      </c>
      <c r="I4093" t="s">
        <v>550</v>
      </c>
      <c r="J4093" t="s">
        <v>677</v>
      </c>
      <c r="K4093" t="s">
        <v>678</v>
      </c>
      <c r="L4093" s="6" t="s">
        <v>19</v>
      </c>
      <c r="M4093" s="14" t="s">
        <v>1</v>
      </c>
      <c r="N4093" s="15" t="s">
        <v>1</v>
      </c>
      <c r="O4093" s="15" t="s">
        <v>1</v>
      </c>
      <c r="P4093" s="15" t="s">
        <v>1</v>
      </c>
      <c r="Q4093" s="16" t="s">
        <v>1</v>
      </c>
    </row>
    <row r="4094" spans="1:17" ht="16" customHeight="1" x14ac:dyDescent="0.35">
      <c r="A4094">
        <v>4093</v>
      </c>
      <c r="B4094" t="str">
        <f t="shared" si="317"/>
        <v>Closed End</v>
      </c>
      <c r="C4094" t="s">
        <v>550</v>
      </c>
      <c r="D4094" t="str">
        <f t="shared" si="318"/>
        <v>Q25A</v>
      </c>
      <c r="E4094" t="str">
        <f t="shared" si="319"/>
        <v>Age</v>
      </c>
      <c r="F4094">
        <f t="shared" si="320"/>
        <v>2</v>
      </c>
      <c r="G4094" t="str">
        <f t="shared" si="321"/>
        <v>Data</v>
      </c>
      <c r="H4094" t="s">
        <v>677</v>
      </c>
      <c r="I4094" t="s">
        <v>550</v>
      </c>
      <c r="J4094" t="s">
        <v>677</v>
      </c>
      <c r="K4094" t="s">
        <v>678</v>
      </c>
      <c r="L4094" s="5" t="s">
        <v>20</v>
      </c>
      <c r="M4094" s="11">
        <v>6.1150166422659157E-2</v>
      </c>
      <c r="N4094" s="12">
        <v>0.2100074730893606</v>
      </c>
      <c r="O4094" s="12">
        <v>0.599446987490586</v>
      </c>
      <c r="P4094" s="12">
        <v>0.12939537299739501</v>
      </c>
      <c r="Q4094" s="13">
        <v>457.99999999999926</v>
      </c>
    </row>
    <row r="4095" spans="1:17" ht="16" customHeight="1" x14ac:dyDescent="0.35">
      <c r="A4095">
        <v>4094</v>
      </c>
      <c r="B4095" t="str">
        <f t="shared" si="317"/>
        <v>Closed End</v>
      </c>
      <c r="C4095" t="s">
        <v>550</v>
      </c>
      <c r="D4095" t="str">
        <f t="shared" si="318"/>
        <v>Q25A</v>
      </c>
      <c r="E4095" t="str">
        <f t="shared" si="319"/>
        <v>Age</v>
      </c>
      <c r="F4095">
        <f t="shared" si="320"/>
        <v>3</v>
      </c>
      <c r="G4095" t="str">
        <f t="shared" si="321"/>
        <v>Data</v>
      </c>
      <c r="H4095" t="s">
        <v>677</v>
      </c>
      <c r="I4095" t="s">
        <v>550</v>
      </c>
      <c r="J4095" t="s">
        <v>677</v>
      </c>
      <c r="K4095" t="s">
        <v>678</v>
      </c>
      <c r="L4095" s="5" t="s">
        <v>21</v>
      </c>
      <c r="M4095" s="11">
        <v>7.8340686499920278E-2</v>
      </c>
      <c r="N4095" s="12">
        <v>0.25214242306274492</v>
      </c>
      <c r="O4095" s="12">
        <v>0.51360708586164128</v>
      </c>
      <c r="P4095" s="12">
        <v>0.15590980457569195</v>
      </c>
      <c r="Q4095" s="13">
        <v>614.00000000000023</v>
      </c>
    </row>
    <row r="4096" spans="1:17" ht="16" customHeight="1" x14ac:dyDescent="0.35">
      <c r="A4096">
        <v>4095</v>
      </c>
      <c r="B4096" t="str">
        <f t="shared" si="317"/>
        <v>Closed End</v>
      </c>
      <c r="C4096" t="s">
        <v>550</v>
      </c>
      <c r="D4096" t="str">
        <f t="shared" si="318"/>
        <v>Q25A</v>
      </c>
      <c r="E4096" t="str">
        <f t="shared" si="319"/>
        <v>Age</v>
      </c>
      <c r="F4096">
        <f t="shared" si="320"/>
        <v>4</v>
      </c>
      <c r="G4096" t="str">
        <f t="shared" si="321"/>
        <v>Data</v>
      </c>
      <c r="H4096" t="s">
        <v>677</v>
      </c>
      <c r="I4096" t="s">
        <v>550</v>
      </c>
      <c r="J4096" t="s">
        <v>677</v>
      </c>
      <c r="K4096" t="s">
        <v>678</v>
      </c>
      <c r="L4096" s="5" t="s">
        <v>22</v>
      </c>
      <c r="M4096" s="11">
        <v>6.2325333546926168E-2</v>
      </c>
      <c r="N4096" s="12">
        <v>0.20902460981671647</v>
      </c>
      <c r="O4096" s="12">
        <v>0.56909575797595258</v>
      </c>
      <c r="P4096" s="12">
        <v>0.1595542986604046</v>
      </c>
      <c r="Q4096" s="13">
        <v>426.99999999999972</v>
      </c>
    </row>
    <row r="4097" spans="1:17" ht="16" customHeight="1" x14ac:dyDescent="0.35">
      <c r="A4097">
        <v>4096</v>
      </c>
      <c r="B4097" t="str">
        <f t="shared" si="317"/>
        <v>Closed End</v>
      </c>
      <c r="C4097" t="s">
        <v>550</v>
      </c>
      <c r="D4097" t="str">
        <f t="shared" si="318"/>
        <v>Q25A</v>
      </c>
      <c r="E4097" t="str">
        <f t="shared" si="319"/>
        <v>Age</v>
      </c>
      <c r="F4097">
        <f t="shared" si="320"/>
        <v>5</v>
      </c>
      <c r="G4097" t="str">
        <f t="shared" si="321"/>
        <v>Data</v>
      </c>
      <c r="H4097" t="s">
        <v>677</v>
      </c>
      <c r="I4097" t="s">
        <v>550</v>
      </c>
      <c r="J4097" t="s">
        <v>677</v>
      </c>
      <c r="K4097" t="s">
        <v>678</v>
      </c>
      <c r="L4097" s="5" t="s">
        <v>23</v>
      </c>
      <c r="M4097" s="11">
        <v>4.8882920274422287E-2</v>
      </c>
      <c r="N4097" s="12">
        <v>0.12197589862162933</v>
      </c>
      <c r="O4097" s="12">
        <v>0.63514210934332038</v>
      </c>
      <c r="P4097" s="12">
        <v>0.19399907176062828</v>
      </c>
      <c r="Q4097" s="13">
        <v>545.99999999999989</v>
      </c>
    </row>
    <row r="4098" spans="1:17" ht="16" customHeight="1" x14ac:dyDescent="0.35">
      <c r="A4098">
        <v>4097</v>
      </c>
      <c r="B4098" t="str">
        <f t="shared" si="317"/>
        <v>Closed End</v>
      </c>
      <c r="C4098" t="s">
        <v>550</v>
      </c>
      <c r="D4098" t="str">
        <f t="shared" si="318"/>
        <v>Q25A</v>
      </c>
      <c r="E4098" t="str">
        <f t="shared" si="319"/>
        <v>Age</v>
      </c>
      <c r="F4098">
        <f t="shared" si="320"/>
        <v>6</v>
      </c>
      <c r="G4098" t="str">
        <f t="shared" si="321"/>
        <v>Data</v>
      </c>
      <c r="H4098" t="s">
        <v>677</v>
      </c>
      <c r="I4098" t="s">
        <v>550</v>
      </c>
      <c r="J4098" t="s">
        <v>677</v>
      </c>
      <c r="K4098" t="s">
        <v>678</v>
      </c>
      <c r="L4098" s="5" t="s">
        <v>24</v>
      </c>
      <c r="M4098" s="11">
        <v>2.5148008069786655E-2</v>
      </c>
      <c r="N4098" s="12">
        <v>0.15159371108745931</v>
      </c>
      <c r="O4098" s="12">
        <v>0.61953769182264229</v>
      </c>
      <c r="P4098" s="12">
        <v>0.20372058902011156</v>
      </c>
      <c r="Q4098" s="13">
        <v>1104.9999999999984</v>
      </c>
    </row>
    <row r="4099" spans="1:17" ht="16" customHeight="1" x14ac:dyDescent="0.35">
      <c r="A4099">
        <v>4098</v>
      </c>
      <c r="B4099" t="str">
        <f t="shared" ref="B4099:B4162" si="322">IF(L4101="Results by region:","Closed End",IF(M4100="East Metro overall","Open End",IF(AND(L4099="",L4101=""),"",B4098)))</f>
        <v>Closed End</v>
      </c>
      <c r="C4099" t="s">
        <v>550</v>
      </c>
      <c r="D4099" t="str">
        <f t="shared" ref="D4099:D4162" si="323">IF(B4099="","",IF(ISERROR(FIND(".",L4099,1)),D4098,IF(ISNUMBER(FIND(".",L4099,1)),CONCATENATE("Q",LEFT(L4099,SUM(FIND(".",L4099,1),-1))))))</f>
        <v>Q25A</v>
      </c>
      <c r="E4099" t="str">
        <f t="shared" ref="E4099:E4162" si="324">IF(AND(L4099="",L4100="Results by region:"),"Column labels",
IF(AND(L4099="",M4099="East Metro overall"),"Column labels",
IF(AND(L4099="",M4099=""),"",
IF(AND(B4099="Open End",L4099&lt;&gt;"",E4098="Column labels"),"Open end results",
IF(L4099="Results by region:","Region",
IF(L4099="Results by gender identity:","Gender",
IF(L4099="Results by age:","Age",
IF(L4099="Results by education level:","Education",
IF(L4099="Results by household income:","Household income",
IF(L4099="Results by housing status:","Housing status",
IF(L4099="Results by home language:","Home language",
IF(L4099="Results by race/ethnicity:","Race / ethnicity",
IF(ISERROR(FIND(".",L4099)),E4098,
IF(FIND(".",L4099)&lt;=4,"Title"))))))))))))))</f>
        <v>Education</v>
      </c>
      <c r="F4099">
        <f t="shared" ref="F4099:F4162" si="325">IF(B4099="","",IF(E4099&lt;&gt;E4098,1,SUM(F4098,1)))</f>
        <v>1</v>
      </c>
      <c r="G4099" t="str">
        <f t="shared" si="321"/>
        <v>Header</v>
      </c>
      <c r="H4099" t="s">
        <v>677</v>
      </c>
      <c r="I4099" t="s">
        <v>550</v>
      </c>
      <c r="J4099" t="s">
        <v>677</v>
      </c>
      <c r="K4099" t="s">
        <v>678</v>
      </c>
      <c r="L4099" s="6" t="s">
        <v>25</v>
      </c>
      <c r="M4099" s="14" t="s">
        <v>1</v>
      </c>
      <c r="N4099" s="15" t="s">
        <v>1</v>
      </c>
      <c r="O4099" s="15" t="s">
        <v>1</v>
      </c>
      <c r="P4099" s="15" t="s">
        <v>1</v>
      </c>
      <c r="Q4099" s="16" t="s">
        <v>1</v>
      </c>
    </row>
    <row r="4100" spans="1:17" ht="16" customHeight="1" x14ac:dyDescent="0.35">
      <c r="A4100">
        <v>4099</v>
      </c>
      <c r="B4100" t="str">
        <f t="shared" si="322"/>
        <v>Closed End</v>
      </c>
      <c r="C4100" t="s">
        <v>550</v>
      </c>
      <c r="D4100" t="str">
        <f t="shared" si="323"/>
        <v>Q25A</v>
      </c>
      <c r="E4100" t="str">
        <f t="shared" si="324"/>
        <v>Education</v>
      </c>
      <c r="F4100">
        <f t="shared" si="325"/>
        <v>2</v>
      </c>
      <c r="G4100" t="str">
        <f t="shared" si="321"/>
        <v>Data</v>
      </c>
      <c r="H4100" t="s">
        <v>677</v>
      </c>
      <c r="I4100" t="s">
        <v>550</v>
      </c>
      <c r="J4100" t="s">
        <v>677</v>
      </c>
      <c r="K4100" t="s">
        <v>678</v>
      </c>
      <c r="L4100" s="5" t="s">
        <v>26</v>
      </c>
      <c r="M4100" s="11">
        <v>0.21865883204927697</v>
      </c>
      <c r="N4100" s="12">
        <v>0.1258324598902287</v>
      </c>
      <c r="O4100" s="12">
        <v>0.47675995333646887</v>
      </c>
      <c r="P4100" s="12">
        <v>0.17874875472402557</v>
      </c>
      <c r="Q4100" s="13">
        <v>57.000000000000021</v>
      </c>
    </row>
    <row r="4101" spans="1:17" ht="16" customHeight="1" x14ac:dyDescent="0.35">
      <c r="A4101">
        <v>4100</v>
      </c>
      <c r="B4101" t="str">
        <f t="shared" si="322"/>
        <v>Closed End</v>
      </c>
      <c r="C4101" t="s">
        <v>550</v>
      </c>
      <c r="D4101" t="str">
        <f t="shared" si="323"/>
        <v>Q25A</v>
      </c>
      <c r="E4101" t="str">
        <f t="shared" si="324"/>
        <v>Education</v>
      </c>
      <c r="F4101">
        <f t="shared" si="325"/>
        <v>3</v>
      </c>
      <c r="G4101" t="str">
        <f t="shared" si="321"/>
        <v>Data</v>
      </c>
      <c r="H4101" t="s">
        <v>677</v>
      </c>
      <c r="I4101" t="s">
        <v>550</v>
      </c>
      <c r="J4101" t="s">
        <v>677</v>
      </c>
      <c r="K4101" t="s">
        <v>678</v>
      </c>
      <c r="L4101" s="5" t="s">
        <v>27</v>
      </c>
      <c r="M4101" s="11">
        <v>6.4121701800609263E-2</v>
      </c>
      <c r="N4101" s="12">
        <v>0.21207288169524552</v>
      </c>
      <c r="O4101" s="12">
        <v>0.54400295867117043</v>
      </c>
      <c r="P4101" s="12">
        <v>0.17980245783297502</v>
      </c>
      <c r="Q4101" s="13">
        <v>308.99999999999989</v>
      </c>
    </row>
    <row r="4102" spans="1:17" ht="16" customHeight="1" x14ac:dyDescent="0.35">
      <c r="A4102">
        <v>4101</v>
      </c>
      <c r="B4102" t="str">
        <f t="shared" si="322"/>
        <v>Closed End</v>
      </c>
      <c r="C4102" t="s">
        <v>550</v>
      </c>
      <c r="D4102" t="str">
        <f t="shared" si="323"/>
        <v>Q25A</v>
      </c>
      <c r="E4102" t="str">
        <f t="shared" si="324"/>
        <v>Education</v>
      </c>
      <c r="F4102">
        <f t="shared" si="325"/>
        <v>4</v>
      </c>
      <c r="G4102" t="str">
        <f t="shared" si="321"/>
        <v>Data</v>
      </c>
      <c r="H4102" t="s">
        <v>677</v>
      </c>
      <c r="I4102" t="s">
        <v>550</v>
      </c>
      <c r="J4102" t="s">
        <v>677</v>
      </c>
      <c r="K4102" t="s">
        <v>678</v>
      </c>
      <c r="L4102" s="5" t="s">
        <v>28</v>
      </c>
      <c r="M4102" s="11">
        <v>7.9868566962602111E-2</v>
      </c>
      <c r="N4102" s="12">
        <v>0.17873950448548948</v>
      </c>
      <c r="O4102" s="12">
        <v>0.56741837409103568</v>
      </c>
      <c r="P4102" s="12">
        <v>0.17397355446087379</v>
      </c>
      <c r="Q4102" s="13">
        <v>934.99999999999886</v>
      </c>
    </row>
    <row r="4103" spans="1:17" ht="16" customHeight="1" x14ac:dyDescent="0.35">
      <c r="A4103">
        <v>4102</v>
      </c>
      <c r="B4103" t="str">
        <f t="shared" si="322"/>
        <v>Closed End</v>
      </c>
      <c r="C4103" t="s">
        <v>550</v>
      </c>
      <c r="D4103" t="str">
        <f t="shared" si="323"/>
        <v>Q25A</v>
      </c>
      <c r="E4103" t="str">
        <f t="shared" si="324"/>
        <v>Education</v>
      </c>
      <c r="F4103">
        <f t="shared" si="325"/>
        <v>5</v>
      </c>
      <c r="G4103" t="str">
        <f t="shared" si="321"/>
        <v>Data</v>
      </c>
      <c r="H4103" t="s">
        <v>677</v>
      </c>
      <c r="I4103" t="s">
        <v>550</v>
      </c>
      <c r="J4103" t="s">
        <v>677</v>
      </c>
      <c r="K4103" t="s">
        <v>678</v>
      </c>
      <c r="L4103" s="5" t="s">
        <v>29</v>
      </c>
      <c r="M4103" s="11">
        <v>3.3864225773283844E-2</v>
      </c>
      <c r="N4103" s="12">
        <v>0.19507314382687946</v>
      </c>
      <c r="O4103" s="12">
        <v>0.61163782006351552</v>
      </c>
      <c r="P4103" s="12">
        <v>0.15942481033632738</v>
      </c>
      <c r="Q4103" s="13">
        <v>2144.9999999999886</v>
      </c>
    </row>
    <row r="4104" spans="1:17" ht="16" customHeight="1" x14ac:dyDescent="0.35">
      <c r="A4104">
        <v>4103</v>
      </c>
      <c r="B4104" t="str">
        <f t="shared" si="322"/>
        <v>Closed End</v>
      </c>
      <c r="C4104" t="s">
        <v>550</v>
      </c>
      <c r="D4104" t="str">
        <f t="shared" si="323"/>
        <v>Q25A</v>
      </c>
      <c r="E4104" t="str">
        <f t="shared" si="324"/>
        <v>Household income</v>
      </c>
      <c r="F4104">
        <f t="shared" si="325"/>
        <v>1</v>
      </c>
      <c r="G4104" t="str">
        <f t="shared" si="321"/>
        <v>Header</v>
      </c>
      <c r="H4104" t="s">
        <v>677</v>
      </c>
      <c r="I4104" t="s">
        <v>550</v>
      </c>
      <c r="J4104" t="s">
        <v>677</v>
      </c>
      <c r="K4104" t="s">
        <v>678</v>
      </c>
      <c r="L4104" s="6" t="s">
        <v>30</v>
      </c>
      <c r="M4104" s="14" t="s">
        <v>1</v>
      </c>
      <c r="N4104" s="15" t="s">
        <v>1</v>
      </c>
      <c r="O4104" s="15" t="s">
        <v>1</v>
      </c>
      <c r="P4104" s="15" t="s">
        <v>1</v>
      </c>
      <c r="Q4104" s="16" t="s">
        <v>1</v>
      </c>
    </row>
    <row r="4105" spans="1:17" ht="16" customHeight="1" x14ac:dyDescent="0.35">
      <c r="A4105">
        <v>4104</v>
      </c>
      <c r="B4105" t="str">
        <f t="shared" si="322"/>
        <v>Closed End</v>
      </c>
      <c r="C4105" t="s">
        <v>550</v>
      </c>
      <c r="D4105" t="str">
        <f t="shared" si="323"/>
        <v>Q25A</v>
      </c>
      <c r="E4105" t="str">
        <f t="shared" si="324"/>
        <v>Household income</v>
      </c>
      <c r="F4105">
        <f t="shared" si="325"/>
        <v>2</v>
      </c>
      <c r="G4105" t="str">
        <f t="shared" si="321"/>
        <v>Data</v>
      </c>
      <c r="H4105" t="s">
        <v>677</v>
      </c>
      <c r="I4105" t="s">
        <v>550</v>
      </c>
      <c r="J4105" t="s">
        <v>677</v>
      </c>
      <c r="K4105" t="s">
        <v>678</v>
      </c>
      <c r="L4105" s="5" t="s">
        <v>31</v>
      </c>
      <c r="M4105" s="11">
        <v>0.12284233910683001</v>
      </c>
      <c r="N4105" s="12">
        <v>0.18453301474729158</v>
      </c>
      <c r="O4105" s="12">
        <v>0.45686413815844984</v>
      </c>
      <c r="P4105" s="12">
        <v>0.23576050798742812</v>
      </c>
      <c r="Q4105" s="13">
        <v>252.00000000000028</v>
      </c>
    </row>
    <row r="4106" spans="1:17" ht="16" customHeight="1" x14ac:dyDescent="0.35">
      <c r="A4106">
        <v>4105</v>
      </c>
      <c r="B4106" t="str">
        <f t="shared" si="322"/>
        <v>Closed End</v>
      </c>
      <c r="C4106" t="s">
        <v>550</v>
      </c>
      <c r="D4106" t="str">
        <f t="shared" si="323"/>
        <v>Q25A</v>
      </c>
      <c r="E4106" t="str">
        <f t="shared" si="324"/>
        <v>Household income</v>
      </c>
      <c r="F4106">
        <f t="shared" si="325"/>
        <v>3</v>
      </c>
      <c r="G4106" t="str">
        <f t="shared" si="321"/>
        <v>Data</v>
      </c>
      <c r="H4106" t="s">
        <v>677</v>
      </c>
      <c r="I4106" t="s">
        <v>550</v>
      </c>
      <c r="J4106" t="s">
        <v>677</v>
      </c>
      <c r="K4106" t="s">
        <v>678</v>
      </c>
      <c r="L4106" s="5" t="s">
        <v>32</v>
      </c>
      <c r="M4106" s="11">
        <v>8.4876844786165306E-2</v>
      </c>
      <c r="N4106" s="12">
        <v>0.19397895227908082</v>
      </c>
      <c r="O4106" s="12">
        <v>0.55039455794066194</v>
      </c>
      <c r="P4106" s="12">
        <v>0.17074964499409159</v>
      </c>
      <c r="Q4106" s="13">
        <v>363</v>
      </c>
    </row>
    <row r="4107" spans="1:17" ht="16" customHeight="1" x14ac:dyDescent="0.35">
      <c r="A4107">
        <v>4106</v>
      </c>
      <c r="B4107" t="str">
        <f t="shared" si="322"/>
        <v>Closed End</v>
      </c>
      <c r="C4107" t="s">
        <v>550</v>
      </c>
      <c r="D4107" t="str">
        <f t="shared" si="323"/>
        <v>Q25A</v>
      </c>
      <c r="E4107" t="str">
        <f t="shared" si="324"/>
        <v>Household income</v>
      </c>
      <c r="F4107">
        <f t="shared" si="325"/>
        <v>4</v>
      </c>
      <c r="G4107" t="str">
        <f t="shared" si="321"/>
        <v>Data</v>
      </c>
      <c r="H4107" t="s">
        <v>677</v>
      </c>
      <c r="I4107" t="s">
        <v>550</v>
      </c>
      <c r="J4107" t="s">
        <v>677</v>
      </c>
      <c r="K4107" t="s">
        <v>678</v>
      </c>
      <c r="L4107" s="5" t="s">
        <v>33</v>
      </c>
      <c r="M4107" s="11">
        <v>7.5050200927594513E-2</v>
      </c>
      <c r="N4107" s="12">
        <v>0.27433187849758039</v>
      </c>
      <c r="O4107" s="12">
        <v>0.51691130552634834</v>
      </c>
      <c r="P4107" s="12">
        <v>0.13370661504847586</v>
      </c>
      <c r="Q4107" s="13">
        <v>418.00000000000051</v>
      </c>
    </row>
    <row r="4108" spans="1:17" ht="16" customHeight="1" x14ac:dyDescent="0.35">
      <c r="A4108">
        <v>4107</v>
      </c>
      <c r="B4108" t="str">
        <f t="shared" si="322"/>
        <v>Closed End</v>
      </c>
      <c r="C4108" t="s">
        <v>550</v>
      </c>
      <c r="D4108" t="str">
        <f t="shared" si="323"/>
        <v>Q25A</v>
      </c>
      <c r="E4108" t="str">
        <f t="shared" si="324"/>
        <v>Household income</v>
      </c>
      <c r="F4108">
        <f t="shared" si="325"/>
        <v>5</v>
      </c>
      <c r="G4108" t="str">
        <f t="shared" si="321"/>
        <v>Data</v>
      </c>
      <c r="H4108" t="s">
        <v>677</v>
      </c>
      <c r="I4108" t="s">
        <v>550</v>
      </c>
      <c r="J4108" t="s">
        <v>677</v>
      </c>
      <c r="K4108" t="s">
        <v>678</v>
      </c>
      <c r="L4108" s="5" t="s">
        <v>34</v>
      </c>
      <c r="M4108" s="11">
        <v>7.2546375385532574E-2</v>
      </c>
      <c r="N4108" s="12">
        <v>0.24304462903598928</v>
      </c>
      <c r="O4108" s="12">
        <v>0.54236999904573968</v>
      </c>
      <c r="P4108" s="12">
        <v>0.1420389965327393</v>
      </c>
      <c r="Q4108" s="13">
        <v>423.99999999999994</v>
      </c>
    </row>
    <row r="4109" spans="1:17" ht="16" customHeight="1" x14ac:dyDescent="0.35">
      <c r="A4109">
        <v>4108</v>
      </c>
      <c r="B4109" t="str">
        <f t="shared" si="322"/>
        <v>Closed End</v>
      </c>
      <c r="C4109" t="s">
        <v>550</v>
      </c>
      <c r="D4109" t="str">
        <f t="shared" si="323"/>
        <v>Q25A</v>
      </c>
      <c r="E4109" t="str">
        <f t="shared" si="324"/>
        <v>Household income</v>
      </c>
      <c r="F4109">
        <f t="shared" si="325"/>
        <v>6</v>
      </c>
      <c r="G4109" t="str">
        <f t="shared" si="321"/>
        <v>Data</v>
      </c>
      <c r="H4109" t="s">
        <v>677</v>
      </c>
      <c r="I4109" t="s">
        <v>550</v>
      </c>
      <c r="J4109" t="s">
        <v>677</v>
      </c>
      <c r="K4109" t="s">
        <v>678</v>
      </c>
      <c r="L4109" s="5" t="s">
        <v>35</v>
      </c>
      <c r="M4109" s="11">
        <v>2.3581928070285363E-2</v>
      </c>
      <c r="N4109" s="12">
        <v>0.13991444031995409</v>
      </c>
      <c r="O4109" s="12">
        <v>0.62377792640546281</v>
      </c>
      <c r="P4109" s="12">
        <v>0.21272570520429818</v>
      </c>
      <c r="Q4109" s="13">
        <v>316.99999999999983</v>
      </c>
    </row>
    <row r="4110" spans="1:17" ht="16" customHeight="1" x14ac:dyDescent="0.35">
      <c r="A4110">
        <v>4109</v>
      </c>
      <c r="B4110" t="str">
        <f t="shared" si="322"/>
        <v>Closed End</v>
      </c>
      <c r="C4110" t="s">
        <v>550</v>
      </c>
      <c r="D4110" t="str">
        <f t="shared" si="323"/>
        <v>Q25A</v>
      </c>
      <c r="E4110" t="str">
        <f t="shared" si="324"/>
        <v>Household income</v>
      </c>
      <c r="F4110">
        <f t="shared" si="325"/>
        <v>7</v>
      </c>
      <c r="G4110" t="str">
        <f t="shared" si="321"/>
        <v>Data</v>
      </c>
      <c r="H4110" t="s">
        <v>677</v>
      </c>
      <c r="I4110" t="s">
        <v>550</v>
      </c>
      <c r="J4110" t="s">
        <v>677</v>
      </c>
      <c r="K4110" t="s">
        <v>678</v>
      </c>
      <c r="L4110" s="5" t="s">
        <v>36</v>
      </c>
      <c r="M4110" s="11">
        <v>5.2509767636897908E-2</v>
      </c>
      <c r="N4110" s="12">
        <v>0.19892782596734371</v>
      </c>
      <c r="O4110" s="12">
        <v>0.57546005842162107</v>
      </c>
      <c r="P4110" s="12">
        <v>0.17310234797413795</v>
      </c>
      <c r="Q4110" s="13">
        <v>566.00000000000011</v>
      </c>
    </row>
    <row r="4111" spans="1:17" ht="16" customHeight="1" x14ac:dyDescent="0.35">
      <c r="A4111">
        <v>4110</v>
      </c>
      <c r="B4111" t="str">
        <f t="shared" si="322"/>
        <v>Closed End</v>
      </c>
      <c r="C4111" t="s">
        <v>550</v>
      </c>
      <c r="D4111" t="str">
        <f t="shared" si="323"/>
        <v>Q25A</v>
      </c>
      <c r="E4111" t="str">
        <f t="shared" si="324"/>
        <v>Household income</v>
      </c>
      <c r="F4111">
        <f t="shared" si="325"/>
        <v>8</v>
      </c>
      <c r="G4111" t="str">
        <f t="shared" si="321"/>
        <v>Data</v>
      </c>
      <c r="H4111" t="s">
        <v>677</v>
      </c>
      <c r="I4111" t="s">
        <v>550</v>
      </c>
      <c r="J4111" t="s">
        <v>677</v>
      </c>
      <c r="K4111" t="s">
        <v>678</v>
      </c>
      <c r="L4111" s="5" t="s">
        <v>37</v>
      </c>
      <c r="M4111" s="11">
        <v>2.4907007133051055E-2</v>
      </c>
      <c r="N4111" s="12">
        <v>0.15604820794688529</v>
      </c>
      <c r="O4111" s="12">
        <v>0.65613365704631987</v>
      </c>
      <c r="P4111" s="12">
        <v>0.16291112787374401</v>
      </c>
      <c r="Q4111" s="13">
        <v>630.99999999999977</v>
      </c>
    </row>
    <row r="4112" spans="1:17" ht="16" customHeight="1" x14ac:dyDescent="0.35">
      <c r="A4112">
        <v>4111</v>
      </c>
      <c r="B4112" t="str">
        <f t="shared" si="322"/>
        <v>Closed End</v>
      </c>
      <c r="C4112" t="s">
        <v>550</v>
      </c>
      <c r="D4112" t="str">
        <f t="shared" si="323"/>
        <v>Q25A</v>
      </c>
      <c r="E4112" t="str">
        <f t="shared" si="324"/>
        <v>Housing status</v>
      </c>
      <c r="F4112">
        <f t="shared" si="325"/>
        <v>1</v>
      </c>
      <c r="G4112" t="str">
        <f t="shared" si="321"/>
        <v>Header</v>
      </c>
      <c r="H4112" t="s">
        <v>677</v>
      </c>
      <c r="I4112" t="s">
        <v>550</v>
      </c>
      <c r="J4112" t="s">
        <v>677</v>
      </c>
      <c r="K4112" t="s">
        <v>678</v>
      </c>
      <c r="L4112" s="6" t="s">
        <v>38</v>
      </c>
      <c r="M4112" s="14" t="s">
        <v>1</v>
      </c>
      <c r="N4112" s="15" t="s">
        <v>1</v>
      </c>
      <c r="O4112" s="15" t="s">
        <v>1</v>
      </c>
      <c r="P4112" s="15" t="s">
        <v>1</v>
      </c>
      <c r="Q4112" s="16" t="s">
        <v>1</v>
      </c>
    </row>
    <row r="4113" spans="1:17" ht="16" customHeight="1" x14ac:dyDescent="0.35">
      <c r="A4113">
        <v>4112</v>
      </c>
      <c r="B4113" t="str">
        <f t="shared" si="322"/>
        <v>Closed End</v>
      </c>
      <c r="C4113" t="s">
        <v>550</v>
      </c>
      <c r="D4113" t="str">
        <f t="shared" si="323"/>
        <v>Q25A</v>
      </c>
      <c r="E4113" t="str">
        <f t="shared" si="324"/>
        <v>Housing status</v>
      </c>
      <c r="F4113">
        <f t="shared" si="325"/>
        <v>2</v>
      </c>
      <c r="G4113" t="str">
        <f t="shared" si="321"/>
        <v>Data</v>
      </c>
      <c r="H4113" t="s">
        <v>677</v>
      </c>
      <c r="I4113" t="s">
        <v>550</v>
      </c>
      <c r="J4113" t="s">
        <v>677</v>
      </c>
      <c r="K4113" t="s">
        <v>678</v>
      </c>
      <c r="L4113" s="5" t="s">
        <v>39</v>
      </c>
      <c r="M4113" s="11">
        <v>4.6032437956161083E-2</v>
      </c>
      <c r="N4113" s="12">
        <v>0.17768731548564273</v>
      </c>
      <c r="O4113" s="12">
        <v>0.60162056965220212</v>
      </c>
      <c r="P4113" s="12">
        <v>0.17465967690598705</v>
      </c>
      <c r="Q4113" s="13">
        <v>2697.0000000000114</v>
      </c>
    </row>
    <row r="4114" spans="1:17" ht="16" customHeight="1" x14ac:dyDescent="0.35">
      <c r="A4114">
        <v>4113</v>
      </c>
      <c r="B4114" t="str">
        <f t="shared" si="322"/>
        <v>Closed End</v>
      </c>
      <c r="C4114" t="s">
        <v>550</v>
      </c>
      <c r="D4114" t="str">
        <f t="shared" si="323"/>
        <v>Q25A</v>
      </c>
      <c r="E4114" t="str">
        <f t="shared" si="324"/>
        <v>Housing status</v>
      </c>
      <c r="F4114">
        <f t="shared" si="325"/>
        <v>3</v>
      </c>
      <c r="G4114" t="str">
        <f t="shared" si="321"/>
        <v>Data</v>
      </c>
      <c r="H4114" t="s">
        <v>677</v>
      </c>
      <c r="I4114" t="s">
        <v>550</v>
      </c>
      <c r="J4114" t="s">
        <v>677</v>
      </c>
      <c r="K4114" t="s">
        <v>678</v>
      </c>
      <c r="L4114" s="5" t="s">
        <v>40</v>
      </c>
      <c r="M4114" s="11">
        <v>0.1064347063483024</v>
      </c>
      <c r="N4114" s="12">
        <v>0.23950651457150127</v>
      </c>
      <c r="O4114" s="12">
        <v>0.51193398287828362</v>
      </c>
      <c r="P4114" s="12">
        <v>0.14212479620191437</v>
      </c>
      <c r="Q4114" s="13">
        <v>804.99999999999852</v>
      </c>
    </row>
    <row r="4115" spans="1:17" ht="29" customHeight="1" x14ac:dyDescent="0.35">
      <c r="A4115">
        <v>4114</v>
      </c>
      <c r="B4115" t="str">
        <f t="shared" si="322"/>
        <v>Closed End</v>
      </c>
      <c r="C4115" t="s">
        <v>550</v>
      </c>
      <c r="D4115" t="str">
        <f t="shared" si="323"/>
        <v>Q25A</v>
      </c>
      <c r="E4115" t="str">
        <f t="shared" si="324"/>
        <v>Housing status</v>
      </c>
      <c r="F4115">
        <f t="shared" si="325"/>
        <v>4</v>
      </c>
      <c r="G4115" t="str">
        <f t="shared" si="321"/>
        <v>Data</v>
      </c>
      <c r="H4115" t="s">
        <v>677</v>
      </c>
      <c r="I4115" t="s">
        <v>550</v>
      </c>
      <c r="J4115" t="s">
        <v>677</v>
      </c>
      <c r="K4115" t="s">
        <v>678</v>
      </c>
      <c r="L4115" s="5" t="s">
        <v>41</v>
      </c>
      <c r="M4115" s="11">
        <v>2.8922653386574407E-2</v>
      </c>
      <c r="N4115" s="12">
        <v>0.19932639202483574</v>
      </c>
      <c r="O4115" s="12">
        <v>0.59614846351601702</v>
      </c>
      <c r="P4115" s="12">
        <v>0.17560249107257306</v>
      </c>
      <c r="Q4115" s="13">
        <v>67.999999999999986</v>
      </c>
    </row>
    <row r="4116" spans="1:17" ht="16" customHeight="1" x14ac:dyDescent="0.35">
      <c r="A4116">
        <v>4115</v>
      </c>
      <c r="B4116" t="str">
        <f t="shared" si="322"/>
        <v>Closed End</v>
      </c>
      <c r="C4116" t="s">
        <v>550</v>
      </c>
      <c r="D4116" t="str">
        <f t="shared" si="323"/>
        <v>Q25A</v>
      </c>
      <c r="E4116" t="str">
        <f t="shared" si="324"/>
        <v>Home language</v>
      </c>
      <c r="F4116">
        <f t="shared" si="325"/>
        <v>1</v>
      </c>
      <c r="G4116" t="str">
        <f t="shared" si="321"/>
        <v>Header</v>
      </c>
      <c r="H4116" t="s">
        <v>677</v>
      </c>
      <c r="I4116" t="s">
        <v>550</v>
      </c>
      <c r="J4116" t="s">
        <v>677</v>
      </c>
      <c r="K4116" t="s">
        <v>678</v>
      </c>
      <c r="L4116" s="6" t="s">
        <v>42</v>
      </c>
      <c r="M4116" s="14" t="s">
        <v>1</v>
      </c>
      <c r="N4116" s="15" t="s">
        <v>1</v>
      </c>
      <c r="O4116" s="15" t="s">
        <v>1</v>
      </c>
      <c r="P4116" s="15" t="s">
        <v>1</v>
      </c>
      <c r="Q4116" s="16" t="s">
        <v>1</v>
      </c>
    </row>
    <row r="4117" spans="1:17" ht="16" customHeight="1" x14ac:dyDescent="0.35">
      <c r="A4117">
        <v>4116</v>
      </c>
      <c r="B4117" t="str">
        <f t="shared" si="322"/>
        <v>Closed End</v>
      </c>
      <c r="C4117" t="s">
        <v>550</v>
      </c>
      <c r="D4117" t="str">
        <f t="shared" si="323"/>
        <v>Q25A</v>
      </c>
      <c r="E4117" t="str">
        <f t="shared" si="324"/>
        <v>Home language</v>
      </c>
      <c r="F4117">
        <f t="shared" si="325"/>
        <v>2</v>
      </c>
      <c r="G4117" t="str">
        <f t="shared" si="321"/>
        <v>Data</v>
      </c>
      <c r="H4117" t="s">
        <v>677</v>
      </c>
      <c r="I4117" t="s">
        <v>550</v>
      </c>
      <c r="J4117" t="s">
        <v>677</v>
      </c>
      <c r="K4117" t="s">
        <v>678</v>
      </c>
      <c r="L4117" s="5" t="s">
        <v>43</v>
      </c>
      <c r="M4117" s="11">
        <v>5.7306534354435286E-2</v>
      </c>
      <c r="N4117" s="12">
        <v>0.19366707276079231</v>
      </c>
      <c r="O4117" s="12">
        <v>0.5829620142464994</v>
      </c>
      <c r="P4117" s="12">
        <v>0.1660643786382687</v>
      </c>
      <c r="Q4117" s="13">
        <v>3119.000000000005</v>
      </c>
    </row>
    <row r="4118" spans="1:17" ht="16" customHeight="1" x14ac:dyDescent="0.35">
      <c r="A4118">
        <v>4117</v>
      </c>
      <c r="B4118" t="str">
        <f t="shared" si="322"/>
        <v>Closed End</v>
      </c>
      <c r="C4118" t="s">
        <v>550</v>
      </c>
      <c r="D4118" t="str">
        <f t="shared" si="323"/>
        <v>Q25A</v>
      </c>
      <c r="E4118" t="str">
        <f t="shared" si="324"/>
        <v>Home language</v>
      </c>
      <c r="F4118">
        <f t="shared" si="325"/>
        <v>3</v>
      </c>
      <c r="G4118" t="str">
        <f t="shared" si="321"/>
        <v>Data</v>
      </c>
      <c r="H4118" t="s">
        <v>677</v>
      </c>
      <c r="I4118" t="s">
        <v>550</v>
      </c>
      <c r="J4118" t="s">
        <v>677</v>
      </c>
      <c r="K4118" t="s">
        <v>678</v>
      </c>
      <c r="L4118" s="5" t="s">
        <v>44</v>
      </c>
      <c r="M4118" s="11">
        <v>7.0016858567407678E-2</v>
      </c>
      <c r="N4118" s="12">
        <v>0.24221548065840812</v>
      </c>
      <c r="O4118" s="12">
        <v>0.54666763716410449</v>
      </c>
      <c r="P4118" s="12">
        <v>0.14110002361007967</v>
      </c>
      <c r="Q4118" s="13">
        <v>239.00000000000003</v>
      </c>
    </row>
    <row r="4119" spans="1:17" ht="16" customHeight="1" x14ac:dyDescent="0.35">
      <c r="A4119">
        <v>4118</v>
      </c>
      <c r="B4119" t="str">
        <f t="shared" si="322"/>
        <v>Closed End</v>
      </c>
      <c r="C4119" t="s">
        <v>550</v>
      </c>
      <c r="D4119" t="str">
        <f t="shared" si="323"/>
        <v>Q25A</v>
      </c>
      <c r="E4119" t="str">
        <f t="shared" si="324"/>
        <v>Home language</v>
      </c>
      <c r="F4119">
        <f t="shared" si="325"/>
        <v>4</v>
      </c>
      <c r="G4119" t="str">
        <f t="shared" si="321"/>
        <v>Data</v>
      </c>
      <c r="H4119" t="s">
        <v>677</v>
      </c>
      <c r="I4119" t="s">
        <v>550</v>
      </c>
      <c r="J4119" t="s">
        <v>677</v>
      </c>
      <c r="K4119" t="s">
        <v>678</v>
      </c>
      <c r="L4119" s="5" t="s">
        <v>45</v>
      </c>
      <c r="M4119" s="11">
        <v>4.4630917711623495E-2</v>
      </c>
      <c r="N4119" s="12">
        <v>3.8579504831752612E-2</v>
      </c>
      <c r="O4119" s="12">
        <v>0.6490501289566224</v>
      </c>
      <c r="P4119" s="12">
        <v>0.26773944850000214</v>
      </c>
      <c r="Q4119" s="13">
        <v>118.99999999999989</v>
      </c>
    </row>
    <row r="4120" spans="1:17" ht="16" customHeight="1" x14ac:dyDescent="0.35">
      <c r="A4120">
        <v>4119</v>
      </c>
      <c r="B4120" t="str">
        <f t="shared" si="322"/>
        <v>Closed End</v>
      </c>
      <c r="C4120" t="s">
        <v>550</v>
      </c>
      <c r="D4120" t="str">
        <f t="shared" si="323"/>
        <v>Q25A</v>
      </c>
      <c r="E4120" t="str">
        <f t="shared" si="324"/>
        <v>Race / ethnicity</v>
      </c>
      <c r="F4120">
        <f t="shared" si="325"/>
        <v>1</v>
      </c>
      <c r="G4120" t="str">
        <f t="shared" si="321"/>
        <v>Header</v>
      </c>
      <c r="H4120" t="s">
        <v>677</v>
      </c>
      <c r="I4120" t="s">
        <v>550</v>
      </c>
      <c r="J4120" t="s">
        <v>677</v>
      </c>
      <c r="K4120" t="s">
        <v>678</v>
      </c>
      <c r="L4120" s="6" t="s">
        <v>46</v>
      </c>
      <c r="M4120" s="14" t="s">
        <v>1</v>
      </c>
      <c r="N4120" s="15" t="s">
        <v>1</v>
      </c>
      <c r="O4120" s="15" t="s">
        <v>1</v>
      </c>
      <c r="P4120" s="15" t="s">
        <v>1</v>
      </c>
      <c r="Q4120" s="16" t="s">
        <v>1</v>
      </c>
    </row>
    <row r="4121" spans="1:17" ht="16" customHeight="1" x14ac:dyDescent="0.35">
      <c r="A4121">
        <v>4120</v>
      </c>
      <c r="B4121" t="str">
        <f t="shared" si="322"/>
        <v>Closed End</v>
      </c>
      <c r="C4121" t="s">
        <v>550</v>
      </c>
      <c r="D4121" t="str">
        <f t="shared" si="323"/>
        <v>Q25A</v>
      </c>
      <c r="E4121" t="str">
        <f t="shared" si="324"/>
        <v>Race / ethnicity</v>
      </c>
      <c r="F4121">
        <f t="shared" si="325"/>
        <v>2</v>
      </c>
      <c r="G4121" t="str">
        <f t="shared" si="321"/>
        <v>Data</v>
      </c>
      <c r="H4121" t="s">
        <v>677</v>
      </c>
      <c r="I4121" t="s">
        <v>550</v>
      </c>
      <c r="J4121" t="s">
        <v>677</v>
      </c>
      <c r="K4121" t="s">
        <v>678</v>
      </c>
      <c r="L4121" s="5" t="s">
        <v>47</v>
      </c>
      <c r="M4121" s="11">
        <v>0.12160791132706991</v>
      </c>
      <c r="N4121" s="12">
        <v>0.24378907575136047</v>
      </c>
      <c r="O4121" s="12">
        <v>0.49507886944380125</v>
      </c>
      <c r="P4121" s="12">
        <v>0.13952414347777004</v>
      </c>
      <c r="Q4121" s="13">
        <v>609.99999999999909</v>
      </c>
    </row>
    <row r="4122" spans="1:17" ht="16" customHeight="1" x14ac:dyDescent="0.35">
      <c r="A4122">
        <v>4121</v>
      </c>
      <c r="B4122" t="str">
        <f t="shared" si="322"/>
        <v>Closed End</v>
      </c>
      <c r="C4122" t="s">
        <v>550</v>
      </c>
      <c r="D4122" t="str">
        <f t="shared" si="323"/>
        <v>Q25A</v>
      </c>
      <c r="E4122" t="str">
        <f t="shared" si="324"/>
        <v>Race / ethnicity</v>
      </c>
      <c r="F4122">
        <f t="shared" si="325"/>
        <v>3</v>
      </c>
      <c r="G4122" t="str">
        <f t="shared" si="321"/>
        <v>Data</v>
      </c>
      <c r="H4122" t="s">
        <v>677</v>
      </c>
      <c r="I4122" t="s">
        <v>550</v>
      </c>
      <c r="J4122" t="s">
        <v>677</v>
      </c>
      <c r="K4122" t="s">
        <v>678</v>
      </c>
      <c r="L4122" s="5" t="s">
        <v>48</v>
      </c>
      <c r="M4122" s="11">
        <v>0.13172106317096571</v>
      </c>
      <c r="N4122" s="12">
        <v>0.30626835613458914</v>
      </c>
      <c r="O4122" s="12">
        <v>0.29768740592612664</v>
      </c>
      <c r="P4122" s="12">
        <v>0.26432317476831835</v>
      </c>
      <c r="Q4122" s="13">
        <v>67</v>
      </c>
    </row>
    <row r="4123" spans="1:17" ht="16" customHeight="1" x14ac:dyDescent="0.35">
      <c r="A4123">
        <v>4122</v>
      </c>
      <c r="B4123" t="str">
        <f t="shared" si="322"/>
        <v>Closed End</v>
      </c>
      <c r="C4123" t="s">
        <v>550</v>
      </c>
      <c r="D4123" t="str">
        <f t="shared" si="323"/>
        <v>Q25A</v>
      </c>
      <c r="E4123" t="str">
        <f t="shared" si="324"/>
        <v>Race / ethnicity</v>
      </c>
      <c r="F4123">
        <f t="shared" si="325"/>
        <v>4</v>
      </c>
      <c r="G4123" t="str">
        <f t="shared" si="321"/>
        <v>Data</v>
      </c>
      <c r="H4123" t="s">
        <v>677</v>
      </c>
      <c r="I4123" t="s">
        <v>550</v>
      </c>
      <c r="J4123" t="s">
        <v>677</v>
      </c>
      <c r="K4123" t="s">
        <v>678</v>
      </c>
      <c r="L4123" s="5" t="s">
        <v>49</v>
      </c>
      <c r="M4123" s="11">
        <v>8.5036578886434122E-2</v>
      </c>
      <c r="N4123" s="12">
        <v>0.15063449729290504</v>
      </c>
      <c r="O4123" s="12">
        <v>0.63038610859752908</v>
      </c>
      <c r="P4123" s="12">
        <v>0.13394281522313134</v>
      </c>
      <c r="Q4123" s="13">
        <v>234.00000000000006</v>
      </c>
    </row>
    <row r="4124" spans="1:17" ht="16" customHeight="1" x14ac:dyDescent="0.35">
      <c r="A4124">
        <v>4123</v>
      </c>
      <c r="B4124" t="str">
        <f t="shared" si="322"/>
        <v>Closed End</v>
      </c>
      <c r="C4124" t="s">
        <v>550</v>
      </c>
      <c r="D4124" t="str">
        <f t="shared" si="323"/>
        <v>Q25A</v>
      </c>
      <c r="E4124" t="str">
        <f t="shared" si="324"/>
        <v>Race / ethnicity</v>
      </c>
      <c r="F4124">
        <f t="shared" si="325"/>
        <v>5</v>
      </c>
      <c r="G4124" t="str">
        <f t="shared" si="321"/>
        <v>Data</v>
      </c>
      <c r="H4124" t="s">
        <v>677</v>
      </c>
      <c r="I4124" t="s">
        <v>550</v>
      </c>
      <c r="J4124" t="s">
        <v>677</v>
      </c>
      <c r="K4124" t="s">
        <v>678</v>
      </c>
      <c r="L4124" s="5" t="s">
        <v>50</v>
      </c>
      <c r="M4124" s="11">
        <v>0.19775299408576472</v>
      </c>
      <c r="N4124" s="12">
        <v>0.35584423003455301</v>
      </c>
      <c r="O4124" s="12">
        <v>0.31277784639213285</v>
      </c>
      <c r="P4124" s="12">
        <v>0.133624929487549</v>
      </c>
      <c r="Q4124" s="13">
        <v>195</v>
      </c>
    </row>
    <row r="4125" spans="1:17" ht="16" customHeight="1" x14ac:dyDescent="0.35">
      <c r="A4125">
        <v>4124</v>
      </c>
      <c r="B4125" t="str">
        <f t="shared" si="322"/>
        <v>Closed End</v>
      </c>
      <c r="C4125" t="s">
        <v>550</v>
      </c>
      <c r="D4125" t="str">
        <f t="shared" si="323"/>
        <v>Q25A</v>
      </c>
      <c r="E4125" t="str">
        <f t="shared" si="324"/>
        <v>Race / ethnicity</v>
      </c>
      <c r="F4125">
        <f t="shared" si="325"/>
        <v>6</v>
      </c>
      <c r="G4125" t="str">
        <f t="shared" si="321"/>
        <v>Data</v>
      </c>
      <c r="H4125" t="s">
        <v>677</v>
      </c>
      <c r="I4125" t="s">
        <v>550</v>
      </c>
      <c r="J4125" t="s">
        <v>677</v>
      </c>
      <c r="K4125" t="s">
        <v>678</v>
      </c>
      <c r="L4125" s="5" t="s">
        <v>51</v>
      </c>
      <c r="M4125" s="11">
        <v>6.6165672063626293E-2</v>
      </c>
      <c r="N4125" s="12">
        <v>0.23564408095005451</v>
      </c>
      <c r="O4125" s="12">
        <v>0.53588971269072327</v>
      </c>
      <c r="P4125" s="12">
        <v>0.16230053429559585</v>
      </c>
      <c r="Q4125" s="13">
        <v>147.99999999999997</v>
      </c>
    </row>
    <row r="4126" spans="1:17" ht="16" customHeight="1" x14ac:dyDescent="0.35">
      <c r="A4126">
        <v>4125</v>
      </c>
      <c r="B4126" t="str">
        <f t="shared" si="322"/>
        <v>Closed End</v>
      </c>
      <c r="C4126" t="s">
        <v>550</v>
      </c>
      <c r="D4126" t="str">
        <f t="shared" si="323"/>
        <v>Q25A</v>
      </c>
      <c r="E4126" t="str">
        <f t="shared" si="324"/>
        <v>Race / ethnicity</v>
      </c>
      <c r="F4126">
        <f t="shared" si="325"/>
        <v>7</v>
      </c>
      <c r="G4126" t="str">
        <f t="shared" si="321"/>
        <v>Data</v>
      </c>
      <c r="H4126" t="s">
        <v>677</v>
      </c>
      <c r="I4126" t="s">
        <v>550</v>
      </c>
      <c r="J4126" t="s">
        <v>677</v>
      </c>
      <c r="K4126" t="s">
        <v>678</v>
      </c>
      <c r="L4126" s="7" t="s">
        <v>52</v>
      </c>
      <c r="M4126" s="17">
        <v>3.5048766294767372E-2</v>
      </c>
      <c r="N4126" s="18">
        <v>0.17123769358937452</v>
      </c>
      <c r="O4126" s="18">
        <v>0.62232998342761536</v>
      </c>
      <c r="P4126" s="18">
        <v>0.17138355668823532</v>
      </c>
      <c r="Q4126" s="19">
        <v>2742.0000000000146</v>
      </c>
    </row>
    <row r="4127" spans="1:17" x14ac:dyDescent="0.35">
      <c r="A4127">
        <v>4126</v>
      </c>
      <c r="B4127" t="str">
        <f t="shared" si="322"/>
        <v/>
      </c>
      <c r="D4127" t="str">
        <f t="shared" si="323"/>
        <v/>
      </c>
      <c r="E4127" t="str">
        <f t="shared" si="324"/>
        <v/>
      </c>
      <c r="F4127" t="str">
        <f t="shared" si="325"/>
        <v/>
      </c>
      <c r="G4127" t="str">
        <f t="shared" si="321"/>
        <v/>
      </c>
    </row>
    <row r="4128" spans="1:17" ht="36" customHeight="1" x14ac:dyDescent="0.35">
      <c r="A4128">
        <v>4127</v>
      </c>
      <c r="B4128" t="str">
        <f t="shared" si="322"/>
        <v>Closed End</v>
      </c>
      <c r="C4128" t="s">
        <v>550</v>
      </c>
      <c r="D4128" t="str">
        <f t="shared" si="323"/>
        <v>Q25B</v>
      </c>
      <c r="E4128" t="str">
        <f t="shared" si="324"/>
        <v>Title</v>
      </c>
      <c r="F4128">
        <f t="shared" si="325"/>
        <v>1</v>
      </c>
      <c r="G4128" t="str">
        <f t="shared" si="321"/>
        <v>Title</v>
      </c>
      <c r="H4128" t="s">
        <v>679</v>
      </c>
      <c r="I4128" t="s">
        <v>550</v>
      </c>
      <c r="J4128" t="s">
        <v>679</v>
      </c>
      <c r="K4128" t="s">
        <v>678</v>
      </c>
      <c r="L4128" s="72" t="s">
        <v>296</v>
      </c>
      <c r="M4128" s="72"/>
      <c r="N4128" s="72"/>
      <c r="O4128" s="72"/>
      <c r="P4128" s="72"/>
      <c r="Q4128" s="72"/>
    </row>
    <row r="4129" spans="1:17" ht="30" customHeight="1" thickTop="1" thickBot="1" x14ac:dyDescent="0.4">
      <c r="A4129">
        <v>4128</v>
      </c>
      <c r="B4129" t="str">
        <f t="shared" si="322"/>
        <v>Closed End</v>
      </c>
      <c r="C4129" t="s">
        <v>550</v>
      </c>
      <c r="D4129" t="str">
        <f t="shared" si="323"/>
        <v>Q25B</v>
      </c>
      <c r="E4129" t="str">
        <f t="shared" si="324"/>
        <v>Column labels</v>
      </c>
      <c r="F4129">
        <f t="shared" si="325"/>
        <v>1</v>
      </c>
      <c r="G4129" t="str">
        <f t="shared" si="321"/>
        <v>Labels</v>
      </c>
      <c r="H4129" t="s">
        <v>679</v>
      </c>
      <c r="I4129" t="s">
        <v>550</v>
      </c>
      <c r="J4129" t="s">
        <v>679</v>
      </c>
      <c r="K4129" t="s">
        <v>678</v>
      </c>
      <c r="L4129" s="71" t="s">
        <v>1</v>
      </c>
      <c r="M4129" s="1" t="s">
        <v>292</v>
      </c>
      <c r="N4129" s="2" t="s">
        <v>293</v>
      </c>
      <c r="O4129" s="2" t="s">
        <v>294</v>
      </c>
      <c r="P4129" s="2" t="s">
        <v>295</v>
      </c>
      <c r="Q4129" s="70" t="s">
        <v>8</v>
      </c>
    </row>
    <row r="4130" spans="1:17" ht="16" customHeight="1" thickTop="1" x14ac:dyDescent="0.35">
      <c r="A4130">
        <v>4129</v>
      </c>
      <c r="B4130" t="str">
        <f t="shared" si="322"/>
        <v>Closed End</v>
      </c>
      <c r="C4130" t="s">
        <v>550</v>
      </c>
      <c r="D4130" t="str">
        <f t="shared" si="323"/>
        <v>Q25B</v>
      </c>
      <c r="E4130" t="str">
        <f t="shared" si="324"/>
        <v>Region</v>
      </c>
      <c r="F4130">
        <f t="shared" si="325"/>
        <v>1</v>
      </c>
      <c r="G4130" t="str">
        <f t="shared" si="321"/>
        <v>Header</v>
      </c>
      <c r="H4130" t="s">
        <v>679</v>
      </c>
      <c r="I4130" t="s">
        <v>550</v>
      </c>
      <c r="J4130" t="s">
        <v>679</v>
      </c>
      <c r="K4130" t="s">
        <v>678</v>
      </c>
      <c r="L4130" s="4" t="s">
        <v>9</v>
      </c>
      <c r="M4130" s="8" t="s">
        <v>1</v>
      </c>
      <c r="N4130" s="9" t="s">
        <v>1</v>
      </c>
      <c r="O4130" s="9" t="s">
        <v>1</v>
      </c>
      <c r="P4130" s="9" t="s">
        <v>1</v>
      </c>
      <c r="Q4130" s="10" t="s">
        <v>1</v>
      </c>
    </row>
    <row r="4131" spans="1:17" ht="16" customHeight="1" x14ac:dyDescent="0.35">
      <c r="A4131">
        <v>4130</v>
      </c>
      <c r="B4131" t="str">
        <f t="shared" si="322"/>
        <v>Closed End</v>
      </c>
      <c r="C4131" t="s">
        <v>550</v>
      </c>
      <c r="D4131" t="str">
        <f t="shared" si="323"/>
        <v>Q25B</v>
      </c>
      <c r="E4131" t="str">
        <f t="shared" si="324"/>
        <v>Region</v>
      </c>
      <c r="F4131">
        <f t="shared" si="325"/>
        <v>2</v>
      </c>
      <c r="G4131" t="str">
        <f t="shared" si="321"/>
        <v>Data</v>
      </c>
      <c r="H4131" t="s">
        <v>679</v>
      </c>
      <c r="I4131" t="s">
        <v>550</v>
      </c>
      <c r="J4131" t="s">
        <v>679</v>
      </c>
      <c r="K4131" t="s">
        <v>678</v>
      </c>
      <c r="L4131" s="5" t="s">
        <v>10</v>
      </c>
      <c r="M4131" s="11">
        <v>6.4076095420382354E-2</v>
      </c>
      <c r="N4131" s="12">
        <v>0.20680638728238201</v>
      </c>
      <c r="O4131" s="12">
        <v>0.56846199757297577</v>
      </c>
      <c r="P4131" s="12">
        <v>0.16065551972425834</v>
      </c>
      <c r="Q4131" s="13">
        <v>3588.0000000000018</v>
      </c>
    </row>
    <row r="4132" spans="1:17" ht="16" customHeight="1" x14ac:dyDescent="0.35">
      <c r="A4132">
        <v>4131</v>
      </c>
      <c r="B4132" t="str">
        <f t="shared" si="322"/>
        <v>Closed End</v>
      </c>
      <c r="C4132" t="s">
        <v>550</v>
      </c>
      <c r="D4132" t="str">
        <f t="shared" si="323"/>
        <v>Q25B</v>
      </c>
      <c r="E4132" t="str">
        <f t="shared" si="324"/>
        <v>Region</v>
      </c>
      <c r="F4132">
        <f t="shared" si="325"/>
        <v>3</v>
      </c>
      <c r="G4132" t="str">
        <f t="shared" si="321"/>
        <v>Data</v>
      </c>
      <c r="H4132" t="s">
        <v>679</v>
      </c>
      <c r="I4132" t="s">
        <v>550</v>
      </c>
      <c r="J4132" t="s">
        <v>679</v>
      </c>
      <c r="K4132" t="s">
        <v>678</v>
      </c>
      <c r="L4132" s="5" t="s">
        <v>11</v>
      </c>
      <c r="M4132" s="11">
        <v>4.8480143442614795E-2</v>
      </c>
      <c r="N4132" s="12">
        <v>0.1744431379053582</v>
      </c>
      <c r="O4132" s="12">
        <v>0.59510731339274958</v>
      </c>
      <c r="P4132" s="12">
        <v>0.18196940525927652</v>
      </c>
      <c r="Q4132" s="13">
        <v>897.00000000000023</v>
      </c>
    </row>
    <row r="4133" spans="1:17" ht="16" customHeight="1" x14ac:dyDescent="0.35">
      <c r="A4133">
        <v>4132</v>
      </c>
      <c r="B4133" t="str">
        <f t="shared" si="322"/>
        <v>Closed End</v>
      </c>
      <c r="C4133" t="s">
        <v>550</v>
      </c>
      <c r="D4133" t="str">
        <f t="shared" si="323"/>
        <v>Q25B</v>
      </c>
      <c r="E4133" t="str">
        <f t="shared" si="324"/>
        <v>Region</v>
      </c>
      <c r="F4133">
        <f t="shared" si="325"/>
        <v>4</v>
      </c>
      <c r="G4133" t="str">
        <f t="shared" si="321"/>
        <v>Data</v>
      </c>
      <c r="H4133" t="s">
        <v>679</v>
      </c>
      <c r="I4133" t="s">
        <v>550</v>
      </c>
      <c r="J4133" t="s">
        <v>679</v>
      </c>
      <c r="K4133" t="s">
        <v>678</v>
      </c>
      <c r="L4133" s="5" t="s">
        <v>12</v>
      </c>
      <c r="M4133" s="11">
        <v>8.7113140143009318E-2</v>
      </c>
      <c r="N4133" s="12">
        <v>0.24280456475804735</v>
      </c>
      <c r="O4133" s="12">
        <v>0.53630651753619052</v>
      </c>
      <c r="P4133" s="12">
        <v>0.1337757775627561</v>
      </c>
      <c r="Q4133" s="13">
        <v>1938.9999999999911</v>
      </c>
    </row>
    <row r="4134" spans="1:17" ht="16" customHeight="1" x14ac:dyDescent="0.35">
      <c r="A4134">
        <v>4133</v>
      </c>
      <c r="B4134" t="str">
        <f t="shared" si="322"/>
        <v>Closed End</v>
      </c>
      <c r="C4134" t="s">
        <v>550</v>
      </c>
      <c r="D4134" t="str">
        <f t="shared" si="323"/>
        <v>Q25B</v>
      </c>
      <c r="E4134" t="str">
        <f t="shared" si="324"/>
        <v>Region</v>
      </c>
      <c r="F4134">
        <f t="shared" si="325"/>
        <v>5</v>
      </c>
      <c r="G4134" t="str">
        <f t="shared" si="321"/>
        <v>Data</v>
      </c>
      <c r="H4134" t="s">
        <v>679</v>
      </c>
      <c r="I4134" t="s">
        <v>550</v>
      </c>
      <c r="J4134" t="s">
        <v>679</v>
      </c>
      <c r="K4134" t="s">
        <v>678</v>
      </c>
      <c r="L4134" s="5" t="s">
        <v>13</v>
      </c>
      <c r="M4134" s="11">
        <v>0.10180047396756073</v>
      </c>
      <c r="N4134" s="12">
        <v>0.28425357144734192</v>
      </c>
      <c r="O4134" s="12">
        <v>0.5049986221006153</v>
      </c>
      <c r="P4134" s="12">
        <v>0.10894733248448189</v>
      </c>
      <c r="Q4134" s="13">
        <v>1068.999999999998</v>
      </c>
    </row>
    <row r="4135" spans="1:17" ht="16" customHeight="1" x14ac:dyDescent="0.35">
      <c r="A4135">
        <v>4134</v>
      </c>
      <c r="B4135" t="str">
        <f t="shared" si="322"/>
        <v>Closed End</v>
      </c>
      <c r="C4135" t="s">
        <v>550</v>
      </c>
      <c r="D4135" t="str">
        <f t="shared" si="323"/>
        <v>Q25B</v>
      </c>
      <c r="E4135" t="str">
        <f t="shared" si="324"/>
        <v>Region</v>
      </c>
      <c r="F4135">
        <f t="shared" si="325"/>
        <v>6</v>
      </c>
      <c r="G4135" t="str">
        <f t="shared" si="321"/>
        <v>Data</v>
      </c>
      <c r="H4135" t="s">
        <v>679</v>
      </c>
      <c r="I4135" t="s">
        <v>550</v>
      </c>
      <c r="J4135" t="s">
        <v>679</v>
      </c>
      <c r="K4135" t="s">
        <v>678</v>
      </c>
      <c r="L4135" s="5" t="s">
        <v>14</v>
      </c>
      <c r="M4135" s="11">
        <v>6.8518322865820949E-2</v>
      </c>
      <c r="N4135" s="12">
        <v>0.19032828043610794</v>
      </c>
      <c r="O4135" s="12">
        <v>0.57594370437432374</v>
      </c>
      <c r="P4135" s="12">
        <v>0.16520969232374882</v>
      </c>
      <c r="Q4135" s="13">
        <v>869.99999999999818</v>
      </c>
    </row>
    <row r="4136" spans="1:17" ht="16" customHeight="1" x14ac:dyDescent="0.35">
      <c r="A4136">
        <v>4135</v>
      </c>
      <c r="B4136" t="str">
        <f t="shared" si="322"/>
        <v>Closed End</v>
      </c>
      <c r="C4136" t="s">
        <v>550</v>
      </c>
      <c r="D4136" t="str">
        <f t="shared" si="323"/>
        <v>Q25B</v>
      </c>
      <c r="E4136" t="str">
        <f t="shared" si="324"/>
        <v>Region</v>
      </c>
      <c r="F4136">
        <f t="shared" si="325"/>
        <v>7</v>
      </c>
      <c r="G4136" t="str">
        <f t="shared" si="321"/>
        <v>Data</v>
      </c>
      <c r="H4136" t="s">
        <v>679</v>
      </c>
      <c r="I4136" t="s">
        <v>550</v>
      </c>
      <c r="J4136" t="s">
        <v>679</v>
      </c>
      <c r="K4136" t="s">
        <v>678</v>
      </c>
      <c r="L4136" s="5" t="s">
        <v>15</v>
      </c>
      <c r="M4136" s="11">
        <v>3.9493803982920218E-2</v>
      </c>
      <c r="N4136" s="12">
        <v>0.1813331652903222</v>
      </c>
      <c r="O4136" s="12">
        <v>0.5948800784475623</v>
      </c>
      <c r="P4136" s="12">
        <v>0.18429295227919554</v>
      </c>
      <c r="Q4136" s="13">
        <v>751.9999999999992</v>
      </c>
    </row>
    <row r="4137" spans="1:17" ht="16" customHeight="1" x14ac:dyDescent="0.35">
      <c r="A4137">
        <v>4136</v>
      </c>
      <c r="B4137" t="str">
        <f t="shared" si="322"/>
        <v>Closed End</v>
      </c>
      <c r="C4137" t="s">
        <v>550</v>
      </c>
      <c r="D4137" t="str">
        <f t="shared" si="323"/>
        <v>Q25B</v>
      </c>
      <c r="E4137" t="str">
        <f t="shared" si="324"/>
        <v>Gender</v>
      </c>
      <c r="F4137">
        <f t="shared" si="325"/>
        <v>1</v>
      </c>
      <c r="G4137" t="str">
        <f t="shared" si="321"/>
        <v>Header</v>
      </c>
      <c r="H4137" t="s">
        <v>679</v>
      </c>
      <c r="I4137" t="s">
        <v>550</v>
      </c>
      <c r="J4137" t="s">
        <v>679</v>
      </c>
      <c r="K4137" t="s">
        <v>678</v>
      </c>
      <c r="L4137" s="6" t="s">
        <v>16</v>
      </c>
      <c r="M4137" s="14" t="s">
        <v>1</v>
      </c>
      <c r="N4137" s="15" t="s">
        <v>1</v>
      </c>
      <c r="O4137" s="15" t="s">
        <v>1</v>
      </c>
      <c r="P4137" s="15" t="s">
        <v>1</v>
      </c>
      <c r="Q4137" s="16" t="s">
        <v>1</v>
      </c>
    </row>
    <row r="4138" spans="1:17" ht="16" customHeight="1" x14ac:dyDescent="0.35">
      <c r="A4138">
        <v>4137</v>
      </c>
      <c r="B4138" t="str">
        <f t="shared" si="322"/>
        <v>Closed End</v>
      </c>
      <c r="C4138" t="s">
        <v>550</v>
      </c>
      <c r="D4138" t="str">
        <f t="shared" si="323"/>
        <v>Q25B</v>
      </c>
      <c r="E4138" t="str">
        <f t="shared" si="324"/>
        <v>Gender</v>
      </c>
      <c r="F4138">
        <f t="shared" si="325"/>
        <v>2</v>
      </c>
      <c r="G4138" t="str">
        <f t="shared" si="321"/>
        <v>Data</v>
      </c>
      <c r="H4138" t="s">
        <v>679</v>
      </c>
      <c r="I4138" t="s">
        <v>550</v>
      </c>
      <c r="J4138" t="s">
        <v>679</v>
      </c>
      <c r="K4138" t="s">
        <v>678</v>
      </c>
      <c r="L4138" s="5" t="s">
        <v>17</v>
      </c>
      <c r="M4138" s="11">
        <v>6.8000366694218217E-2</v>
      </c>
      <c r="N4138" s="12">
        <v>0.25446657789870825</v>
      </c>
      <c r="O4138" s="12">
        <v>0.54215873598732667</v>
      </c>
      <c r="P4138" s="12">
        <v>0.13537431941975009</v>
      </c>
      <c r="Q4138" s="13">
        <v>2149.9999999999936</v>
      </c>
    </row>
    <row r="4139" spans="1:17" ht="16" customHeight="1" x14ac:dyDescent="0.35">
      <c r="A4139">
        <v>4138</v>
      </c>
      <c r="B4139" t="str">
        <f t="shared" si="322"/>
        <v>Closed End</v>
      </c>
      <c r="C4139" t="s">
        <v>550</v>
      </c>
      <c r="D4139" t="str">
        <f t="shared" si="323"/>
        <v>Q25B</v>
      </c>
      <c r="E4139" t="str">
        <f t="shared" si="324"/>
        <v>Gender</v>
      </c>
      <c r="F4139">
        <f t="shared" si="325"/>
        <v>3</v>
      </c>
      <c r="G4139" t="str">
        <f t="shared" si="321"/>
        <v>Data</v>
      </c>
      <c r="H4139" t="s">
        <v>679</v>
      </c>
      <c r="I4139" t="s">
        <v>550</v>
      </c>
      <c r="J4139" t="s">
        <v>679</v>
      </c>
      <c r="K4139" t="s">
        <v>678</v>
      </c>
      <c r="L4139" s="5" t="s">
        <v>18</v>
      </c>
      <c r="M4139" s="11">
        <v>5.5335026157754562E-2</v>
      </c>
      <c r="N4139" s="12">
        <v>0.15324736286436758</v>
      </c>
      <c r="O4139" s="12">
        <v>0.6055530264677913</v>
      </c>
      <c r="P4139" s="12">
        <v>0.18586458451008689</v>
      </c>
      <c r="Q4139" s="13">
        <v>1286.9999999999995</v>
      </c>
    </row>
    <row r="4140" spans="1:17" ht="16" customHeight="1" x14ac:dyDescent="0.35">
      <c r="A4140">
        <v>4139</v>
      </c>
      <c r="B4140" t="str">
        <f t="shared" si="322"/>
        <v>Closed End</v>
      </c>
      <c r="C4140" t="s">
        <v>550</v>
      </c>
      <c r="D4140" t="str">
        <f t="shared" si="323"/>
        <v>Q25B</v>
      </c>
      <c r="E4140" t="str">
        <f t="shared" si="324"/>
        <v>Age</v>
      </c>
      <c r="F4140">
        <f t="shared" si="325"/>
        <v>1</v>
      </c>
      <c r="G4140" t="str">
        <f t="shared" ref="G4140:G4202" si="326">IF(B4140="","",IF(E4140="Title","Title",IF(E4140="Column labels","Labels",IF(AND(F4140=1,B4140="Closed End"),"Header","Data"))))</f>
        <v>Header</v>
      </c>
      <c r="H4140" t="s">
        <v>679</v>
      </c>
      <c r="I4140" t="s">
        <v>550</v>
      </c>
      <c r="J4140" t="s">
        <v>679</v>
      </c>
      <c r="K4140" t="s">
        <v>678</v>
      </c>
      <c r="L4140" s="6" t="s">
        <v>19</v>
      </c>
      <c r="M4140" s="14" t="s">
        <v>1</v>
      </c>
      <c r="N4140" s="15" t="s">
        <v>1</v>
      </c>
      <c r="O4140" s="15" t="s">
        <v>1</v>
      </c>
      <c r="P4140" s="15" t="s">
        <v>1</v>
      </c>
      <c r="Q4140" s="16" t="s">
        <v>1</v>
      </c>
    </row>
    <row r="4141" spans="1:17" ht="16" customHeight="1" x14ac:dyDescent="0.35">
      <c r="A4141">
        <v>4140</v>
      </c>
      <c r="B4141" t="str">
        <f t="shared" si="322"/>
        <v>Closed End</v>
      </c>
      <c r="C4141" t="s">
        <v>550</v>
      </c>
      <c r="D4141" t="str">
        <f t="shared" si="323"/>
        <v>Q25B</v>
      </c>
      <c r="E4141" t="str">
        <f t="shared" si="324"/>
        <v>Age</v>
      </c>
      <c r="F4141">
        <f t="shared" si="325"/>
        <v>2</v>
      </c>
      <c r="G4141" t="str">
        <f t="shared" si="326"/>
        <v>Data</v>
      </c>
      <c r="H4141" t="s">
        <v>679</v>
      </c>
      <c r="I4141" t="s">
        <v>550</v>
      </c>
      <c r="J4141" t="s">
        <v>679</v>
      </c>
      <c r="K4141" t="s">
        <v>678</v>
      </c>
      <c r="L4141" s="5" t="s">
        <v>20</v>
      </c>
      <c r="M4141" s="11">
        <v>6.6042538086316591E-2</v>
      </c>
      <c r="N4141" s="12">
        <v>0.25302730612046903</v>
      </c>
      <c r="O4141" s="12">
        <v>0.56214818451781445</v>
      </c>
      <c r="P4141" s="12">
        <v>0.11878197127540061</v>
      </c>
      <c r="Q4141" s="13">
        <v>454.9999999999996</v>
      </c>
    </row>
    <row r="4142" spans="1:17" ht="16" customHeight="1" x14ac:dyDescent="0.35">
      <c r="A4142">
        <v>4141</v>
      </c>
      <c r="B4142" t="str">
        <f t="shared" si="322"/>
        <v>Closed End</v>
      </c>
      <c r="C4142" t="s">
        <v>550</v>
      </c>
      <c r="D4142" t="str">
        <f t="shared" si="323"/>
        <v>Q25B</v>
      </c>
      <c r="E4142" t="str">
        <f t="shared" si="324"/>
        <v>Age</v>
      </c>
      <c r="F4142">
        <f t="shared" si="325"/>
        <v>3</v>
      </c>
      <c r="G4142" t="str">
        <f t="shared" si="326"/>
        <v>Data</v>
      </c>
      <c r="H4142" t="s">
        <v>679</v>
      </c>
      <c r="I4142" t="s">
        <v>550</v>
      </c>
      <c r="J4142" t="s">
        <v>679</v>
      </c>
      <c r="K4142" t="s">
        <v>678</v>
      </c>
      <c r="L4142" s="5" t="s">
        <v>21</v>
      </c>
      <c r="M4142" s="11">
        <v>7.8219439961438542E-2</v>
      </c>
      <c r="N4142" s="12">
        <v>0.27009174468181235</v>
      </c>
      <c r="O4142" s="12">
        <v>0.51115180846564745</v>
      </c>
      <c r="P4142" s="12">
        <v>0.14053700689110019</v>
      </c>
      <c r="Q4142" s="13">
        <v>613.00000000000057</v>
      </c>
    </row>
    <row r="4143" spans="1:17" ht="16" customHeight="1" x14ac:dyDescent="0.35">
      <c r="A4143">
        <v>4142</v>
      </c>
      <c r="B4143" t="str">
        <f t="shared" si="322"/>
        <v>Closed End</v>
      </c>
      <c r="C4143" t="s">
        <v>550</v>
      </c>
      <c r="D4143" t="str">
        <f t="shared" si="323"/>
        <v>Q25B</v>
      </c>
      <c r="E4143" t="str">
        <f t="shared" si="324"/>
        <v>Age</v>
      </c>
      <c r="F4143">
        <f t="shared" si="325"/>
        <v>4</v>
      </c>
      <c r="G4143" t="str">
        <f t="shared" si="326"/>
        <v>Data</v>
      </c>
      <c r="H4143" t="s">
        <v>679</v>
      </c>
      <c r="I4143" t="s">
        <v>550</v>
      </c>
      <c r="J4143" t="s">
        <v>679</v>
      </c>
      <c r="K4143" t="s">
        <v>678</v>
      </c>
      <c r="L4143" s="5" t="s">
        <v>22</v>
      </c>
      <c r="M4143" s="11">
        <v>6.5651715334695868E-2</v>
      </c>
      <c r="N4143" s="12">
        <v>0.20227352261031906</v>
      </c>
      <c r="O4143" s="12">
        <v>0.57606335426004551</v>
      </c>
      <c r="P4143" s="12">
        <v>0.15601140779493952</v>
      </c>
      <c r="Q4143" s="13">
        <v>428</v>
      </c>
    </row>
    <row r="4144" spans="1:17" ht="16" customHeight="1" x14ac:dyDescent="0.35">
      <c r="A4144">
        <v>4143</v>
      </c>
      <c r="B4144" t="str">
        <f t="shared" si="322"/>
        <v>Closed End</v>
      </c>
      <c r="C4144" t="s">
        <v>550</v>
      </c>
      <c r="D4144" t="str">
        <f t="shared" si="323"/>
        <v>Q25B</v>
      </c>
      <c r="E4144" t="str">
        <f t="shared" si="324"/>
        <v>Age</v>
      </c>
      <c r="F4144">
        <f t="shared" si="325"/>
        <v>5</v>
      </c>
      <c r="G4144" t="str">
        <f t="shared" si="326"/>
        <v>Data</v>
      </c>
      <c r="H4144" t="s">
        <v>679</v>
      </c>
      <c r="I4144" t="s">
        <v>550</v>
      </c>
      <c r="J4144" t="s">
        <v>679</v>
      </c>
      <c r="K4144" t="s">
        <v>678</v>
      </c>
      <c r="L4144" s="5" t="s">
        <v>23</v>
      </c>
      <c r="M4144" s="11">
        <v>6.0838519263679079E-2</v>
      </c>
      <c r="N4144" s="12">
        <v>0.13238287032693599</v>
      </c>
      <c r="O4144" s="12">
        <v>0.62690511504048685</v>
      </c>
      <c r="P4144" s="12">
        <v>0.17987349536889813</v>
      </c>
      <c r="Q4144" s="13">
        <v>543.99999999999977</v>
      </c>
    </row>
    <row r="4145" spans="1:17" ht="16" customHeight="1" x14ac:dyDescent="0.35">
      <c r="A4145">
        <v>4144</v>
      </c>
      <c r="B4145" t="str">
        <f t="shared" si="322"/>
        <v>Closed End</v>
      </c>
      <c r="C4145" t="s">
        <v>550</v>
      </c>
      <c r="D4145" t="str">
        <f t="shared" si="323"/>
        <v>Q25B</v>
      </c>
      <c r="E4145" t="str">
        <f t="shared" si="324"/>
        <v>Age</v>
      </c>
      <c r="F4145">
        <f t="shared" si="325"/>
        <v>6</v>
      </c>
      <c r="G4145" t="str">
        <f t="shared" si="326"/>
        <v>Data</v>
      </c>
      <c r="H4145" t="s">
        <v>679</v>
      </c>
      <c r="I4145" t="s">
        <v>550</v>
      </c>
      <c r="J4145" t="s">
        <v>679</v>
      </c>
      <c r="K4145" t="s">
        <v>678</v>
      </c>
      <c r="L4145" s="5" t="s">
        <v>24</v>
      </c>
      <c r="M4145" s="11">
        <v>3.2105829553468287E-2</v>
      </c>
      <c r="N4145" s="12">
        <v>0.16048208144879011</v>
      </c>
      <c r="O4145" s="12">
        <v>0.60863744099038863</v>
      </c>
      <c r="P4145" s="12">
        <v>0.19877464800735267</v>
      </c>
      <c r="Q4145" s="13">
        <v>1105.999999999998</v>
      </c>
    </row>
    <row r="4146" spans="1:17" ht="16" customHeight="1" x14ac:dyDescent="0.35">
      <c r="A4146">
        <v>4145</v>
      </c>
      <c r="B4146" t="str">
        <f t="shared" si="322"/>
        <v>Closed End</v>
      </c>
      <c r="C4146" t="s">
        <v>550</v>
      </c>
      <c r="D4146" t="str">
        <f t="shared" si="323"/>
        <v>Q25B</v>
      </c>
      <c r="E4146" t="str">
        <f t="shared" si="324"/>
        <v>Education</v>
      </c>
      <c r="F4146">
        <f t="shared" si="325"/>
        <v>1</v>
      </c>
      <c r="G4146" t="str">
        <f t="shared" si="326"/>
        <v>Header</v>
      </c>
      <c r="H4146" t="s">
        <v>679</v>
      </c>
      <c r="I4146" t="s">
        <v>550</v>
      </c>
      <c r="J4146" t="s">
        <v>679</v>
      </c>
      <c r="K4146" t="s">
        <v>678</v>
      </c>
      <c r="L4146" s="6" t="s">
        <v>25</v>
      </c>
      <c r="M4146" s="14" t="s">
        <v>1</v>
      </c>
      <c r="N4146" s="15" t="s">
        <v>1</v>
      </c>
      <c r="O4146" s="15" t="s">
        <v>1</v>
      </c>
      <c r="P4146" s="15" t="s">
        <v>1</v>
      </c>
      <c r="Q4146" s="16" t="s">
        <v>1</v>
      </c>
    </row>
    <row r="4147" spans="1:17" ht="16" customHeight="1" x14ac:dyDescent="0.35">
      <c r="A4147">
        <v>4146</v>
      </c>
      <c r="B4147" t="str">
        <f t="shared" si="322"/>
        <v>Closed End</v>
      </c>
      <c r="C4147" t="s">
        <v>550</v>
      </c>
      <c r="D4147" t="str">
        <f t="shared" si="323"/>
        <v>Q25B</v>
      </c>
      <c r="E4147" t="str">
        <f t="shared" si="324"/>
        <v>Education</v>
      </c>
      <c r="F4147">
        <f t="shared" si="325"/>
        <v>2</v>
      </c>
      <c r="G4147" t="str">
        <f t="shared" si="326"/>
        <v>Data</v>
      </c>
      <c r="H4147" t="s">
        <v>679</v>
      </c>
      <c r="I4147" t="s">
        <v>550</v>
      </c>
      <c r="J4147" t="s">
        <v>679</v>
      </c>
      <c r="K4147" t="s">
        <v>678</v>
      </c>
      <c r="L4147" s="5" t="s">
        <v>26</v>
      </c>
      <c r="M4147" s="11">
        <v>0.2279562709946065</v>
      </c>
      <c r="N4147" s="12">
        <v>0.14076399618829077</v>
      </c>
      <c r="O4147" s="12">
        <v>0.43632296069331439</v>
      </c>
      <c r="P4147" s="12">
        <v>0.19495677212378848</v>
      </c>
      <c r="Q4147" s="13">
        <v>55.999999999999986</v>
      </c>
    </row>
    <row r="4148" spans="1:17" ht="16" customHeight="1" x14ac:dyDescent="0.35">
      <c r="A4148">
        <v>4147</v>
      </c>
      <c r="B4148" t="str">
        <f t="shared" si="322"/>
        <v>Closed End</v>
      </c>
      <c r="C4148" t="s">
        <v>550</v>
      </c>
      <c r="D4148" t="str">
        <f t="shared" si="323"/>
        <v>Q25B</v>
      </c>
      <c r="E4148" t="str">
        <f t="shared" si="324"/>
        <v>Education</v>
      </c>
      <c r="F4148">
        <f t="shared" si="325"/>
        <v>3</v>
      </c>
      <c r="G4148" t="str">
        <f t="shared" si="326"/>
        <v>Data</v>
      </c>
      <c r="H4148" t="s">
        <v>679</v>
      </c>
      <c r="I4148" t="s">
        <v>550</v>
      </c>
      <c r="J4148" t="s">
        <v>679</v>
      </c>
      <c r="K4148" t="s">
        <v>678</v>
      </c>
      <c r="L4148" s="5" t="s">
        <v>27</v>
      </c>
      <c r="M4148" s="11">
        <v>7.271651084558553E-2</v>
      </c>
      <c r="N4148" s="12">
        <v>0.21294074821375322</v>
      </c>
      <c r="O4148" s="12">
        <v>0.53341639775197969</v>
      </c>
      <c r="P4148" s="12">
        <v>0.18092634318868195</v>
      </c>
      <c r="Q4148" s="13">
        <v>308.99999999999989</v>
      </c>
    </row>
    <row r="4149" spans="1:17" ht="16" customHeight="1" x14ac:dyDescent="0.35">
      <c r="A4149">
        <v>4148</v>
      </c>
      <c r="B4149" t="str">
        <f t="shared" si="322"/>
        <v>Closed End</v>
      </c>
      <c r="C4149" t="s">
        <v>550</v>
      </c>
      <c r="D4149" t="str">
        <f t="shared" si="323"/>
        <v>Q25B</v>
      </c>
      <c r="E4149" t="str">
        <f t="shared" si="324"/>
        <v>Education</v>
      </c>
      <c r="F4149">
        <f t="shared" si="325"/>
        <v>4</v>
      </c>
      <c r="G4149" t="str">
        <f t="shared" si="326"/>
        <v>Data</v>
      </c>
      <c r="H4149" t="s">
        <v>679</v>
      </c>
      <c r="I4149" t="s">
        <v>550</v>
      </c>
      <c r="J4149" t="s">
        <v>679</v>
      </c>
      <c r="K4149" t="s">
        <v>678</v>
      </c>
      <c r="L4149" s="5" t="s">
        <v>28</v>
      </c>
      <c r="M4149" s="11">
        <v>8.881279138900354E-2</v>
      </c>
      <c r="N4149" s="12">
        <v>0.21131131403867104</v>
      </c>
      <c r="O4149" s="12">
        <v>0.54404791414294584</v>
      </c>
      <c r="P4149" s="12">
        <v>0.15582798042938095</v>
      </c>
      <c r="Q4149" s="13">
        <v>929.99999999999989</v>
      </c>
    </row>
    <row r="4150" spans="1:17" ht="16" customHeight="1" x14ac:dyDescent="0.35">
      <c r="A4150">
        <v>4149</v>
      </c>
      <c r="B4150" t="str">
        <f t="shared" si="322"/>
        <v>Closed End</v>
      </c>
      <c r="C4150" t="s">
        <v>550</v>
      </c>
      <c r="D4150" t="str">
        <f t="shared" si="323"/>
        <v>Q25B</v>
      </c>
      <c r="E4150" t="str">
        <f t="shared" si="324"/>
        <v>Education</v>
      </c>
      <c r="F4150">
        <f t="shared" si="325"/>
        <v>5</v>
      </c>
      <c r="G4150" t="str">
        <f t="shared" si="326"/>
        <v>Data</v>
      </c>
      <c r="H4150" t="s">
        <v>679</v>
      </c>
      <c r="I4150" t="s">
        <v>550</v>
      </c>
      <c r="J4150" t="s">
        <v>679</v>
      </c>
      <c r="K4150" t="s">
        <v>678</v>
      </c>
      <c r="L4150" s="5" t="s">
        <v>29</v>
      </c>
      <c r="M4150" s="11">
        <v>3.7448859607914289E-2</v>
      </c>
      <c r="N4150" s="12">
        <v>0.20953575932869511</v>
      </c>
      <c r="O4150" s="12">
        <v>0.60275788962028121</v>
      </c>
      <c r="P4150" s="12">
        <v>0.1502574914431154</v>
      </c>
      <c r="Q4150" s="13">
        <v>2144.9999999999809</v>
      </c>
    </row>
    <row r="4151" spans="1:17" ht="16" customHeight="1" x14ac:dyDescent="0.35">
      <c r="A4151">
        <v>4150</v>
      </c>
      <c r="B4151" t="str">
        <f t="shared" si="322"/>
        <v>Closed End</v>
      </c>
      <c r="C4151" t="s">
        <v>550</v>
      </c>
      <c r="D4151" t="str">
        <f t="shared" si="323"/>
        <v>Q25B</v>
      </c>
      <c r="E4151" t="str">
        <f t="shared" si="324"/>
        <v>Household income</v>
      </c>
      <c r="F4151">
        <f t="shared" si="325"/>
        <v>1</v>
      </c>
      <c r="G4151" t="str">
        <f t="shared" si="326"/>
        <v>Header</v>
      </c>
      <c r="H4151" t="s">
        <v>679</v>
      </c>
      <c r="I4151" t="s">
        <v>550</v>
      </c>
      <c r="J4151" t="s">
        <v>679</v>
      </c>
      <c r="K4151" t="s">
        <v>678</v>
      </c>
      <c r="L4151" s="6" t="s">
        <v>30</v>
      </c>
      <c r="M4151" s="14" t="s">
        <v>1</v>
      </c>
      <c r="N4151" s="15" t="s">
        <v>1</v>
      </c>
      <c r="O4151" s="15" t="s">
        <v>1</v>
      </c>
      <c r="P4151" s="15" t="s">
        <v>1</v>
      </c>
      <c r="Q4151" s="16" t="s">
        <v>1</v>
      </c>
    </row>
    <row r="4152" spans="1:17" ht="16" customHeight="1" x14ac:dyDescent="0.35">
      <c r="A4152">
        <v>4151</v>
      </c>
      <c r="B4152" t="str">
        <f t="shared" si="322"/>
        <v>Closed End</v>
      </c>
      <c r="C4152" t="s">
        <v>550</v>
      </c>
      <c r="D4152" t="str">
        <f t="shared" si="323"/>
        <v>Q25B</v>
      </c>
      <c r="E4152" t="str">
        <f t="shared" si="324"/>
        <v>Household income</v>
      </c>
      <c r="F4152">
        <f t="shared" si="325"/>
        <v>2</v>
      </c>
      <c r="G4152" t="str">
        <f t="shared" si="326"/>
        <v>Data</v>
      </c>
      <c r="H4152" t="s">
        <v>679</v>
      </c>
      <c r="I4152" t="s">
        <v>550</v>
      </c>
      <c r="J4152" t="s">
        <v>679</v>
      </c>
      <c r="K4152" t="s">
        <v>678</v>
      </c>
      <c r="L4152" s="5" t="s">
        <v>31</v>
      </c>
      <c r="M4152" s="11">
        <v>0.11493503289913992</v>
      </c>
      <c r="N4152" s="12">
        <v>0.22026847052505949</v>
      </c>
      <c r="O4152" s="12">
        <v>0.42840940813349326</v>
      </c>
      <c r="P4152" s="12">
        <v>0.23638708844230683</v>
      </c>
      <c r="Q4152" s="13">
        <v>256.00000000000017</v>
      </c>
    </row>
    <row r="4153" spans="1:17" ht="16" customHeight="1" x14ac:dyDescent="0.35">
      <c r="A4153">
        <v>4152</v>
      </c>
      <c r="B4153" t="str">
        <f t="shared" si="322"/>
        <v>Closed End</v>
      </c>
      <c r="C4153" t="s">
        <v>550</v>
      </c>
      <c r="D4153" t="str">
        <f t="shared" si="323"/>
        <v>Q25B</v>
      </c>
      <c r="E4153" t="str">
        <f t="shared" si="324"/>
        <v>Household income</v>
      </c>
      <c r="F4153">
        <f t="shared" si="325"/>
        <v>3</v>
      </c>
      <c r="G4153" t="str">
        <f t="shared" si="326"/>
        <v>Data</v>
      </c>
      <c r="H4153" t="s">
        <v>679</v>
      </c>
      <c r="I4153" t="s">
        <v>550</v>
      </c>
      <c r="J4153" t="s">
        <v>679</v>
      </c>
      <c r="K4153" t="s">
        <v>678</v>
      </c>
      <c r="L4153" s="5" t="s">
        <v>32</v>
      </c>
      <c r="M4153" s="11">
        <v>8.8955828957283767E-2</v>
      </c>
      <c r="N4153" s="12">
        <v>0.21666393781033055</v>
      </c>
      <c r="O4153" s="12">
        <v>0.52503162727552743</v>
      </c>
      <c r="P4153" s="12">
        <v>0.16934860595685791</v>
      </c>
      <c r="Q4153" s="13">
        <v>362.00000000000028</v>
      </c>
    </row>
    <row r="4154" spans="1:17" ht="16" customHeight="1" x14ac:dyDescent="0.35">
      <c r="A4154">
        <v>4153</v>
      </c>
      <c r="B4154" t="str">
        <f t="shared" si="322"/>
        <v>Closed End</v>
      </c>
      <c r="C4154" t="s">
        <v>550</v>
      </c>
      <c r="D4154" t="str">
        <f t="shared" si="323"/>
        <v>Q25B</v>
      </c>
      <c r="E4154" t="str">
        <f t="shared" si="324"/>
        <v>Household income</v>
      </c>
      <c r="F4154">
        <f t="shared" si="325"/>
        <v>4</v>
      </c>
      <c r="G4154" t="str">
        <f t="shared" si="326"/>
        <v>Data</v>
      </c>
      <c r="H4154" t="s">
        <v>679</v>
      </c>
      <c r="I4154" t="s">
        <v>550</v>
      </c>
      <c r="J4154" t="s">
        <v>679</v>
      </c>
      <c r="K4154" t="s">
        <v>678</v>
      </c>
      <c r="L4154" s="5" t="s">
        <v>33</v>
      </c>
      <c r="M4154" s="11">
        <v>8.4165418138819545E-2</v>
      </c>
      <c r="N4154" s="12">
        <v>0.28323464648917457</v>
      </c>
      <c r="O4154" s="12">
        <v>0.50077932605903763</v>
      </c>
      <c r="P4154" s="12">
        <v>0.13182060931296724</v>
      </c>
      <c r="Q4154" s="13">
        <v>412.00000000000034</v>
      </c>
    </row>
    <row r="4155" spans="1:17" ht="16" customHeight="1" x14ac:dyDescent="0.35">
      <c r="A4155">
        <v>4154</v>
      </c>
      <c r="B4155" t="str">
        <f t="shared" si="322"/>
        <v>Closed End</v>
      </c>
      <c r="C4155" t="s">
        <v>550</v>
      </c>
      <c r="D4155" t="str">
        <f t="shared" si="323"/>
        <v>Q25B</v>
      </c>
      <c r="E4155" t="str">
        <f t="shared" si="324"/>
        <v>Household income</v>
      </c>
      <c r="F4155">
        <f t="shared" si="325"/>
        <v>5</v>
      </c>
      <c r="G4155" t="str">
        <f t="shared" si="326"/>
        <v>Data</v>
      </c>
      <c r="H4155" t="s">
        <v>679</v>
      </c>
      <c r="I4155" t="s">
        <v>550</v>
      </c>
      <c r="J4155" t="s">
        <v>679</v>
      </c>
      <c r="K4155" t="s">
        <v>678</v>
      </c>
      <c r="L4155" s="5" t="s">
        <v>34</v>
      </c>
      <c r="M4155" s="11">
        <v>8.0451959371578424E-2</v>
      </c>
      <c r="N4155" s="12">
        <v>0.24630447217276807</v>
      </c>
      <c r="O4155" s="12">
        <v>0.53161098362700743</v>
      </c>
      <c r="P4155" s="12">
        <v>0.14163258482864682</v>
      </c>
      <c r="Q4155" s="13">
        <v>423.99999999999983</v>
      </c>
    </row>
    <row r="4156" spans="1:17" ht="16" customHeight="1" x14ac:dyDescent="0.35">
      <c r="A4156">
        <v>4155</v>
      </c>
      <c r="B4156" t="str">
        <f t="shared" si="322"/>
        <v>Closed End</v>
      </c>
      <c r="C4156" t="s">
        <v>550</v>
      </c>
      <c r="D4156" t="str">
        <f t="shared" si="323"/>
        <v>Q25B</v>
      </c>
      <c r="E4156" t="str">
        <f t="shared" si="324"/>
        <v>Household income</v>
      </c>
      <c r="F4156">
        <f t="shared" si="325"/>
        <v>6</v>
      </c>
      <c r="G4156" t="str">
        <f t="shared" si="326"/>
        <v>Data</v>
      </c>
      <c r="H4156" t="s">
        <v>679</v>
      </c>
      <c r="I4156" t="s">
        <v>550</v>
      </c>
      <c r="J4156" t="s">
        <v>679</v>
      </c>
      <c r="K4156" t="s">
        <v>678</v>
      </c>
      <c r="L4156" s="5" t="s">
        <v>35</v>
      </c>
      <c r="M4156" s="11">
        <v>3.8100344603502631E-2</v>
      </c>
      <c r="N4156" s="12">
        <v>0.15337574077023094</v>
      </c>
      <c r="O4156" s="12">
        <v>0.61200692278119118</v>
      </c>
      <c r="P4156" s="12">
        <v>0.19651699184507587</v>
      </c>
      <c r="Q4156" s="13">
        <v>314.99999999999966</v>
      </c>
    </row>
    <row r="4157" spans="1:17" ht="16" customHeight="1" x14ac:dyDescent="0.35">
      <c r="A4157">
        <v>4156</v>
      </c>
      <c r="B4157" t="str">
        <f t="shared" si="322"/>
        <v>Closed End</v>
      </c>
      <c r="C4157" t="s">
        <v>550</v>
      </c>
      <c r="D4157" t="str">
        <f t="shared" si="323"/>
        <v>Q25B</v>
      </c>
      <c r="E4157" t="str">
        <f t="shared" si="324"/>
        <v>Household income</v>
      </c>
      <c r="F4157">
        <f t="shared" si="325"/>
        <v>7</v>
      </c>
      <c r="G4157" t="str">
        <f t="shared" si="326"/>
        <v>Data</v>
      </c>
      <c r="H4157" t="s">
        <v>679</v>
      </c>
      <c r="I4157" t="s">
        <v>550</v>
      </c>
      <c r="J4157" t="s">
        <v>679</v>
      </c>
      <c r="K4157" t="s">
        <v>678</v>
      </c>
      <c r="L4157" s="5" t="s">
        <v>36</v>
      </c>
      <c r="M4157" s="11">
        <v>5.6279918403276119E-2</v>
      </c>
      <c r="N4157" s="12">
        <v>0.2156705058693259</v>
      </c>
      <c r="O4157" s="12">
        <v>0.57607985696989539</v>
      </c>
      <c r="P4157" s="12">
        <v>0.15196971875750342</v>
      </c>
      <c r="Q4157" s="13">
        <v>563.99999999999932</v>
      </c>
    </row>
    <row r="4158" spans="1:17" ht="16" customHeight="1" x14ac:dyDescent="0.35">
      <c r="A4158">
        <v>4157</v>
      </c>
      <c r="B4158" t="str">
        <f t="shared" si="322"/>
        <v>Closed End</v>
      </c>
      <c r="C4158" t="s">
        <v>550</v>
      </c>
      <c r="D4158" t="str">
        <f t="shared" si="323"/>
        <v>Q25B</v>
      </c>
      <c r="E4158" t="str">
        <f t="shared" si="324"/>
        <v>Household income</v>
      </c>
      <c r="F4158">
        <f t="shared" si="325"/>
        <v>8</v>
      </c>
      <c r="G4158" t="str">
        <f t="shared" si="326"/>
        <v>Data</v>
      </c>
      <c r="H4158" t="s">
        <v>679</v>
      </c>
      <c r="I4158" t="s">
        <v>550</v>
      </c>
      <c r="J4158" t="s">
        <v>679</v>
      </c>
      <c r="K4158" t="s">
        <v>678</v>
      </c>
      <c r="L4158" s="5" t="s">
        <v>37</v>
      </c>
      <c r="M4158" s="11">
        <v>3.0818502871886037E-2</v>
      </c>
      <c r="N4158" s="12">
        <v>0.19381654237345713</v>
      </c>
      <c r="O4158" s="12">
        <v>0.62735488185564026</v>
      </c>
      <c r="P4158" s="12">
        <v>0.14801007289901666</v>
      </c>
      <c r="Q4158" s="13">
        <v>627.99999999999955</v>
      </c>
    </row>
    <row r="4159" spans="1:17" ht="16" customHeight="1" x14ac:dyDescent="0.35">
      <c r="A4159">
        <v>4158</v>
      </c>
      <c r="B4159" t="str">
        <f t="shared" si="322"/>
        <v>Closed End</v>
      </c>
      <c r="C4159" t="s">
        <v>550</v>
      </c>
      <c r="D4159" t="str">
        <f t="shared" si="323"/>
        <v>Q25B</v>
      </c>
      <c r="E4159" t="str">
        <f t="shared" si="324"/>
        <v>Housing status</v>
      </c>
      <c r="F4159">
        <f t="shared" si="325"/>
        <v>1</v>
      </c>
      <c r="G4159" t="str">
        <f t="shared" si="326"/>
        <v>Header</v>
      </c>
      <c r="H4159" t="s">
        <v>679</v>
      </c>
      <c r="I4159" t="s">
        <v>550</v>
      </c>
      <c r="J4159" t="s">
        <v>679</v>
      </c>
      <c r="K4159" t="s">
        <v>678</v>
      </c>
      <c r="L4159" s="6" t="s">
        <v>38</v>
      </c>
      <c r="M4159" s="14" t="s">
        <v>1</v>
      </c>
      <c r="N4159" s="15" t="s">
        <v>1</v>
      </c>
      <c r="O4159" s="15" t="s">
        <v>1</v>
      </c>
      <c r="P4159" s="15" t="s">
        <v>1</v>
      </c>
      <c r="Q4159" s="16" t="s">
        <v>1</v>
      </c>
    </row>
    <row r="4160" spans="1:17" ht="16" customHeight="1" x14ac:dyDescent="0.35">
      <c r="A4160">
        <v>4159</v>
      </c>
      <c r="B4160" t="str">
        <f t="shared" si="322"/>
        <v>Closed End</v>
      </c>
      <c r="C4160" t="s">
        <v>550</v>
      </c>
      <c r="D4160" t="str">
        <f t="shared" si="323"/>
        <v>Q25B</v>
      </c>
      <c r="E4160" t="str">
        <f t="shared" si="324"/>
        <v>Housing status</v>
      </c>
      <c r="F4160">
        <f t="shared" si="325"/>
        <v>2</v>
      </c>
      <c r="G4160" t="str">
        <f t="shared" si="326"/>
        <v>Data</v>
      </c>
      <c r="H4160" t="s">
        <v>679</v>
      </c>
      <c r="I4160" t="s">
        <v>550</v>
      </c>
      <c r="J4160" t="s">
        <v>679</v>
      </c>
      <c r="K4160" t="s">
        <v>678</v>
      </c>
      <c r="L4160" s="5" t="s">
        <v>39</v>
      </c>
      <c r="M4160" s="11">
        <v>5.2470724522927129E-2</v>
      </c>
      <c r="N4160" s="12">
        <v>0.1904049796901662</v>
      </c>
      <c r="O4160" s="12">
        <v>0.5947593400769613</v>
      </c>
      <c r="P4160" s="12">
        <v>0.1623649557099385</v>
      </c>
      <c r="Q4160" s="13">
        <v>2691.0000000000168</v>
      </c>
    </row>
    <row r="4161" spans="1:17" ht="16" customHeight="1" x14ac:dyDescent="0.35">
      <c r="A4161">
        <v>4160</v>
      </c>
      <c r="B4161" t="str">
        <f t="shared" si="322"/>
        <v>Closed End</v>
      </c>
      <c r="C4161" t="s">
        <v>550</v>
      </c>
      <c r="D4161" t="str">
        <f t="shared" si="323"/>
        <v>Q25B</v>
      </c>
      <c r="E4161" t="str">
        <f t="shared" si="324"/>
        <v>Housing status</v>
      </c>
      <c r="F4161">
        <f t="shared" si="325"/>
        <v>3</v>
      </c>
      <c r="G4161" t="str">
        <f t="shared" si="326"/>
        <v>Data</v>
      </c>
      <c r="H4161" t="s">
        <v>679</v>
      </c>
      <c r="I4161" t="s">
        <v>550</v>
      </c>
      <c r="J4161" t="s">
        <v>679</v>
      </c>
      <c r="K4161" t="s">
        <v>678</v>
      </c>
      <c r="L4161" s="5" t="s">
        <v>40</v>
      </c>
      <c r="M4161" s="11">
        <v>0.11036287054963234</v>
      </c>
      <c r="N4161" s="12">
        <v>0.27471283851451894</v>
      </c>
      <c r="O4161" s="12">
        <v>0.46927564637898256</v>
      </c>
      <c r="P4161" s="12">
        <v>0.14564864455686788</v>
      </c>
      <c r="Q4161" s="13">
        <v>804.99999999999886</v>
      </c>
    </row>
    <row r="4162" spans="1:17" ht="29" customHeight="1" x14ac:dyDescent="0.35">
      <c r="A4162">
        <v>4161</v>
      </c>
      <c r="B4162" t="str">
        <f t="shared" si="322"/>
        <v>Closed End</v>
      </c>
      <c r="C4162" t="s">
        <v>550</v>
      </c>
      <c r="D4162" t="str">
        <f t="shared" si="323"/>
        <v>Q25B</v>
      </c>
      <c r="E4162" t="str">
        <f t="shared" si="324"/>
        <v>Housing status</v>
      </c>
      <c r="F4162">
        <f t="shared" si="325"/>
        <v>4</v>
      </c>
      <c r="G4162" t="str">
        <f t="shared" si="326"/>
        <v>Data</v>
      </c>
      <c r="H4162" t="s">
        <v>679</v>
      </c>
      <c r="I4162" t="s">
        <v>550</v>
      </c>
      <c r="J4162" t="s">
        <v>679</v>
      </c>
      <c r="K4162" t="s">
        <v>678</v>
      </c>
      <c r="L4162" s="5" t="s">
        <v>41</v>
      </c>
      <c r="M4162" s="11">
        <v>3.455862492882205E-2</v>
      </c>
      <c r="N4162" s="12">
        <v>0.15518584930770557</v>
      </c>
      <c r="O4162" s="12">
        <v>0.63132365603717699</v>
      </c>
      <c r="P4162" s="12">
        <v>0.17893186972629535</v>
      </c>
      <c r="Q4162" s="13">
        <v>67</v>
      </c>
    </row>
    <row r="4163" spans="1:17" ht="16" customHeight="1" x14ac:dyDescent="0.35">
      <c r="A4163">
        <v>4162</v>
      </c>
      <c r="B4163" t="str">
        <f t="shared" ref="B4163:B4226" si="327">IF(L4165="Results by region:","Closed End",IF(M4164="East Metro overall","Open End",IF(AND(L4163="",L4165=""),"",B4162)))</f>
        <v>Closed End</v>
      </c>
      <c r="C4163" t="s">
        <v>550</v>
      </c>
      <c r="D4163" t="str">
        <f t="shared" ref="D4163:D4226" si="328">IF(B4163="","",IF(ISERROR(FIND(".",L4163,1)),D4162,IF(ISNUMBER(FIND(".",L4163,1)),CONCATENATE("Q",LEFT(L4163,SUM(FIND(".",L4163,1),-1))))))</f>
        <v>Q25B</v>
      </c>
      <c r="E4163" t="str">
        <f t="shared" ref="E4163:E4226" si="329">IF(AND(L4163="",L4164="Results by region:"),"Column labels",
IF(AND(L4163="",M4163="East Metro overall"),"Column labels",
IF(AND(L4163="",M4163=""),"",
IF(AND(B4163="Open End",L4163&lt;&gt;"",E4162="Column labels"),"Open end results",
IF(L4163="Results by region:","Region",
IF(L4163="Results by gender identity:","Gender",
IF(L4163="Results by age:","Age",
IF(L4163="Results by education level:","Education",
IF(L4163="Results by household income:","Household income",
IF(L4163="Results by housing status:","Housing status",
IF(L4163="Results by home language:","Home language",
IF(L4163="Results by race/ethnicity:","Race / ethnicity",
IF(ISERROR(FIND(".",L4163)),E4162,
IF(FIND(".",L4163)&lt;=4,"Title"))))))))))))))</f>
        <v>Home language</v>
      </c>
      <c r="F4163">
        <f t="shared" ref="F4163:F4226" si="330">IF(B4163="","",IF(E4163&lt;&gt;E4162,1,SUM(F4162,1)))</f>
        <v>1</v>
      </c>
      <c r="G4163" t="str">
        <f t="shared" si="326"/>
        <v>Header</v>
      </c>
      <c r="H4163" t="s">
        <v>679</v>
      </c>
      <c r="I4163" t="s">
        <v>550</v>
      </c>
      <c r="J4163" t="s">
        <v>679</v>
      </c>
      <c r="K4163" t="s">
        <v>678</v>
      </c>
      <c r="L4163" s="6" t="s">
        <v>42</v>
      </c>
      <c r="M4163" s="14" t="s">
        <v>1</v>
      </c>
      <c r="N4163" s="15" t="s">
        <v>1</v>
      </c>
      <c r="O4163" s="15" t="s">
        <v>1</v>
      </c>
      <c r="P4163" s="15" t="s">
        <v>1</v>
      </c>
      <c r="Q4163" s="16" t="s">
        <v>1</v>
      </c>
    </row>
    <row r="4164" spans="1:17" ht="16" customHeight="1" x14ac:dyDescent="0.35">
      <c r="A4164">
        <v>4163</v>
      </c>
      <c r="B4164" t="str">
        <f t="shared" si="327"/>
        <v>Closed End</v>
      </c>
      <c r="C4164" t="s">
        <v>550</v>
      </c>
      <c r="D4164" t="str">
        <f t="shared" si="328"/>
        <v>Q25B</v>
      </c>
      <c r="E4164" t="str">
        <f t="shared" si="329"/>
        <v>Home language</v>
      </c>
      <c r="F4164">
        <f t="shared" si="330"/>
        <v>2</v>
      </c>
      <c r="G4164" t="str">
        <f t="shared" si="326"/>
        <v>Data</v>
      </c>
      <c r="H4164" t="s">
        <v>679</v>
      </c>
      <c r="I4164" t="s">
        <v>550</v>
      </c>
      <c r="J4164" t="s">
        <v>679</v>
      </c>
      <c r="K4164" t="s">
        <v>678</v>
      </c>
      <c r="L4164" s="5" t="s">
        <v>43</v>
      </c>
      <c r="M4164" s="11">
        <v>6.0563071304691934E-2</v>
      </c>
      <c r="N4164" s="12">
        <v>0.21242564999499783</v>
      </c>
      <c r="O4164" s="12">
        <v>0.56938472543696339</v>
      </c>
      <c r="P4164" s="12">
        <v>0.15762655326334338</v>
      </c>
      <c r="Q4164" s="13">
        <v>3116.0000000000055</v>
      </c>
    </row>
    <row r="4165" spans="1:17" ht="16" customHeight="1" x14ac:dyDescent="0.35">
      <c r="A4165">
        <v>4164</v>
      </c>
      <c r="B4165" t="str">
        <f t="shared" si="327"/>
        <v>Closed End</v>
      </c>
      <c r="C4165" t="s">
        <v>550</v>
      </c>
      <c r="D4165" t="str">
        <f t="shared" si="328"/>
        <v>Q25B</v>
      </c>
      <c r="E4165" t="str">
        <f t="shared" si="329"/>
        <v>Home language</v>
      </c>
      <c r="F4165">
        <f t="shared" si="330"/>
        <v>3</v>
      </c>
      <c r="G4165" t="str">
        <f t="shared" si="326"/>
        <v>Data</v>
      </c>
      <c r="H4165" t="s">
        <v>679</v>
      </c>
      <c r="I4165" t="s">
        <v>550</v>
      </c>
      <c r="J4165" t="s">
        <v>679</v>
      </c>
      <c r="K4165" t="s">
        <v>678</v>
      </c>
      <c r="L4165" s="5" t="s">
        <v>44</v>
      </c>
      <c r="M4165" s="11">
        <v>9.8195753986772244E-2</v>
      </c>
      <c r="N4165" s="12">
        <v>0.2319845500049163</v>
      </c>
      <c r="O4165" s="12">
        <v>0.54994393020482635</v>
      </c>
      <c r="P4165" s="12">
        <v>0.11987576580348504</v>
      </c>
      <c r="Q4165" s="13">
        <v>235.00000000000009</v>
      </c>
    </row>
    <row r="4166" spans="1:17" ht="16" customHeight="1" x14ac:dyDescent="0.35">
      <c r="A4166">
        <v>4165</v>
      </c>
      <c r="B4166" t="str">
        <f t="shared" si="327"/>
        <v>Closed End</v>
      </c>
      <c r="C4166" t="s">
        <v>550</v>
      </c>
      <c r="D4166" t="str">
        <f t="shared" si="328"/>
        <v>Q25B</v>
      </c>
      <c r="E4166" t="str">
        <f t="shared" si="329"/>
        <v>Home language</v>
      </c>
      <c r="F4166">
        <f t="shared" si="330"/>
        <v>4</v>
      </c>
      <c r="G4166" t="str">
        <f t="shared" si="326"/>
        <v>Data</v>
      </c>
      <c r="H4166" t="s">
        <v>679</v>
      </c>
      <c r="I4166" t="s">
        <v>550</v>
      </c>
      <c r="J4166" t="s">
        <v>679</v>
      </c>
      <c r="K4166" t="s">
        <v>678</v>
      </c>
      <c r="L4166" s="5" t="s">
        <v>45</v>
      </c>
      <c r="M4166" s="11">
        <v>4.7058325982052909E-2</v>
      </c>
      <c r="N4166" s="12">
        <v>6.835658127222978E-2</v>
      </c>
      <c r="O4166" s="12">
        <v>0.6028761967466516</v>
      </c>
      <c r="P4166" s="12">
        <v>0.2817088959990659</v>
      </c>
      <c r="Q4166" s="13">
        <v>117.99999999999997</v>
      </c>
    </row>
    <row r="4167" spans="1:17" ht="16" customHeight="1" x14ac:dyDescent="0.35">
      <c r="A4167">
        <v>4166</v>
      </c>
      <c r="B4167" t="str">
        <f t="shared" si="327"/>
        <v>Closed End</v>
      </c>
      <c r="C4167" t="s">
        <v>550</v>
      </c>
      <c r="D4167" t="str">
        <f t="shared" si="328"/>
        <v>Q25B</v>
      </c>
      <c r="E4167" t="str">
        <f t="shared" si="329"/>
        <v>Race / ethnicity</v>
      </c>
      <c r="F4167">
        <f t="shared" si="330"/>
        <v>1</v>
      </c>
      <c r="G4167" t="str">
        <f t="shared" si="326"/>
        <v>Header</v>
      </c>
      <c r="H4167" t="s">
        <v>679</v>
      </c>
      <c r="I4167" t="s">
        <v>550</v>
      </c>
      <c r="J4167" t="s">
        <v>679</v>
      </c>
      <c r="K4167" t="s">
        <v>678</v>
      </c>
      <c r="L4167" s="6" t="s">
        <v>46</v>
      </c>
      <c r="M4167" s="14" t="s">
        <v>1</v>
      </c>
      <c r="N4167" s="15" t="s">
        <v>1</v>
      </c>
      <c r="O4167" s="15" t="s">
        <v>1</v>
      </c>
      <c r="P4167" s="15" t="s">
        <v>1</v>
      </c>
      <c r="Q4167" s="16" t="s">
        <v>1</v>
      </c>
    </row>
    <row r="4168" spans="1:17" ht="16" customHeight="1" x14ac:dyDescent="0.35">
      <c r="A4168">
        <v>4167</v>
      </c>
      <c r="B4168" t="str">
        <f t="shared" si="327"/>
        <v>Closed End</v>
      </c>
      <c r="C4168" t="s">
        <v>550</v>
      </c>
      <c r="D4168" t="str">
        <f t="shared" si="328"/>
        <v>Q25B</v>
      </c>
      <c r="E4168" t="str">
        <f t="shared" si="329"/>
        <v>Race / ethnicity</v>
      </c>
      <c r="F4168">
        <f t="shared" si="330"/>
        <v>2</v>
      </c>
      <c r="G4168" t="str">
        <f t="shared" si="326"/>
        <v>Data</v>
      </c>
      <c r="H4168" t="s">
        <v>679</v>
      </c>
      <c r="I4168" t="s">
        <v>550</v>
      </c>
      <c r="J4168" t="s">
        <v>679</v>
      </c>
      <c r="K4168" t="s">
        <v>678</v>
      </c>
      <c r="L4168" s="5" t="s">
        <v>47</v>
      </c>
      <c r="M4168" s="11">
        <v>0.12514780110482845</v>
      </c>
      <c r="N4168" s="12">
        <v>0.25010110733051844</v>
      </c>
      <c r="O4168" s="12">
        <v>0.48759287516005478</v>
      </c>
      <c r="P4168" s="12">
        <v>0.13715821640459999</v>
      </c>
      <c r="Q4168" s="13">
        <v>603.99999999999909</v>
      </c>
    </row>
    <row r="4169" spans="1:17" ht="16" customHeight="1" x14ac:dyDescent="0.35">
      <c r="A4169">
        <v>4168</v>
      </c>
      <c r="B4169" t="str">
        <f t="shared" si="327"/>
        <v>Closed End</v>
      </c>
      <c r="C4169" t="s">
        <v>550</v>
      </c>
      <c r="D4169" t="str">
        <f t="shared" si="328"/>
        <v>Q25B</v>
      </c>
      <c r="E4169" t="str">
        <f t="shared" si="329"/>
        <v>Race / ethnicity</v>
      </c>
      <c r="F4169">
        <f t="shared" si="330"/>
        <v>3</v>
      </c>
      <c r="G4169" t="str">
        <f t="shared" si="326"/>
        <v>Data</v>
      </c>
      <c r="H4169" t="s">
        <v>679</v>
      </c>
      <c r="I4169" t="s">
        <v>550</v>
      </c>
      <c r="J4169" t="s">
        <v>679</v>
      </c>
      <c r="K4169" t="s">
        <v>678</v>
      </c>
      <c r="L4169" s="5" t="s">
        <v>48</v>
      </c>
      <c r="M4169" s="11">
        <v>0.12090879701046241</v>
      </c>
      <c r="N4169" s="12">
        <v>0.25731519312012041</v>
      </c>
      <c r="O4169" s="12">
        <v>0.36005659642075288</v>
      </c>
      <c r="P4169" s="12">
        <v>0.26171941344866434</v>
      </c>
      <c r="Q4169" s="13">
        <v>66</v>
      </c>
    </row>
    <row r="4170" spans="1:17" ht="16" customHeight="1" x14ac:dyDescent="0.35">
      <c r="A4170">
        <v>4169</v>
      </c>
      <c r="B4170" t="str">
        <f t="shared" si="327"/>
        <v>Closed End</v>
      </c>
      <c r="C4170" t="s">
        <v>550</v>
      </c>
      <c r="D4170" t="str">
        <f t="shared" si="328"/>
        <v>Q25B</v>
      </c>
      <c r="E4170" t="str">
        <f t="shared" si="329"/>
        <v>Race / ethnicity</v>
      </c>
      <c r="F4170">
        <f t="shared" si="330"/>
        <v>4</v>
      </c>
      <c r="G4170" t="str">
        <f t="shared" si="326"/>
        <v>Data</v>
      </c>
      <c r="H4170" t="s">
        <v>679</v>
      </c>
      <c r="I4170" t="s">
        <v>550</v>
      </c>
      <c r="J4170" t="s">
        <v>679</v>
      </c>
      <c r="K4170" t="s">
        <v>678</v>
      </c>
      <c r="L4170" s="5" t="s">
        <v>49</v>
      </c>
      <c r="M4170" s="11">
        <v>8.3445508957591258E-2</v>
      </c>
      <c r="N4170" s="12">
        <v>0.18158153988175776</v>
      </c>
      <c r="O4170" s="12">
        <v>0.60439792514211366</v>
      </c>
      <c r="P4170" s="12">
        <v>0.13057502601853715</v>
      </c>
      <c r="Q4170" s="13">
        <v>234.00000000000009</v>
      </c>
    </row>
    <row r="4171" spans="1:17" ht="16" customHeight="1" x14ac:dyDescent="0.35">
      <c r="A4171">
        <v>4170</v>
      </c>
      <c r="B4171" t="str">
        <f t="shared" si="327"/>
        <v>Closed End</v>
      </c>
      <c r="C4171" t="s">
        <v>550</v>
      </c>
      <c r="D4171" t="str">
        <f t="shared" si="328"/>
        <v>Q25B</v>
      </c>
      <c r="E4171" t="str">
        <f t="shared" si="329"/>
        <v>Race / ethnicity</v>
      </c>
      <c r="F4171">
        <f t="shared" si="330"/>
        <v>5</v>
      </c>
      <c r="G4171" t="str">
        <f t="shared" si="326"/>
        <v>Data</v>
      </c>
      <c r="H4171" t="s">
        <v>679</v>
      </c>
      <c r="I4171" t="s">
        <v>550</v>
      </c>
      <c r="J4171" t="s">
        <v>679</v>
      </c>
      <c r="K4171" t="s">
        <v>678</v>
      </c>
      <c r="L4171" s="5" t="s">
        <v>50</v>
      </c>
      <c r="M4171" s="11">
        <v>0.20924354280045862</v>
      </c>
      <c r="N4171" s="12">
        <v>0.34357790238262553</v>
      </c>
      <c r="O4171" s="12">
        <v>0.30379111967860789</v>
      </c>
      <c r="P4171" s="12">
        <v>0.14338743513830771</v>
      </c>
      <c r="Q4171" s="13">
        <v>191.99999999999997</v>
      </c>
    </row>
    <row r="4172" spans="1:17" ht="16" customHeight="1" x14ac:dyDescent="0.35">
      <c r="A4172">
        <v>4171</v>
      </c>
      <c r="B4172" t="str">
        <f t="shared" si="327"/>
        <v>Closed End</v>
      </c>
      <c r="C4172" t="s">
        <v>550</v>
      </c>
      <c r="D4172" t="str">
        <f t="shared" si="328"/>
        <v>Q25B</v>
      </c>
      <c r="E4172" t="str">
        <f t="shared" si="329"/>
        <v>Race / ethnicity</v>
      </c>
      <c r="F4172">
        <f t="shared" si="330"/>
        <v>6</v>
      </c>
      <c r="G4172" t="str">
        <f t="shared" si="326"/>
        <v>Data</v>
      </c>
      <c r="H4172" t="s">
        <v>679</v>
      </c>
      <c r="I4172" t="s">
        <v>550</v>
      </c>
      <c r="J4172" t="s">
        <v>679</v>
      </c>
      <c r="K4172" t="s">
        <v>678</v>
      </c>
      <c r="L4172" s="5" t="s">
        <v>51</v>
      </c>
      <c r="M4172" s="11">
        <v>6.9127182079504509E-2</v>
      </c>
      <c r="N4172" s="12">
        <v>0.24189176206506915</v>
      </c>
      <c r="O4172" s="12">
        <v>0.54393884196696096</v>
      </c>
      <c r="P4172" s="12">
        <v>0.14504221388846542</v>
      </c>
      <c r="Q4172" s="13">
        <v>146.00000000000003</v>
      </c>
    </row>
    <row r="4173" spans="1:17" ht="16" customHeight="1" x14ac:dyDescent="0.35">
      <c r="A4173">
        <v>4172</v>
      </c>
      <c r="B4173" t="str">
        <f t="shared" si="327"/>
        <v>Closed End</v>
      </c>
      <c r="C4173" t="s">
        <v>550</v>
      </c>
      <c r="D4173" t="str">
        <f t="shared" si="328"/>
        <v>Q25B</v>
      </c>
      <c r="E4173" t="str">
        <f t="shared" si="329"/>
        <v>Race / ethnicity</v>
      </c>
      <c r="F4173">
        <f t="shared" si="330"/>
        <v>7</v>
      </c>
      <c r="G4173" t="str">
        <f t="shared" si="326"/>
        <v>Data</v>
      </c>
      <c r="H4173" t="s">
        <v>679</v>
      </c>
      <c r="I4173" t="s">
        <v>550</v>
      </c>
      <c r="J4173" t="s">
        <v>679</v>
      </c>
      <c r="K4173" t="s">
        <v>678</v>
      </c>
      <c r="L4173" s="7" t="s">
        <v>52</v>
      </c>
      <c r="M4173" s="17">
        <v>4.1679956177020604E-2</v>
      </c>
      <c r="N4173" s="18">
        <v>0.19317792117458768</v>
      </c>
      <c r="O4173" s="18">
        <v>0.60498571261760881</v>
      </c>
      <c r="P4173" s="18">
        <v>0.16015641003077538</v>
      </c>
      <c r="Q4173" s="19">
        <v>2739.0000000000141</v>
      </c>
    </row>
    <row r="4174" spans="1:17" x14ac:dyDescent="0.35">
      <c r="A4174">
        <v>4173</v>
      </c>
      <c r="B4174" t="str">
        <f t="shared" si="327"/>
        <v/>
      </c>
      <c r="D4174" t="str">
        <f t="shared" si="328"/>
        <v/>
      </c>
      <c r="E4174" t="str">
        <f t="shared" si="329"/>
        <v/>
      </c>
      <c r="F4174" t="str">
        <f t="shared" si="330"/>
        <v/>
      </c>
      <c r="G4174" t="str">
        <f t="shared" si="326"/>
        <v/>
      </c>
    </row>
    <row r="4175" spans="1:17" ht="36" customHeight="1" x14ac:dyDescent="0.35">
      <c r="A4175">
        <v>4174</v>
      </c>
      <c r="B4175" t="str">
        <f t="shared" si="327"/>
        <v>Closed End</v>
      </c>
      <c r="C4175" t="s">
        <v>550</v>
      </c>
      <c r="D4175" t="str">
        <f t="shared" si="328"/>
        <v>Q25C</v>
      </c>
      <c r="E4175" t="str">
        <f t="shared" si="329"/>
        <v>Title</v>
      </c>
      <c r="F4175">
        <f t="shared" si="330"/>
        <v>1</v>
      </c>
      <c r="G4175" t="str">
        <f t="shared" si="326"/>
        <v>Title</v>
      </c>
      <c r="H4175" t="s">
        <v>680</v>
      </c>
      <c r="I4175" t="s">
        <v>550</v>
      </c>
      <c r="J4175" t="s">
        <v>680</v>
      </c>
      <c r="K4175" t="s">
        <v>678</v>
      </c>
      <c r="L4175" s="72" t="s">
        <v>297</v>
      </c>
      <c r="M4175" s="72"/>
      <c r="N4175" s="72"/>
      <c r="O4175" s="72"/>
      <c r="P4175" s="72"/>
      <c r="Q4175" s="72"/>
    </row>
    <row r="4176" spans="1:17" ht="30" customHeight="1" thickTop="1" thickBot="1" x14ac:dyDescent="0.4">
      <c r="A4176">
        <v>4175</v>
      </c>
      <c r="B4176" t="str">
        <f t="shared" si="327"/>
        <v>Closed End</v>
      </c>
      <c r="C4176" t="s">
        <v>550</v>
      </c>
      <c r="D4176" t="str">
        <f t="shared" si="328"/>
        <v>Q25C</v>
      </c>
      <c r="E4176" t="str">
        <f t="shared" si="329"/>
        <v>Column labels</v>
      </c>
      <c r="F4176">
        <f t="shared" si="330"/>
        <v>1</v>
      </c>
      <c r="G4176" t="str">
        <f t="shared" si="326"/>
        <v>Labels</v>
      </c>
      <c r="H4176" t="s">
        <v>680</v>
      </c>
      <c r="I4176" t="s">
        <v>550</v>
      </c>
      <c r="J4176" t="s">
        <v>680</v>
      </c>
      <c r="K4176" t="s">
        <v>678</v>
      </c>
      <c r="L4176" s="71" t="s">
        <v>1</v>
      </c>
      <c r="M4176" s="1" t="s">
        <v>292</v>
      </c>
      <c r="N4176" s="2" t="s">
        <v>293</v>
      </c>
      <c r="O4176" s="2" t="s">
        <v>294</v>
      </c>
      <c r="P4176" s="2" t="s">
        <v>295</v>
      </c>
      <c r="Q4176" s="70" t="s">
        <v>8</v>
      </c>
    </row>
    <row r="4177" spans="1:17" ht="16" customHeight="1" thickTop="1" x14ac:dyDescent="0.35">
      <c r="A4177">
        <v>4176</v>
      </c>
      <c r="B4177" t="str">
        <f t="shared" si="327"/>
        <v>Closed End</v>
      </c>
      <c r="C4177" t="s">
        <v>550</v>
      </c>
      <c r="D4177" t="str">
        <f t="shared" si="328"/>
        <v>Q25C</v>
      </c>
      <c r="E4177" t="str">
        <f t="shared" si="329"/>
        <v>Region</v>
      </c>
      <c r="F4177">
        <f t="shared" si="330"/>
        <v>1</v>
      </c>
      <c r="G4177" t="str">
        <f t="shared" si="326"/>
        <v>Header</v>
      </c>
      <c r="H4177" t="s">
        <v>680</v>
      </c>
      <c r="I4177" t="s">
        <v>550</v>
      </c>
      <c r="J4177" t="s">
        <v>680</v>
      </c>
      <c r="K4177" t="s">
        <v>678</v>
      </c>
      <c r="L4177" s="4" t="s">
        <v>9</v>
      </c>
      <c r="M4177" s="8" t="s">
        <v>1</v>
      </c>
      <c r="N4177" s="9" t="s">
        <v>1</v>
      </c>
      <c r="O4177" s="9" t="s">
        <v>1</v>
      </c>
      <c r="P4177" s="9" t="s">
        <v>1</v>
      </c>
      <c r="Q4177" s="10" t="s">
        <v>1</v>
      </c>
    </row>
    <row r="4178" spans="1:17" ht="16" customHeight="1" x14ac:dyDescent="0.35">
      <c r="A4178">
        <v>4177</v>
      </c>
      <c r="B4178" t="str">
        <f t="shared" si="327"/>
        <v>Closed End</v>
      </c>
      <c r="C4178" t="s">
        <v>550</v>
      </c>
      <c r="D4178" t="str">
        <f t="shared" si="328"/>
        <v>Q25C</v>
      </c>
      <c r="E4178" t="str">
        <f t="shared" si="329"/>
        <v>Region</v>
      </c>
      <c r="F4178">
        <f t="shared" si="330"/>
        <v>2</v>
      </c>
      <c r="G4178" t="str">
        <f t="shared" si="326"/>
        <v>Data</v>
      </c>
      <c r="H4178" t="s">
        <v>680</v>
      </c>
      <c r="I4178" t="s">
        <v>550</v>
      </c>
      <c r="J4178" t="s">
        <v>680</v>
      </c>
      <c r="K4178" t="s">
        <v>678</v>
      </c>
      <c r="L4178" s="5" t="s">
        <v>10</v>
      </c>
      <c r="M4178" s="11">
        <v>0.1299044884748411</v>
      </c>
      <c r="N4178" s="12">
        <v>0.33779912037334797</v>
      </c>
      <c r="O4178" s="12">
        <v>0.40618330626128701</v>
      </c>
      <c r="P4178" s="12">
        <v>0.12611308489052181</v>
      </c>
      <c r="Q4178" s="13">
        <v>3599.0000000000014</v>
      </c>
    </row>
    <row r="4179" spans="1:17" ht="16" customHeight="1" x14ac:dyDescent="0.35">
      <c r="A4179">
        <v>4178</v>
      </c>
      <c r="B4179" t="str">
        <f t="shared" si="327"/>
        <v>Closed End</v>
      </c>
      <c r="C4179" t="s">
        <v>550</v>
      </c>
      <c r="D4179" t="str">
        <f t="shared" si="328"/>
        <v>Q25C</v>
      </c>
      <c r="E4179" t="str">
        <f t="shared" si="329"/>
        <v>Region</v>
      </c>
      <c r="F4179">
        <f t="shared" si="330"/>
        <v>3</v>
      </c>
      <c r="G4179" t="str">
        <f t="shared" si="326"/>
        <v>Data</v>
      </c>
      <c r="H4179" t="s">
        <v>680</v>
      </c>
      <c r="I4179" t="s">
        <v>550</v>
      </c>
      <c r="J4179" t="s">
        <v>680</v>
      </c>
      <c r="K4179" t="s">
        <v>678</v>
      </c>
      <c r="L4179" s="5" t="s">
        <v>11</v>
      </c>
      <c r="M4179" s="11">
        <v>7.100840612683619E-2</v>
      </c>
      <c r="N4179" s="12">
        <v>0.34893922048258469</v>
      </c>
      <c r="O4179" s="12">
        <v>0.43558363637783254</v>
      </c>
      <c r="P4179" s="12">
        <v>0.14446873701274565</v>
      </c>
      <c r="Q4179" s="13">
        <v>904.00000000000011</v>
      </c>
    </row>
    <row r="4180" spans="1:17" ht="16" customHeight="1" x14ac:dyDescent="0.35">
      <c r="A4180">
        <v>4179</v>
      </c>
      <c r="B4180" t="str">
        <f t="shared" si="327"/>
        <v>Closed End</v>
      </c>
      <c r="C4180" t="s">
        <v>550</v>
      </c>
      <c r="D4180" t="str">
        <f t="shared" si="328"/>
        <v>Q25C</v>
      </c>
      <c r="E4180" t="str">
        <f t="shared" si="329"/>
        <v>Region</v>
      </c>
      <c r="F4180">
        <f t="shared" si="330"/>
        <v>4</v>
      </c>
      <c r="G4180" t="str">
        <f t="shared" si="326"/>
        <v>Data</v>
      </c>
      <c r="H4180" t="s">
        <v>680</v>
      </c>
      <c r="I4180" t="s">
        <v>550</v>
      </c>
      <c r="J4180" t="s">
        <v>680</v>
      </c>
      <c r="K4180" t="s">
        <v>678</v>
      </c>
      <c r="L4180" s="5" t="s">
        <v>12</v>
      </c>
      <c r="M4180" s="11">
        <v>0.19587654820521341</v>
      </c>
      <c r="N4180" s="12">
        <v>0.33738774647716702</v>
      </c>
      <c r="O4180" s="12">
        <v>0.36520681535691485</v>
      </c>
      <c r="P4180" s="12">
        <v>0.10152888996070893</v>
      </c>
      <c r="Q4180" s="13">
        <v>1943.9999999999925</v>
      </c>
    </row>
    <row r="4181" spans="1:17" ht="16" customHeight="1" x14ac:dyDescent="0.35">
      <c r="A4181">
        <v>4180</v>
      </c>
      <c r="B4181" t="str">
        <f t="shared" si="327"/>
        <v>Closed End</v>
      </c>
      <c r="C4181" t="s">
        <v>550</v>
      </c>
      <c r="D4181" t="str">
        <f t="shared" si="328"/>
        <v>Q25C</v>
      </c>
      <c r="E4181" t="str">
        <f t="shared" si="329"/>
        <v>Region</v>
      </c>
      <c r="F4181">
        <f t="shared" si="330"/>
        <v>5</v>
      </c>
      <c r="G4181" t="str">
        <f t="shared" si="326"/>
        <v>Data</v>
      </c>
      <c r="H4181" t="s">
        <v>680</v>
      </c>
      <c r="I4181" t="s">
        <v>550</v>
      </c>
      <c r="J4181" t="s">
        <v>680</v>
      </c>
      <c r="K4181" t="s">
        <v>678</v>
      </c>
      <c r="L4181" s="5" t="s">
        <v>13</v>
      </c>
      <c r="M4181" s="11">
        <v>0.23021723948544473</v>
      </c>
      <c r="N4181" s="12">
        <v>0.3765983626172637</v>
      </c>
      <c r="O4181" s="12">
        <v>0.31120340133482921</v>
      </c>
      <c r="P4181" s="12">
        <v>8.198099656246241E-2</v>
      </c>
      <c r="Q4181" s="13">
        <v>1071</v>
      </c>
    </row>
    <row r="4182" spans="1:17" ht="16" customHeight="1" x14ac:dyDescent="0.35">
      <c r="A4182">
        <v>4181</v>
      </c>
      <c r="B4182" t="str">
        <f t="shared" si="327"/>
        <v>Closed End</v>
      </c>
      <c r="C4182" t="s">
        <v>550</v>
      </c>
      <c r="D4182" t="str">
        <f t="shared" si="328"/>
        <v>Q25C</v>
      </c>
      <c r="E4182" t="str">
        <f t="shared" si="329"/>
        <v>Region</v>
      </c>
      <c r="F4182">
        <f t="shared" si="330"/>
        <v>6</v>
      </c>
      <c r="G4182" t="str">
        <f t="shared" si="326"/>
        <v>Data</v>
      </c>
      <c r="H4182" t="s">
        <v>680</v>
      </c>
      <c r="I4182" t="s">
        <v>550</v>
      </c>
      <c r="J4182" t="s">
        <v>680</v>
      </c>
      <c r="K4182" t="s">
        <v>678</v>
      </c>
      <c r="L4182" s="5" t="s">
        <v>14</v>
      </c>
      <c r="M4182" s="11">
        <v>0.15232323772836284</v>
      </c>
      <c r="N4182" s="12">
        <v>0.28765805044972093</v>
      </c>
      <c r="O4182" s="12">
        <v>0.43369779122342578</v>
      </c>
      <c r="P4182" s="12">
        <v>0.12632092059849223</v>
      </c>
      <c r="Q4182" s="13">
        <v>872.99999999999875</v>
      </c>
    </row>
    <row r="4183" spans="1:17" ht="16" customHeight="1" x14ac:dyDescent="0.35">
      <c r="A4183">
        <v>4182</v>
      </c>
      <c r="B4183" t="str">
        <f t="shared" si="327"/>
        <v>Closed End</v>
      </c>
      <c r="C4183" t="s">
        <v>550</v>
      </c>
      <c r="D4183" t="str">
        <f t="shared" si="328"/>
        <v>Q25C</v>
      </c>
      <c r="E4183" t="str">
        <f t="shared" si="329"/>
        <v>Region</v>
      </c>
      <c r="F4183">
        <f t="shared" si="330"/>
        <v>7</v>
      </c>
      <c r="G4183" t="str">
        <f t="shared" si="326"/>
        <v>Data</v>
      </c>
      <c r="H4183" t="s">
        <v>680</v>
      </c>
      <c r="I4183" t="s">
        <v>550</v>
      </c>
      <c r="J4183" t="s">
        <v>680</v>
      </c>
      <c r="K4183" t="s">
        <v>678</v>
      </c>
      <c r="L4183" s="5" t="s">
        <v>15</v>
      </c>
      <c r="M4183" s="11">
        <v>8.2839507041802915E-2</v>
      </c>
      <c r="N4183" s="12">
        <v>0.32062999674330589</v>
      </c>
      <c r="O4183" s="12">
        <v>0.44705675357711983</v>
      </c>
      <c r="P4183" s="12">
        <v>0.14947374263777186</v>
      </c>
      <c r="Q4183" s="13">
        <v>750.99999999999909</v>
      </c>
    </row>
    <row r="4184" spans="1:17" ht="16" customHeight="1" x14ac:dyDescent="0.35">
      <c r="A4184">
        <v>4183</v>
      </c>
      <c r="B4184" t="str">
        <f t="shared" si="327"/>
        <v>Closed End</v>
      </c>
      <c r="C4184" t="s">
        <v>550</v>
      </c>
      <c r="D4184" t="str">
        <f t="shared" si="328"/>
        <v>Q25C</v>
      </c>
      <c r="E4184" t="str">
        <f t="shared" si="329"/>
        <v>Gender</v>
      </c>
      <c r="F4184">
        <f t="shared" si="330"/>
        <v>1</v>
      </c>
      <c r="G4184" t="str">
        <f t="shared" si="326"/>
        <v>Header</v>
      </c>
      <c r="H4184" t="s">
        <v>680</v>
      </c>
      <c r="I4184" t="s">
        <v>550</v>
      </c>
      <c r="J4184" t="s">
        <v>680</v>
      </c>
      <c r="K4184" t="s">
        <v>678</v>
      </c>
      <c r="L4184" s="6" t="s">
        <v>16</v>
      </c>
      <c r="M4184" s="14" t="s">
        <v>1</v>
      </c>
      <c r="N4184" s="15" t="s">
        <v>1</v>
      </c>
      <c r="O4184" s="15" t="s">
        <v>1</v>
      </c>
      <c r="P4184" s="15" t="s">
        <v>1</v>
      </c>
      <c r="Q4184" s="16" t="s">
        <v>1</v>
      </c>
    </row>
    <row r="4185" spans="1:17" ht="16" customHeight="1" x14ac:dyDescent="0.35">
      <c r="A4185">
        <v>4184</v>
      </c>
      <c r="B4185" t="str">
        <f t="shared" si="327"/>
        <v>Closed End</v>
      </c>
      <c r="C4185" t="s">
        <v>550</v>
      </c>
      <c r="D4185" t="str">
        <f t="shared" si="328"/>
        <v>Q25C</v>
      </c>
      <c r="E4185" t="str">
        <f t="shared" si="329"/>
        <v>Gender</v>
      </c>
      <c r="F4185">
        <f t="shared" si="330"/>
        <v>2</v>
      </c>
      <c r="G4185" t="str">
        <f t="shared" si="326"/>
        <v>Data</v>
      </c>
      <c r="H4185" t="s">
        <v>680</v>
      </c>
      <c r="I4185" t="s">
        <v>550</v>
      </c>
      <c r="J4185" t="s">
        <v>680</v>
      </c>
      <c r="K4185" t="s">
        <v>678</v>
      </c>
      <c r="L4185" s="5" t="s">
        <v>17</v>
      </c>
      <c r="M4185" s="11">
        <v>0.14222917811652244</v>
      </c>
      <c r="N4185" s="12">
        <v>0.37280495766868194</v>
      </c>
      <c r="O4185" s="12">
        <v>0.38254425610852349</v>
      </c>
      <c r="P4185" s="12">
        <v>0.1024216081062766</v>
      </c>
      <c r="Q4185" s="13">
        <v>2157.9999999999982</v>
      </c>
    </row>
    <row r="4186" spans="1:17" ht="16" customHeight="1" x14ac:dyDescent="0.35">
      <c r="A4186">
        <v>4185</v>
      </c>
      <c r="B4186" t="str">
        <f t="shared" si="327"/>
        <v>Closed End</v>
      </c>
      <c r="C4186" t="s">
        <v>550</v>
      </c>
      <c r="D4186" t="str">
        <f t="shared" si="328"/>
        <v>Q25C</v>
      </c>
      <c r="E4186" t="str">
        <f t="shared" si="329"/>
        <v>Gender</v>
      </c>
      <c r="F4186">
        <f t="shared" si="330"/>
        <v>3</v>
      </c>
      <c r="G4186" t="str">
        <f t="shared" si="326"/>
        <v>Data</v>
      </c>
      <c r="H4186" t="s">
        <v>680</v>
      </c>
      <c r="I4186" t="s">
        <v>550</v>
      </c>
      <c r="J4186" t="s">
        <v>680</v>
      </c>
      <c r="K4186" t="s">
        <v>678</v>
      </c>
      <c r="L4186" s="5" t="s">
        <v>18</v>
      </c>
      <c r="M4186" s="11">
        <v>0.1131177219601554</v>
      </c>
      <c r="N4186" s="12">
        <v>0.30458040972426548</v>
      </c>
      <c r="O4186" s="12">
        <v>0.43149520584284656</v>
      </c>
      <c r="P4186" s="12">
        <v>0.15080666247273233</v>
      </c>
      <c r="Q4186" s="13">
        <v>1289.9999999999975</v>
      </c>
    </row>
    <row r="4187" spans="1:17" ht="16" customHeight="1" x14ac:dyDescent="0.35">
      <c r="A4187">
        <v>4186</v>
      </c>
      <c r="B4187" t="str">
        <f t="shared" si="327"/>
        <v>Closed End</v>
      </c>
      <c r="C4187" t="s">
        <v>550</v>
      </c>
      <c r="D4187" t="str">
        <f t="shared" si="328"/>
        <v>Q25C</v>
      </c>
      <c r="E4187" t="str">
        <f t="shared" si="329"/>
        <v>Age</v>
      </c>
      <c r="F4187">
        <f t="shared" si="330"/>
        <v>1</v>
      </c>
      <c r="G4187" t="str">
        <f t="shared" si="326"/>
        <v>Header</v>
      </c>
      <c r="H4187" t="s">
        <v>680</v>
      </c>
      <c r="I4187" t="s">
        <v>550</v>
      </c>
      <c r="J4187" t="s">
        <v>680</v>
      </c>
      <c r="K4187" t="s">
        <v>678</v>
      </c>
      <c r="L4187" s="6" t="s">
        <v>19</v>
      </c>
      <c r="M4187" s="14" t="s">
        <v>1</v>
      </c>
      <c r="N4187" s="15" t="s">
        <v>1</v>
      </c>
      <c r="O4187" s="15" t="s">
        <v>1</v>
      </c>
      <c r="P4187" s="15" t="s">
        <v>1</v>
      </c>
      <c r="Q4187" s="16" t="s">
        <v>1</v>
      </c>
    </row>
    <row r="4188" spans="1:17" ht="16" customHeight="1" x14ac:dyDescent="0.35">
      <c r="A4188">
        <v>4187</v>
      </c>
      <c r="B4188" t="str">
        <f t="shared" si="327"/>
        <v>Closed End</v>
      </c>
      <c r="C4188" t="s">
        <v>550</v>
      </c>
      <c r="D4188" t="str">
        <f t="shared" si="328"/>
        <v>Q25C</v>
      </c>
      <c r="E4188" t="str">
        <f t="shared" si="329"/>
        <v>Age</v>
      </c>
      <c r="F4188">
        <f t="shared" si="330"/>
        <v>2</v>
      </c>
      <c r="G4188" t="str">
        <f t="shared" si="326"/>
        <v>Data</v>
      </c>
      <c r="H4188" t="s">
        <v>680</v>
      </c>
      <c r="I4188" t="s">
        <v>550</v>
      </c>
      <c r="J4188" t="s">
        <v>680</v>
      </c>
      <c r="K4188" t="s">
        <v>678</v>
      </c>
      <c r="L4188" s="5" t="s">
        <v>20</v>
      </c>
      <c r="M4188" s="11">
        <v>0.18408342258812876</v>
      </c>
      <c r="N4188" s="12">
        <v>0.39737322502410516</v>
      </c>
      <c r="O4188" s="12">
        <v>0.33013688901905414</v>
      </c>
      <c r="P4188" s="12">
        <v>8.8406463368712759E-2</v>
      </c>
      <c r="Q4188" s="13">
        <v>455.99999999999966</v>
      </c>
    </row>
    <row r="4189" spans="1:17" ht="16" customHeight="1" x14ac:dyDescent="0.35">
      <c r="A4189">
        <v>4188</v>
      </c>
      <c r="B4189" t="str">
        <f t="shared" si="327"/>
        <v>Closed End</v>
      </c>
      <c r="C4189" t="s">
        <v>550</v>
      </c>
      <c r="D4189" t="str">
        <f t="shared" si="328"/>
        <v>Q25C</v>
      </c>
      <c r="E4189" t="str">
        <f t="shared" si="329"/>
        <v>Age</v>
      </c>
      <c r="F4189">
        <f t="shared" si="330"/>
        <v>3</v>
      </c>
      <c r="G4189" t="str">
        <f t="shared" si="326"/>
        <v>Data</v>
      </c>
      <c r="H4189" t="s">
        <v>680</v>
      </c>
      <c r="I4189" t="s">
        <v>550</v>
      </c>
      <c r="J4189" t="s">
        <v>680</v>
      </c>
      <c r="K4189" t="s">
        <v>678</v>
      </c>
      <c r="L4189" s="5" t="s">
        <v>21</v>
      </c>
      <c r="M4189" s="11">
        <v>0.16498432775872335</v>
      </c>
      <c r="N4189" s="12">
        <v>0.37444524517230354</v>
      </c>
      <c r="O4189" s="12">
        <v>0.35364334388150653</v>
      </c>
      <c r="P4189" s="12">
        <v>0.10692708318746544</v>
      </c>
      <c r="Q4189" s="13">
        <v>614.00000000000023</v>
      </c>
    </row>
    <row r="4190" spans="1:17" ht="16" customHeight="1" x14ac:dyDescent="0.35">
      <c r="A4190">
        <v>4189</v>
      </c>
      <c r="B4190" t="str">
        <f t="shared" si="327"/>
        <v>Closed End</v>
      </c>
      <c r="C4190" t="s">
        <v>550</v>
      </c>
      <c r="D4190" t="str">
        <f t="shared" si="328"/>
        <v>Q25C</v>
      </c>
      <c r="E4190" t="str">
        <f t="shared" si="329"/>
        <v>Age</v>
      </c>
      <c r="F4190">
        <f t="shared" si="330"/>
        <v>4</v>
      </c>
      <c r="G4190" t="str">
        <f t="shared" si="326"/>
        <v>Data</v>
      </c>
      <c r="H4190" t="s">
        <v>680</v>
      </c>
      <c r="I4190" t="s">
        <v>550</v>
      </c>
      <c r="J4190" t="s">
        <v>680</v>
      </c>
      <c r="K4190" t="s">
        <v>678</v>
      </c>
      <c r="L4190" s="5" t="s">
        <v>22</v>
      </c>
      <c r="M4190" s="11">
        <v>0.12922970035709233</v>
      </c>
      <c r="N4190" s="12">
        <v>0.35976385579017373</v>
      </c>
      <c r="O4190" s="12">
        <v>0.37508165428392004</v>
      </c>
      <c r="P4190" s="12">
        <v>0.1359247895688139</v>
      </c>
      <c r="Q4190" s="13">
        <v>433</v>
      </c>
    </row>
    <row r="4191" spans="1:17" ht="16" customHeight="1" x14ac:dyDescent="0.35">
      <c r="A4191">
        <v>4190</v>
      </c>
      <c r="B4191" t="str">
        <f t="shared" si="327"/>
        <v>Closed End</v>
      </c>
      <c r="C4191" t="s">
        <v>550</v>
      </c>
      <c r="D4191" t="str">
        <f t="shared" si="328"/>
        <v>Q25C</v>
      </c>
      <c r="E4191" t="str">
        <f t="shared" si="329"/>
        <v>Age</v>
      </c>
      <c r="F4191">
        <f t="shared" si="330"/>
        <v>5</v>
      </c>
      <c r="G4191" t="str">
        <f t="shared" si="326"/>
        <v>Data</v>
      </c>
      <c r="H4191" t="s">
        <v>680</v>
      </c>
      <c r="I4191" t="s">
        <v>550</v>
      </c>
      <c r="J4191" t="s">
        <v>680</v>
      </c>
      <c r="K4191" t="s">
        <v>678</v>
      </c>
      <c r="L4191" s="5" t="s">
        <v>23</v>
      </c>
      <c r="M4191" s="11">
        <v>8.2481922277875111E-2</v>
      </c>
      <c r="N4191" s="12">
        <v>0.27749009972712901</v>
      </c>
      <c r="O4191" s="12">
        <v>0.50443402448719421</v>
      </c>
      <c r="P4191" s="12">
        <v>0.13559395350780204</v>
      </c>
      <c r="Q4191" s="13">
        <v>541.99999999999943</v>
      </c>
    </row>
    <row r="4192" spans="1:17" ht="16" customHeight="1" x14ac:dyDescent="0.35">
      <c r="A4192">
        <v>4191</v>
      </c>
      <c r="B4192" t="str">
        <f t="shared" si="327"/>
        <v>Closed End</v>
      </c>
      <c r="C4192" t="s">
        <v>550</v>
      </c>
      <c r="D4192" t="str">
        <f t="shared" si="328"/>
        <v>Q25C</v>
      </c>
      <c r="E4192" t="str">
        <f t="shared" si="329"/>
        <v>Age</v>
      </c>
      <c r="F4192">
        <f t="shared" si="330"/>
        <v>6</v>
      </c>
      <c r="G4192" t="str">
        <f t="shared" si="326"/>
        <v>Data</v>
      </c>
      <c r="H4192" t="s">
        <v>680</v>
      </c>
      <c r="I4192" t="s">
        <v>550</v>
      </c>
      <c r="J4192" t="s">
        <v>680</v>
      </c>
      <c r="K4192" t="s">
        <v>678</v>
      </c>
      <c r="L4192" s="5" t="s">
        <v>24</v>
      </c>
      <c r="M4192" s="11">
        <v>6.4194147641481333E-2</v>
      </c>
      <c r="N4192" s="12">
        <v>0.31866018908085103</v>
      </c>
      <c r="O4192" s="12">
        <v>0.45489218593718761</v>
      </c>
      <c r="P4192" s="12">
        <v>0.16225347734048018</v>
      </c>
      <c r="Q4192" s="13">
        <v>1109.9999999999995</v>
      </c>
    </row>
    <row r="4193" spans="1:17" ht="16" customHeight="1" x14ac:dyDescent="0.35">
      <c r="A4193">
        <v>4192</v>
      </c>
      <c r="B4193" t="str">
        <f t="shared" si="327"/>
        <v>Closed End</v>
      </c>
      <c r="C4193" t="s">
        <v>550</v>
      </c>
      <c r="D4193" t="str">
        <f t="shared" si="328"/>
        <v>Q25C</v>
      </c>
      <c r="E4193" t="str">
        <f t="shared" si="329"/>
        <v>Education</v>
      </c>
      <c r="F4193">
        <f t="shared" si="330"/>
        <v>1</v>
      </c>
      <c r="G4193" t="str">
        <f t="shared" si="326"/>
        <v>Header</v>
      </c>
      <c r="H4193" t="s">
        <v>680</v>
      </c>
      <c r="I4193" t="s">
        <v>550</v>
      </c>
      <c r="J4193" t="s">
        <v>680</v>
      </c>
      <c r="K4193" t="s">
        <v>678</v>
      </c>
      <c r="L4193" s="6" t="s">
        <v>25</v>
      </c>
      <c r="M4193" s="14" t="s">
        <v>1</v>
      </c>
      <c r="N4193" s="15" t="s">
        <v>1</v>
      </c>
      <c r="O4193" s="15" t="s">
        <v>1</v>
      </c>
      <c r="P4193" s="15" t="s">
        <v>1</v>
      </c>
      <c r="Q4193" s="16" t="s">
        <v>1</v>
      </c>
    </row>
    <row r="4194" spans="1:17" ht="16" customHeight="1" x14ac:dyDescent="0.35">
      <c r="A4194">
        <v>4193</v>
      </c>
      <c r="B4194" t="str">
        <f t="shared" si="327"/>
        <v>Closed End</v>
      </c>
      <c r="C4194" t="s">
        <v>550</v>
      </c>
      <c r="D4194" t="str">
        <f t="shared" si="328"/>
        <v>Q25C</v>
      </c>
      <c r="E4194" t="str">
        <f t="shared" si="329"/>
        <v>Education</v>
      </c>
      <c r="F4194">
        <f t="shared" si="330"/>
        <v>2</v>
      </c>
      <c r="G4194" t="str">
        <f t="shared" si="326"/>
        <v>Data</v>
      </c>
      <c r="H4194" t="s">
        <v>680</v>
      </c>
      <c r="I4194" t="s">
        <v>550</v>
      </c>
      <c r="J4194" t="s">
        <v>680</v>
      </c>
      <c r="K4194" t="s">
        <v>678</v>
      </c>
      <c r="L4194" s="5" t="s">
        <v>26</v>
      </c>
      <c r="M4194" s="11">
        <v>0.24940073740012103</v>
      </c>
      <c r="N4194" s="12">
        <v>0.22274849011670569</v>
      </c>
      <c r="O4194" s="12">
        <v>0.36886884590644498</v>
      </c>
      <c r="P4194" s="12">
        <v>0.1589819265767283</v>
      </c>
      <c r="Q4194" s="13">
        <v>57</v>
      </c>
    </row>
    <row r="4195" spans="1:17" ht="16" customHeight="1" x14ac:dyDescent="0.35">
      <c r="A4195">
        <v>4194</v>
      </c>
      <c r="B4195" t="str">
        <f t="shared" si="327"/>
        <v>Closed End</v>
      </c>
      <c r="C4195" t="s">
        <v>550</v>
      </c>
      <c r="D4195" t="str">
        <f t="shared" si="328"/>
        <v>Q25C</v>
      </c>
      <c r="E4195" t="str">
        <f t="shared" si="329"/>
        <v>Education</v>
      </c>
      <c r="F4195">
        <f t="shared" si="330"/>
        <v>3</v>
      </c>
      <c r="G4195" t="str">
        <f t="shared" si="326"/>
        <v>Data</v>
      </c>
      <c r="H4195" t="s">
        <v>680</v>
      </c>
      <c r="I4195" t="s">
        <v>550</v>
      </c>
      <c r="J4195" t="s">
        <v>680</v>
      </c>
      <c r="K4195" t="s">
        <v>678</v>
      </c>
      <c r="L4195" s="5" t="s">
        <v>27</v>
      </c>
      <c r="M4195" s="11">
        <v>0.1212819941021283</v>
      </c>
      <c r="N4195" s="12">
        <v>0.27751131050554795</v>
      </c>
      <c r="O4195" s="12">
        <v>0.43765218282958029</v>
      </c>
      <c r="P4195" s="12">
        <v>0.16355451256274364</v>
      </c>
      <c r="Q4195" s="13">
        <v>309.00000000000006</v>
      </c>
    </row>
    <row r="4196" spans="1:17" ht="16" customHeight="1" x14ac:dyDescent="0.35">
      <c r="A4196">
        <v>4195</v>
      </c>
      <c r="B4196" t="str">
        <f t="shared" si="327"/>
        <v>Closed End</v>
      </c>
      <c r="C4196" t="s">
        <v>550</v>
      </c>
      <c r="D4196" t="str">
        <f t="shared" si="328"/>
        <v>Q25C</v>
      </c>
      <c r="E4196" t="str">
        <f t="shared" si="329"/>
        <v>Education</v>
      </c>
      <c r="F4196">
        <f t="shared" si="330"/>
        <v>4</v>
      </c>
      <c r="G4196" t="str">
        <f t="shared" si="326"/>
        <v>Data</v>
      </c>
      <c r="H4196" t="s">
        <v>680</v>
      </c>
      <c r="I4196" t="s">
        <v>550</v>
      </c>
      <c r="J4196" t="s">
        <v>680</v>
      </c>
      <c r="K4196" t="s">
        <v>678</v>
      </c>
      <c r="L4196" s="5" t="s">
        <v>28</v>
      </c>
      <c r="M4196" s="11">
        <v>0.14667262058186784</v>
      </c>
      <c r="N4196" s="12">
        <v>0.32537283224019753</v>
      </c>
      <c r="O4196" s="12">
        <v>0.40712123342614492</v>
      </c>
      <c r="P4196" s="12">
        <v>0.12083331375179136</v>
      </c>
      <c r="Q4196" s="13">
        <v>936.99999999999761</v>
      </c>
    </row>
    <row r="4197" spans="1:17" ht="16" customHeight="1" x14ac:dyDescent="0.35">
      <c r="A4197">
        <v>4196</v>
      </c>
      <c r="B4197" t="str">
        <f t="shared" si="327"/>
        <v>Closed End</v>
      </c>
      <c r="C4197" t="s">
        <v>550</v>
      </c>
      <c r="D4197" t="str">
        <f t="shared" si="328"/>
        <v>Q25C</v>
      </c>
      <c r="E4197" t="str">
        <f t="shared" si="329"/>
        <v>Education</v>
      </c>
      <c r="F4197">
        <f t="shared" si="330"/>
        <v>5</v>
      </c>
      <c r="G4197" t="str">
        <f t="shared" si="326"/>
        <v>Data</v>
      </c>
      <c r="H4197" t="s">
        <v>680</v>
      </c>
      <c r="I4197" t="s">
        <v>550</v>
      </c>
      <c r="J4197" t="s">
        <v>680</v>
      </c>
      <c r="K4197" t="s">
        <v>678</v>
      </c>
      <c r="L4197" s="5" t="s">
        <v>29</v>
      </c>
      <c r="M4197" s="11">
        <v>0.12454791915171057</v>
      </c>
      <c r="N4197" s="12">
        <v>0.38268810572900513</v>
      </c>
      <c r="O4197" s="12">
        <v>0.38413020017736221</v>
      </c>
      <c r="P4197" s="12">
        <v>0.10863377494192884</v>
      </c>
      <c r="Q4197" s="13">
        <v>2146.9999999999909</v>
      </c>
    </row>
    <row r="4198" spans="1:17" ht="16" customHeight="1" x14ac:dyDescent="0.35">
      <c r="A4198">
        <v>4197</v>
      </c>
      <c r="B4198" t="str">
        <f t="shared" si="327"/>
        <v>Closed End</v>
      </c>
      <c r="C4198" t="s">
        <v>550</v>
      </c>
      <c r="D4198" t="str">
        <f t="shared" si="328"/>
        <v>Q25C</v>
      </c>
      <c r="E4198" t="str">
        <f t="shared" si="329"/>
        <v>Household income</v>
      </c>
      <c r="F4198">
        <f t="shared" si="330"/>
        <v>1</v>
      </c>
      <c r="G4198" t="str">
        <f t="shared" si="326"/>
        <v>Header</v>
      </c>
      <c r="H4198" t="s">
        <v>680</v>
      </c>
      <c r="I4198" t="s">
        <v>550</v>
      </c>
      <c r="J4198" t="s">
        <v>680</v>
      </c>
      <c r="K4198" t="s">
        <v>678</v>
      </c>
      <c r="L4198" s="6" t="s">
        <v>30</v>
      </c>
      <c r="M4198" s="14" t="s">
        <v>1</v>
      </c>
      <c r="N4198" s="15" t="s">
        <v>1</v>
      </c>
      <c r="O4198" s="15" t="s">
        <v>1</v>
      </c>
      <c r="P4198" s="15" t="s">
        <v>1</v>
      </c>
      <c r="Q4198" s="16" t="s">
        <v>1</v>
      </c>
    </row>
    <row r="4199" spans="1:17" ht="16" customHeight="1" x14ac:dyDescent="0.35">
      <c r="A4199">
        <v>4198</v>
      </c>
      <c r="B4199" t="str">
        <f t="shared" si="327"/>
        <v>Closed End</v>
      </c>
      <c r="C4199" t="s">
        <v>550</v>
      </c>
      <c r="D4199" t="str">
        <f t="shared" si="328"/>
        <v>Q25C</v>
      </c>
      <c r="E4199" t="str">
        <f t="shared" si="329"/>
        <v>Household income</v>
      </c>
      <c r="F4199">
        <f t="shared" si="330"/>
        <v>2</v>
      </c>
      <c r="G4199" t="str">
        <f t="shared" si="326"/>
        <v>Data</v>
      </c>
      <c r="H4199" t="s">
        <v>680</v>
      </c>
      <c r="I4199" t="s">
        <v>550</v>
      </c>
      <c r="J4199" t="s">
        <v>680</v>
      </c>
      <c r="K4199" t="s">
        <v>678</v>
      </c>
      <c r="L4199" s="5" t="s">
        <v>31</v>
      </c>
      <c r="M4199" s="11">
        <v>0.16764073319473419</v>
      </c>
      <c r="N4199" s="12">
        <v>0.24688241116625864</v>
      </c>
      <c r="O4199" s="12">
        <v>0.37139431607915041</v>
      </c>
      <c r="P4199" s="12">
        <v>0.21408253955985612</v>
      </c>
      <c r="Q4199" s="13">
        <v>259.00000000000006</v>
      </c>
    </row>
    <row r="4200" spans="1:17" ht="16" customHeight="1" x14ac:dyDescent="0.35">
      <c r="A4200">
        <v>4199</v>
      </c>
      <c r="B4200" t="str">
        <f t="shared" si="327"/>
        <v>Closed End</v>
      </c>
      <c r="C4200" t="s">
        <v>550</v>
      </c>
      <c r="D4200" t="str">
        <f t="shared" si="328"/>
        <v>Q25C</v>
      </c>
      <c r="E4200" t="str">
        <f t="shared" si="329"/>
        <v>Household income</v>
      </c>
      <c r="F4200">
        <f t="shared" si="330"/>
        <v>3</v>
      </c>
      <c r="G4200" t="str">
        <f t="shared" si="326"/>
        <v>Data</v>
      </c>
      <c r="H4200" t="s">
        <v>680</v>
      </c>
      <c r="I4200" t="s">
        <v>550</v>
      </c>
      <c r="J4200" t="s">
        <v>680</v>
      </c>
      <c r="K4200" t="s">
        <v>678</v>
      </c>
      <c r="L4200" s="5" t="s">
        <v>32</v>
      </c>
      <c r="M4200" s="11">
        <v>0.17487784446633545</v>
      </c>
      <c r="N4200" s="12">
        <v>0.28821545378154534</v>
      </c>
      <c r="O4200" s="12">
        <v>0.40292193506357604</v>
      </c>
      <c r="P4200" s="12">
        <v>0.13398476668854267</v>
      </c>
      <c r="Q4200" s="13">
        <v>363.00000000000045</v>
      </c>
    </row>
    <row r="4201" spans="1:17" ht="16" customHeight="1" x14ac:dyDescent="0.35">
      <c r="A4201">
        <v>4200</v>
      </c>
      <c r="B4201" t="str">
        <f t="shared" si="327"/>
        <v>Closed End</v>
      </c>
      <c r="C4201" t="s">
        <v>550</v>
      </c>
      <c r="D4201" t="str">
        <f t="shared" si="328"/>
        <v>Q25C</v>
      </c>
      <c r="E4201" t="str">
        <f t="shared" si="329"/>
        <v>Household income</v>
      </c>
      <c r="F4201">
        <f t="shared" si="330"/>
        <v>4</v>
      </c>
      <c r="G4201" t="str">
        <f t="shared" si="326"/>
        <v>Data</v>
      </c>
      <c r="H4201" t="s">
        <v>680</v>
      </c>
      <c r="I4201" t="s">
        <v>550</v>
      </c>
      <c r="J4201" t="s">
        <v>680</v>
      </c>
      <c r="K4201" t="s">
        <v>678</v>
      </c>
      <c r="L4201" s="5" t="s">
        <v>33</v>
      </c>
      <c r="M4201" s="11">
        <v>0.12862608820814492</v>
      </c>
      <c r="N4201" s="12">
        <v>0.33568034365420318</v>
      </c>
      <c r="O4201" s="12">
        <v>0.42823417869242258</v>
      </c>
      <c r="P4201" s="12">
        <v>0.10745938944522827</v>
      </c>
      <c r="Q4201" s="13">
        <v>417.00000000000063</v>
      </c>
    </row>
    <row r="4202" spans="1:17" ht="16" customHeight="1" x14ac:dyDescent="0.35">
      <c r="A4202">
        <v>4201</v>
      </c>
      <c r="B4202" t="str">
        <f t="shared" si="327"/>
        <v>Closed End</v>
      </c>
      <c r="C4202" t="s">
        <v>550</v>
      </c>
      <c r="D4202" t="str">
        <f t="shared" si="328"/>
        <v>Q25C</v>
      </c>
      <c r="E4202" t="str">
        <f t="shared" si="329"/>
        <v>Household income</v>
      </c>
      <c r="F4202">
        <f t="shared" si="330"/>
        <v>5</v>
      </c>
      <c r="G4202" t="str">
        <f t="shared" si="326"/>
        <v>Data</v>
      </c>
      <c r="H4202" t="s">
        <v>680</v>
      </c>
      <c r="I4202" t="s">
        <v>550</v>
      </c>
      <c r="J4202" t="s">
        <v>680</v>
      </c>
      <c r="K4202" t="s">
        <v>678</v>
      </c>
      <c r="L4202" s="5" t="s">
        <v>34</v>
      </c>
      <c r="M4202" s="11">
        <v>0.15290218475086023</v>
      </c>
      <c r="N4202" s="12">
        <v>0.34758293525930456</v>
      </c>
      <c r="O4202" s="12">
        <v>0.37798776261444017</v>
      </c>
      <c r="P4202" s="12">
        <v>0.12152711737539561</v>
      </c>
      <c r="Q4202" s="13">
        <v>425.99999999999932</v>
      </c>
    </row>
    <row r="4203" spans="1:17" ht="16" customHeight="1" x14ac:dyDescent="0.35">
      <c r="A4203">
        <v>4202</v>
      </c>
      <c r="B4203" t="str">
        <f t="shared" si="327"/>
        <v>Closed End</v>
      </c>
      <c r="C4203" t="s">
        <v>550</v>
      </c>
      <c r="D4203" t="str">
        <f t="shared" si="328"/>
        <v>Q25C</v>
      </c>
      <c r="E4203" t="str">
        <f t="shared" si="329"/>
        <v>Household income</v>
      </c>
      <c r="F4203">
        <f t="shared" si="330"/>
        <v>6</v>
      </c>
      <c r="G4203" t="str">
        <f t="shared" ref="G4203:G4265" si="331">IF(B4203="","",IF(E4203="Title","Title",IF(E4203="Column labels","Labels",IF(AND(F4203=1,B4203="Closed End"),"Header","Data"))))</f>
        <v>Data</v>
      </c>
      <c r="H4203" t="s">
        <v>680</v>
      </c>
      <c r="I4203" t="s">
        <v>550</v>
      </c>
      <c r="J4203" t="s">
        <v>680</v>
      </c>
      <c r="K4203" t="s">
        <v>678</v>
      </c>
      <c r="L4203" s="5" t="s">
        <v>35</v>
      </c>
      <c r="M4203" s="11">
        <v>0.10917214802329944</v>
      </c>
      <c r="N4203" s="12">
        <v>0.31619983909518706</v>
      </c>
      <c r="O4203" s="12">
        <v>0.4497888401738348</v>
      </c>
      <c r="P4203" s="12">
        <v>0.12483917270767923</v>
      </c>
      <c r="Q4203" s="13">
        <v>316.99999999999983</v>
      </c>
    </row>
    <row r="4204" spans="1:17" ht="16" customHeight="1" x14ac:dyDescent="0.35">
      <c r="A4204">
        <v>4203</v>
      </c>
      <c r="B4204" t="str">
        <f t="shared" si="327"/>
        <v>Closed End</v>
      </c>
      <c r="C4204" t="s">
        <v>550</v>
      </c>
      <c r="D4204" t="str">
        <f t="shared" si="328"/>
        <v>Q25C</v>
      </c>
      <c r="E4204" t="str">
        <f t="shared" si="329"/>
        <v>Household income</v>
      </c>
      <c r="F4204">
        <f t="shared" si="330"/>
        <v>7</v>
      </c>
      <c r="G4204" t="str">
        <f t="shared" si="331"/>
        <v>Data</v>
      </c>
      <c r="H4204" t="s">
        <v>680</v>
      </c>
      <c r="I4204" t="s">
        <v>550</v>
      </c>
      <c r="J4204" t="s">
        <v>680</v>
      </c>
      <c r="K4204" t="s">
        <v>678</v>
      </c>
      <c r="L4204" s="5" t="s">
        <v>36</v>
      </c>
      <c r="M4204" s="11">
        <v>0.12000005355817585</v>
      </c>
      <c r="N4204" s="12">
        <v>0.38482209645796744</v>
      </c>
      <c r="O4204" s="12">
        <v>0.38924776757460605</v>
      </c>
      <c r="P4204" s="12">
        <v>0.10593008240925102</v>
      </c>
      <c r="Q4204" s="13">
        <v>560.99999999999955</v>
      </c>
    </row>
    <row r="4205" spans="1:17" ht="16" customHeight="1" x14ac:dyDescent="0.35">
      <c r="A4205">
        <v>4204</v>
      </c>
      <c r="B4205" t="str">
        <f t="shared" si="327"/>
        <v>Closed End</v>
      </c>
      <c r="C4205" t="s">
        <v>550</v>
      </c>
      <c r="D4205" t="str">
        <f t="shared" si="328"/>
        <v>Q25C</v>
      </c>
      <c r="E4205" t="str">
        <f t="shared" si="329"/>
        <v>Household income</v>
      </c>
      <c r="F4205">
        <f t="shared" si="330"/>
        <v>8</v>
      </c>
      <c r="G4205" t="str">
        <f t="shared" si="331"/>
        <v>Data</v>
      </c>
      <c r="H4205" t="s">
        <v>680</v>
      </c>
      <c r="I4205" t="s">
        <v>550</v>
      </c>
      <c r="J4205" t="s">
        <v>680</v>
      </c>
      <c r="K4205" t="s">
        <v>678</v>
      </c>
      <c r="L4205" s="5" t="s">
        <v>37</v>
      </c>
      <c r="M4205" s="11">
        <v>0.11963434202524775</v>
      </c>
      <c r="N4205" s="12">
        <v>0.39402862864983929</v>
      </c>
      <c r="O4205" s="12">
        <v>0.36873777327577417</v>
      </c>
      <c r="P4205" s="12">
        <v>0.11759925604913878</v>
      </c>
      <c r="Q4205" s="13">
        <v>628.99999999999886</v>
      </c>
    </row>
    <row r="4206" spans="1:17" ht="16" customHeight="1" x14ac:dyDescent="0.35">
      <c r="A4206">
        <v>4205</v>
      </c>
      <c r="B4206" t="str">
        <f t="shared" si="327"/>
        <v>Closed End</v>
      </c>
      <c r="C4206" t="s">
        <v>550</v>
      </c>
      <c r="D4206" t="str">
        <f t="shared" si="328"/>
        <v>Q25C</v>
      </c>
      <c r="E4206" t="str">
        <f t="shared" si="329"/>
        <v>Housing status</v>
      </c>
      <c r="F4206">
        <f t="shared" si="330"/>
        <v>1</v>
      </c>
      <c r="G4206" t="str">
        <f t="shared" si="331"/>
        <v>Header</v>
      </c>
      <c r="H4206" t="s">
        <v>680</v>
      </c>
      <c r="I4206" t="s">
        <v>550</v>
      </c>
      <c r="J4206" t="s">
        <v>680</v>
      </c>
      <c r="K4206" t="s">
        <v>678</v>
      </c>
      <c r="L4206" s="6" t="s">
        <v>38</v>
      </c>
      <c r="M4206" s="14" t="s">
        <v>1</v>
      </c>
      <c r="N4206" s="15" t="s">
        <v>1</v>
      </c>
      <c r="O4206" s="15" t="s">
        <v>1</v>
      </c>
      <c r="P4206" s="15" t="s">
        <v>1</v>
      </c>
      <c r="Q4206" s="16" t="s">
        <v>1</v>
      </c>
    </row>
    <row r="4207" spans="1:17" ht="16" customHeight="1" x14ac:dyDescent="0.35">
      <c r="A4207">
        <v>4206</v>
      </c>
      <c r="B4207" t="str">
        <f t="shared" si="327"/>
        <v>Closed End</v>
      </c>
      <c r="C4207" t="s">
        <v>550</v>
      </c>
      <c r="D4207" t="str">
        <f t="shared" si="328"/>
        <v>Q25C</v>
      </c>
      <c r="E4207" t="str">
        <f t="shared" si="329"/>
        <v>Housing status</v>
      </c>
      <c r="F4207">
        <f t="shared" si="330"/>
        <v>2</v>
      </c>
      <c r="G4207" t="str">
        <f t="shared" si="331"/>
        <v>Data</v>
      </c>
      <c r="H4207" t="s">
        <v>680</v>
      </c>
      <c r="I4207" t="s">
        <v>550</v>
      </c>
      <c r="J4207" t="s">
        <v>680</v>
      </c>
      <c r="K4207" t="s">
        <v>678</v>
      </c>
      <c r="L4207" s="5" t="s">
        <v>39</v>
      </c>
      <c r="M4207" s="11">
        <v>0.11390087654857178</v>
      </c>
      <c r="N4207" s="12">
        <v>0.34122926518782071</v>
      </c>
      <c r="O4207" s="12">
        <v>0.41756909860542557</v>
      </c>
      <c r="P4207" s="12">
        <v>0.12730075965817667</v>
      </c>
      <c r="Q4207" s="13">
        <v>2693.0000000000214</v>
      </c>
    </row>
    <row r="4208" spans="1:17" ht="16" customHeight="1" x14ac:dyDescent="0.35">
      <c r="A4208">
        <v>4207</v>
      </c>
      <c r="B4208" t="str">
        <f t="shared" si="327"/>
        <v>Closed End</v>
      </c>
      <c r="C4208" t="s">
        <v>550</v>
      </c>
      <c r="D4208" t="str">
        <f t="shared" si="328"/>
        <v>Q25C</v>
      </c>
      <c r="E4208" t="str">
        <f t="shared" si="329"/>
        <v>Housing status</v>
      </c>
      <c r="F4208">
        <f t="shared" si="330"/>
        <v>3</v>
      </c>
      <c r="G4208" t="str">
        <f t="shared" si="331"/>
        <v>Data</v>
      </c>
      <c r="H4208" t="s">
        <v>680</v>
      </c>
      <c r="I4208" t="s">
        <v>550</v>
      </c>
      <c r="J4208" t="s">
        <v>680</v>
      </c>
      <c r="K4208" t="s">
        <v>678</v>
      </c>
      <c r="L4208" s="5" t="s">
        <v>40</v>
      </c>
      <c r="M4208" s="11">
        <v>0.19952392768175803</v>
      </c>
      <c r="N4208" s="12">
        <v>0.34024376414150781</v>
      </c>
      <c r="O4208" s="12">
        <v>0.34570132455369795</v>
      </c>
      <c r="P4208" s="12">
        <v>0.11453098362303742</v>
      </c>
      <c r="Q4208" s="13">
        <v>811.99999999999875</v>
      </c>
    </row>
    <row r="4209" spans="1:17" ht="29" customHeight="1" x14ac:dyDescent="0.35">
      <c r="A4209">
        <v>4208</v>
      </c>
      <c r="B4209" t="str">
        <f t="shared" si="327"/>
        <v>Closed End</v>
      </c>
      <c r="C4209" t="s">
        <v>550</v>
      </c>
      <c r="D4209" t="str">
        <f t="shared" si="328"/>
        <v>Q25C</v>
      </c>
      <c r="E4209" t="str">
        <f t="shared" si="329"/>
        <v>Housing status</v>
      </c>
      <c r="F4209">
        <f t="shared" si="330"/>
        <v>4</v>
      </c>
      <c r="G4209" t="str">
        <f t="shared" si="331"/>
        <v>Data</v>
      </c>
      <c r="H4209" t="s">
        <v>680</v>
      </c>
      <c r="I4209" t="s">
        <v>550</v>
      </c>
      <c r="J4209" t="s">
        <v>680</v>
      </c>
      <c r="K4209" t="s">
        <v>678</v>
      </c>
      <c r="L4209" s="5" t="s">
        <v>41</v>
      </c>
      <c r="M4209" s="11">
        <v>5.0810197540919637E-2</v>
      </c>
      <c r="N4209" s="12">
        <v>0.28038469186600973</v>
      </c>
      <c r="O4209" s="12">
        <v>0.54055554695004271</v>
      </c>
      <c r="P4209" s="12">
        <v>0.12824956364302817</v>
      </c>
      <c r="Q4209" s="13">
        <v>67.999999999999986</v>
      </c>
    </row>
    <row r="4210" spans="1:17" ht="16" customHeight="1" x14ac:dyDescent="0.35">
      <c r="A4210">
        <v>4209</v>
      </c>
      <c r="B4210" t="str">
        <f t="shared" si="327"/>
        <v>Closed End</v>
      </c>
      <c r="C4210" t="s">
        <v>550</v>
      </c>
      <c r="D4210" t="str">
        <f t="shared" si="328"/>
        <v>Q25C</v>
      </c>
      <c r="E4210" t="str">
        <f t="shared" si="329"/>
        <v>Home language</v>
      </c>
      <c r="F4210">
        <f t="shared" si="330"/>
        <v>1</v>
      </c>
      <c r="G4210" t="str">
        <f t="shared" si="331"/>
        <v>Header</v>
      </c>
      <c r="H4210" t="s">
        <v>680</v>
      </c>
      <c r="I4210" t="s">
        <v>550</v>
      </c>
      <c r="J4210" t="s">
        <v>680</v>
      </c>
      <c r="K4210" t="s">
        <v>678</v>
      </c>
      <c r="L4210" s="6" t="s">
        <v>42</v>
      </c>
      <c r="M4210" s="14" t="s">
        <v>1</v>
      </c>
      <c r="N4210" s="15" t="s">
        <v>1</v>
      </c>
      <c r="O4210" s="15" t="s">
        <v>1</v>
      </c>
      <c r="P4210" s="15" t="s">
        <v>1</v>
      </c>
      <c r="Q4210" s="16" t="s">
        <v>1</v>
      </c>
    </row>
    <row r="4211" spans="1:17" ht="16" customHeight="1" x14ac:dyDescent="0.35">
      <c r="A4211">
        <v>4210</v>
      </c>
      <c r="B4211" t="str">
        <f t="shared" si="327"/>
        <v>Closed End</v>
      </c>
      <c r="C4211" t="s">
        <v>550</v>
      </c>
      <c r="D4211" t="str">
        <f t="shared" si="328"/>
        <v>Q25C</v>
      </c>
      <c r="E4211" t="str">
        <f t="shared" si="329"/>
        <v>Home language</v>
      </c>
      <c r="F4211">
        <f t="shared" si="330"/>
        <v>2</v>
      </c>
      <c r="G4211" t="str">
        <f t="shared" si="331"/>
        <v>Data</v>
      </c>
      <c r="H4211" t="s">
        <v>680</v>
      </c>
      <c r="I4211" t="s">
        <v>550</v>
      </c>
      <c r="J4211" t="s">
        <v>680</v>
      </c>
      <c r="K4211" t="s">
        <v>678</v>
      </c>
      <c r="L4211" s="5" t="s">
        <v>43</v>
      </c>
      <c r="M4211" s="11">
        <v>0.13409234207146542</v>
      </c>
      <c r="N4211" s="12">
        <v>0.3537718746496562</v>
      </c>
      <c r="O4211" s="12">
        <v>0.38706615528547078</v>
      </c>
      <c r="P4211" s="12">
        <v>0.12506962799340418</v>
      </c>
      <c r="Q4211" s="13">
        <v>3125.0000000000127</v>
      </c>
    </row>
    <row r="4212" spans="1:17" ht="16" customHeight="1" x14ac:dyDescent="0.35">
      <c r="A4212">
        <v>4211</v>
      </c>
      <c r="B4212" t="str">
        <f t="shared" si="327"/>
        <v>Closed End</v>
      </c>
      <c r="C4212" t="s">
        <v>550</v>
      </c>
      <c r="D4212" t="str">
        <f t="shared" si="328"/>
        <v>Q25C</v>
      </c>
      <c r="E4212" t="str">
        <f t="shared" si="329"/>
        <v>Home language</v>
      </c>
      <c r="F4212">
        <f t="shared" si="330"/>
        <v>3</v>
      </c>
      <c r="G4212" t="str">
        <f t="shared" si="331"/>
        <v>Data</v>
      </c>
      <c r="H4212" t="s">
        <v>680</v>
      </c>
      <c r="I4212" t="s">
        <v>550</v>
      </c>
      <c r="J4212" t="s">
        <v>680</v>
      </c>
      <c r="K4212" t="s">
        <v>678</v>
      </c>
      <c r="L4212" s="5" t="s">
        <v>44</v>
      </c>
      <c r="M4212" s="11">
        <v>0.12780950726231921</v>
      </c>
      <c r="N4212" s="12">
        <v>0.29401010439907976</v>
      </c>
      <c r="O4212" s="12">
        <v>0.49410642211908423</v>
      </c>
      <c r="P4212" s="12">
        <v>8.407396621951653E-2</v>
      </c>
      <c r="Q4212" s="13">
        <v>237</v>
      </c>
    </row>
    <row r="4213" spans="1:17" ht="16" customHeight="1" x14ac:dyDescent="0.35">
      <c r="A4213">
        <v>4212</v>
      </c>
      <c r="B4213" t="str">
        <f t="shared" si="327"/>
        <v>Closed End</v>
      </c>
      <c r="C4213" t="s">
        <v>550</v>
      </c>
      <c r="D4213" t="str">
        <f t="shared" si="328"/>
        <v>Q25C</v>
      </c>
      <c r="E4213" t="str">
        <f t="shared" si="329"/>
        <v>Home language</v>
      </c>
      <c r="F4213">
        <f t="shared" si="330"/>
        <v>4</v>
      </c>
      <c r="G4213" t="str">
        <f t="shared" si="331"/>
        <v>Data</v>
      </c>
      <c r="H4213" t="s">
        <v>680</v>
      </c>
      <c r="I4213" t="s">
        <v>550</v>
      </c>
      <c r="J4213" t="s">
        <v>680</v>
      </c>
      <c r="K4213" t="s">
        <v>678</v>
      </c>
      <c r="L4213" s="5" t="s">
        <v>45</v>
      </c>
      <c r="M4213" s="11">
        <v>9.2424650453313467E-2</v>
      </c>
      <c r="N4213" s="12">
        <v>0.22964099966180068</v>
      </c>
      <c r="O4213" s="12">
        <v>0.46732063681352687</v>
      </c>
      <c r="P4213" s="12">
        <v>0.21061371307135918</v>
      </c>
      <c r="Q4213" s="13">
        <v>117.99999999999996</v>
      </c>
    </row>
    <row r="4214" spans="1:17" ht="16" customHeight="1" x14ac:dyDescent="0.35">
      <c r="A4214">
        <v>4213</v>
      </c>
      <c r="B4214" t="str">
        <f t="shared" si="327"/>
        <v>Closed End</v>
      </c>
      <c r="C4214" t="s">
        <v>550</v>
      </c>
      <c r="D4214" t="str">
        <f t="shared" si="328"/>
        <v>Q25C</v>
      </c>
      <c r="E4214" t="str">
        <f t="shared" si="329"/>
        <v>Race / ethnicity</v>
      </c>
      <c r="F4214">
        <f t="shared" si="330"/>
        <v>1</v>
      </c>
      <c r="G4214" t="str">
        <f t="shared" si="331"/>
        <v>Header</v>
      </c>
      <c r="H4214" t="s">
        <v>680</v>
      </c>
      <c r="I4214" t="s">
        <v>550</v>
      </c>
      <c r="J4214" t="s">
        <v>680</v>
      </c>
      <c r="K4214" t="s">
        <v>678</v>
      </c>
      <c r="L4214" s="6" t="s">
        <v>46</v>
      </c>
      <c r="M4214" s="14" t="s">
        <v>1</v>
      </c>
      <c r="N4214" s="15" t="s">
        <v>1</v>
      </c>
      <c r="O4214" s="15" t="s">
        <v>1</v>
      </c>
      <c r="P4214" s="15" t="s">
        <v>1</v>
      </c>
      <c r="Q4214" s="16" t="s">
        <v>1</v>
      </c>
    </row>
    <row r="4215" spans="1:17" ht="16" customHeight="1" x14ac:dyDescent="0.35">
      <c r="A4215">
        <v>4214</v>
      </c>
      <c r="B4215" t="str">
        <f t="shared" si="327"/>
        <v>Closed End</v>
      </c>
      <c r="C4215" t="s">
        <v>550</v>
      </c>
      <c r="D4215" t="str">
        <f t="shared" si="328"/>
        <v>Q25C</v>
      </c>
      <c r="E4215" t="str">
        <f t="shared" si="329"/>
        <v>Race / ethnicity</v>
      </c>
      <c r="F4215">
        <f t="shared" si="330"/>
        <v>2</v>
      </c>
      <c r="G4215" t="str">
        <f t="shared" si="331"/>
        <v>Data</v>
      </c>
      <c r="H4215" t="s">
        <v>680</v>
      </c>
      <c r="I4215" t="s">
        <v>550</v>
      </c>
      <c r="J4215" t="s">
        <v>680</v>
      </c>
      <c r="K4215" t="s">
        <v>678</v>
      </c>
      <c r="L4215" s="5" t="s">
        <v>47</v>
      </c>
      <c r="M4215" s="11">
        <v>0.19228340306768113</v>
      </c>
      <c r="N4215" s="12">
        <v>0.31635445272732066</v>
      </c>
      <c r="O4215" s="12">
        <v>0.39462557444241503</v>
      </c>
      <c r="P4215" s="12">
        <v>9.6736569762584615E-2</v>
      </c>
      <c r="Q4215" s="13">
        <v>607.99999999999955</v>
      </c>
    </row>
    <row r="4216" spans="1:17" ht="16" customHeight="1" x14ac:dyDescent="0.35">
      <c r="A4216">
        <v>4215</v>
      </c>
      <c r="B4216" t="str">
        <f t="shared" si="327"/>
        <v>Closed End</v>
      </c>
      <c r="C4216" t="s">
        <v>550</v>
      </c>
      <c r="D4216" t="str">
        <f t="shared" si="328"/>
        <v>Q25C</v>
      </c>
      <c r="E4216" t="str">
        <f t="shared" si="329"/>
        <v>Race / ethnicity</v>
      </c>
      <c r="F4216">
        <f t="shared" si="330"/>
        <v>3</v>
      </c>
      <c r="G4216" t="str">
        <f t="shared" si="331"/>
        <v>Data</v>
      </c>
      <c r="H4216" t="s">
        <v>680</v>
      </c>
      <c r="I4216" t="s">
        <v>550</v>
      </c>
      <c r="J4216" t="s">
        <v>680</v>
      </c>
      <c r="K4216" t="s">
        <v>678</v>
      </c>
      <c r="L4216" s="5" t="s">
        <v>48</v>
      </c>
      <c r="M4216" s="11">
        <v>0.20565135968359446</v>
      </c>
      <c r="N4216" s="12">
        <v>0.31673141039784808</v>
      </c>
      <c r="O4216" s="12">
        <v>0.33495008196709575</v>
      </c>
      <c r="P4216" s="12">
        <v>0.14266714795146151</v>
      </c>
      <c r="Q4216" s="13">
        <v>68.999999999999986</v>
      </c>
    </row>
    <row r="4217" spans="1:17" ht="16" customHeight="1" x14ac:dyDescent="0.35">
      <c r="A4217">
        <v>4216</v>
      </c>
      <c r="B4217" t="str">
        <f t="shared" si="327"/>
        <v>Closed End</v>
      </c>
      <c r="C4217" t="s">
        <v>550</v>
      </c>
      <c r="D4217" t="str">
        <f t="shared" si="328"/>
        <v>Q25C</v>
      </c>
      <c r="E4217" t="str">
        <f t="shared" si="329"/>
        <v>Race / ethnicity</v>
      </c>
      <c r="F4217">
        <f t="shared" si="330"/>
        <v>4</v>
      </c>
      <c r="G4217" t="str">
        <f t="shared" si="331"/>
        <v>Data</v>
      </c>
      <c r="H4217" t="s">
        <v>680</v>
      </c>
      <c r="I4217" t="s">
        <v>550</v>
      </c>
      <c r="J4217" t="s">
        <v>680</v>
      </c>
      <c r="K4217" t="s">
        <v>678</v>
      </c>
      <c r="L4217" s="5" t="s">
        <v>49</v>
      </c>
      <c r="M4217" s="11">
        <v>0.11319016552970469</v>
      </c>
      <c r="N4217" s="12">
        <v>0.26365230583935739</v>
      </c>
      <c r="O4217" s="12">
        <v>0.50320858173858929</v>
      </c>
      <c r="P4217" s="12">
        <v>0.11994894689234817</v>
      </c>
      <c r="Q4217" s="13">
        <v>232.00000000000017</v>
      </c>
    </row>
    <row r="4218" spans="1:17" ht="16" customHeight="1" x14ac:dyDescent="0.35">
      <c r="A4218">
        <v>4217</v>
      </c>
      <c r="B4218" t="str">
        <f t="shared" si="327"/>
        <v>Closed End</v>
      </c>
      <c r="C4218" t="s">
        <v>550</v>
      </c>
      <c r="D4218" t="str">
        <f t="shared" si="328"/>
        <v>Q25C</v>
      </c>
      <c r="E4218" t="str">
        <f t="shared" si="329"/>
        <v>Race / ethnicity</v>
      </c>
      <c r="F4218">
        <f t="shared" si="330"/>
        <v>5</v>
      </c>
      <c r="G4218" t="str">
        <f t="shared" si="331"/>
        <v>Data</v>
      </c>
      <c r="H4218" t="s">
        <v>680</v>
      </c>
      <c r="I4218" t="s">
        <v>550</v>
      </c>
      <c r="J4218" t="s">
        <v>680</v>
      </c>
      <c r="K4218" t="s">
        <v>678</v>
      </c>
      <c r="L4218" s="5" t="s">
        <v>50</v>
      </c>
      <c r="M4218" s="11">
        <v>0.31954363913073003</v>
      </c>
      <c r="N4218" s="12">
        <v>0.36529372849566122</v>
      </c>
      <c r="O4218" s="12">
        <v>0.21922006410630787</v>
      </c>
      <c r="P4218" s="12">
        <v>9.5942568267300604E-2</v>
      </c>
      <c r="Q4218" s="13">
        <v>194.99999999999997</v>
      </c>
    </row>
    <row r="4219" spans="1:17" ht="16" customHeight="1" x14ac:dyDescent="0.35">
      <c r="A4219">
        <v>4218</v>
      </c>
      <c r="B4219" t="str">
        <f t="shared" si="327"/>
        <v>Closed End</v>
      </c>
      <c r="C4219" t="s">
        <v>550</v>
      </c>
      <c r="D4219" t="str">
        <f t="shared" si="328"/>
        <v>Q25C</v>
      </c>
      <c r="E4219" t="str">
        <f t="shared" si="329"/>
        <v>Race / ethnicity</v>
      </c>
      <c r="F4219">
        <f t="shared" si="330"/>
        <v>6</v>
      </c>
      <c r="G4219" t="str">
        <f t="shared" si="331"/>
        <v>Data</v>
      </c>
      <c r="H4219" t="s">
        <v>680</v>
      </c>
      <c r="I4219" t="s">
        <v>550</v>
      </c>
      <c r="J4219" t="s">
        <v>680</v>
      </c>
      <c r="K4219" t="s">
        <v>678</v>
      </c>
      <c r="L4219" s="5" t="s">
        <v>51</v>
      </c>
      <c r="M4219" s="11">
        <v>0.12416334155488409</v>
      </c>
      <c r="N4219" s="12">
        <v>0.33075858639869987</v>
      </c>
      <c r="O4219" s="12">
        <v>0.47777653022989386</v>
      </c>
      <c r="P4219" s="12">
        <v>6.7301541816522176E-2</v>
      </c>
      <c r="Q4219" s="13">
        <v>147.99999999999997</v>
      </c>
    </row>
    <row r="4220" spans="1:17" ht="16" customHeight="1" x14ac:dyDescent="0.35">
      <c r="A4220">
        <v>4219</v>
      </c>
      <c r="B4220" t="str">
        <f t="shared" si="327"/>
        <v>Closed End</v>
      </c>
      <c r="C4220" t="s">
        <v>550</v>
      </c>
      <c r="D4220" t="str">
        <f t="shared" si="328"/>
        <v>Q25C</v>
      </c>
      <c r="E4220" t="str">
        <f t="shared" si="329"/>
        <v>Race / ethnicity</v>
      </c>
      <c r="F4220">
        <f t="shared" si="330"/>
        <v>7</v>
      </c>
      <c r="G4220" t="str">
        <f t="shared" si="331"/>
        <v>Data</v>
      </c>
      <c r="H4220" t="s">
        <v>680</v>
      </c>
      <c r="I4220" t="s">
        <v>550</v>
      </c>
      <c r="J4220" t="s">
        <v>680</v>
      </c>
      <c r="K4220" t="s">
        <v>678</v>
      </c>
      <c r="L4220" s="7" t="s">
        <v>52</v>
      </c>
      <c r="M4220" s="17">
        <v>0.1129006797956485</v>
      </c>
      <c r="N4220" s="18">
        <v>0.35418282819515423</v>
      </c>
      <c r="O4220" s="18">
        <v>0.40644229243419283</v>
      </c>
      <c r="P4220" s="18">
        <v>0.12647419957499811</v>
      </c>
      <c r="Q4220" s="19">
        <v>2746.000000000015</v>
      </c>
    </row>
    <row r="4221" spans="1:17" x14ac:dyDescent="0.35">
      <c r="A4221">
        <v>4220</v>
      </c>
      <c r="B4221" t="str">
        <f t="shared" si="327"/>
        <v/>
      </c>
      <c r="D4221" t="str">
        <f t="shared" si="328"/>
        <v/>
      </c>
      <c r="E4221" t="str">
        <f t="shared" si="329"/>
        <v/>
      </c>
      <c r="F4221" t="str">
        <f t="shared" si="330"/>
        <v/>
      </c>
      <c r="G4221" t="str">
        <f t="shared" si="331"/>
        <v/>
      </c>
    </row>
    <row r="4222" spans="1:17" ht="36" customHeight="1" x14ac:dyDescent="0.35">
      <c r="A4222">
        <v>4221</v>
      </c>
      <c r="B4222" t="str">
        <f t="shared" si="327"/>
        <v>Closed End</v>
      </c>
      <c r="C4222" t="s">
        <v>550</v>
      </c>
      <c r="D4222" t="str">
        <f t="shared" si="328"/>
        <v>Q25D</v>
      </c>
      <c r="E4222" t="str">
        <f t="shared" si="329"/>
        <v>Title</v>
      </c>
      <c r="F4222">
        <f t="shared" si="330"/>
        <v>1</v>
      </c>
      <c r="G4222" t="str">
        <f t="shared" si="331"/>
        <v>Title</v>
      </c>
      <c r="H4222" t="s">
        <v>681</v>
      </c>
      <c r="I4222" t="s">
        <v>550</v>
      </c>
      <c r="J4222" t="s">
        <v>681</v>
      </c>
      <c r="K4222" t="s">
        <v>678</v>
      </c>
      <c r="L4222" s="72" t="s">
        <v>298</v>
      </c>
      <c r="M4222" s="72"/>
      <c r="N4222" s="72"/>
      <c r="O4222" s="72"/>
      <c r="P4222" s="72"/>
      <c r="Q4222" s="72"/>
    </row>
    <row r="4223" spans="1:17" ht="30" customHeight="1" thickTop="1" thickBot="1" x14ac:dyDescent="0.4">
      <c r="A4223">
        <v>4222</v>
      </c>
      <c r="B4223" t="str">
        <f t="shared" si="327"/>
        <v>Closed End</v>
      </c>
      <c r="C4223" t="s">
        <v>550</v>
      </c>
      <c r="D4223" t="str">
        <f t="shared" si="328"/>
        <v>Q25D</v>
      </c>
      <c r="E4223" t="str">
        <f t="shared" si="329"/>
        <v>Column labels</v>
      </c>
      <c r="F4223">
        <f t="shared" si="330"/>
        <v>1</v>
      </c>
      <c r="G4223" t="str">
        <f t="shared" si="331"/>
        <v>Labels</v>
      </c>
      <c r="H4223" t="s">
        <v>681</v>
      </c>
      <c r="I4223" t="s">
        <v>550</v>
      </c>
      <c r="J4223" t="s">
        <v>681</v>
      </c>
      <c r="K4223" t="s">
        <v>678</v>
      </c>
      <c r="L4223" s="71" t="s">
        <v>1</v>
      </c>
      <c r="M4223" s="1" t="s">
        <v>292</v>
      </c>
      <c r="N4223" s="2" t="s">
        <v>293</v>
      </c>
      <c r="O4223" s="2" t="s">
        <v>294</v>
      </c>
      <c r="P4223" s="2" t="s">
        <v>295</v>
      </c>
      <c r="Q4223" s="70" t="s">
        <v>8</v>
      </c>
    </row>
    <row r="4224" spans="1:17" ht="16" customHeight="1" thickTop="1" x14ac:dyDescent="0.35">
      <c r="A4224">
        <v>4223</v>
      </c>
      <c r="B4224" t="str">
        <f t="shared" si="327"/>
        <v>Closed End</v>
      </c>
      <c r="C4224" t="s">
        <v>550</v>
      </c>
      <c r="D4224" t="str">
        <f t="shared" si="328"/>
        <v>Q25D</v>
      </c>
      <c r="E4224" t="str">
        <f t="shared" si="329"/>
        <v>Region</v>
      </c>
      <c r="F4224">
        <f t="shared" si="330"/>
        <v>1</v>
      </c>
      <c r="G4224" t="str">
        <f t="shared" si="331"/>
        <v>Header</v>
      </c>
      <c r="H4224" t="s">
        <v>681</v>
      </c>
      <c r="I4224" t="s">
        <v>550</v>
      </c>
      <c r="J4224" t="s">
        <v>681</v>
      </c>
      <c r="K4224" t="s">
        <v>678</v>
      </c>
      <c r="L4224" s="4" t="s">
        <v>9</v>
      </c>
      <c r="M4224" s="8" t="s">
        <v>1</v>
      </c>
      <c r="N4224" s="9" t="s">
        <v>1</v>
      </c>
      <c r="O4224" s="9" t="s">
        <v>1</v>
      </c>
      <c r="P4224" s="9" t="s">
        <v>1</v>
      </c>
      <c r="Q4224" s="10" t="s">
        <v>1</v>
      </c>
    </row>
    <row r="4225" spans="1:17" ht="16" customHeight="1" x14ac:dyDescent="0.35">
      <c r="A4225">
        <v>4224</v>
      </c>
      <c r="B4225" t="str">
        <f t="shared" si="327"/>
        <v>Closed End</v>
      </c>
      <c r="C4225" t="s">
        <v>550</v>
      </c>
      <c r="D4225" t="str">
        <f t="shared" si="328"/>
        <v>Q25D</v>
      </c>
      <c r="E4225" t="str">
        <f t="shared" si="329"/>
        <v>Region</v>
      </c>
      <c r="F4225">
        <f t="shared" si="330"/>
        <v>2</v>
      </c>
      <c r="G4225" t="str">
        <f t="shared" si="331"/>
        <v>Data</v>
      </c>
      <c r="H4225" t="s">
        <v>681</v>
      </c>
      <c r="I4225" t="s">
        <v>550</v>
      </c>
      <c r="J4225" t="s">
        <v>681</v>
      </c>
      <c r="K4225" t="s">
        <v>678</v>
      </c>
      <c r="L4225" s="5" t="s">
        <v>10</v>
      </c>
      <c r="M4225" s="11">
        <v>6.2384575303334334E-2</v>
      </c>
      <c r="N4225" s="12">
        <v>0.2589232212085314</v>
      </c>
      <c r="O4225" s="12">
        <v>0.50190431851872241</v>
      </c>
      <c r="P4225" s="12">
        <v>0.17678788496941034</v>
      </c>
      <c r="Q4225" s="13">
        <v>3611.0000000000036</v>
      </c>
    </row>
    <row r="4226" spans="1:17" ht="16" customHeight="1" x14ac:dyDescent="0.35">
      <c r="A4226">
        <v>4225</v>
      </c>
      <c r="B4226" t="str">
        <f t="shared" si="327"/>
        <v>Closed End</v>
      </c>
      <c r="C4226" t="s">
        <v>550</v>
      </c>
      <c r="D4226" t="str">
        <f t="shared" si="328"/>
        <v>Q25D</v>
      </c>
      <c r="E4226" t="str">
        <f t="shared" si="329"/>
        <v>Region</v>
      </c>
      <c r="F4226">
        <f t="shared" si="330"/>
        <v>3</v>
      </c>
      <c r="G4226" t="str">
        <f t="shared" si="331"/>
        <v>Data</v>
      </c>
      <c r="H4226" t="s">
        <v>681</v>
      </c>
      <c r="I4226" t="s">
        <v>550</v>
      </c>
      <c r="J4226" t="s">
        <v>681</v>
      </c>
      <c r="K4226" t="s">
        <v>678</v>
      </c>
      <c r="L4226" s="5" t="s">
        <v>11</v>
      </c>
      <c r="M4226" s="11">
        <v>3.7462270428299548E-2</v>
      </c>
      <c r="N4226" s="12">
        <v>0.21847218063445933</v>
      </c>
      <c r="O4226" s="12">
        <v>0.53057496827392703</v>
      </c>
      <c r="P4226" s="12">
        <v>0.21349058066331303</v>
      </c>
      <c r="Q4226" s="13">
        <v>903.0000000000008</v>
      </c>
    </row>
    <row r="4227" spans="1:17" ht="16" customHeight="1" x14ac:dyDescent="0.35">
      <c r="A4227">
        <v>4226</v>
      </c>
      <c r="B4227" t="str">
        <f t="shared" ref="B4227:B4290" si="332">IF(L4229="Results by region:","Closed End",IF(M4228="East Metro overall","Open End",IF(AND(L4227="",L4229=""),"",B4226)))</f>
        <v>Closed End</v>
      </c>
      <c r="C4227" t="s">
        <v>550</v>
      </c>
      <c r="D4227" t="str">
        <f t="shared" ref="D4227:D4290" si="333">IF(B4227="","",IF(ISERROR(FIND(".",L4227,1)),D4226,IF(ISNUMBER(FIND(".",L4227,1)),CONCATENATE("Q",LEFT(L4227,SUM(FIND(".",L4227,1),-1))))))</f>
        <v>Q25D</v>
      </c>
      <c r="E4227" t="str">
        <f t="shared" ref="E4227:E4290" si="334">IF(AND(L4227="",L4228="Results by region:"),"Column labels",
IF(AND(L4227="",M4227="East Metro overall"),"Column labels",
IF(AND(L4227="",M4227=""),"",
IF(AND(B4227="Open End",L4227&lt;&gt;"",E4226="Column labels"),"Open end results",
IF(L4227="Results by region:","Region",
IF(L4227="Results by gender identity:","Gender",
IF(L4227="Results by age:","Age",
IF(L4227="Results by education level:","Education",
IF(L4227="Results by household income:","Household income",
IF(L4227="Results by housing status:","Housing status",
IF(L4227="Results by home language:","Home language",
IF(L4227="Results by race/ethnicity:","Race / ethnicity",
IF(ISERROR(FIND(".",L4227)),E4226,
IF(FIND(".",L4227)&lt;=4,"Title"))))))))))))))</f>
        <v>Region</v>
      </c>
      <c r="F4227">
        <f t="shared" ref="F4227:F4290" si="335">IF(B4227="","",IF(E4227&lt;&gt;E4226,1,SUM(F4226,1)))</f>
        <v>4</v>
      </c>
      <c r="G4227" t="str">
        <f t="shared" si="331"/>
        <v>Data</v>
      </c>
      <c r="H4227" t="s">
        <v>681</v>
      </c>
      <c r="I4227" t="s">
        <v>550</v>
      </c>
      <c r="J4227" t="s">
        <v>681</v>
      </c>
      <c r="K4227" t="s">
        <v>678</v>
      </c>
      <c r="L4227" s="5" t="s">
        <v>12</v>
      </c>
      <c r="M4227" s="11">
        <v>9.4200087804005642E-2</v>
      </c>
      <c r="N4227" s="12">
        <v>0.31411467413431327</v>
      </c>
      <c r="O4227" s="12">
        <v>0.44863396913990855</v>
      </c>
      <c r="P4227" s="12">
        <v>0.14305126892177669</v>
      </c>
      <c r="Q4227" s="13">
        <v>1949.9999999999955</v>
      </c>
    </row>
    <row r="4228" spans="1:17" ht="16" customHeight="1" x14ac:dyDescent="0.35">
      <c r="A4228">
        <v>4227</v>
      </c>
      <c r="B4228" t="str">
        <f t="shared" si="332"/>
        <v>Closed End</v>
      </c>
      <c r="C4228" t="s">
        <v>550</v>
      </c>
      <c r="D4228" t="str">
        <f t="shared" si="333"/>
        <v>Q25D</v>
      </c>
      <c r="E4228" t="str">
        <f t="shared" si="334"/>
        <v>Region</v>
      </c>
      <c r="F4228">
        <f t="shared" si="335"/>
        <v>5</v>
      </c>
      <c r="G4228" t="str">
        <f t="shared" si="331"/>
        <v>Data</v>
      </c>
      <c r="H4228" t="s">
        <v>681</v>
      </c>
      <c r="I4228" t="s">
        <v>550</v>
      </c>
      <c r="J4228" t="s">
        <v>681</v>
      </c>
      <c r="K4228" t="s">
        <v>678</v>
      </c>
      <c r="L4228" s="5" t="s">
        <v>13</v>
      </c>
      <c r="M4228" s="11">
        <v>0.11595456214366959</v>
      </c>
      <c r="N4228" s="12">
        <v>0.36123087318668184</v>
      </c>
      <c r="O4228" s="12">
        <v>0.40238763982362658</v>
      </c>
      <c r="P4228" s="12">
        <v>0.1204269248460223</v>
      </c>
      <c r="Q4228" s="13">
        <v>1076.0000000000002</v>
      </c>
    </row>
    <row r="4229" spans="1:17" ht="16" customHeight="1" x14ac:dyDescent="0.35">
      <c r="A4229">
        <v>4228</v>
      </c>
      <c r="B4229" t="str">
        <f t="shared" si="332"/>
        <v>Closed End</v>
      </c>
      <c r="C4229" t="s">
        <v>550</v>
      </c>
      <c r="D4229" t="str">
        <f t="shared" si="333"/>
        <v>Q25D</v>
      </c>
      <c r="E4229" t="str">
        <f t="shared" si="334"/>
        <v>Region</v>
      </c>
      <c r="F4229">
        <f t="shared" si="335"/>
        <v>6</v>
      </c>
      <c r="G4229" t="str">
        <f t="shared" si="331"/>
        <v>Data</v>
      </c>
      <c r="H4229" t="s">
        <v>681</v>
      </c>
      <c r="I4229" t="s">
        <v>550</v>
      </c>
      <c r="J4229" t="s">
        <v>681</v>
      </c>
      <c r="K4229" t="s">
        <v>678</v>
      </c>
      <c r="L4229" s="5" t="s">
        <v>14</v>
      </c>
      <c r="M4229" s="11">
        <v>6.6397073534982448E-2</v>
      </c>
      <c r="N4229" s="12">
        <v>0.25389844761916563</v>
      </c>
      <c r="O4229" s="12">
        <v>0.50773847030113028</v>
      </c>
      <c r="P4229" s="12">
        <v>0.17196600854472352</v>
      </c>
      <c r="Q4229" s="13">
        <v>873.99999999999716</v>
      </c>
    </row>
    <row r="4230" spans="1:17" ht="16" customHeight="1" x14ac:dyDescent="0.35">
      <c r="A4230">
        <v>4229</v>
      </c>
      <c r="B4230" t="str">
        <f t="shared" si="332"/>
        <v>Closed End</v>
      </c>
      <c r="C4230" t="s">
        <v>550</v>
      </c>
      <c r="D4230" t="str">
        <f t="shared" si="333"/>
        <v>Q25D</v>
      </c>
      <c r="E4230" t="str">
        <f t="shared" si="334"/>
        <v>Region</v>
      </c>
      <c r="F4230">
        <f t="shared" si="335"/>
        <v>7</v>
      </c>
      <c r="G4230" t="str">
        <f t="shared" si="331"/>
        <v>Data</v>
      </c>
      <c r="H4230" t="s">
        <v>681</v>
      </c>
      <c r="I4230" t="s">
        <v>550</v>
      </c>
      <c r="J4230" t="s">
        <v>681</v>
      </c>
      <c r="K4230" t="s">
        <v>678</v>
      </c>
      <c r="L4230" s="5" t="s">
        <v>15</v>
      </c>
      <c r="M4230" s="11">
        <v>3.3733372155885247E-2</v>
      </c>
      <c r="N4230" s="12">
        <v>0.20473278124384003</v>
      </c>
      <c r="O4230" s="12">
        <v>0.57093913610341029</v>
      </c>
      <c r="P4230" s="12">
        <v>0.19059471049686436</v>
      </c>
      <c r="Q4230" s="13">
        <v>758.00000000000057</v>
      </c>
    </row>
    <row r="4231" spans="1:17" ht="16" customHeight="1" x14ac:dyDescent="0.35">
      <c r="A4231">
        <v>4230</v>
      </c>
      <c r="B4231" t="str">
        <f t="shared" si="332"/>
        <v>Closed End</v>
      </c>
      <c r="C4231" t="s">
        <v>550</v>
      </c>
      <c r="D4231" t="str">
        <f t="shared" si="333"/>
        <v>Q25D</v>
      </c>
      <c r="E4231" t="str">
        <f t="shared" si="334"/>
        <v>Gender</v>
      </c>
      <c r="F4231">
        <f t="shared" si="335"/>
        <v>1</v>
      </c>
      <c r="G4231" t="str">
        <f t="shared" si="331"/>
        <v>Header</v>
      </c>
      <c r="H4231" t="s">
        <v>681</v>
      </c>
      <c r="I4231" t="s">
        <v>550</v>
      </c>
      <c r="J4231" t="s">
        <v>681</v>
      </c>
      <c r="K4231" t="s">
        <v>678</v>
      </c>
      <c r="L4231" s="6" t="s">
        <v>16</v>
      </c>
      <c r="M4231" s="14" t="s">
        <v>1</v>
      </c>
      <c r="N4231" s="15" t="s">
        <v>1</v>
      </c>
      <c r="O4231" s="15" t="s">
        <v>1</v>
      </c>
      <c r="P4231" s="15" t="s">
        <v>1</v>
      </c>
      <c r="Q4231" s="16" t="s">
        <v>1</v>
      </c>
    </row>
    <row r="4232" spans="1:17" ht="16" customHeight="1" x14ac:dyDescent="0.35">
      <c r="A4232">
        <v>4231</v>
      </c>
      <c r="B4232" t="str">
        <f t="shared" si="332"/>
        <v>Closed End</v>
      </c>
      <c r="C4232" t="s">
        <v>550</v>
      </c>
      <c r="D4232" t="str">
        <f t="shared" si="333"/>
        <v>Q25D</v>
      </c>
      <c r="E4232" t="str">
        <f t="shared" si="334"/>
        <v>Gender</v>
      </c>
      <c r="F4232">
        <f t="shared" si="335"/>
        <v>2</v>
      </c>
      <c r="G4232" t="str">
        <f t="shared" si="331"/>
        <v>Data</v>
      </c>
      <c r="H4232" t="s">
        <v>681</v>
      </c>
      <c r="I4232" t="s">
        <v>550</v>
      </c>
      <c r="J4232" t="s">
        <v>681</v>
      </c>
      <c r="K4232" t="s">
        <v>678</v>
      </c>
      <c r="L4232" s="5" t="s">
        <v>17</v>
      </c>
      <c r="M4232" s="11">
        <v>7.3802092307054881E-2</v>
      </c>
      <c r="N4232" s="12">
        <v>0.29035368308150838</v>
      </c>
      <c r="O4232" s="12">
        <v>0.48994866729541919</v>
      </c>
      <c r="P4232" s="12">
        <v>0.14589555731602089</v>
      </c>
      <c r="Q4232" s="13">
        <v>2163.9999999999909</v>
      </c>
    </row>
    <row r="4233" spans="1:17" ht="16" customHeight="1" x14ac:dyDescent="0.35">
      <c r="A4233">
        <v>4232</v>
      </c>
      <c r="B4233" t="str">
        <f t="shared" si="332"/>
        <v>Closed End</v>
      </c>
      <c r="C4233" t="s">
        <v>550</v>
      </c>
      <c r="D4233" t="str">
        <f t="shared" si="333"/>
        <v>Q25D</v>
      </c>
      <c r="E4233" t="str">
        <f t="shared" si="334"/>
        <v>Gender</v>
      </c>
      <c r="F4233">
        <f t="shared" si="335"/>
        <v>3</v>
      </c>
      <c r="G4233" t="str">
        <f t="shared" si="331"/>
        <v>Data</v>
      </c>
      <c r="H4233" t="s">
        <v>681</v>
      </c>
      <c r="I4233" t="s">
        <v>550</v>
      </c>
      <c r="J4233" t="s">
        <v>681</v>
      </c>
      <c r="K4233" t="s">
        <v>678</v>
      </c>
      <c r="L4233" s="5" t="s">
        <v>18</v>
      </c>
      <c r="M4233" s="11">
        <v>4.8605132322415201E-2</v>
      </c>
      <c r="N4233" s="12">
        <v>0.22840805307724574</v>
      </c>
      <c r="O4233" s="12">
        <v>0.51885649915748078</v>
      </c>
      <c r="P4233" s="12">
        <v>0.20413031544285873</v>
      </c>
      <c r="Q4233" s="13">
        <v>1294.9999999999975</v>
      </c>
    </row>
    <row r="4234" spans="1:17" ht="16" customHeight="1" x14ac:dyDescent="0.35">
      <c r="A4234">
        <v>4233</v>
      </c>
      <c r="B4234" t="str">
        <f t="shared" si="332"/>
        <v>Closed End</v>
      </c>
      <c r="C4234" t="s">
        <v>550</v>
      </c>
      <c r="D4234" t="str">
        <f t="shared" si="333"/>
        <v>Q25D</v>
      </c>
      <c r="E4234" t="str">
        <f t="shared" si="334"/>
        <v>Age</v>
      </c>
      <c r="F4234">
        <f t="shared" si="335"/>
        <v>1</v>
      </c>
      <c r="G4234" t="str">
        <f t="shared" si="331"/>
        <v>Header</v>
      </c>
      <c r="H4234" t="s">
        <v>681</v>
      </c>
      <c r="I4234" t="s">
        <v>550</v>
      </c>
      <c r="J4234" t="s">
        <v>681</v>
      </c>
      <c r="K4234" t="s">
        <v>678</v>
      </c>
      <c r="L4234" s="6" t="s">
        <v>19</v>
      </c>
      <c r="M4234" s="14" t="s">
        <v>1</v>
      </c>
      <c r="N4234" s="15" t="s">
        <v>1</v>
      </c>
      <c r="O4234" s="15" t="s">
        <v>1</v>
      </c>
      <c r="P4234" s="15" t="s">
        <v>1</v>
      </c>
      <c r="Q4234" s="16" t="s">
        <v>1</v>
      </c>
    </row>
    <row r="4235" spans="1:17" ht="16" customHeight="1" x14ac:dyDescent="0.35">
      <c r="A4235">
        <v>4234</v>
      </c>
      <c r="B4235" t="str">
        <f t="shared" si="332"/>
        <v>Closed End</v>
      </c>
      <c r="C4235" t="s">
        <v>550</v>
      </c>
      <c r="D4235" t="str">
        <f t="shared" si="333"/>
        <v>Q25D</v>
      </c>
      <c r="E4235" t="str">
        <f t="shared" si="334"/>
        <v>Age</v>
      </c>
      <c r="F4235">
        <f t="shared" si="335"/>
        <v>2</v>
      </c>
      <c r="G4235" t="str">
        <f t="shared" si="331"/>
        <v>Data</v>
      </c>
      <c r="H4235" t="s">
        <v>681</v>
      </c>
      <c r="I4235" t="s">
        <v>550</v>
      </c>
      <c r="J4235" t="s">
        <v>681</v>
      </c>
      <c r="K4235" t="s">
        <v>678</v>
      </c>
      <c r="L4235" s="5" t="s">
        <v>20</v>
      </c>
      <c r="M4235" s="11">
        <v>0.10265947857490082</v>
      </c>
      <c r="N4235" s="12">
        <v>0.34120076083056999</v>
      </c>
      <c r="O4235" s="12">
        <v>0.41164241689009701</v>
      </c>
      <c r="P4235" s="12">
        <v>0.14449734370443296</v>
      </c>
      <c r="Q4235" s="13">
        <v>457.99999999999977</v>
      </c>
    </row>
    <row r="4236" spans="1:17" ht="16" customHeight="1" x14ac:dyDescent="0.35">
      <c r="A4236">
        <v>4235</v>
      </c>
      <c r="B4236" t="str">
        <f t="shared" si="332"/>
        <v>Closed End</v>
      </c>
      <c r="C4236" t="s">
        <v>550</v>
      </c>
      <c r="D4236" t="str">
        <f t="shared" si="333"/>
        <v>Q25D</v>
      </c>
      <c r="E4236" t="str">
        <f t="shared" si="334"/>
        <v>Age</v>
      </c>
      <c r="F4236">
        <f t="shared" si="335"/>
        <v>3</v>
      </c>
      <c r="G4236" t="str">
        <f t="shared" si="331"/>
        <v>Data</v>
      </c>
      <c r="H4236" t="s">
        <v>681</v>
      </c>
      <c r="I4236" t="s">
        <v>550</v>
      </c>
      <c r="J4236" t="s">
        <v>681</v>
      </c>
      <c r="K4236" t="s">
        <v>678</v>
      </c>
      <c r="L4236" s="5" t="s">
        <v>21</v>
      </c>
      <c r="M4236" s="11">
        <v>7.2759368585293624E-2</v>
      </c>
      <c r="N4236" s="12">
        <v>0.31229738469085339</v>
      </c>
      <c r="O4236" s="12">
        <v>0.46768072650679132</v>
      </c>
      <c r="P4236" s="12">
        <v>0.14726252021706052</v>
      </c>
      <c r="Q4236" s="13">
        <v>614.00000000000023</v>
      </c>
    </row>
    <row r="4237" spans="1:17" ht="16" customHeight="1" x14ac:dyDescent="0.35">
      <c r="A4237">
        <v>4236</v>
      </c>
      <c r="B4237" t="str">
        <f t="shared" si="332"/>
        <v>Closed End</v>
      </c>
      <c r="C4237" t="s">
        <v>550</v>
      </c>
      <c r="D4237" t="str">
        <f t="shared" si="333"/>
        <v>Q25D</v>
      </c>
      <c r="E4237" t="str">
        <f t="shared" si="334"/>
        <v>Age</v>
      </c>
      <c r="F4237">
        <f t="shared" si="335"/>
        <v>4</v>
      </c>
      <c r="G4237" t="str">
        <f t="shared" si="331"/>
        <v>Data</v>
      </c>
      <c r="H4237" t="s">
        <v>681</v>
      </c>
      <c r="I4237" t="s">
        <v>550</v>
      </c>
      <c r="J4237" t="s">
        <v>681</v>
      </c>
      <c r="K4237" t="s">
        <v>678</v>
      </c>
      <c r="L4237" s="5" t="s">
        <v>22</v>
      </c>
      <c r="M4237" s="11">
        <v>7.6757500234108503E-2</v>
      </c>
      <c r="N4237" s="12">
        <v>0.26657128474873726</v>
      </c>
      <c r="O4237" s="12">
        <v>0.47262193348293557</v>
      </c>
      <c r="P4237" s="12">
        <v>0.18404928153421896</v>
      </c>
      <c r="Q4237" s="13">
        <v>434.00000000000006</v>
      </c>
    </row>
    <row r="4238" spans="1:17" ht="16" customHeight="1" x14ac:dyDescent="0.35">
      <c r="A4238">
        <v>4237</v>
      </c>
      <c r="B4238" t="str">
        <f t="shared" si="332"/>
        <v>Closed End</v>
      </c>
      <c r="C4238" t="s">
        <v>550</v>
      </c>
      <c r="D4238" t="str">
        <f t="shared" si="333"/>
        <v>Q25D</v>
      </c>
      <c r="E4238" t="str">
        <f t="shared" si="334"/>
        <v>Age</v>
      </c>
      <c r="F4238">
        <f t="shared" si="335"/>
        <v>5</v>
      </c>
      <c r="G4238" t="str">
        <f t="shared" si="331"/>
        <v>Data</v>
      </c>
      <c r="H4238" t="s">
        <v>681</v>
      </c>
      <c r="I4238" t="s">
        <v>550</v>
      </c>
      <c r="J4238" t="s">
        <v>681</v>
      </c>
      <c r="K4238" t="s">
        <v>678</v>
      </c>
      <c r="L4238" s="5" t="s">
        <v>23</v>
      </c>
      <c r="M4238" s="11">
        <v>4.1456913954138648E-2</v>
      </c>
      <c r="N4238" s="12">
        <v>0.18527337541838004</v>
      </c>
      <c r="O4238" s="12">
        <v>0.58196119698099036</v>
      </c>
      <c r="P4238" s="12">
        <v>0.19130851364649093</v>
      </c>
      <c r="Q4238" s="13">
        <v>545.99999999999943</v>
      </c>
    </row>
    <row r="4239" spans="1:17" ht="16" customHeight="1" x14ac:dyDescent="0.35">
      <c r="A4239">
        <v>4238</v>
      </c>
      <c r="B4239" t="str">
        <f t="shared" si="332"/>
        <v>Closed End</v>
      </c>
      <c r="C4239" t="s">
        <v>550</v>
      </c>
      <c r="D4239" t="str">
        <f t="shared" si="333"/>
        <v>Q25D</v>
      </c>
      <c r="E4239" t="str">
        <f t="shared" si="334"/>
        <v>Age</v>
      </c>
      <c r="F4239">
        <f t="shared" si="335"/>
        <v>6</v>
      </c>
      <c r="G4239" t="str">
        <f t="shared" si="331"/>
        <v>Data</v>
      </c>
      <c r="H4239" t="s">
        <v>681</v>
      </c>
      <c r="I4239" t="s">
        <v>550</v>
      </c>
      <c r="J4239" t="s">
        <v>681</v>
      </c>
      <c r="K4239" t="s">
        <v>678</v>
      </c>
      <c r="L4239" s="5" t="s">
        <v>24</v>
      </c>
      <c r="M4239" s="11">
        <v>2.1140720643387366E-2</v>
      </c>
      <c r="N4239" s="12">
        <v>0.20681153628956167</v>
      </c>
      <c r="O4239" s="12">
        <v>0.55456125048149452</v>
      </c>
      <c r="P4239" s="12">
        <v>0.21748649258555575</v>
      </c>
      <c r="Q4239" s="13">
        <v>1110.9999999999995</v>
      </c>
    </row>
    <row r="4240" spans="1:17" ht="16" customHeight="1" x14ac:dyDescent="0.35">
      <c r="A4240">
        <v>4239</v>
      </c>
      <c r="B4240" t="str">
        <f t="shared" si="332"/>
        <v>Closed End</v>
      </c>
      <c r="C4240" t="s">
        <v>550</v>
      </c>
      <c r="D4240" t="str">
        <f t="shared" si="333"/>
        <v>Q25D</v>
      </c>
      <c r="E4240" t="str">
        <f t="shared" si="334"/>
        <v>Education</v>
      </c>
      <c r="F4240">
        <f t="shared" si="335"/>
        <v>1</v>
      </c>
      <c r="G4240" t="str">
        <f t="shared" si="331"/>
        <v>Header</v>
      </c>
      <c r="H4240" t="s">
        <v>681</v>
      </c>
      <c r="I4240" t="s">
        <v>550</v>
      </c>
      <c r="J4240" t="s">
        <v>681</v>
      </c>
      <c r="K4240" t="s">
        <v>678</v>
      </c>
      <c r="L4240" s="6" t="s">
        <v>25</v>
      </c>
      <c r="M4240" s="14" t="s">
        <v>1</v>
      </c>
      <c r="N4240" s="15" t="s">
        <v>1</v>
      </c>
      <c r="O4240" s="15" t="s">
        <v>1</v>
      </c>
      <c r="P4240" s="15" t="s">
        <v>1</v>
      </c>
      <c r="Q4240" s="16" t="s">
        <v>1</v>
      </c>
    </row>
    <row r="4241" spans="1:17" ht="16" customHeight="1" x14ac:dyDescent="0.35">
      <c r="A4241">
        <v>4240</v>
      </c>
      <c r="B4241" t="str">
        <f t="shared" si="332"/>
        <v>Closed End</v>
      </c>
      <c r="C4241" t="s">
        <v>550</v>
      </c>
      <c r="D4241" t="str">
        <f t="shared" si="333"/>
        <v>Q25D</v>
      </c>
      <c r="E4241" t="str">
        <f t="shared" si="334"/>
        <v>Education</v>
      </c>
      <c r="F4241">
        <f t="shared" si="335"/>
        <v>2</v>
      </c>
      <c r="G4241" t="str">
        <f t="shared" si="331"/>
        <v>Data</v>
      </c>
      <c r="H4241" t="s">
        <v>681</v>
      </c>
      <c r="I4241" t="s">
        <v>550</v>
      </c>
      <c r="J4241" t="s">
        <v>681</v>
      </c>
      <c r="K4241" t="s">
        <v>678</v>
      </c>
      <c r="L4241" s="5" t="s">
        <v>26</v>
      </c>
      <c r="M4241" s="11">
        <v>0.12733784812671428</v>
      </c>
      <c r="N4241" s="12">
        <v>0.25987064705092694</v>
      </c>
      <c r="O4241" s="12">
        <v>0.43350109063822084</v>
      </c>
      <c r="P4241" s="12">
        <v>0.1792904141841381</v>
      </c>
      <c r="Q4241" s="13">
        <v>58.999999999999986</v>
      </c>
    </row>
    <row r="4242" spans="1:17" ht="16" customHeight="1" x14ac:dyDescent="0.35">
      <c r="A4242">
        <v>4241</v>
      </c>
      <c r="B4242" t="str">
        <f t="shared" si="332"/>
        <v>Closed End</v>
      </c>
      <c r="C4242" t="s">
        <v>550</v>
      </c>
      <c r="D4242" t="str">
        <f t="shared" si="333"/>
        <v>Q25D</v>
      </c>
      <c r="E4242" t="str">
        <f t="shared" si="334"/>
        <v>Education</v>
      </c>
      <c r="F4242">
        <f t="shared" si="335"/>
        <v>3</v>
      </c>
      <c r="G4242" t="str">
        <f t="shared" si="331"/>
        <v>Data</v>
      </c>
      <c r="H4242" t="s">
        <v>681</v>
      </c>
      <c r="I4242" t="s">
        <v>550</v>
      </c>
      <c r="J4242" t="s">
        <v>681</v>
      </c>
      <c r="K4242" t="s">
        <v>678</v>
      </c>
      <c r="L4242" s="5" t="s">
        <v>27</v>
      </c>
      <c r="M4242" s="11">
        <v>4.5398935070642042E-2</v>
      </c>
      <c r="N4242" s="12">
        <v>0.16546898085211878</v>
      </c>
      <c r="O4242" s="12">
        <v>0.57001462833390626</v>
      </c>
      <c r="P4242" s="12">
        <v>0.2191174557433328</v>
      </c>
      <c r="Q4242" s="13">
        <v>311.00000000000006</v>
      </c>
    </row>
    <row r="4243" spans="1:17" ht="16" customHeight="1" x14ac:dyDescent="0.35">
      <c r="A4243">
        <v>4242</v>
      </c>
      <c r="B4243" t="str">
        <f t="shared" si="332"/>
        <v>Closed End</v>
      </c>
      <c r="C4243" t="s">
        <v>550</v>
      </c>
      <c r="D4243" t="str">
        <f t="shared" si="333"/>
        <v>Q25D</v>
      </c>
      <c r="E4243" t="str">
        <f t="shared" si="334"/>
        <v>Education</v>
      </c>
      <c r="F4243">
        <f t="shared" si="335"/>
        <v>4</v>
      </c>
      <c r="G4243" t="str">
        <f t="shared" si="331"/>
        <v>Data</v>
      </c>
      <c r="H4243" t="s">
        <v>681</v>
      </c>
      <c r="I4243" t="s">
        <v>550</v>
      </c>
      <c r="J4243" t="s">
        <v>681</v>
      </c>
      <c r="K4243" t="s">
        <v>678</v>
      </c>
      <c r="L4243" s="5" t="s">
        <v>28</v>
      </c>
      <c r="M4243" s="11">
        <v>7.5937331388946483E-2</v>
      </c>
      <c r="N4243" s="12">
        <v>0.21212026400556247</v>
      </c>
      <c r="O4243" s="12">
        <v>0.54118396756631448</v>
      </c>
      <c r="P4243" s="12">
        <v>0.17075843703917815</v>
      </c>
      <c r="Q4243" s="13">
        <v>938.99999999999648</v>
      </c>
    </row>
    <row r="4244" spans="1:17" ht="16" customHeight="1" x14ac:dyDescent="0.35">
      <c r="A4244">
        <v>4243</v>
      </c>
      <c r="B4244" t="str">
        <f t="shared" si="332"/>
        <v>Closed End</v>
      </c>
      <c r="C4244" t="s">
        <v>550</v>
      </c>
      <c r="D4244" t="str">
        <f t="shared" si="333"/>
        <v>Q25D</v>
      </c>
      <c r="E4244" t="str">
        <f t="shared" si="334"/>
        <v>Education</v>
      </c>
      <c r="F4244">
        <f t="shared" si="335"/>
        <v>5</v>
      </c>
      <c r="G4244" t="str">
        <f t="shared" si="331"/>
        <v>Data</v>
      </c>
      <c r="H4244" t="s">
        <v>681</v>
      </c>
      <c r="I4244" t="s">
        <v>550</v>
      </c>
      <c r="J4244" t="s">
        <v>681</v>
      </c>
      <c r="K4244" t="s">
        <v>678</v>
      </c>
      <c r="L4244" s="5" t="s">
        <v>29</v>
      </c>
      <c r="M4244" s="11">
        <v>5.723252205645999E-2</v>
      </c>
      <c r="N4244" s="12">
        <v>0.33252414149644965</v>
      </c>
      <c r="O4244" s="12">
        <v>0.45391323784983861</v>
      </c>
      <c r="P4244" s="12">
        <v>0.15633009859725841</v>
      </c>
      <c r="Q4244" s="13">
        <v>2152.9999999999882</v>
      </c>
    </row>
    <row r="4245" spans="1:17" ht="16" customHeight="1" x14ac:dyDescent="0.35">
      <c r="A4245">
        <v>4244</v>
      </c>
      <c r="B4245" t="str">
        <f t="shared" si="332"/>
        <v>Closed End</v>
      </c>
      <c r="C4245" t="s">
        <v>550</v>
      </c>
      <c r="D4245" t="str">
        <f t="shared" si="333"/>
        <v>Q25D</v>
      </c>
      <c r="E4245" t="str">
        <f t="shared" si="334"/>
        <v>Household income</v>
      </c>
      <c r="F4245">
        <f t="shared" si="335"/>
        <v>1</v>
      </c>
      <c r="G4245" t="str">
        <f t="shared" si="331"/>
        <v>Header</v>
      </c>
      <c r="H4245" t="s">
        <v>681</v>
      </c>
      <c r="I4245" t="s">
        <v>550</v>
      </c>
      <c r="J4245" t="s">
        <v>681</v>
      </c>
      <c r="K4245" t="s">
        <v>678</v>
      </c>
      <c r="L4245" s="6" t="s">
        <v>30</v>
      </c>
      <c r="M4245" s="14" t="s">
        <v>1</v>
      </c>
      <c r="N4245" s="15" t="s">
        <v>1</v>
      </c>
      <c r="O4245" s="15" t="s">
        <v>1</v>
      </c>
      <c r="P4245" s="15" t="s">
        <v>1</v>
      </c>
      <c r="Q4245" s="16" t="s">
        <v>1</v>
      </c>
    </row>
    <row r="4246" spans="1:17" ht="16" customHeight="1" x14ac:dyDescent="0.35">
      <c r="A4246">
        <v>4245</v>
      </c>
      <c r="B4246" t="str">
        <f t="shared" si="332"/>
        <v>Closed End</v>
      </c>
      <c r="C4246" t="s">
        <v>550</v>
      </c>
      <c r="D4246" t="str">
        <f t="shared" si="333"/>
        <v>Q25D</v>
      </c>
      <c r="E4246" t="str">
        <f t="shared" si="334"/>
        <v>Household income</v>
      </c>
      <c r="F4246">
        <f t="shared" si="335"/>
        <v>2</v>
      </c>
      <c r="G4246" t="str">
        <f t="shared" si="331"/>
        <v>Data</v>
      </c>
      <c r="H4246" t="s">
        <v>681</v>
      </c>
      <c r="I4246" t="s">
        <v>550</v>
      </c>
      <c r="J4246" t="s">
        <v>681</v>
      </c>
      <c r="K4246" t="s">
        <v>678</v>
      </c>
      <c r="L4246" s="5" t="s">
        <v>31</v>
      </c>
      <c r="M4246" s="11">
        <v>8.3990791976288171E-2</v>
      </c>
      <c r="N4246" s="12">
        <v>0.21738823838686769</v>
      </c>
      <c r="O4246" s="12">
        <v>0.45477950035971609</v>
      </c>
      <c r="P4246" s="12">
        <v>0.24384146927712774</v>
      </c>
      <c r="Q4246" s="13">
        <v>257.99999999999989</v>
      </c>
    </row>
    <row r="4247" spans="1:17" ht="16" customHeight="1" x14ac:dyDescent="0.35">
      <c r="A4247">
        <v>4246</v>
      </c>
      <c r="B4247" t="str">
        <f t="shared" si="332"/>
        <v>Closed End</v>
      </c>
      <c r="C4247" t="s">
        <v>550</v>
      </c>
      <c r="D4247" t="str">
        <f t="shared" si="333"/>
        <v>Q25D</v>
      </c>
      <c r="E4247" t="str">
        <f t="shared" si="334"/>
        <v>Household income</v>
      </c>
      <c r="F4247">
        <f t="shared" si="335"/>
        <v>3</v>
      </c>
      <c r="G4247" t="str">
        <f t="shared" si="331"/>
        <v>Data</v>
      </c>
      <c r="H4247" t="s">
        <v>681</v>
      </c>
      <c r="I4247" t="s">
        <v>550</v>
      </c>
      <c r="J4247" t="s">
        <v>681</v>
      </c>
      <c r="K4247" t="s">
        <v>678</v>
      </c>
      <c r="L4247" s="5" t="s">
        <v>32</v>
      </c>
      <c r="M4247" s="11">
        <v>7.9124859884326548E-2</v>
      </c>
      <c r="N4247" s="12">
        <v>0.2011173033422235</v>
      </c>
      <c r="O4247" s="12">
        <v>0.49236790619271226</v>
      </c>
      <c r="P4247" s="12">
        <v>0.22738993058073709</v>
      </c>
      <c r="Q4247" s="13">
        <v>364.00000000000028</v>
      </c>
    </row>
    <row r="4248" spans="1:17" ht="16" customHeight="1" x14ac:dyDescent="0.35">
      <c r="A4248">
        <v>4247</v>
      </c>
      <c r="B4248" t="str">
        <f t="shared" si="332"/>
        <v>Closed End</v>
      </c>
      <c r="C4248" t="s">
        <v>550</v>
      </c>
      <c r="D4248" t="str">
        <f t="shared" si="333"/>
        <v>Q25D</v>
      </c>
      <c r="E4248" t="str">
        <f t="shared" si="334"/>
        <v>Household income</v>
      </c>
      <c r="F4248">
        <f t="shared" si="335"/>
        <v>4</v>
      </c>
      <c r="G4248" t="str">
        <f t="shared" si="331"/>
        <v>Data</v>
      </c>
      <c r="H4248" t="s">
        <v>681</v>
      </c>
      <c r="I4248" t="s">
        <v>550</v>
      </c>
      <c r="J4248" t="s">
        <v>681</v>
      </c>
      <c r="K4248" t="s">
        <v>678</v>
      </c>
      <c r="L4248" s="5" t="s">
        <v>33</v>
      </c>
      <c r="M4248" s="11">
        <v>8.4263866276387697E-2</v>
      </c>
      <c r="N4248" s="12">
        <v>0.2350724532812779</v>
      </c>
      <c r="O4248" s="12">
        <v>0.53176690040990693</v>
      </c>
      <c r="P4248" s="12">
        <v>0.14889678003242629</v>
      </c>
      <c r="Q4248" s="13">
        <v>420.00000000000063</v>
      </c>
    </row>
    <row r="4249" spans="1:17" ht="16" customHeight="1" x14ac:dyDescent="0.35">
      <c r="A4249">
        <v>4248</v>
      </c>
      <c r="B4249" t="str">
        <f t="shared" si="332"/>
        <v>Closed End</v>
      </c>
      <c r="C4249" t="s">
        <v>550</v>
      </c>
      <c r="D4249" t="str">
        <f t="shared" si="333"/>
        <v>Q25D</v>
      </c>
      <c r="E4249" t="str">
        <f t="shared" si="334"/>
        <v>Household income</v>
      </c>
      <c r="F4249">
        <f t="shared" si="335"/>
        <v>5</v>
      </c>
      <c r="G4249" t="str">
        <f t="shared" si="331"/>
        <v>Data</v>
      </c>
      <c r="H4249" t="s">
        <v>681</v>
      </c>
      <c r="I4249" t="s">
        <v>550</v>
      </c>
      <c r="J4249" t="s">
        <v>681</v>
      </c>
      <c r="K4249" t="s">
        <v>678</v>
      </c>
      <c r="L4249" s="5" t="s">
        <v>34</v>
      </c>
      <c r="M4249" s="11">
        <v>6.7222824258406422E-2</v>
      </c>
      <c r="N4249" s="12">
        <v>0.23969777880810625</v>
      </c>
      <c r="O4249" s="12">
        <v>0.52941903587484684</v>
      </c>
      <c r="P4249" s="12">
        <v>0.16366036105864093</v>
      </c>
      <c r="Q4249" s="13">
        <v>426.99999999999994</v>
      </c>
    </row>
    <row r="4250" spans="1:17" ht="16" customHeight="1" x14ac:dyDescent="0.35">
      <c r="A4250">
        <v>4249</v>
      </c>
      <c r="B4250" t="str">
        <f t="shared" si="332"/>
        <v>Closed End</v>
      </c>
      <c r="C4250" t="s">
        <v>550</v>
      </c>
      <c r="D4250" t="str">
        <f t="shared" si="333"/>
        <v>Q25D</v>
      </c>
      <c r="E4250" t="str">
        <f t="shared" si="334"/>
        <v>Household income</v>
      </c>
      <c r="F4250">
        <f t="shared" si="335"/>
        <v>6</v>
      </c>
      <c r="G4250" t="str">
        <f t="shared" si="331"/>
        <v>Data</v>
      </c>
      <c r="H4250" t="s">
        <v>681</v>
      </c>
      <c r="I4250" t="s">
        <v>550</v>
      </c>
      <c r="J4250" t="s">
        <v>681</v>
      </c>
      <c r="K4250" t="s">
        <v>678</v>
      </c>
      <c r="L4250" s="5" t="s">
        <v>35</v>
      </c>
      <c r="M4250" s="11">
        <v>4.6547575578567785E-2</v>
      </c>
      <c r="N4250" s="12">
        <v>0.23218127904977526</v>
      </c>
      <c r="O4250" s="12">
        <v>0.52925846509508745</v>
      </c>
      <c r="P4250" s="12">
        <v>0.1920126802765704</v>
      </c>
      <c r="Q4250" s="13">
        <v>314.99999999999949</v>
      </c>
    </row>
    <row r="4251" spans="1:17" ht="16" customHeight="1" x14ac:dyDescent="0.35">
      <c r="A4251">
        <v>4250</v>
      </c>
      <c r="B4251" t="str">
        <f t="shared" si="332"/>
        <v>Closed End</v>
      </c>
      <c r="C4251" t="s">
        <v>550</v>
      </c>
      <c r="D4251" t="str">
        <f t="shared" si="333"/>
        <v>Q25D</v>
      </c>
      <c r="E4251" t="str">
        <f t="shared" si="334"/>
        <v>Household income</v>
      </c>
      <c r="F4251">
        <f t="shared" si="335"/>
        <v>7</v>
      </c>
      <c r="G4251" t="str">
        <f t="shared" si="331"/>
        <v>Data</v>
      </c>
      <c r="H4251" t="s">
        <v>681</v>
      </c>
      <c r="I4251" t="s">
        <v>550</v>
      </c>
      <c r="J4251" t="s">
        <v>681</v>
      </c>
      <c r="K4251" t="s">
        <v>678</v>
      </c>
      <c r="L4251" s="5" t="s">
        <v>36</v>
      </c>
      <c r="M4251" s="11">
        <v>6.0613011280606581E-2</v>
      </c>
      <c r="N4251" s="12">
        <v>0.28598800670274105</v>
      </c>
      <c r="O4251" s="12">
        <v>0.48281822094497279</v>
      </c>
      <c r="P4251" s="12">
        <v>0.17058076107167977</v>
      </c>
      <c r="Q4251" s="13">
        <v>566</v>
      </c>
    </row>
    <row r="4252" spans="1:17" ht="16" customHeight="1" x14ac:dyDescent="0.35">
      <c r="A4252">
        <v>4251</v>
      </c>
      <c r="B4252" t="str">
        <f t="shared" si="332"/>
        <v>Closed End</v>
      </c>
      <c r="C4252" t="s">
        <v>550</v>
      </c>
      <c r="D4252" t="str">
        <f t="shared" si="333"/>
        <v>Q25D</v>
      </c>
      <c r="E4252" t="str">
        <f t="shared" si="334"/>
        <v>Household income</v>
      </c>
      <c r="F4252">
        <f t="shared" si="335"/>
        <v>8</v>
      </c>
      <c r="G4252" t="str">
        <f t="shared" si="331"/>
        <v>Data</v>
      </c>
      <c r="H4252" t="s">
        <v>681</v>
      </c>
      <c r="I4252" t="s">
        <v>550</v>
      </c>
      <c r="J4252" t="s">
        <v>681</v>
      </c>
      <c r="K4252" t="s">
        <v>678</v>
      </c>
      <c r="L4252" s="5" t="s">
        <v>37</v>
      </c>
      <c r="M4252" s="11">
        <v>5.1100558242257781E-2</v>
      </c>
      <c r="N4252" s="12">
        <v>0.33377383823862045</v>
      </c>
      <c r="O4252" s="12">
        <v>0.4555062835594324</v>
      </c>
      <c r="P4252" s="12">
        <v>0.1596193199596895</v>
      </c>
      <c r="Q4252" s="13">
        <v>629.99999999999989</v>
      </c>
    </row>
    <row r="4253" spans="1:17" ht="16" customHeight="1" x14ac:dyDescent="0.35">
      <c r="A4253">
        <v>4252</v>
      </c>
      <c r="B4253" t="str">
        <f t="shared" si="332"/>
        <v>Closed End</v>
      </c>
      <c r="C4253" t="s">
        <v>550</v>
      </c>
      <c r="D4253" t="str">
        <f t="shared" si="333"/>
        <v>Q25D</v>
      </c>
      <c r="E4253" t="str">
        <f t="shared" si="334"/>
        <v>Housing status</v>
      </c>
      <c r="F4253">
        <f t="shared" si="335"/>
        <v>1</v>
      </c>
      <c r="G4253" t="str">
        <f t="shared" si="331"/>
        <v>Header</v>
      </c>
      <c r="H4253" t="s">
        <v>681</v>
      </c>
      <c r="I4253" t="s">
        <v>550</v>
      </c>
      <c r="J4253" t="s">
        <v>681</v>
      </c>
      <c r="K4253" t="s">
        <v>678</v>
      </c>
      <c r="L4253" s="6" t="s">
        <v>38</v>
      </c>
      <c r="M4253" s="14" t="s">
        <v>1</v>
      </c>
      <c r="N4253" s="15" t="s">
        <v>1</v>
      </c>
      <c r="O4253" s="15" t="s">
        <v>1</v>
      </c>
      <c r="P4253" s="15" t="s">
        <v>1</v>
      </c>
      <c r="Q4253" s="16" t="s">
        <v>1</v>
      </c>
    </row>
    <row r="4254" spans="1:17" ht="16" customHeight="1" x14ac:dyDescent="0.35">
      <c r="A4254">
        <v>4253</v>
      </c>
      <c r="B4254" t="str">
        <f t="shared" si="332"/>
        <v>Closed End</v>
      </c>
      <c r="C4254" t="s">
        <v>550</v>
      </c>
      <c r="D4254" t="str">
        <f t="shared" si="333"/>
        <v>Q25D</v>
      </c>
      <c r="E4254" t="str">
        <f t="shared" si="334"/>
        <v>Housing status</v>
      </c>
      <c r="F4254">
        <f t="shared" si="335"/>
        <v>2</v>
      </c>
      <c r="G4254" t="str">
        <f t="shared" si="331"/>
        <v>Data</v>
      </c>
      <c r="H4254" t="s">
        <v>681</v>
      </c>
      <c r="I4254" t="s">
        <v>550</v>
      </c>
      <c r="J4254" t="s">
        <v>681</v>
      </c>
      <c r="K4254" t="s">
        <v>678</v>
      </c>
      <c r="L4254" s="5" t="s">
        <v>39</v>
      </c>
      <c r="M4254" s="11">
        <v>5.0458077611722982E-2</v>
      </c>
      <c r="N4254" s="12">
        <v>0.25638133862213913</v>
      </c>
      <c r="O4254" s="12">
        <v>0.51610450931597551</v>
      </c>
      <c r="P4254" s="12">
        <v>0.17705607445015648</v>
      </c>
      <c r="Q4254" s="13">
        <v>2705.0000000000082</v>
      </c>
    </row>
    <row r="4255" spans="1:17" ht="16" customHeight="1" x14ac:dyDescent="0.35">
      <c r="A4255">
        <v>4254</v>
      </c>
      <c r="B4255" t="str">
        <f t="shared" si="332"/>
        <v>Closed End</v>
      </c>
      <c r="C4255" t="s">
        <v>550</v>
      </c>
      <c r="D4255" t="str">
        <f t="shared" si="333"/>
        <v>Q25D</v>
      </c>
      <c r="E4255" t="str">
        <f t="shared" si="334"/>
        <v>Housing status</v>
      </c>
      <c r="F4255">
        <f t="shared" si="335"/>
        <v>3</v>
      </c>
      <c r="G4255" t="str">
        <f t="shared" si="331"/>
        <v>Data</v>
      </c>
      <c r="H4255" t="s">
        <v>681</v>
      </c>
      <c r="I4255" t="s">
        <v>550</v>
      </c>
      <c r="J4255" t="s">
        <v>681</v>
      </c>
      <c r="K4255" t="s">
        <v>678</v>
      </c>
      <c r="L4255" s="5" t="s">
        <v>40</v>
      </c>
      <c r="M4255" s="11">
        <v>0.1088917207857035</v>
      </c>
      <c r="N4255" s="12">
        <v>0.26939334282129507</v>
      </c>
      <c r="O4255" s="12">
        <v>0.45411844356474923</v>
      </c>
      <c r="P4255" s="12">
        <v>0.16759649282825348</v>
      </c>
      <c r="Q4255" s="13">
        <v>810.99999999999716</v>
      </c>
    </row>
    <row r="4256" spans="1:17" ht="29" customHeight="1" x14ac:dyDescent="0.35">
      <c r="A4256">
        <v>4255</v>
      </c>
      <c r="B4256" t="str">
        <f t="shared" si="332"/>
        <v>Closed End</v>
      </c>
      <c r="C4256" t="s">
        <v>550</v>
      </c>
      <c r="D4256" t="str">
        <f t="shared" si="333"/>
        <v>Q25D</v>
      </c>
      <c r="E4256" t="str">
        <f t="shared" si="334"/>
        <v>Housing status</v>
      </c>
      <c r="F4256">
        <f t="shared" si="335"/>
        <v>4</v>
      </c>
      <c r="G4256" t="str">
        <f t="shared" si="331"/>
        <v>Data</v>
      </c>
      <c r="H4256" t="s">
        <v>681</v>
      </c>
      <c r="I4256" t="s">
        <v>550</v>
      </c>
      <c r="J4256" t="s">
        <v>681</v>
      </c>
      <c r="K4256" t="s">
        <v>678</v>
      </c>
      <c r="L4256" s="5" t="s">
        <v>41</v>
      </c>
      <c r="M4256" s="11">
        <v>2.969901640793025E-2</v>
      </c>
      <c r="N4256" s="12">
        <v>0.28381312682971394</v>
      </c>
      <c r="O4256" s="12">
        <v>0.53682092871732712</v>
      </c>
      <c r="P4256" s="12">
        <v>0.14966692804502887</v>
      </c>
      <c r="Q4256" s="13">
        <v>68.999999999999972</v>
      </c>
    </row>
    <row r="4257" spans="1:17" ht="16" customHeight="1" x14ac:dyDescent="0.35">
      <c r="A4257">
        <v>4256</v>
      </c>
      <c r="B4257" t="str">
        <f t="shared" si="332"/>
        <v>Closed End</v>
      </c>
      <c r="C4257" t="s">
        <v>550</v>
      </c>
      <c r="D4257" t="str">
        <f t="shared" si="333"/>
        <v>Q25D</v>
      </c>
      <c r="E4257" t="str">
        <f t="shared" si="334"/>
        <v>Home language</v>
      </c>
      <c r="F4257">
        <f t="shared" si="335"/>
        <v>1</v>
      </c>
      <c r="G4257" t="str">
        <f t="shared" si="331"/>
        <v>Header</v>
      </c>
      <c r="H4257" t="s">
        <v>681</v>
      </c>
      <c r="I4257" t="s">
        <v>550</v>
      </c>
      <c r="J4257" t="s">
        <v>681</v>
      </c>
      <c r="K4257" t="s">
        <v>678</v>
      </c>
      <c r="L4257" s="6" t="s">
        <v>42</v>
      </c>
      <c r="M4257" s="14" t="s">
        <v>1</v>
      </c>
      <c r="N4257" s="15" t="s">
        <v>1</v>
      </c>
      <c r="O4257" s="15" t="s">
        <v>1</v>
      </c>
      <c r="P4257" s="15" t="s">
        <v>1</v>
      </c>
      <c r="Q4257" s="16" t="s">
        <v>1</v>
      </c>
    </row>
    <row r="4258" spans="1:17" ht="16" customHeight="1" x14ac:dyDescent="0.35">
      <c r="A4258">
        <v>4257</v>
      </c>
      <c r="B4258" t="str">
        <f t="shared" si="332"/>
        <v>Closed End</v>
      </c>
      <c r="C4258" t="s">
        <v>550</v>
      </c>
      <c r="D4258" t="str">
        <f t="shared" si="333"/>
        <v>Q25D</v>
      </c>
      <c r="E4258" t="str">
        <f t="shared" si="334"/>
        <v>Home language</v>
      </c>
      <c r="F4258">
        <f t="shared" si="335"/>
        <v>2</v>
      </c>
      <c r="G4258" t="str">
        <f t="shared" si="331"/>
        <v>Data</v>
      </c>
      <c r="H4258" t="s">
        <v>681</v>
      </c>
      <c r="I4258" t="s">
        <v>550</v>
      </c>
      <c r="J4258" t="s">
        <v>681</v>
      </c>
      <c r="K4258" t="s">
        <v>678</v>
      </c>
      <c r="L4258" s="5" t="s">
        <v>43</v>
      </c>
      <c r="M4258" s="11">
        <v>6.3661930004620296E-2</v>
      </c>
      <c r="N4258" s="12">
        <v>0.2696427830869757</v>
      </c>
      <c r="O4258" s="12">
        <v>0.49409573468631074</v>
      </c>
      <c r="P4258" s="12">
        <v>0.17259955222209009</v>
      </c>
      <c r="Q4258" s="13">
        <v>3128.0000000000045</v>
      </c>
    </row>
    <row r="4259" spans="1:17" ht="16" customHeight="1" x14ac:dyDescent="0.35">
      <c r="A4259">
        <v>4258</v>
      </c>
      <c r="B4259" t="str">
        <f t="shared" si="332"/>
        <v>Closed End</v>
      </c>
      <c r="C4259" t="s">
        <v>550</v>
      </c>
      <c r="D4259" t="str">
        <f t="shared" si="333"/>
        <v>Q25D</v>
      </c>
      <c r="E4259" t="str">
        <f t="shared" si="334"/>
        <v>Home language</v>
      </c>
      <c r="F4259">
        <f t="shared" si="335"/>
        <v>3</v>
      </c>
      <c r="G4259" t="str">
        <f t="shared" si="331"/>
        <v>Data</v>
      </c>
      <c r="H4259" t="s">
        <v>681</v>
      </c>
      <c r="I4259" t="s">
        <v>550</v>
      </c>
      <c r="J4259" t="s">
        <v>681</v>
      </c>
      <c r="K4259" t="s">
        <v>678</v>
      </c>
      <c r="L4259" s="5" t="s">
        <v>44</v>
      </c>
      <c r="M4259" s="11">
        <v>5.3323658002147535E-2</v>
      </c>
      <c r="N4259" s="12">
        <v>0.25253564875994222</v>
      </c>
      <c r="O4259" s="12">
        <v>0.55811467243961255</v>
      </c>
      <c r="P4259" s="12">
        <v>0.13602602079829768</v>
      </c>
      <c r="Q4259" s="13">
        <v>239.99999999999997</v>
      </c>
    </row>
    <row r="4260" spans="1:17" ht="16" customHeight="1" x14ac:dyDescent="0.35">
      <c r="A4260">
        <v>4259</v>
      </c>
      <c r="B4260" t="str">
        <f t="shared" si="332"/>
        <v>Closed End</v>
      </c>
      <c r="C4260" t="s">
        <v>550</v>
      </c>
      <c r="D4260" t="str">
        <f t="shared" si="333"/>
        <v>Q25D</v>
      </c>
      <c r="E4260" t="str">
        <f t="shared" si="334"/>
        <v>Home language</v>
      </c>
      <c r="F4260">
        <f t="shared" si="335"/>
        <v>4</v>
      </c>
      <c r="G4260" t="str">
        <f t="shared" si="331"/>
        <v>Data</v>
      </c>
      <c r="H4260" t="s">
        <v>681</v>
      </c>
      <c r="I4260" t="s">
        <v>550</v>
      </c>
      <c r="J4260" t="s">
        <v>681</v>
      </c>
      <c r="K4260" t="s">
        <v>678</v>
      </c>
      <c r="L4260" s="5" t="s">
        <v>45</v>
      </c>
      <c r="M4260" s="11">
        <v>8.622181550035872E-2</v>
      </c>
      <c r="N4260" s="12">
        <v>0.11626317852867732</v>
      </c>
      <c r="O4260" s="12">
        <v>0.53404114858178919</v>
      </c>
      <c r="P4260" s="12">
        <v>0.26347385738917528</v>
      </c>
      <c r="Q4260" s="13">
        <v>123.99999999999993</v>
      </c>
    </row>
    <row r="4261" spans="1:17" ht="16" customHeight="1" x14ac:dyDescent="0.35">
      <c r="A4261">
        <v>4260</v>
      </c>
      <c r="B4261" t="str">
        <f t="shared" si="332"/>
        <v>Closed End</v>
      </c>
      <c r="C4261" t="s">
        <v>550</v>
      </c>
      <c r="D4261" t="str">
        <f t="shared" si="333"/>
        <v>Q25D</v>
      </c>
      <c r="E4261" t="str">
        <f t="shared" si="334"/>
        <v>Race / ethnicity</v>
      </c>
      <c r="F4261">
        <f t="shared" si="335"/>
        <v>1</v>
      </c>
      <c r="G4261" t="str">
        <f t="shared" si="331"/>
        <v>Header</v>
      </c>
      <c r="H4261" t="s">
        <v>681</v>
      </c>
      <c r="I4261" t="s">
        <v>550</v>
      </c>
      <c r="J4261" t="s">
        <v>681</v>
      </c>
      <c r="K4261" t="s">
        <v>678</v>
      </c>
      <c r="L4261" s="6" t="s">
        <v>46</v>
      </c>
      <c r="M4261" s="14" t="s">
        <v>1</v>
      </c>
      <c r="N4261" s="15" t="s">
        <v>1</v>
      </c>
      <c r="O4261" s="15" t="s">
        <v>1</v>
      </c>
      <c r="P4261" s="15" t="s">
        <v>1</v>
      </c>
      <c r="Q4261" s="16" t="s">
        <v>1</v>
      </c>
    </row>
    <row r="4262" spans="1:17" ht="16" customHeight="1" x14ac:dyDescent="0.35">
      <c r="A4262">
        <v>4261</v>
      </c>
      <c r="B4262" t="str">
        <f t="shared" si="332"/>
        <v>Closed End</v>
      </c>
      <c r="C4262" t="s">
        <v>550</v>
      </c>
      <c r="D4262" t="str">
        <f t="shared" si="333"/>
        <v>Q25D</v>
      </c>
      <c r="E4262" t="str">
        <f t="shared" si="334"/>
        <v>Race / ethnicity</v>
      </c>
      <c r="F4262">
        <f t="shared" si="335"/>
        <v>2</v>
      </c>
      <c r="G4262" t="str">
        <f t="shared" si="331"/>
        <v>Data</v>
      </c>
      <c r="H4262" t="s">
        <v>681</v>
      </c>
      <c r="I4262" t="s">
        <v>550</v>
      </c>
      <c r="J4262" t="s">
        <v>681</v>
      </c>
      <c r="K4262" t="s">
        <v>678</v>
      </c>
      <c r="L4262" s="5" t="s">
        <v>47</v>
      </c>
      <c r="M4262" s="11">
        <v>0.10584129437469335</v>
      </c>
      <c r="N4262" s="12">
        <v>0.2747766568540102</v>
      </c>
      <c r="O4262" s="12">
        <v>0.48105771526227448</v>
      </c>
      <c r="P4262" s="12">
        <v>0.13832433350902348</v>
      </c>
      <c r="Q4262" s="13">
        <v>612.9999999999992</v>
      </c>
    </row>
    <row r="4263" spans="1:17" ht="16" customHeight="1" x14ac:dyDescent="0.35">
      <c r="A4263">
        <v>4262</v>
      </c>
      <c r="B4263" t="str">
        <f t="shared" si="332"/>
        <v>Closed End</v>
      </c>
      <c r="C4263" t="s">
        <v>550</v>
      </c>
      <c r="D4263" t="str">
        <f t="shared" si="333"/>
        <v>Q25D</v>
      </c>
      <c r="E4263" t="str">
        <f t="shared" si="334"/>
        <v>Race / ethnicity</v>
      </c>
      <c r="F4263">
        <f t="shared" si="335"/>
        <v>3</v>
      </c>
      <c r="G4263" t="str">
        <f t="shared" si="331"/>
        <v>Data</v>
      </c>
      <c r="H4263" t="s">
        <v>681</v>
      </c>
      <c r="I4263" t="s">
        <v>550</v>
      </c>
      <c r="J4263" t="s">
        <v>681</v>
      </c>
      <c r="K4263" t="s">
        <v>678</v>
      </c>
      <c r="L4263" s="5" t="s">
        <v>48</v>
      </c>
      <c r="M4263" s="11">
        <v>0.12716748571518191</v>
      </c>
      <c r="N4263" s="12">
        <v>0.28310472897844913</v>
      </c>
      <c r="O4263" s="12">
        <v>0.36511231557625123</v>
      </c>
      <c r="P4263" s="12">
        <v>0.22461546973011765</v>
      </c>
      <c r="Q4263" s="13">
        <v>68.999999999999986</v>
      </c>
    </row>
    <row r="4264" spans="1:17" ht="16" customHeight="1" x14ac:dyDescent="0.35">
      <c r="A4264">
        <v>4263</v>
      </c>
      <c r="B4264" t="str">
        <f t="shared" si="332"/>
        <v>Closed End</v>
      </c>
      <c r="C4264" t="s">
        <v>550</v>
      </c>
      <c r="D4264" t="str">
        <f t="shared" si="333"/>
        <v>Q25D</v>
      </c>
      <c r="E4264" t="str">
        <f t="shared" si="334"/>
        <v>Race / ethnicity</v>
      </c>
      <c r="F4264">
        <f t="shared" si="335"/>
        <v>4</v>
      </c>
      <c r="G4264" t="str">
        <f t="shared" si="331"/>
        <v>Data</v>
      </c>
      <c r="H4264" t="s">
        <v>681</v>
      </c>
      <c r="I4264" t="s">
        <v>550</v>
      </c>
      <c r="J4264" t="s">
        <v>681</v>
      </c>
      <c r="K4264" t="s">
        <v>678</v>
      </c>
      <c r="L4264" s="5" t="s">
        <v>49</v>
      </c>
      <c r="M4264" s="11">
        <v>6.6644514311613501E-2</v>
      </c>
      <c r="N4264" s="12">
        <v>0.23585007026633403</v>
      </c>
      <c r="O4264" s="12">
        <v>0.55247225004736</v>
      </c>
      <c r="P4264" s="12">
        <v>0.14503316537469213</v>
      </c>
      <c r="Q4264" s="13">
        <v>237.00000000000031</v>
      </c>
    </row>
    <row r="4265" spans="1:17" ht="16" customHeight="1" x14ac:dyDescent="0.35">
      <c r="A4265">
        <v>4264</v>
      </c>
      <c r="B4265" t="str">
        <f t="shared" si="332"/>
        <v>Closed End</v>
      </c>
      <c r="C4265" t="s">
        <v>550</v>
      </c>
      <c r="D4265" t="str">
        <f t="shared" si="333"/>
        <v>Q25D</v>
      </c>
      <c r="E4265" t="str">
        <f t="shared" si="334"/>
        <v>Race / ethnicity</v>
      </c>
      <c r="F4265">
        <f t="shared" si="335"/>
        <v>5</v>
      </c>
      <c r="G4265" t="str">
        <f t="shared" si="331"/>
        <v>Data</v>
      </c>
      <c r="H4265" t="s">
        <v>681</v>
      </c>
      <c r="I4265" t="s">
        <v>550</v>
      </c>
      <c r="J4265" t="s">
        <v>681</v>
      </c>
      <c r="K4265" t="s">
        <v>678</v>
      </c>
      <c r="L4265" s="5" t="s">
        <v>50</v>
      </c>
      <c r="M4265" s="11">
        <v>0.17397275227105602</v>
      </c>
      <c r="N4265" s="12">
        <v>0.31580640979803221</v>
      </c>
      <c r="O4265" s="12">
        <v>0.36792432227435518</v>
      </c>
      <c r="P4265" s="12">
        <v>0.14229651565655624</v>
      </c>
      <c r="Q4265" s="13">
        <v>194.99999999999997</v>
      </c>
    </row>
    <row r="4266" spans="1:17" ht="16" customHeight="1" x14ac:dyDescent="0.35">
      <c r="A4266">
        <v>4265</v>
      </c>
      <c r="B4266" t="str">
        <f t="shared" si="332"/>
        <v>Closed End</v>
      </c>
      <c r="C4266" t="s">
        <v>550</v>
      </c>
      <c r="D4266" t="str">
        <f t="shared" si="333"/>
        <v>Q25D</v>
      </c>
      <c r="E4266" t="str">
        <f t="shared" si="334"/>
        <v>Race / ethnicity</v>
      </c>
      <c r="F4266">
        <f t="shared" si="335"/>
        <v>6</v>
      </c>
      <c r="G4266" t="str">
        <f t="shared" ref="G4266:G4327" si="336">IF(B4266="","",IF(E4266="Title","Title",IF(E4266="Column labels","Labels",IF(AND(F4266=1,B4266="Closed End"),"Header","Data"))))</f>
        <v>Data</v>
      </c>
      <c r="H4266" t="s">
        <v>681</v>
      </c>
      <c r="I4266" t="s">
        <v>550</v>
      </c>
      <c r="J4266" t="s">
        <v>681</v>
      </c>
      <c r="K4266" t="s">
        <v>678</v>
      </c>
      <c r="L4266" s="5" t="s">
        <v>51</v>
      </c>
      <c r="M4266" s="11">
        <v>6.9274812244807735E-2</v>
      </c>
      <c r="N4266" s="12">
        <v>0.27431002466134358</v>
      </c>
      <c r="O4266" s="12">
        <v>0.52952717684531003</v>
      </c>
      <c r="P4266" s="12">
        <v>0.12688798624853864</v>
      </c>
      <c r="Q4266" s="13">
        <v>147.99999999999997</v>
      </c>
    </row>
    <row r="4267" spans="1:17" ht="16" customHeight="1" x14ac:dyDescent="0.35">
      <c r="A4267">
        <v>4266</v>
      </c>
      <c r="B4267" t="str">
        <f t="shared" si="332"/>
        <v>Closed End</v>
      </c>
      <c r="C4267" t="s">
        <v>550</v>
      </c>
      <c r="D4267" t="str">
        <f t="shared" si="333"/>
        <v>Q25D</v>
      </c>
      <c r="E4267" t="str">
        <f t="shared" si="334"/>
        <v>Race / ethnicity</v>
      </c>
      <c r="F4267">
        <f t="shared" si="335"/>
        <v>7</v>
      </c>
      <c r="G4267" t="str">
        <f t="shared" si="336"/>
        <v>Data</v>
      </c>
      <c r="H4267" t="s">
        <v>681</v>
      </c>
      <c r="I4267" t="s">
        <v>550</v>
      </c>
      <c r="J4267" t="s">
        <v>681</v>
      </c>
      <c r="K4267" t="s">
        <v>678</v>
      </c>
      <c r="L4267" s="7" t="s">
        <v>52</v>
      </c>
      <c r="M4267" s="17">
        <v>4.9463783274879637E-2</v>
      </c>
      <c r="N4267" s="18">
        <v>0.26423393379838345</v>
      </c>
      <c r="O4267" s="18">
        <v>0.50851238606883198</v>
      </c>
      <c r="P4267" s="18">
        <v>0.17778989685789801</v>
      </c>
      <c r="Q4267" s="19">
        <v>2753.0000000000236</v>
      </c>
    </row>
    <row r="4268" spans="1:17" x14ac:dyDescent="0.35">
      <c r="A4268">
        <v>4267</v>
      </c>
      <c r="B4268" t="str">
        <f t="shared" si="332"/>
        <v/>
      </c>
      <c r="D4268" t="str">
        <f t="shared" si="333"/>
        <v/>
      </c>
      <c r="E4268" t="str">
        <f t="shared" si="334"/>
        <v/>
      </c>
      <c r="F4268" t="str">
        <f t="shared" si="335"/>
        <v/>
      </c>
      <c r="G4268" t="str">
        <f t="shared" si="336"/>
        <v/>
      </c>
    </row>
    <row r="4269" spans="1:17" ht="36" customHeight="1" x14ac:dyDescent="0.35">
      <c r="A4269">
        <v>4268</v>
      </c>
      <c r="B4269" t="str">
        <f t="shared" si="332"/>
        <v>Closed End</v>
      </c>
      <c r="C4269" t="s">
        <v>550</v>
      </c>
      <c r="D4269" t="str">
        <f t="shared" si="333"/>
        <v>Q25E</v>
      </c>
      <c r="E4269" t="str">
        <f t="shared" si="334"/>
        <v>Title</v>
      </c>
      <c r="F4269">
        <f t="shared" si="335"/>
        <v>1</v>
      </c>
      <c r="G4269" t="str">
        <f t="shared" si="336"/>
        <v>Title</v>
      </c>
      <c r="H4269" t="s">
        <v>682</v>
      </c>
      <c r="I4269" t="s">
        <v>550</v>
      </c>
      <c r="J4269" t="s">
        <v>682</v>
      </c>
      <c r="K4269" t="s">
        <v>678</v>
      </c>
      <c r="L4269" s="72" t="s">
        <v>299</v>
      </c>
      <c r="M4269" s="72"/>
      <c r="N4269" s="72"/>
      <c r="O4269" s="72"/>
      <c r="P4269" s="72"/>
      <c r="Q4269" s="72"/>
    </row>
    <row r="4270" spans="1:17" ht="30" customHeight="1" thickTop="1" thickBot="1" x14ac:dyDescent="0.4">
      <c r="A4270">
        <v>4269</v>
      </c>
      <c r="B4270" t="str">
        <f t="shared" si="332"/>
        <v>Closed End</v>
      </c>
      <c r="C4270" t="s">
        <v>550</v>
      </c>
      <c r="D4270" t="str">
        <f t="shared" si="333"/>
        <v>Q25E</v>
      </c>
      <c r="E4270" t="str">
        <f t="shared" si="334"/>
        <v>Column labels</v>
      </c>
      <c r="F4270">
        <f t="shared" si="335"/>
        <v>1</v>
      </c>
      <c r="G4270" t="str">
        <f t="shared" si="336"/>
        <v>Labels</v>
      </c>
      <c r="H4270" t="s">
        <v>682</v>
      </c>
      <c r="I4270" t="s">
        <v>550</v>
      </c>
      <c r="J4270" t="s">
        <v>682</v>
      </c>
      <c r="K4270" t="s">
        <v>678</v>
      </c>
      <c r="L4270" s="71" t="s">
        <v>1</v>
      </c>
      <c r="M4270" s="1" t="s">
        <v>292</v>
      </c>
      <c r="N4270" s="2" t="s">
        <v>293</v>
      </c>
      <c r="O4270" s="2" t="s">
        <v>294</v>
      </c>
      <c r="P4270" s="2" t="s">
        <v>295</v>
      </c>
      <c r="Q4270" s="70" t="s">
        <v>8</v>
      </c>
    </row>
    <row r="4271" spans="1:17" ht="16" customHeight="1" thickTop="1" x14ac:dyDescent="0.35">
      <c r="A4271">
        <v>4270</v>
      </c>
      <c r="B4271" t="str">
        <f t="shared" si="332"/>
        <v>Closed End</v>
      </c>
      <c r="C4271" t="s">
        <v>550</v>
      </c>
      <c r="D4271" t="str">
        <f t="shared" si="333"/>
        <v>Q25E</v>
      </c>
      <c r="E4271" t="str">
        <f t="shared" si="334"/>
        <v>Region</v>
      </c>
      <c r="F4271">
        <f t="shared" si="335"/>
        <v>1</v>
      </c>
      <c r="G4271" t="str">
        <f t="shared" si="336"/>
        <v>Header</v>
      </c>
      <c r="H4271" t="s">
        <v>682</v>
      </c>
      <c r="I4271" t="s">
        <v>550</v>
      </c>
      <c r="J4271" t="s">
        <v>682</v>
      </c>
      <c r="K4271" t="s">
        <v>678</v>
      </c>
      <c r="L4271" s="4" t="s">
        <v>9</v>
      </c>
      <c r="M4271" s="8" t="s">
        <v>1</v>
      </c>
      <c r="N4271" s="9" t="s">
        <v>1</v>
      </c>
      <c r="O4271" s="9" t="s">
        <v>1</v>
      </c>
      <c r="P4271" s="9" t="s">
        <v>1</v>
      </c>
      <c r="Q4271" s="10" t="s">
        <v>1</v>
      </c>
    </row>
    <row r="4272" spans="1:17" ht="16" customHeight="1" x14ac:dyDescent="0.35">
      <c r="A4272">
        <v>4271</v>
      </c>
      <c r="B4272" t="str">
        <f t="shared" si="332"/>
        <v>Closed End</v>
      </c>
      <c r="C4272" t="s">
        <v>550</v>
      </c>
      <c r="D4272" t="str">
        <f t="shared" si="333"/>
        <v>Q25E</v>
      </c>
      <c r="E4272" t="str">
        <f t="shared" si="334"/>
        <v>Region</v>
      </c>
      <c r="F4272">
        <f t="shared" si="335"/>
        <v>2</v>
      </c>
      <c r="G4272" t="str">
        <f t="shared" si="336"/>
        <v>Data</v>
      </c>
      <c r="H4272" t="s">
        <v>682</v>
      </c>
      <c r="I4272" t="s">
        <v>550</v>
      </c>
      <c r="J4272" t="s">
        <v>682</v>
      </c>
      <c r="K4272" t="s">
        <v>678</v>
      </c>
      <c r="L4272" s="5" t="s">
        <v>10</v>
      </c>
      <c r="M4272" s="11">
        <v>6.2297656381641843E-2</v>
      </c>
      <c r="N4272" s="12">
        <v>0.29285005577606205</v>
      </c>
      <c r="O4272" s="12">
        <v>0.50221065144800225</v>
      </c>
      <c r="P4272" s="12">
        <v>0.14264163639429206</v>
      </c>
      <c r="Q4272" s="13">
        <v>3573.000000000005</v>
      </c>
    </row>
    <row r="4273" spans="1:17" ht="16" customHeight="1" x14ac:dyDescent="0.35">
      <c r="A4273">
        <v>4272</v>
      </c>
      <c r="B4273" t="str">
        <f t="shared" si="332"/>
        <v>Closed End</v>
      </c>
      <c r="C4273" t="s">
        <v>550</v>
      </c>
      <c r="D4273" t="str">
        <f t="shared" si="333"/>
        <v>Q25E</v>
      </c>
      <c r="E4273" t="str">
        <f t="shared" si="334"/>
        <v>Region</v>
      </c>
      <c r="F4273">
        <f t="shared" si="335"/>
        <v>3</v>
      </c>
      <c r="G4273" t="str">
        <f t="shared" si="336"/>
        <v>Data</v>
      </c>
      <c r="H4273" t="s">
        <v>682</v>
      </c>
      <c r="I4273" t="s">
        <v>550</v>
      </c>
      <c r="J4273" t="s">
        <v>682</v>
      </c>
      <c r="K4273" t="s">
        <v>678</v>
      </c>
      <c r="L4273" s="5" t="s">
        <v>11</v>
      </c>
      <c r="M4273" s="11">
        <v>2.8136879838563118E-2</v>
      </c>
      <c r="N4273" s="12">
        <v>0.24048533187563292</v>
      </c>
      <c r="O4273" s="12">
        <v>0.54557494281101371</v>
      </c>
      <c r="P4273" s="12">
        <v>0.18580284547478945</v>
      </c>
      <c r="Q4273" s="13">
        <v>897.00000000000045</v>
      </c>
    </row>
    <row r="4274" spans="1:17" ht="16" customHeight="1" x14ac:dyDescent="0.35">
      <c r="A4274">
        <v>4273</v>
      </c>
      <c r="B4274" t="str">
        <f t="shared" si="332"/>
        <v>Closed End</v>
      </c>
      <c r="C4274" t="s">
        <v>550</v>
      </c>
      <c r="D4274" t="str">
        <f t="shared" si="333"/>
        <v>Q25E</v>
      </c>
      <c r="E4274" t="str">
        <f t="shared" si="334"/>
        <v>Region</v>
      </c>
      <c r="F4274">
        <f t="shared" si="335"/>
        <v>4</v>
      </c>
      <c r="G4274" t="str">
        <f t="shared" si="336"/>
        <v>Data</v>
      </c>
      <c r="H4274" t="s">
        <v>682</v>
      </c>
      <c r="I4274" t="s">
        <v>550</v>
      </c>
      <c r="J4274" t="s">
        <v>682</v>
      </c>
      <c r="K4274" t="s">
        <v>678</v>
      </c>
      <c r="L4274" s="5" t="s">
        <v>12</v>
      </c>
      <c r="M4274" s="11">
        <v>0.10107496590848561</v>
      </c>
      <c r="N4274" s="12">
        <v>0.35919836031491598</v>
      </c>
      <c r="O4274" s="12">
        <v>0.43352318383944793</v>
      </c>
      <c r="P4274" s="12">
        <v>0.1062034899371541</v>
      </c>
      <c r="Q4274" s="13">
        <v>1926.9999999999914</v>
      </c>
    </row>
    <row r="4275" spans="1:17" ht="16" customHeight="1" x14ac:dyDescent="0.35">
      <c r="A4275">
        <v>4274</v>
      </c>
      <c r="B4275" t="str">
        <f t="shared" si="332"/>
        <v>Closed End</v>
      </c>
      <c r="C4275" t="s">
        <v>550</v>
      </c>
      <c r="D4275" t="str">
        <f t="shared" si="333"/>
        <v>Q25E</v>
      </c>
      <c r="E4275" t="str">
        <f t="shared" si="334"/>
        <v>Region</v>
      </c>
      <c r="F4275">
        <f t="shared" si="335"/>
        <v>5</v>
      </c>
      <c r="G4275" t="str">
        <f t="shared" si="336"/>
        <v>Data</v>
      </c>
      <c r="H4275" t="s">
        <v>682</v>
      </c>
      <c r="I4275" t="s">
        <v>550</v>
      </c>
      <c r="J4275" t="s">
        <v>682</v>
      </c>
      <c r="K4275" t="s">
        <v>678</v>
      </c>
      <c r="L4275" s="5" t="s">
        <v>13</v>
      </c>
      <c r="M4275" s="11">
        <v>0.13201949409569563</v>
      </c>
      <c r="N4275" s="12">
        <v>0.39688540810974943</v>
      </c>
      <c r="O4275" s="12">
        <v>0.39291081215739565</v>
      </c>
      <c r="P4275" s="12">
        <v>7.8184285637159484E-2</v>
      </c>
      <c r="Q4275" s="13">
        <v>1060.9999999999986</v>
      </c>
    </row>
    <row r="4276" spans="1:17" ht="16" customHeight="1" x14ac:dyDescent="0.35">
      <c r="A4276">
        <v>4275</v>
      </c>
      <c r="B4276" t="str">
        <f t="shared" si="332"/>
        <v>Closed End</v>
      </c>
      <c r="C4276" t="s">
        <v>550</v>
      </c>
      <c r="D4276" t="str">
        <f t="shared" si="333"/>
        <v>Q25E</v>
      </c>
      <c r="E4276" t="str">
        <f t="shared" si="334"/>
        <v>Region</v>
      </c>
      <c r="F4276">
        <f t="shared" si="335"/>
        <v>6</v>
      </c>
      <c r="G4276" t="str">
        <f t="shared" si="336"/>
        <v>Data</v>
      </c>
      <c r="H4276" t="s">
        <v>682</v>
      </c>
      <c r="I4276" t="s">
        <v>550</v>
      </c>
      <c r="J4276" t="s">
        <v>682</v>
      </c>
      <c r="K4276" t="s">
        <v>678</v>
      </c>
      <c r="L4276" s="5" t="s">
        <v>14</v>
      </c>
      <c r="M4276" s="11">
        <v>6.1568847729963752E-2</v>
      </c>
      <c r="N4276" s="12">
        <v>0.3110842331588991</v>
      </c>
      <c r="O4276" s="12">
        <v>0.485372000065519</v>
      </c>
      <c r="P4276" s="12">
        <v>0.14197491904561971</v>
      </c>
      <c r="Q4276" s="13">
        <v>865.99999999999875</v>
      </c>
    </row>
    <row r="4277" spans="1:17" ht="16" customHeight="1" x14ac:dyDescent="0.35">
      <c r="A4277">
        <v>4276</v>
      </c>
      <c r="B4277" t="str">
        <f t="shared" si="332"/>
        <v>Closed End</v>
      </c>
      <c r="C4277" t="s">
        <v>550</v>
      </c>
      <c r="D4277" t="str">
        <f t="shared" si="333"/>
        <v>Q25E</v>
      </c>
      <c r="E4277" t="str">
        <f t="shared" si="334"/>
        <v>Region</v>
      </c>
      <c r="F4277">
        <f t="shared" si="335"/>
        <v>7</v>
      </c>
      <c r="G4277" t="str">
        <f t="shared" si="336"/>
        <v>Data</v>
      </c>
      <c r="H4277" t="s">
        <v>682</v>
      </c>
      <c r="I4277" t="s">
        <v>550</v>
      </c>
      <c r="J4277" t="s">
        <v>682</v>
      </c>
      <c r="K4277" t="s">
        <v>678</v>
      </c>
      <c r="L4277" s="5" t="s">
        <v>15</v>
      </c>
      <c r="M4277" s="11">
        <v>3.394904412108455E-2</v>
      </c>
      <c r="N4277" s="12">
        <v>0.23445928044371425</v>
      </c>
      <c r="O4277" s="12">
        <v>0.58028307681863234</v>
      </c>
      <c r="P4277" s="12">
        <v>0.15130859861656976</v>
      </c>
      <c r="Q4277" s="13">
        <v>748.99999999999955</v>
      </c>
    </row>
    <row r="4278" spans="1:17" ht="16" customHeight="1" x14ac:dyDescent="0.35">
      <c r="A4278">
        <v>4277</v>
      </c>
      <c r="B4278" t="str">
        <f t="shared" si="332"/>
        <v>Closed End</v>
      </c>
      <c r="C4278" t="s">
        <v>550</v>
      </c>
      <c r="D4278" t="str">
        <f t="shared" si="333"/>
        <v>Q25E</v>
      </c>
      <c r="E4278" t="str">
        <f t="shared" si="334"/>
        <v>Gender</v>
      </c>
      <c r="F4278">
        <f t="shared" si="335"/>
        <v>1</v>
      </c>
      <c r="G4278" t="str">
        <f t="shared" si="336"/>
        <v>Header</v>
      </c>
      <c r="H4278" t="s">
        <v>682</v>
      </c>
      <c r="I4278" t="s">
        <v>550</v>
      </c>
      <c r="J4278" t="s">
        <v>682</v>
      </c>
      <c r="K4278" t="s">
        <v>678</v>
      </c>
      <c r="L4278" s="6" t="s">
        <v>16</v>
      </c>
      <c r="M4278" s="14" t="s">
        <v>1</v>
      </c>
      <c r="N4278" s="15" t="s">
        <v>1</v>
      </c>
      <c r="O4278" s="15" t="s">
        <v>1</v>
      </c>
      <c r="P4278" s="15" t="s">
        <v>1</v>
      </c>
      <c r="Q4278" s="16" t="s">
        <v>1</v>
      </c>
    </row>
    <row r="4279" spans="1:17" ht="16" customHeight="1" x14ac:dyDescent="0.35">
      <c r="A4279">
        <v>4278</v>
      </c>
      <c r="B4279" t="str">
        <f t="shared" si="332"/>
        <v>Closed End</v>
      </c>
      <c r="C4279" t="s">
        <v>550</v>
      </c>
      <c r="D4279" t="str">
        <f t="shared" si="333"/>
        <v>Q25E</v>
      </c>
      <c r="E4279" t="str">
        <f t="shared" si="334"/>
        <v>Gender</v>
      </c>
      <c r="F4279">
        <f t="shared" si="335"/>
        <v>2</v>
      </c>
      <c r="G4279" t="str">
        <f t="shared" si="336"/>
        <v>Data</v>
      </c>
      <c r="H4279" t="s">
        <v>682</v>
      </c>
      <c r="I4279" t="s">
        <v>550</v>
      </c>
      <c r="J4279" t="s">
        <v>682</v>
      </c>
      <c r="K4279" t="s">
        <v>678</v>
      </c>
      <c r="L4279" s="5" t="s">
        <v>17</v>
      </c>
      <c r="M4279" s="11">
        <v>6.3827793287181592E-2</v>
      </c>
      <c r="N4279" s="12">
        <v>0.336256213387229</v>
      </c>
      <c r="O4279" s="12">
        <v>0.48303944589043241</v>
      </c>
      <c r="P4279" s="12">
        <v>0.1168765474351596</v>
      </c>
      <c r="Q4279" s="13">
        <v>2139.9999999999923</v>
      </c>
    </row>
    <row r="4280" spans="1:17" ht="16" customHeight="1" x14ac:dyDescent="0.35">
      <c r="A4280">
        <v>4279</v>
      </c>
      <c r="B4280" t="str">
        <f t="shared" si="332"/>
        <v>Closed End</v>
      </c>
      <c r="C4280" t="s">
        <v>550</v>
      </c>
      <c r="D4280" t="str">
        <f t="shared" si="333"/>
        <v>Q25E</v>
      </c>
      <c r="E4280" t="str">
        <f t="shared" si="334"/>
        <v>Gender</v>
      </c>
      <c r="F4280">
        <f t="shared" si="335"/>
        <v>3</v>
      </c>
      <c r="G4280" t="str">
        <f t="shared" si="336"/>
        <v>Data</v>
      </c>
      <c r="H4280" t="s">
        <v>682</v>
      </c>
      <c r="I4280" t="s">
        <v>550</v>
      </c>
      <c r="J4280" t="s">
        <v>682</v>
      </c>
      <c r="K4280" t="s">
        <v>678</v>
      </c>
      <c r="L4280" s="5" t="s">
        <v>18</v>
      </c>
      <c r="M4280" s="11">
        <v>5.5465605355075824E-2</v>
      </c>
      <c r="N4280" s="12">
        <v>0.24369530874979944</v>
      </c>
      <c r="O4280" s="12">
        <v>0.52972630050462211</v>
      </c>
      <c r="P4280" s="12">
        <v>0.17111278539050276</v>
      </c>
      <c r="Q4280" s="13">
        <v>1281.9999999999982</v>
      </c>
    </row>
    <row r="4281" spans="1:17" ht="16" customHeight="1" x14ac:dyDescent="0.35">
      <c r="A4281">
        <v>4280</v>
      </c>
      <c r="B4281" t="str">
        <f t="shared" si="332"/>
        <v>Closed End</v>
      </c>
      <c r="C4281" t="s">
        <v>550</v>
      </c>
      <c r="D4281" t="str">
        <f t="shared" si="333"/>
        <v>Q25E</v>
      </c>
      <c r="E4281" t="str">
        <f t="shared" si="334"/>
        <v>Age</v>
      </c>
      <c r="F4281">
        <f t="shared" si="335"/>
        <v>1</v>
      </c>
      <c r="G4281" t="str">
        <f t="shared" si="336"/>
        <v>Header</v>
      </c>
      <c r="H4281" t="s">
        <v>682</v>
      </c>
      <c r="I4281" t="s">
        <v>550</v>
      </c>
      <c r="J4281" t="s">
        <v>682</v>
      </c>
      <c r="K4281" t="s">
        <v>678</v>
      </c>
      <c r="L4281" s="6" t="s">
        <v>19</v>
      </c>
      <c r="M4281" s="14" t="s">
        <v>1</v>
      </c>
      <c r="N4281" s="15" t="s">
        <v>1</v>
      </c>
      <c r="O4281" s="15" t="s">
        <v>1</v>
      </c>
      <c r="P4281" s="15" t="s">
        <v>1</v>
      </c>
      <c r="Q4281" s="16" t="s">
        <v>1</v>
      </c>
    </row>
    <row r="4282" spans="1:17" ht="16" customHeight="1" x14ac:dyDescent="0.35">
      <c r="A4282">
        <v>4281</v>
      </c>
      <c r="B4282" t="str">
        <f t="shared" si="332"/>
        <v>Closed End</v>
      </c>
      <c r="C4282" t="s">
        <v>550</v>
      </c>
      <c r="D4282" t="str">
        <f t="shared" si="333"/>
        <v>Q25E</v>
      </c>
      <c r="E4282" t="str">
        <f t="shared" si="334"/>
        <v>Age</v>
      </c>
      <c r="F4282">
        <f t="shared" si="335"/>
        <v>2</v>
      </c>
      <c r="G4282" t="str">
        <f t="shared" si="336"/>
        <v>Data</v>
      </c>
      <c r="H4282" t="s">
        <v>682</v>
      </c>
      <c r="I4282" t="s">
        <v>550</v>
      </c>
      <c r="J4282" t="s">
        <v>682</v>
      </c>
      <c r="K4282" t="s">
        <v>678</v>
      </c>
      <c r="L4282" s="5" t="s">
        <v>20</v>
      </c>
      <c r="M4282" s="11">
        <v>9.7722870919088795E-2</v>
      </c>
      <c r="N4282" s="12">
        <v>0.33297830393705746</v>
      </c>
      <c r="O4282" s="12">
        <v>0.44981515276989997</v>
      </c>
      <c r="P4282" s="12">
        <v>0.11948367237395477</v>
      </c>
      <c r="Q4282" s="13">
        <v>458.99999999999966</v>
      </c>
    </row>
    <row r="4283" spans="1:17" ht="16" customHeight="1" x14ac:dyDescent="0.35">
      <c r="A4283">
        <v>4282</v>
      </c>
      <c r="B4283" t="str">
        <f t="shared" si="332"/>
        <v>Closed End</v>
      </c>
      <c r="C4283" t="s">
        <v>550</v>
      </c>
      <c r="D4283" t="str">
        <f t="shared" si="333"/>
        <v>Q25E</v>
      </c>
      <c r="E4283" t="str">
        <f t="shared" si="334"/>
        <v>Age</v>
      </c>
      <c r="F4283">
        <f t="shared" si="335"/>
        <v>3</v>
      </c>
      <c r="G4283" t="str">
        <f t="shared" si="336"/>
        <v>Data</v>
      </c>
      <c r="H4283" t="s">
        <v>682</v>
      </c>
      <c r="I4283" t="s">
        <v>550</v>
      </c>
      <c r="J4283" t="s">
        <v>682</v>
      </c>
      <c r="K4283" t="s">
        <v>678</v>
      </c>
      <c r="L4283" s="5" t="s">
        <v>21</v>
      </c>
      <c r="M4283" s="11">
        <v>8.6196378282324404E-2</v>
      </c>
      <c r="N4283" s="12">
        <v>0.35095018408885137</v>
      </c>
      <c r="O4283" s="12">
        <v>0.43283772335074744</v>
      </c>
      <c r="P4283" s="12">
        <v>0.13001571427807601</v>
      </c>
      <c r="Q4283" s="13">
        <v>611.99999999999955</v>
      </c>
    </row>
    <row r="4284" spans="1:17" ht="16" customHeight="1" x14ac:dyDescent="0.35">
      <c r="A4284">
        <v>4283</v>
      </c>
      <c r="B4284" t="str">
        <f t="shared" si="332"/>
        <v>Closed End</v>
      </c>
      <c r="C4284" t="s">
        <v>550</v>
      </c>
      <c r="D4284" t="str">
        <f t="shared" si="333"/>
        <v>Q25E</v>
      </c>
      <c r="E4284" t="str">
        <f t="shared" si="334"/>
        <v>Age</v>
      </c>
      <c r="F4284">
        <f t="shared" si="335"/>
        <v>4</v>
      </c>
      <c r="G4284" t="str">
        <f t="shared" si="336"/>
        <v>Data</v>
      </c>
      <c r="H4284" t="s">
        <v>682</v>
      </c>
      <c r="I4284" t="s">
        <v>550</v>
      </c>
      <c r="J4284" t="s">
        <v>682</v>
      </c>
      <c r="K4284" t="s">
        <v>678</v>
      </c>
      <c r="L4284" s="5" t="s">
        <v>22</v>
      </c>
      <c r="M4284" s="11">
        <v>5.269454724771231E-2</v>
      </c>
      <c r="N4284" s="12">
        <v>0.2995068497481827</v>
      </c>
      <c r="O4284" s="12">
        <v>0.49673806390564068</v>
      </c>
      <c r="P4284" s="12">
        <v>0.15106053909846459</v>
      </c>
      <c r="Q4284" s="13">
        <v>429.00000000000011</v>
      </c>
    </row>
    <row r="4285" spans="1:17" ht="16" customHeight="1" x14ac:dyDescent="0.35">
      <c r="A4285">
        <v>4284</v>
      </c>
      <c r="B4285" t="str">
        <f t="shared" si="332"/>
        <v>Closed End</v>
      </c>
      <c r="C4285" t="s">
        <v>550</v>
      </c>
      <c r="D4285" t="str">
        <f t="shared" si="333"/>
        <v>Q25E</v>
      </c>
      <c r="E4285" t="str">
        <f t="shared" si="334"/>
        <v>Age</v>
      </c>
      <c r="F4285">
        <f t="shared" si="335"/>
        <v>5</v>
      </c>
      <c r="G4285" t="str">
        <f t="shared" si="336"/>
        <v>Data</v>
      </c>
      <c r="H4285" t="s">
        <v>682</v>
      </c>
      <c r="I4285" t="s">
        <v>550</v>
      </c>
      <c r="J4285" t="s">
        <v>682</v>
      </c>
      <c r="K4285" t="s">
        <v>678</v>
      </c>
      <c r="L4285" s="5" t="s">
        <v>23</v>
      </c>
      <c r="M4285" s="11">
        <v>3.8660929300313174E-2</v>
      </c>
      <c r="N4285" s="12">
        <v>0.22200301069041684</v>
      </c>
      <c r="O4285" s="12">
        <v>0.57548133362039966</v>
      </c>
      <c r="P4285" s="12">
        <v>0.16385472638887047</v>
      </c>
      <c r="Q4285" s="13">
        <v>546.00000000000023</v>
      </c>
    </row>
    <row r="4286" spans="1:17" ht="16" customHeight="1" x14ac:dyDescent="0.35">
      <c r="A4286">
        <v>4285</v>
      </c>
      <c r="B4286" t="str">
        <f t="shared" si="332"/>
        <v>Closed End</v>
      </c>
      <c r="C4286" t="s">
        <v>550</v>
      </c>
      <c r="D4286" t="str">
        <f t="shared" si="333"/>
        <v>Q25E</v>
      </c>
      <c r="E4286" t="str">
        <f t="shared" si="334"/>
        <v>Age</v>
      </c>
      <c r="F4286">
        <f t="shared" si="335"/>
        <v>6</v>
      </c>
      <c r="G4286" t="str">
        <f t="shared" si="336"/>
        <v>Data</v>
      </c>
      <c r="H4286" t="s">
        <v>682</v>
      </c>
      <c r="I4286" t="s">
        <v>550</v>
      </c>
      <c r="J4286" t="s">
        <v>682</v>
      </c>
      <c r="K4286" t="s">
        <v>678</v>
      </c>
      <c r="L4286" s="5" t="s">
        <v>24</v>
      </c>
      <c r="M4286" s="11">
        <v>2.6607772997889304E-2</v>
      </c>
      <c r="N4286" s="12">
        <v>0.24104641243399574</v>
      </c>
      <c r="O4286" s="12">
        <v>0.5684528835787086</v>
      </c>
      <c r="P4286" s="12">
        <v>0.16389293098940594</v>
      </c>
      <c r="Q4286" s="13">
        <v>1088.9999999999993</v>
      </c>
    </row>
    <row r="4287" spans="1:17" ht="16" customHeight="1" x14ac:dyDescent="0.35">
      <c r="A4287">
        <v>4286</v>
      </c>
      <c r="B4287" t="str">
        <f t="shared" si="332"/>
        <v>Closed End</v>
      </c>
      <c r="C4287" t="s">
        <v>550</v>
      </c>
      <c r="D4287" t="str">
        <f t="shared" si="333"/>
        <v>Q25E</v>
      </c>
      <c r="E4287" t="str">
        <f t="shared" si="334"/>
        <v>Education</v>
      </c>
      <c r="F4287">
        <f t="shared" si="335"/>
        <v>1</v>
      </c>
      <c r="G4287" t="str">
        <f t="shared" si="336"/>
        <v>Header</v>
      </c>
      <c r="H4287" t="s">
        <v>682</v>
      </c>
      <c r="I4287" t="s">
        <v>550</v>
      </c>
      <c r="J4287" t="s">
        <v>682</v>
      </c>
      <c r="K4287" t="s">
        <v>678</v>
      </c>
      <c r="L4287" s="6" t="s">
        <v>25</v>
      </c>
      <c r="M4287" s="14" t="s">
        <v>1</v>
      </c>
      <c r="N4287" s="15" t="s">
        <v>1</v>
      </c>
      <c r="O4287" s="15" t="s">
        <v>1</v>
      </c>
      <c r="P4287" s="15" t="s">
        <v>1</v>
      </c>
      <c r="Q4287" s="16" t="s">
        <v>1</v>
      </c>
    </row>
    <row r="4288" spans="1:17" ht="16" customHeight="1" x14ac:dyDescent="0.35">
      <c r="A4288">
        <v>4287</v>
      </c>
      <c r="B4288" t="str">
        <f t="shared" si="332"/>
        <v>Closed End</v>
      </c>
      <c r="C4288" t="s">
        <v>550</v>
      </c>
      <c r="D4288" t="str">
        <f t="shared" si="333"/>
        <v>Q25E</v>
      </c>
      <c r="E4288" t="str">
        <f t="shared" si="334"/>
        <v>Education</v>
      </c>
      <c r="F4288">
        <f t="shared" si="335"/>
        <v>2</v>
      </c>
      <c r="G4288" t="str">
        <f t="shared" si="336"/>
        <v>Data</v>
      </c>
      <c r="H4288" t="s">
        <v>682</v>
      </c>
      <c r="I4288" t="s">
        <v>550</v>
      </c>
      <c r="J4288" t="s">
        <v>682</v>
      </c>
      <c r="K4288" t="s">
        <v>678</v>
      </c>
      <c r="L4288" s="5" t="s">
        <v>26</v>
      </c>
      <c r="M4288" s="11">
        <v>0.11557215716140327</v>
      </c>
      <c r="N4288" s="12">
        <v>0.34982773082085605</v>
      </c>
      <c r="O4288" s="12">
        <v>0.387811624220468</v>
      </c>
      <c r="P4288" s="12">
        <v>0.14678848779727283</v>
      </c>
      <c r="Q4288" s="13">
        <v>56.999999999999986</v>
      </c>
    </row>
    <row r="4289" spans="1:17" ht="16" customHeight="1" x14ac:dyDescent="0.35">
      <c r="A4289">
        <v>4288</v>
      </c>
      <c r="B4289" t="str">
        <f t="shared" si="332"/>
        <v>Closed End</v>
      </c>
      <c r="C4289" t="s">
        <v>550</v>
      </c>
      <c r="D4289" t="str">
        <f t="shared" si="333"/>
        <v>Q25E</v>
      </c>
      <c r="E4289" t="str">
        <f t="shared" si="334"/>
        <v>Education</v>
      </c>
      <c r="F4289">
        <f t="shared" si="335"/>
        <v>3</v>
      </c>
      <c r="G4289" t="str">
        <f t="shared" si="336"/>
        <v>Data</v>
      </c>
      <c r="H4289" t="s">
        <v>682</v>
      </c>
      <c r="I4289" t="s">
        <v>550</v>
      </c>
      <c r="J4289" t="s">
        <v>682</v>
      </c>
      <c r="K4289" t="s">
        <v>678</v>
      </c>
      <c r="L4289" s="5" t="s">
        <v>27</v>
      </c>
      <c r="M4289" s="11">
        <v>5.0482524238611257E-2</v>
      </c>
      <c r="N4289" s="12">
        <v>0.25739186918339624</v>
      </c>
      <c r="O4289" s="12">
        <v>0.52593862961092486</v>
      </c>
      <c r="P4289" s="12">
        <v>0.16618697696706752</v>
      </c>
      <c r="Q4289" s="13">
        <v>302.99999999999994</v>
      </c>
    </row>
    <row r="4290" spans="1:17" ht="16" customHeight="1" x14ac:dyDescent="0.35">
      <c r="A4290">
        <v>4289</v>
      </c>
      <c r="B4290" t="str">
        <f t="shared" si="332"/>
        <v>Closed End</v>
      </c>
      <c r="C4290" t="s">
        <v>550</v>
      </c>
      <c r="D4290" t="str">
        <f t="shared" si="333"/>
        <v>Q25E</v>
      </c>
      <c r="E4290" t="str">
        <f t="shared" si="334"/>
        <v>Education</v>
      </c>
      <c r="F4290">
        <f t="shared" si="335"/>
        <v>4</v>
      </c>
      <c r="G4290" t="str">
        <f t="shared" si="336"/>
        <v>Data</v>
      </c>
      <c r="H4290" t="s">
        <v>682</v>
      </c>
      <c r="I4290" t="s">
        <v>550</v>
      </c>
      <c r="J4290" t="s">
        <v>682</v>
      </c>
      <c r="K4290" t="s">
        <v>678</v>
      </c>
      <c r="L4290" s="5" t="s">
        <v>28</v>
      </c>
      <c r="M4290" s="11">
        <v>7.707717839019354E-2</v>
      </c>
      <c r="N4290" s="12">
        <v>0.25532496176372177</v>
      </c>
      <c r="O4290" s="12">
        <v>0.51206386123160397</v>
      </c>
      <c r="P4290" s="12">
        <v>0.1555339986144828</v>
      </c>
      <c r="Q4290" s="13">
        <v>928.99999999999977</v>
      </c>
    </row>
    <row r="4291" spans="1:17" ht="16" customHeight="1" x14ac:dyDescent="0.35">
      <c r="A4291">
        <v>4290</v>
      </c>
      <c r="B4291" t="str">
        <f t="shared" ref="B4291:B4354" si="337">IF(L4293="Results by region:","Closed End",IF(M4292="East Metro overall","Open End",IF(AND(L4291="",L4293=""),"",B4290)))</f>
        <v>Closed End</v>
      </c>
      <c r="C4291" t="s">
        <v>550</v>
      </c>
      <c r="D4291" t="str">
        <f t="shared" ref="D4291:D4354" si="338">IF(B4291="","",IF(ISERROR(FIND(".",L4291,1)),D4290,IF(ISNUMBER(FIND(".",L4291,1)),CONCATENATE("Q",LEFT(L4291,SUM(FIND(".",L4291,1),-1))))))</f>
        <v>Q25E</v>
      </c>
      <c r="E4291" t="str">
        <f t="shared" ref="E4291:E4354" si="339">IF(AND(L4291="",L4292="Results by region:"),"Column labels",
IF(AND(L4291="",M4291="East Metro overall"),"Column labels",
IF(AND(L4291="",M4291=""),"",
IF(AND(B4291="Open End",L4291&lt;&gt;"",E4290="Column labels"),"Open end results",
IF(L4291="Results by region:","Region",
IF(L4291="Results by gender identity:","Gender",
IF(L4291="Results by age:","Age",
IF(L4291="Results by education level:","Education",
IF(L4291="Results by household income:","Household income",
IF(L4291="Results by housing status:","Housing status",
IF(L4291="Results by home language:","Home language",
IF(L4291="Results by race/ethnicity:","Race / ethnicity",
IF(ISERROR(FIND(".",L4291)),E4290,
IF(FIND(".",L4291)&lt;=4,"Title"))))))))))))))</f>
        <v>Education</v>
      </c>
      <c r="F4291">
        <f t="shared" ref="F4291:F4354" si="340">IF(B4291="","",IF(E4291&lt;&gt;E4290,1,SUM(F4290,1)))</f>
        <v>5</v>
      </c>
      <c r="G4291" t="str">
        <f t="shared" si="336"/>
        <v>Data</v>
      </c>
      <c r="H4291" t="s">
        <v>682</v>
      </c>
      <c r="I4291" t="s">
        <v>550</v>
      </c>
      <c r="J4291" t="s">
        <v>682</v>
      </c>
      <c r="K4291" t="s">
        <v>678</v>
      </c>
      <c r="L4291" s="5" t="s">
        <v>29</v>
      </c>
      <c r="M4291" s="11">
        <v>5.6536376157609515E-2</v>
      </c>
      <c r="N4291" s="12">
        <v>0.33398647356712191</v>
      </c>
      <c r="O4291" s="12">
        <v>0.48549999543502004</v>
      </c>
      <c r="P4291" s="12">
        <v>0.12397715484025484</v>
      </c>
      <c r="Q4291" s="13">
        <v>2137.9999999999864</v>
      </c>
    </row>
    <row r="4292" spans="1:17" ht="16" customHeight="1" x14ac:dyDescent="0.35">
      <c r="A4292">
        <v>4291</v>
      </c>
      <c r="B4292" t="str">
        <f t="shared" si="337"/>
        <v>Closed End</v>
      </c>
      <c r="C4292" t="s">
        <v>550</v>
      </c>
      <c r="D4292" t="str">
        <f t="shared" si="338"/>
        <v>Q25E</v>
      </c>
      <c r="E4292" t="str">
        <f t="shared" si="339"/>
        <v>Household income</v>
      </c>
      <c r="F4292">
        <f t="shared" si="340"/>
        <v>1</v>
      </c>
      <c r="G4292" t="str">
        <f t="shared" si="336"/>
        <v>Header</v>
      </c>
      <c r="H4292" t="s">
        <v>682</v>
      </c>
      <c r="I4292" t="s">
        <v>550</v>
      </c>
      <c r="J4292" t="s">
        <v>682</v>
      </c>
      <c r="K4292" t="s">
        <v>678</v>
      </c>
      <c r="L4292" s="6" t="s">
        <v>30</v>
      </c>
      <c r="M4292" s="14" t="s">
        <v>1</v>
      </c>
      <c r="N4292" s="15" t="s">
        <v>1</v>
      </c>
      <c r="O4292" s="15" t="s">
        <v>1</v>
      </c>
      <c r="P4292" s="15" t="s">
        <v>1</v>
      </c>
      <c r="Q4292" s="16" t="s">
        <v>1</v>
      </c>
    </row>
    <row r="4293" spans="1:17" ht="16" customHeight="1" x14ac:dyDescent="0.35">
      <c r="A4293">
        <v>4292</v>
      </c>
      <c r="B4293" t="str">
        <f t="shared" si="337"/>
        <v>Closed End</v>
      </c>
      <c r="C4293" t="s">
        <v>550</v>
      </c>
      <c r="D4293" t="str">
        <f t="shared" si="338"/>
        <v>Q25E</v>
      </c>
      <c r="E4293" t="str">
        <f t="shared" si="339"/>
        <v>Household income</v>
      </c>
      <c r="F4293">
        <f t="shared" si="340"/>
        <v>2</v>
      </c>
      <c r="G4293" t="str">
        <f t="shared" si="336"/>
        <v>Data</v>
      </c>
      <c r="H4293" t="s">
        <v>682</v>
      </c>
      <c r="I4293" t="s">
        <v>550</v>
      </c>
      <c r="J4293" t="s">
        <v>682</v>
      </c>
      <c r="K4293" t="s">
        <v>678</v>
      </c>
      <c r="L4293" s="5" t="s">
        <v>31</v>
      </c>
      <c r="M4293" s="11">
        <v>0.12069498796321886</v>
      </c>
      <c r="N4293" s="12">
        <v>0.30569515519587592</v>
      </c>
      <c r="O4293" s="12">
        <v>0.3730281018762755</v>
      </c>
      <c r="P4293" s="12">
        <v>0.20058175496462899</v>
      </c>
      <c r="Q4293" s="13">
        <v>252.00000000000017</v>
      </c>
    </row>
    <row r="4294" spans="1:17" ht="16" customHeight="1" x14ac:dyDescent="0.35">
      <c r="A4294">
        <v>4293</v>
      </c>
      <c r="B4294" t="str">
        <f t="shared" si="337"/>
        <v>Closed End</v>
      </c>
      <c r="C4294" t="s">
        <v>550</v>
      </c>
      <c r="D4294" t="str">
        <f t="shared" si="338"/>
        <v>Q25E</v>
      </c>
      <c r="E4294" t="str">
        <f t="shared" si="339"/>
        <v>Household income</v>
      </c>
      <c r="F4294">
        <f t="shared" si="340"/>
        <v>3</v>
      </c>
      <c r="G4294" t="str">
        <f t="shared" si="336"/>
        <v>Data</v>
      </c>
      <c r="H4294" t="s">
        <v>682</v>
      </c>
      <c r="I4294" t="s">
        <v>550</v>
      </c>
      <c r="J4294" t="s">
        <v>682</v>
      </c>
      <c r="K4294" t="s">
        <v>678</v>
      </c>
      <c r="L4294" s="5" t="s">
        <v>32</v>
      </c>
      <c r="M4294" s="11">
        <v>6.0559999403390824E-2</v>
      </c>
      <c r="N4294" s="12">
        <v>0.31428308945332456</v>
      </c>
      <c r="O4294" s="12">
        <v>0.47723484032664942</v>
      </c>
      <c r="P4294" s="12">
        <v>0.14792207081663494</v>
      </c>
      <c r="Q4294" s="13">
        <v>357</v>
      </c>
    </row>
    <row r="4295" spans="1:17" ht="16" customHeight="1" x14ac:dyDescent="0.35">
      <c r="A4295">
        <v>4294</v>
      </c>
      <c r="B4295" t="str">
        <f t="shared" si="337"/>
        <v>Closed End</v>
      </c>
      <c r="C4295" t="s">
        <v>550</v>
      </c>
      <c r="D4295" t="str">
        <f t="shared" si="338"/>
        <v>Q25E</v>
      </c>
      <c r="E4295" t="str">
        <f t="shared" si="339"/>
        <v>Household income</v>
      </c>
      <c r="F4295">
        <f t="shared" si="340"/>
        <v>4</v>
      </c>
      <c r="G4295" t="str">
        <f t="shared" si="336"/>
        <v>Data</v>
      </c>
      <c r="H4295" t="s">
        <v>682</v>
      </c>
      <c r="I4295" t="s">
        <v>550</v>
      </c>
      <c r="J4295" t="s">
        <v>682</v>
      </c>
      <c r="K4295" t="s">
        <v>678</v>
      </c>
      <c r="L4295" s="5" t="s">
        <v>33</v>
      </c>
      <c r="M4295" s="11">
        <v>6.8918216400124355E-2</v>
      </c>
      <c r="N4295" s="12">
        <v>0.34416744047961534</v>
      </c>
      <c r="O4295" s="12">
        <v>0.48724348665095052</v>
      </c>
      <c r="P4295" s="12">
        <v>9.9670856469309121E-2</v>
      </c>
      <c r="Q4295" s="13">
        <v>416.00000000000068</v>
      </c>
    </row>
    <row r="4296" spans="1:17" ht="16" customHeight="1" x14ac:dyDescent="0.35">
      <c r="A4296">
        <v>4295</v>
      </c>
      <c r="B4296" t="str">
        <f t="shared" si="337"/>
        <v>Closed End</v>
      </c>
      <c r="C4296" t="s">
        <v>550</v>
      </c>
      <c r="D4296" t="str">
        <f t="shared" si="338"/>
        <v>Q25E</v>
      </c>
      <c r="E4296" t="str">
        <f t="shared" si="339"/>
        <v>Household income</v>
      </c>
      <c r="F4296">
        <f t="shared" si="340"/>
        <v>5</v>
      </c>
      <c r="G4296" t="str">
        <f t="shared" si="336"/>
        <v>Data</v>
      </c>
      <c r="H4296" t="s">
        <v>682</v>
      </c>
      <c r="I4296" t="s">
        <v>550</v>
      </c>
      <c r="J4296" t="s">
        <v>682</v>
      </c>
      <c r="K4296" t="s">
        <v>678</v>
      </c>
      <c r="L4296" s="5" t="s">
        <v>34</v>
      </c>
      <c r="M4296" s="11">
        <v>6.2454514348537583E-2</v>
      </c>
      <c r="N4296" s="12">
        <v>0.30469424970120629</v>
      </c>
      <c r="O4296" s="12">
        <v>0.50591431451860025</v>
      </c>
      <c r="P4296" s="12">
        <v>0.12693692143165625</v>
      </c>
      <c r="Q4296" s="13">
        <v>423.00000000000006</v>
      </c>
    </row>
    <row r="4297" spans="1:17" ht="16" customHeight="1" x14ac:dyDescent="0.35">
      <c r="A4297">
        <v>4296</v>
      </c>
      <c r="B4297" t="str">
        <f t="shared" si="337"/>
        <v>Closed End</v>
      </c>
      <c r="C4297" t="s">
        <v>550</v>
      </c>
      <c r="D4297" t="str">
        <f t="shared" si="338"/>
        <v>Q25E</v>
      </c>
      <c r="E4297" t="str">
        <f t="shared" si="339"/>
        <v>Household income</v>
      </c>
      <c r="F4297">
        <f t="shared" si="340"/>
        <v>6</v>
      </c>
      <c r="G4297" t="str">
        <f t="shared" si="336"/>
        <v>Data</v>
      </c>
      <c r="H4297" t="s">
        <v>682</v>
      </c>
      <c r="I4297" t="s">
        <v>550</v>
      </c>
      <c r="J4297" t="s">
        <v>682</v>
      </c>
      <c r="K4297" t="s">
        <v>678</v>
      </c>
      <c r="L4297" s="5" t="s">
        <v>35</v>
      </c>
      <c r="M4297" s="11">
        <v>4.1874865923515386E-2</v>
      </c>
      <c r="N4297" s="12">
        <v>0.2503997340612617</v>
      </c>
      <c r="O4297" s="12">
        <v>0.55414038673005239</v>
      </c>
      <c r="P4297" s="12">
        <v>0.1535850132851711</v>
      </c>
      <c r="Q4297" s="13">
        <v>314.99999999999966</v>
      </c>
    </row>
    <row r="4298" spans="1:17" ht="16" customHeight="1" x14ac:dyDescent="0.35">
      <c r="A4298">
        <v>4297</v>
      </c>
      <c r="B4298" t="str">
        <f t="shared" si="337"/>
        <v>Closed End</v>
      </c>
      <c r="C4298" t="s">
        <v>550</v>
      </c>
      <c r="D4298" t="str">
        <f t="shared" si="338"/>
        <v>Q25E</v>
      </c>
      <c r="E4298" t="str">
        <f t="shared" si="339"/>
        <v>Household income</v>
      </c>
      <c r="F4298">
        <f t="shared" si="340"/>
        <v>7</v>
      </c>
      <c r="G4298" t="str">
        <f t="shared" si="336"/>
        <v>Data</v>
      </c>
      <c r="H4298" t="s">
        <v>682</v>
      </c>
      <c r="I4298" t="s">
        <v>550</v>
      </c>
      <c r="J4298" t="s">
        <v>682</v>
      </c>
      <c r="K4298" t="s">
        <v>678</v>
      </c>
      <c r="L4298" s="5" t="s">
        <v>36</v>
      </c>
      <c r="M4298" s="11">
        <v>8.2546896052406546E-2</v>
      </c>
      <c r="N4298" s="12">
        <v>0.25894131085681865</v>
      </c>
      <c r="O4298" s="12">
        <v>0.51629147418377053</v>
      </c>
      <c r="P4298" s="12">
        <v>0.14222031890700473</v>
      </c>
      <c r="Q4298" s="13">
        <v>564.99999999999932</v>
      </c>
    </row>
    <row r="4299" spans="1:17" ht="16" customHeight="1" x14ac:dyDescent="0.35">
      <c r="A4299">
        <v>4298</v>
      </c>
      <c r="B4299" t="str">
        <f t="shared" si="337"/>
        <v>Closed End</v>
      </c>
      <c r="C4299" t="s">
        <v>550</v>
      </c>
      <c r="D4299" t="str">
        <f t="shared" si="338"/>
        <v>Q25E</v>
      </c>
      <c r="E4299" t="str">
        <f t="shared" si="339"/>
        <v>Household income</v>
      </c>
      <c r="F4299">
        <f t="shared" si="340"/>
        <v>8</v>
      </c>
      <c r="G4299" t="str">
        <f t="shared" si="336"/>
        <v>Data</v>
      </c>
      <c r="H4299" t="s">
        <v>682</v>
      </c>
      <c r="I4299" t="s">
        <v>550</v>
      </c>
      <c r="J4299" t="s">
        <v>682</v>
      </c>
      <c r="K4299" t="s">
        <v>678</v>
      </c>
      <c r="L4299" s="5" t="s">
        <v>37</v>
      </c>
      <c r="M4299" s="11">
        <v>3.7893366536092883E-2</v>
      </c>
      <c r="N4299" s="12">
        <v>0.32111089810488364</v>
      </c>
      <c r="O4299" s="12">
        <v>0.48161629146384866</v>
      </c>
      <c r="P4299" s="12">
        <v>0.15937944389517567</v>
      </c>
      <c r="Q4299" s="13">
        <v>628.99999999999909</v>
      </c>
    </row>
    <row r="4300" spans="1:17" ht="16" customHeight="1" x14ac:dyDescent="0.35">
      <c r="A4300">
        <v>4299</v>
      </c>
      <c r="B4300" t="str">
        <f t="shared" si="337"/>
        <v>Closed End</v>
      </c>
      <c r="C4300" t="s">
        <v>550</v>
      </c>
      <c r="D4300" t="str">
        <f t="shared" si="338"/>
        <v>Q25E</v>
      </c>
      <c r="E4300" t="str">
        <f t="shared" si="339"/>
        <v>Housing status</v>
      </c>
      <c r="F4300">
        <f t="shared" si="340"/>
        <v>1</v>
      </c>
      <c r="G4300" t="str">
        <f t="shared" si="336"/>
        <v>Header</v>
      </c>
      <c r="H4300" t="s">
        <v>682</v>
      </c>
      <c r="I4300" t="s">
        <v>550</v>
      </c>
      <c r="J4300" t="s">
        <v>682</v>
      </c>
      <c r="K4300" t="s">
        <v>678</v>
      </c>
      <c r="L4300" s="6" t="s">
        <v>38</v>
      </c>
      <c r="M4300" s="14" t="s">
        <v>1</v>
      </c>
      <c r="N4300" s="15" t="s">
        <v>1</v>
      </c>
      <c r="O4300" s="15" t="s">
        <v>1</v>
      </c>
      <c r="P4300" s="15" t="s">
        <v>1</v>
      </c>
      <c r="Q4300" s="16" t="s">
        <v>1</v>
      </c>
    </row>
    <row r="4301" spans="1:17" ht="16" customHeight="1" x14ac:dyDescent="0.35">
      <c r="A4301">
        <v>4300</v>
      </c>
      <c r="B4301" t="str">
        <f t="shared" si="337"/>
        <v>Closed End</v>
      </c>
      <c r="C4301" t="s">
        <v>550</v>
      </c>
      <c r="D4301" t="str">
        <f t="shared" si="338"/>
        <v>Q25E</v>
      </c>
      <c r="E4301" t="str">
        <f t="shared" si="339"/>
        <v>Housing status</v>
      </c>
      <c r="F4301">
        <f t="shared" si="340"/>
        <v>2</v>
      </c>
      <c r="G4301" t="str">
        <f t="shared" si="336"/>
        <v>Data</v>
      </c>
      <c r="H4301" t="s">
        <v>682</v>
      </c>
      <c r="I4301" t="s">
        <v>550</v>
      </c>
      <c r="J4301" t="s">
        <v>682</v>
      </c>
      <c r="K4301" t="s">
        <v>678</v>
      </c>
      <c r="L4301" s="5" t="s">
        <v>39</v>
      </c>
      <c r="M4301" s="11">
        <v>4.9197983925626708E-2</v>
      </c>
      <c r="N4301" s="12">
        <v>0.28009888002702715</v>
      </c>
      <c r="O4301" s="12">
        <v>0.52142571904381352</v>
      </c>
      <c r="P4301" s="12">
        <v>0.14927741700352593</v>
      </c>
      <c r="Q4301" s="13">
        <v>2680.0000000000146</v>
      </c>
    </row>
    <row r="4302" spans="1:17" ht="16" customHeight="1" x14ac:dyDescent="0.35">
      <c r="A4302">
        <v>4301</v>
      </c>
      <c r="B4302" t="str">
        <f t="shared" si="337"/>
        <v>Closed End</v>
      </c>
      <c r="C4302" t="s">
        <v>550</v>
      </c>
      <c r="D4302" t="str">
        <f t="shared" si="338"/>
        <v>Q25E</v>
      </c>
      <c r="E4302" t="str">
        <f t="shared" si="339"/>
        <v>Housing status</v>
      </c>
      <c r="F4302">
        <f t="shared" si="340"/>
        <v>3</v>
      </c>
      <c r="G4302" t="str">
        <f t="shared" si="336"/>
        <v>Data</v>
      </c>
      <c r="H4302" t="s">
        <v>682</v>
      </c>
      <c r="I4302" t="s">
        <v>550</v>
      </c>
      <c r="J4302" t="s">
        <v>682</v>
      </c>
      <c r="K4302" t="s">
        <v>678</v>
      </c>
      <c r="L4302" s="5" t="s">
        <v>40</v>
      </c>
      <c r="M4302" s="11">
        <v>0.10906670742077243</v>
      </c>
      <c r="N4302" s="12">
        <v>0.33855999952970017</v>
      </c>
      <c r="O4302" s="12">
        <v>0.43379473145287778</v>
      </c>
      <c r="P4302" s="12">
        <v>0.11857856159665162</v>
      </c>
      <c r="Q4302" s="13">
        <v>800.99999999999852</v>
      </c>
    </row>
    <row r="4303" spans="1:17" ht="29" customHeight="1" x14ac:dyDescent="0.35">
      <c r="A4303">
        <v>4302</v>
      </c>
      <c r="B4303" t="str">
        <f t="shared" si="337"/>
        <v>Closed End</v>
      </c>
      <c r="C4303" t="s">
        <v>550</v>
      </c>
      <c r="D4303" t="str">
        <f t="shared" si="338"/>
        <v>Q25E</v>
      </c>
      <c r="E4303" t="str">
        <f t="shared" si="339"/>
        <v>Housing status</v>
      </c>
      <c r="F4303">
        <f t="shared" si="340"/>
        <v>4</v>
      </c>
      <c r="G4303" t="str">
        <f t="shared" si="336"/>
        <v>Data</v>
      </c>
      <c r="H4303" t="s">
        <v>682</v>
      </c>
      <c r="I4303" t="s">
        <v>550</v>
      </c>
      <c r="J4303" t="s">
        <v>682</v>
      </c>
      <c r="K4303" t="s">
        <v>678</v>
      </c>
      <c r="L4303" s="5" t="s">
        <v>41</v>
      </c>
      <c r="M4303" s="11">
        <v>6.7799238392864988E-2</v>
      </c>
      <c r="N4303" s="12">
        <v>0.28182608923666963</v>
      </c>
      <c r="O4303" s="12">
        <v>0.51057618411385597</v>
      </c>
      <c r="P4303" s="12">
        <v>0.13979848825660959</v>
      </c>
      <c r="Q4303" s="13">
        <v>67.999999999999986</v>
      </c>
    </row>
    <row r="4304" spans="1:17" ht="16" customHeight="1" x14ac:dyDescent="0.35">
      <c r="A4304">
        <v>4303</v>
      </c>
      <c r="B4304" t="str">
        <f t="shared" si="337"/>
        <v>Closed End</v>
      </c>
      <c r="C4304" t="s">
        <v>550</v>
      </c>
      <c r="D4304" t="str">
        <f t="shared" si="338"/>
        <v>Q25E</v>
      </c>
      <c r="E4304" t="str">
        <f t="shared" si="339"/>
        <v>Home language</v>
      </c>
      <c r="F4304">
        <f t="shared" si="340"/>
        <v>1</v>
      </c>
      <c r="G4304" t="str">
        <f t="shared" si="336"/>
        <v>Header</v>
      </c>
      <c r="H4304" t="s">
        <v>682</v>
      </c>
      <c r="I4304" t="s">
        <v>550</v>
      </c>
      <c r="J4304" t="s">
        <v>682</v>
      </c>
      <c r="K4304" t="s">
        <v>678</v>
      </c>
      <c r="L4304" s="6" t="s">
        <v>42</v>
      </c>
      <c r="M4304" s="14" t="s">
        <v>1</v>
      </c>
      <c r="N4304" s="15" t="s">
        <v>1</v>
      </c>
      <c r="O4304" s="15" t="s">
        <v>1</v>
      </c>
      <c r="P4304" s="15" t="s">
        <v>1</v>
      </c>
      <c r="Q4304" s="16" t="s">
        <v>1</v>
      </c>
    </row>
    <row r="4305" spans="1:17" ht="16" customHeight="1" x14ac:dyDescent="0.35">
      <c r="A4305">
        <v>4304</v>
      </c>
      <c r="B4305" t="str">
        <f t="shared" si="337"/>
        <v>Closed End</v>
      </c>
      <c r="C4305" t="s">
        <v>550</v>
      </c>
      <c r="D4305" t="str">
        <f t="shared" si="338"/>
        <v>Q25E</v>
      </c>
      <c r="E4305" t="str">
        <f t="shared" si="339"/>
        <v>Home language</v>
      </c>
      <c r="F4305">
        <f t="shared" si="340"/>
        <v>2</v>
      </c>
      <c r="G4305" t="str">
        <f t="shared" si="336"/>
        <v>Data</v>
      </c>
      <c r="H4305" t="s">
        <v>682</v>
      </c>
      <c r="I4305" t="s">
        <v>550</v>
      </c>
      <c r="J4305" t="s">
        <v>682</v>
      </c>
      <c r="K4305" t="s">
        <v>678</v>
      </c>
      <c r="L4305" s="5" t="s">
        <v>43</v>
      </c>
      <c r="M4305" s="11">
        <v>6.3272777825934851E-2</v>
      </c>
      <c r="N4305" s="12">
        <v>0.29776803513823524</v>
      </c>
      <c r="O4305" s="12">
        <v>0.49523463506849097</v>
      </c>
      <c r="P4305" s="12">
        <v>0.14372455196733494</v>
      </c>
      <c r="Q4305" s="13">
        <v>3096.9999999999986</v>
      </c>
    </row>
    <row r="4306" spans="1:17" ht="16" customHeight="1" x14ac:dyDescent="0.35">
      <c r="A4306">
        <v>4305</v>
      </c>
      <c r="B4306" t="str">
        <f t="shared" si="337"/>
        <v>Closed End</v>
      </c>
      <c r="C4306" t="s">
        <v>550</v>
      </c>
      <c r="D4306" t="str">
        <f t="shared" si="338"/>
        <v>Q25E</v>
      </c>
      <c r="E4306" t="str">
        <f t="shared" si="339"/>
        <v>Home language</v>
      </c>
      <c r="F4306">
        <f t="shared" si="340"/>
        <v>3</v>
      </c>
      <c r="G4306" t="str">
        <f t="shared" si="336"/>
        <v>Data</v>
      </c>
      <c r="H4306" t="s">
        <v>682</v>
      </c>
      <c r="I4306" t="s">
        <v>550</v>
      </c>
      <c r="J4306" t="s">
        <v>682</v>
      </c>
      <c r="K4306" t="s">
        <v>678</v>
      </c>
      <c r="L4306" s="5" t="s">
        <v>44</v>
      </c>
      <c r="M4306" s="11">
        <v>7.6318714212187444E-2</v>
      </c>
      <c r="N4306" s="12">
        <v>0.28598665132382678</v>
      </c>
      <c r="O4306" s="12">
        <v>0.53245626811930158</v>
      </c>
      <c r="P4306" s="12">
        <v>0.10523836634468393</v>
      </c>
      <c r="Q4306" s="13">
        <v>239.00000000000003</v>
      </c>
    </row>
    <row r="4307" spans="1:17" ht="16" customHeight="1" x14ac:dyDescent="0.35">
      <c r="A4307">
        <v>4306</v>
      </c>
      <c r="B4307" t="str">
        <f t="shared" si="337"/>
        <v>Closed End</v>
      </c>
      <c r="C4307" t="s">
        <v>550</v>
      </c>
      <c r="D4307" t="str">
        <f t="shared" si="338"/>
        <v>Q25E</v>
      </c>
      <c r="E4307" t="str">
        <f t="shared" si="339"/>
        <v>Home language</v>
      </c>
      <c r="F4307">
        <f t="shared" si="340"/>
        <v>4</v>
      </c>
      <c r="G4307" t="str">
        <f t="shared" si="336"/>
        <v>Data</v>
      </c>
      <c r="H4307" t="s">
        <v>682</v>
      </c>
      <c r="I4307" t="s">
        <v>550</v>
      </c>
      <c r="J4307" t="s">
        <v>682</v>
      </c>
      <c r="K4307" t="s">
        <v>678</v>
      </c>
      <c r="L4307" s="5" t="s">
        <v>45</v>
      </c>
      <c r="M4307" s="11">
        <v>3.1595103003632781E-2</v>
      </c>
      <c r="N4307" s="12">
        <v>0.23979970556437141</v>
      </c>
      <c r="O4307" s="12">
        <v>0.51166866414967838</v>
      </c>
      <c r="P4307" s="12">
        <v>0.2169365272823178</v>
      </c>
      <c r="Q4307" s="13">
        <v>119.99999999999993</v>
      </c>
    </row>
    <row r="4308" spans="1:17" ht="16" customHeight="1" x14ac:dyDescent="0.35">
      <c r="A4308">
        <v>4307</v>
      </c>
      <c r="B4308" t="str">
        <f t="shared" si="337"/>
        <v>Closed End</v>
      </c>
      <c r="C4308" t="s">
        <v>550</v>
      </c>
      <c r="D4308" t="str">
        <f t="shared" si="338"/>
        <v>Q25E</v>
      </c>
      <c r="E4308" t="str">
        <f t="shared" si="339"/>
        <v>Race / ethnicity</v>
      </c>
      <c r="F4308">
        <f t="shared" si="340"/>
        <v>1</v>
      </c>
      <c r="G4308" t="str">
        <f t="shared" si="336"/>
        <v>Header</v>
      </c>
      <c r="H4308" t="s">
        <v>682</v>
      </c>
      <c r="I4308" t="s">
        <v>550</v>
      </c>
      <c r="J4308" t="s">
        <v>682</v>
      </c>
      <c r="K4308" t="s">
        <v>678</v>
      </c>
      <c r="L4308" s="6" t="s">
        <v>46</v>
      </c>
      <c r="M4308" s="14" t="s">
        <v>1</v>
      </c>
      <c r="N4308" s="15" t="s">
        <v>1</v>
      </c>
      <c r="O4308" s="15" t="s">
        <v>1</v>
      </c>
      <c r="P4308" s="15" t="s">
        <v>1</v>
      </c>
      <c r="Q4308" s="16" t="s">
        <v>1</v>
      </c>
    </row>
    <row r="4309" spans="1:17" ht="16" customHeight="1" x14ac:dyDescent="0.35">
      <c r="A4309">
        <v>4308</v>
      </c>
      <c r="B4309" t="str">
        <f t="shared" si="337"/>
        <v>Closed End</v>
      </c>
      <c r="C4309" t="s">
        <v>550</v>
      </c>
      <c r="D4309" t="str">
        <f t="shared" si="338"/>
        <v>Q25E</v>
      </c>
      <c r="E4309" t="str">
        <f t="shared" si="339"/>
        <v>Race / ethnicity</v>
      </c>
      <c r="F4309">
        <f t="shared" si="340"/>
        <v>2</v>
      </c>
      <c r="G4309" t="str">
        <f t="shared" si="336"/>
        <v>Data</v>
      </c>
      <c r="H4309" t="s">
        <v>682</v>
      </c>
      <c r="I4309" t="s">
        <v>550</v>
      </c>
      <c r="J4309" t="s">
        <v>682</v>
      </c>
      <c r="K4309" t="s">
        <v>678</v>
      </c>
      <c r="L4309" s="5" t="s">
        <v>47</v>
      </c>
      <c r="M4309" s="11">
        <v>0.11887413953687254</v>
      </c>
      <c r="N4309" s="12">
        <v>0.34264643767799563</v>
      </c>
      <c r="O4309" s="12">
        <v>0.44279524068882542</v>
      </c>
      <c r="P4309" s="12">
        <v>9.5684182096307857E-2</v>
      </c>
      <c r="Q4309" s="13">
        <v>602.99999999999909</v>
      </c>
    </row>
    <row r="4310" spans="1:17" ht="16" customHeight="1" x14ac:dyDescent="0.35">
      <c r="A4310">
        <v>4309</v>
      </c>
      <c r="B4310" t="str">
        <f t="shared" si="337"/>
        <v>Closed End</v>
      </c>
      <c r="C4310" t="s">
        <v>550</v>
      </c>
      <c r="D4310" t="str">
        <f t="shared" si="338"/>
        <v>Q25E</v>
      </c>
      <c r="E4310" t="str">
        <f t="shared" si="339"/>
        <v>Race / ethnicity</v>
      </c>
      <c r="F4310">
        <f t="shared" si="340"/>
        <v>3</v>
      </c>
      <c r="G4310" t="str">
        <f t="shared" si="336"/>
        <v>Data</v>
      </c>
      <c r="H4310" t="s">
        <v>682</v>
      </c>
      <c r="I4310" t="s">
        <v>550</v>
      </c>
      <c r="J4310" t="s">
        <v>682</v>
      </c>
      <c r="K4310" t="s">
        <v>678</v>
      </c>
      <c r="L4310" s="5" t="s">
        <v>48</v>
      </c>
      <c r="M4310" s="11">
        <v>0.12280235299738747</v>
      </c>
      <c r="N4310" s="12">
        <v>0.33818229887828005</v>
      </c>
      <c r="O4310" s="12">
        <v>0.31637405788351936</v>
      </c>
      <c r="P4310" s="12">
        <v>0.22264129024081306</v>
      </c>
      <c r="Q4310" s="13">
        <v>68.999999999999986</v>
      </c>
    </row>
    <row r="4311" spans="1:17" ht="16" customHeight="1" x14ac:dyDescent="0.35">
      <c r="A4311">
        <v>4310</v>
      </c>
      <c r="B4311" t="str">
        <f t="shared" si="337"/>
        <v>Closed End</v>
      </c>
      <c r="C4311" t="s">
        <v>550</v>
      </c>
      <c r="D4311" t="str">
        <f t="shared" si="338"/>
        <v>Q25E</v>
      </c>
      <c r="E4311" t="str">
        <f t="shared" si="339"/>
        <v>Race / ethnicity</v>
      </c>
      <c r="F4311">
        <f t="shared" si="340"/>
        <v>4</v>
      </c>
      <c r="G4311" t="str">
        <f t="shared" si="336"/>
        <v>Data</v>
      </c>
      <c r="H4311" t="s">
        <v>682</v>
      </c>
      <c r="I4311" t="s">
        <v>550</v>
      </c>
      <c r="J4311" t="s">
        <v>682</v>
      </c>
      <c r="K4311" t="s">
        <v>678</v>
      </c>
      <c r="L4311" s="5" t="s">
        <v>49</v>
      </c>
      <c r="M4311" s="11">
        <v>7.5097217409382244E-2</v>
      </c>
      <c r="N4311" s="12">
        <v>0.27536672192927969</v>
      </c>
      <c r="O4311" s="12">
        <v>0.53540678292243171</v>
      </c>
      <c r="P4311" s="12">
        <v>0.11412927773890616</v>
      </c>
      <c r="Q4311" s="13">
        <v>232</v>
      </c>
    </row>
    <row r="4312" spans="1:17" ht="16" customHeight="1" x14ac:dyDescent="0.35">
      <c r="A4312">
        <v>4311</v>
      </c>
      <c r="B4312" t="str">
        <f t="shared" si="337"/>
        <v>Closed End</v>
      </c>
      <c r="C4312" t="s">
        <v>550</v>
      </c>
      <c r="D4312" t="str">
        <f t="shared" si="338"/>
        <v>Q25E</v>
      </c>
      <c r="E4312" t="str">
        <f t="shared" si="339"/>
        <v>Race / ethnicity</v>
      </c>
      <c r="F4312">
        <f t="shared" si="340"/>
        <v>5</v>
      </c>
      <c r="G4312" t="str">
        <f t="shared" si="336"/>
        <v>Data</v>
      </c>
      <c r="H4312" t="s">
        <v>682</v>
      </c>
      <c r="I4312" t="s">
        <v>550</v>
      </c>
      <c r="J4312" t="s">
        <v>682</v>
      </c>
      <c r="K4312" t="s">
        <v>678</v>
      </c>
      <c r="L4312" s="5" t="s">
        <v>50</v>
      </c>
      <c r="M4312" s="11">
        <v>0.2018500575986161</v>
      </c>
      <c r="N4312" s="12">
        <v>0.42017069994356687</v>
      </c>
      <c r="O4312" s="12">
        <v>0.29537644711139033</v>
      </c>
      <c r="P4312" s="12">
        <v>8.2602795346426297E-2</v>
      </c>
      <c r="Q4312" s="13">
        <v>191.00000000000003</v>
      </c>
    </row>
    <row r="4313" spans="1:17" ht="16" customHeight="1" x14ac:dyDescent="0.35">
      <c r="A4313">
        <v>4312</v>
      </c>
      <c r="B4313" t="str">
        <f t="shared" si="337"/>
        <v>Closed End</v>
      </c>
      <c r="C4313" t="s">
        <v>550</v>
      </c>
      <c r="D4313" t="str">
        <f t="shared" si="338"/>
        <v>Q25E</v>
      </c>
      <c r="E4313" t="str">
        <f t="shared" si="339"/>
        <v>Race / ethnicity</v>
      </c>
      <c r="F4313">
        <f t="shared" si="340"/>
        <v>6</v>
      </c>
      <c r="G4313" t="str">
        <f t="shared" si="336"/>
        <v>Data</v>
      </c>
      <c r="H4313" t="s">
        <v>682</v>
      </c>
      <c r="I4313" t="s">
        <v>550</v>
      </c>
      <c r="J4313" t="s">
        <v>682</v>
      </c>
      <c r="K4313" t="s">
        <v>678</v>
      </c>
      <c r="L4313" s="5" t="s">
        <v>51</v>
      </c>
      <c r="M4313" s="11">
        <v>6.0840197151071661E-2</v>
      </c>
      <c r="N4313" s="12">
        <v>0.34091608245097932</v>
      </c>
      <c r="O4313" s="12">
        <v>0.50328522565998268</v>
      </c>
      <c r="P4313" s="12">
        <v>9.4958494737966248E-2</v>
      </c>
      <c r="Q4313" s="13">
        <v>146.99999999999994</v>
      </c>
    </row>
    <row r="4314" spans="1:17" ht="16" customHeight="1" x14ac:dyDescent="0.35">
      <c r="A4314">
        <v>4313</v>
      </c>
      <c r="B4314" t="str">
        <f t="shared" si="337"/>
        <v>Closed End</v>
      </c>
      <c r="C4314" t="s">
        <v>550</v>
      </c>
      <c r="D4314" t="str">
        <f t="shared" si="338"/>
        <v>Q25E</v>
      </c>
      <c r="E4314" t="str">
        <f t="shared" si="339"/>
        <v>Race / ethnicity</v>
      </c>
      <c r="F4314">
        <f t="shared" si="340"/>
        <v>7</v>
      </c>
      <c r="G4314" t="str">
        <f t="shared" si="336"/>
        <v>Data</v>
      </c>
      <c r="H4314" t="s">
        <v>682</v>
      </c>
      <c r="I4314" t="s">
        <v>550</v>
      </c>
      <c r="J4314" t="s">
        <v>682</v>
      </c>
      <c r="K4314" t="s">
        <v>678</v>
      </c>
      <c r="L4314" s="7" t="s">
        <v>52</v>
      </c>
      <c r="M4314" s="17">
        <v>4.2813847726112783E-2</v>
      </c>
      <c r="N4314" s="18">
        <v>0.28368760270962917</v>
      </c>
      <c r="O4314" s="18">
        <v>0.52138294685837194</v>
      </c>
      <c r="P4314" s="18">
        <v>0.15211560270587837</v>
      </c>
      <c r="Q4314" s="19">
        <v>2727.0000000000118</v>
      </c>
    </row>
    <row r="4315" spans="1:17" x14ac:dyDescent="0.35">
      <c r="A4315">
        <v>4314</v>
      </c>
      <c r="B4315" t="str">
        <f t="shared" si="337"/>
        <v/>
      </c>
      <c r="D4315" t="str">
        <f t="shared" si="338"/>
        <v/>
      </c>
      <c r="E4315" t="str">
        <f t="shared" si="339"/>
        <v/>
      </c>
      <c r="F4315" t="str">
        <f t="shared" si="340"/>
        <v/>
      </c>
      <c r="G4315" t="str">
        <f t="shared" si="336"/>
        <v/>
      </c>
    </row>
    <row r="4316" spans="1:17" ht="36" customHeight="1" x14ac:dyDescent="0.35">
      <c r="A4316">
        <v>4315</v>
      </c>
      <c r="B4316" t="str">
        <f t="shared" si="337"/>
        <v>Closed End</v>
      </c>
      <c r="C4316" t="s">
        <v>550</v>
      </c>
      <c r="D4316" t="str">
        <f t="shared" si="338"/>
        <v>Q25F</v>
      </c>
      <c r="E4316" t="str">
        <f t="shared" si="339"/>
        <v>Title</v>
      </c>
      <c r="F4316">
        <f t="shared" si="340"/>
        <v>1</v>
      </c>
      <c r="G4316" t="str">
        <f t="shared" si="336"/>
        <v>Title</v>
      </c>
      <c r="H4316" t="s">
        <v>683</v>
      </c>
      <c r="I4316" t="s">
        <v>550</v>
      </c>
      <c r="J4316" t="s">
        <v>683</v>
      </c>
      <c r="K4316" t="s">
        <v>678</v>
      </c>
      <c r="L4316" s="72" t="s">
        <v>300</v>
      </c>
      <c r="M4316" s="72"/>
      <c r="N4316" s="72"/>
      <c r="O4316" s="72"/>
      <c r="P4316" s="72"/>
      <c r="Q4316" s="72"/>
    </row>
    <row r="4317" spans="1:17" ht="30" customHeight="1" thickTop="1" thickBot="1" x14ac:dyDescent="0.4">
      <c r="A4317">
        <v>4316</v>
      </c>
      <c r="B4317" t="str">
        <f t="shared" si="337"/>
        <v>Closed End</v>
      </c>
      <c r="C4317" t="s">
        <v>550</v>
      </c>
      <c r="D4317" t="str">
        <f t="shared" si="338"/>
        <v>Q25F</v>
      </c>
      <c r="E4317" t="str">
        <f t="shared" si="339"/>
        <v>Column labels</v>
      </c>
      <c r="F4317">
        <f t="shared" si="340"/>
        <v>1</v>
      </c>
      <c r="G4317" t="str">
        <f t="shared" si="336"/>
        <v>Labels</v>
      </c>
      <c r="H4317" t="s">
        <v>683</v>
      </c>
      <c r="I4317" t="s">
        <v>550</v>
      </c>
      <c r="J4317" t="s">
        <v>683</v>
      </c>
      <c r="K4317" t="s">
        <v>678</v>
      </c>
      <c r="L4317" s="71" t="s">
        <v>1</v>
      </c>
      <c r="M4317" s="1" t="s">
        <v>292</v>
      </c>
      <c r="N4317" s="2" t="s">
        <v>293</v>
      </c>
      <c r="O4317" s="2" t="s">
        <v>294</v>
      </c>
      <c r="P4317" s="2" t="s">
        <v>295</v>
      </c>
      <c r="Q4317" s="70" t="s">
        <v>8</v>
      </c>
    </row>
    <row r="4318" spans="1:17" ht="16" customHeight="1" thickTop="1" x14ac:dyDescent="0.35">
      <c r="A4318">
        <v>4317</v>
      </c>
      <c r="B4318" t="str">
        <f t="shared" si="337"/>
        <v>Closed End</v>
      </c>
      <c r="C4318" t="s">
        <v>550</v>
      </c>
      <c r="D4318" t="str">
        <f t="shared" si="338"/>
        <v>Q25F</v>
      </c>
      <c r="E4318" t="str">
        <f t="shared" si="339"/>
        <v>Region</v>
      </c>
      <c r="F4318">
        <f t="shared" si="340"/>
        <v>1</v>
      </c>
      <c r="G4318" t="str">
        <f t="shared" si="336"/>
        <v>Header</v>
      </c>
      <c r="H4318" t="s">
        <v>683</v>
      </c>
      <c r="I4318" t="s">
        <v>550</v>
      </c>
      <c r="J4318" t="s">
        <v>683</v>
      </c>
      <c r="K4318" t="s">
        <v>678</v>
      </c>
      <c r="L4318" s="4" t="s">
        <v>9</v>
      </c>
      <c r="M4318" s="8" t="s">
        <v>1</v>
      </c>
      <c r="N4318" s="9" t="s">
        <v>1</v>
      </c>
      <c r="O4318" s="9" t="s">
        <v>1</v>
      </c>
      <c r="P4318" s="9" t="s">
        <v>1</v>
      </c>
      <c r="Q4318" s="10" t="s">
        <v>1</v>
      </c>
    </row>
    <row r="4319" spans="1:17" ht="16" customHeight="1" x14ac:dyDescent="0.35">
      <c r="A4319">
        <v>4318</v>
      </c>
      <c r="B4319" t="str">
        <f t="shared" si="337"/>
        <v>Closed End</v>
      </c>
      <c r="C4319" t="s">
        <v>550</v>
      </c>
      <c r="D4319" t="str">
        <f t="shared" si="338"/>
        <v>Q25F</v>
      </c>
      <c r="E4319" t="str">
        <f t="shared" si="339"/>
        <v>Region</v>
      </c>
      <c r="F4319">
        <f t="shared" si="340"/>
        <v>2</v>
      </c>
      <c r="G4319" t="str">
        <f t="shared" si="336"/>
        <v>Data</v>
      </c>
      <c r="H4319" t="s">
        <v>683</v>
      </c>
      <c r="I4319" t="s">
        <v>550</v>
      </c>
      <c r="J4319" t="s">
        <v>683</v>
      </c>
      <c r="K4319" t="s">
        <v>678</v>
      </c>
      <c r="L4319" s="5" t="s">
        <v>10</v>
      </c>
      <c r="M4319" s="11">
        <v>3.5241232312973027E-2</v>
      </c>
      <c r="N4319" s="12">
        <v>0.21659537544917878</v>
      </c>
      <c r="O4319" s="12">
        <v>0.59556183936550933</v>
      </c>
      <c r="P4319" s="12">
        <v>0.15260155287233762</v>
      </c>
      <c r="Q4319" s="13">
        <v>3553.0000000000018</v>
      </c>
    </row>
    <row r="4320" spans="1:17" ht="16" customHeight="1" x14ac:dyDescent="0.35">
      <c r="A4320">
        <v>4319</v>
      </c>
      <c r="B4320" t="str">
        <f t="shared" si="337"/>
        <v>Closed End</v>
      </c>
      <c r="C4320" t="s">
        <v>550</v>
      </c>
      <c r="D4320" t="str">
        <f t="shared" si="338"/>
        <v>Q25F</v>
      </c>
      <c r="E4320" t="str">
        <f t="shared" si="339"/>
        <v>Region</v>
      </c>
      <c r="F4320">
        <f t="shared" si="340"/>
        <v>3</v>
      </c>
      <c r="G4320" t="str">
        <f t="shared" si="336"/>
        <v>Data</v>
      </c>
      <c r="H4320" t="s">
        <v>683</v>
      </c>
      <c r="I4320" t="s">
        <v>550</v>
      </c>
      <c r="J4320" t="s">
        <v>683</v>
      </c>
      <c r="K4320" t="s">
        <v>678</v>
      </c>
      <c r="L4320" s="5" t="s">
        <v>11</v>
      </c>
      <c r="M4320" s="11">
        <v>1.7873156422622039E-2</v>
      </c>
      <c r="N4320" s="12">
        <v>0.19148563032848676</v>
      </c>
      <c r="O4320" s="12">
        <v>0.6272842577593063</v>
      </c>
      <c r="P4320" s="12">
        <v>0.16335695548958409</v>
      </c>
      <c r="Q4320" s="13">
        <v>896.00000000000148</v>
      </c>
    </row>
    <row r="4321" spans="1:17" ht="16" customHeight="1" x14ac:dyDescent="0.35">
      <c r="A4321">
        <v>4320</v>
      </c>
      <c r="B4321" t="str">
        <f t="shared" si="337"/>
        <v>Closed End</v>
      </c>
      <c r="C4321" t="s">
        <v>550</v>
      </c>
      <c r="D4321" t="str">
        <f t="shared" si="338"/>
        <v>Q25F</v>
      </c>
      <c r="E4321" t="str">
        <f t="shared" si="339"/>
        <v>Region</v>
      </c>
      <c r="F4321">
        <f t="shared" si="340"/>
        <v>4</v>
      </c>
      <c r="G4321" t="str">
        <f t="shared" si="336"/>
        <v>Data</v>
      </c>
      <c r="H4321" t="s">
        <v>683</v>
      </c>
      <c r="I4321" t="s">
        <v>550</v>
      </c>
      <c r="J4321" t="s">
        <v>683</v>
      </c>
      <c r="K4321" t="s">
        <v>678</v>
      </c>
      <c r="L4321" s="5" t="s">
        <v>12</v>
      </c>
      <c r="M4321" s="11">
        <v>4.8848226975468298E-2</v>
      </c>
      <c r="N4321" s="12">
        <v>0.24754430931008747</v>
      </c>
      <c r="O4321" s="12">
        <v>0.57153584004990965</v>
      </c>
      <c r="P4321" s="12">
        <v>0.13207162366453862</v>
      </c>
      <c r="Q4321" s="13">
        <v>1911.9999999999932</v>
      </c>
    </row>
    <row r="4322" spans="1:17" ht="16" customHeight="1" x14ac:dyDescent="0.35">
      <c r="A4322">
        <v>4321</v>
      </c>
      <c r="B4322" t="str">
        <f t="shared" si="337"/>
        <v>Closed End</v>
      </c>
      <c r="C4322" t="s">
        <v>550</v>
      </c>
      <c r="D4322" t="str">
        <f t="shared" si="338"/>
        <v>Q25F</v>
      </c>
      <c r="E4322" t="str">
        <f t="shared" si="339"/>
        <v>Region</v>
      </c>
      <c r="F4322">
        <f t="shared" si="340"/>
        <v>5</v>
      </c>
      <c r="G4322" t="str">
        <f t="shared" si="336"/>
        <v>Data</v>
      </c>
      <c r="H4322" t="s">
        <v>683</v>
      </c>
      <c r="I4322" t="s">
        <v>550</v>
      </c>
      <c r="J4322" t="s">
        <v>683</v>
      </c>
      <c r="K4322" t="s">
        <v>678</v>
      </c>
      <c r="L4322" s="5" t="s">
        <v>13</v>
      </c>
      <c r="M4322" s="11">
        <v>5.4060057826181777E-2</v>
      </c>
      <c r="N4322" s="12">
        <v>0.2749352815625522</v>
      </c>
      <c r="O4322" s="12">
        <v>0.55479914813269748</v>
      </c>
      <c r="P4322" s="12">
        <v>0.11620551247856824</v>
      </c>
      <c r="Q4322" s="13">
        <v>1049.9999999999982</v>
      </c>
    </row>
    <row r="4323" spans="1:17" ht="16" customHeight="1" x14ac:dyDescent="0.35">
      <c r="A4323">
        <v>4322</v>
      </c>
      <c r="B4323" t="str">
        <f t="shared" si="337"/>
        <v>Closed End</v>
      </c>
      <c r="C4323" t="s">
        <v>550</v>
      </c>
      <c r="D4323" t="str">
        <f t="shared" si="338"/>
        <v>Q25F</v>
      </c>
      <c r="E4323" t="str">
        <f t="shared" si="339"/>
        <v>Region</v>
      </c>
      <c r="F4323">
        <f t="shared" si="340"/>
        <v>6</v>
      </c>
      <c r="G4323" t="str">
        <f t="shared" si="336"/>
        <v>Data</v>
      </c>
      <c r="H4323" t="s">
        <v>683</v>
      </c>
      <c r="I4323" t="s">
        <v>550</v>
      </c>
      <c r="J4323" t="s">
        <v>683</v>
      </c>
      <c r="K4323" t="s">
        <v>678</v>
      </c>
      <c r="L4323" s="5" t="s">
        <v>14</v>
      </c>
      <c r="M4323" s="11">
        <v>4.224652904496564E-2</v>
      </c>
      <c r="N4323" s="12">
        <v>0.2128488385603422</v>
      </c>
      <c r="O4323" s="12">
        <v>0.59273579598826476</v>
      </c>
      <c r="P4323" s="12">
        <v>0.15216883640642875</v>
      </c>
      <c r="Q4323" s="13">
        <v>861.99999999999886</v>
      </c>
    </row>
    <row r="4324" spans="1:17" ht="16" customHeight="1" x14ac:dyDescent="0.35">
      <c r="A4324">
        <v>4323</v>
      </c>
      <c r="B4324" t="str">
        <f t="shared" si="337"/>
        <v>Closed End</v>
      </c>
      <c r="C4324" t="s">
        <v>550</v>
      </c>
      <c r="D4324" t="str">
        <f t="shared" si="338"/>
        <v>Q25F</v>
      </c>
      <c r="E4324" t="str">
        <f t="shared" si="339"/>
        <v>Region</v>
      </c>
      <c r="F4324">
        <f t="shared" si="340"/>
        <v>7</v>
      </c>
      <c r="G4324" t="str">
        <f t="shared" si="336"/>
        <v>Data</v>
      </c>
      <c r="H4324" t="s">
        <v>683</v>
      </c>
      <c r="I4324" t="s">
        <v>550</v>
      </c>
      <c r="J4324" t="s">
        <v>683</v>
      </c>
      <c r="K4324" t="s">
        <v>678</v>
      </c>
      <c r="L4324" s="5" t="s">
        <v>15</v>
      </c>
      <c r="M4324" s="11">
        <v>3.4057021565750557E-2</v>
      </c>
      <c r="N4324" s="12">
        <v>0.19056316706238474</v>
      </c>
      <c r="O4324" s="12">
        <v>0.59594146158699868</v>
      </c>
      <c r="P4324" s="12">
        <v>0.17943834978486645</v>
      </c>
      <c r="Q4324" s="13">
        <v>745.00000000000011</v>
      </c>
    </row>
    <row r="4325" spans="1:17" ht="16" customHeight="1" x14ac:dyDescent="0.35">
      <c r="A4325">
        <v>4324</v>
      </c>
      <c r="B4325" t="str">
        <f t="shared" si="337"/>
        <v>Closed End</v>
      </c>
      <c r="C4325" t="s">
        <v>550</v>
      </c>
      <c r="D4325" t="str">
        <f t="shared" si="338"/>
        <v>Q25F</v>
      </c>
      <c r="E4325" t="str">
        <f t="shared" si="339"/>
        <v>Gender</v>
      </c>
      <c r="F4325">
        <f t="shared" si="340"/>
        <v>1</v>
      </c>
      <c r="G4325" t="str">
        <f t="shared" si="336"/>
        <v>Header</v>
      </c>
      <c r="H4325" t="s">
        <v>683</v>
      </c>
      <c r="I4325" t="s">
        <v>550</v>
      </c>
      <c r="J4325" t="s">
        <v>683</v>
      </c>
      <c r="K4325" t="s">
        <v>678</v>
      </c>
      <c r="L4325" s="6" t="s">
        <v>16</v>
      </c>
      <c r="M4325" s="14" t="s">
        <v>1</v>
      </c>
      <c r="N4325" s="15" t="s">
        <v>1</v>
      </c>
      <c r="O4325" s="15" t="s">
        <v>1</v>
      </c>
      <c r="P4325" s="15" t="s">
        <v>1</v>
      </c>
      <c r="Q4325" s="16" t="s">
        <v>1</v>
      </c>
    </row>
    <row r="4326" spans="1:17" ht="16" customHeight="1" x14ac:dyDescent="0.35">
      <c r="A4326">
        <v>4325</v>
      </c>
      <c r="B4326" t="str">
        <f t="shared" si="337"/>
        <v>Closed End</v>
      </c>
      <c r="C4326" t="s">
        <v>550</v>
      </c>
      <c r="D4326" t="str">
        <f t="shared" si="338"/>
        <v>Q25F</v>
      </c>
      <c r="E4326" t="str">
        <f t="shared" si="339"/>
        <v>Gender</v>
      </c>
      <c r="F4326">
        <f t="shared" si="340"/>
        <v>2</v>
      </c>
      <c r="G4326" t="str">
        <f t="shared" si="336"/>
        <v>Data</v>
      </c>
      <c r="H4326" t="s">
        <v>683</v>
      </c>
      <c r="I4326" t="s">
        <v>550</v>
      </c>
      <c r="J4326" t="s">
        <v>683</v>
      </c>
      <c r="K4326" t="s">
        <v>678</v>
      </c>
      <c r="L4326" s="5" t="s">
        <v>17</v>
      </c>
      <c r="M4326" s="11">
        <v>3.921670989665365E-2</v>
      </c>
      <c r="N4326" s="12">
        <v>0.23804815920575378</v>
      </c>
      <c r="O4326" s="12">
        <v>0.59024813895561556</v>
      </c>
      <c r="P4326" s="12">
        <v>0.13248699194197969</v>
      </c>
      <c r="Q4326" s="13">
        <v>2122.9999999999973</v>
      </c>
    </row>
    <row r="4327" spans="1:17" ht="16" customHeight="1" x14ac:dyDescent="0.35">
      <c r="A4327">
        <v>4326</v>
      </c>
      <c r="B4327" t="str">
        <f t="shared" si="337"/>
        <v>Closed End</v>
      </c>
      <c r="C4327" t="s">
        <v>550</v>
      </c>
      <c r="D4327" t="str">
        <f t="shared" si="338"/>
        <v>Q25F</v>
      </c>
      <c r="E4327" t="str">
        <f t="shared" si="339"/>
        <v>Gender</v>
      </c>
      <c r="F4327">
        <f t="shared" si="340"/>
        <v>3</v>
      </c>
      <c r="G4327" t="str">
        <f t="shared" si="336"/>
        <v>Data</v>
      </c>
      <c r="H4327" t="s">
        <v>683</v>
      </c>
      <c r="I4327" t="s">
        <v>550</v>
      </c>
      <c r="J4327" t="s">
        <v>683</v>
      </c>
      <c r="K4327" t="s">
        <v>678</v>
      </c>
      <c r="L4327" s="5" t="s">
        <v>18</v>
      </c>
      <c r="M4327" s="11">
        <v>3.1535466988987446E-2</v>
      </c>
      <c r="N4327" s="12">
        <v>0.19489700234080837</v>
      </c>
      <c r="O4327" s="12">
        <v>0.60336095261218436</v>
      </c>
      <c r="P4327" s="12">
        <v>0.17020657805802042</v>
      </c>
      <c r="Q4327" s="13">
        <v>1279.9999999999982</v>
      </c>
    </row>
    <row r="4328" spans="1:17" ht="16" customHeight="1" x14ac:dyDescent="0.35">
      <c r="A4328">
        <v>4327</v>
      </c>
      <c r="B4328" t="str">
        <f t="shared" si="337"/>
        <v>Closed End</v>
      </c>
      <c r="C4328" t="s">
        <v>550</v>
      </c>
      <c r="D4328" t="str">
        <f t="shared" si="338"/>
        <v>Q25F</v>
      </c>
      <c r="E4328" t="str">
        <f t="shared" si="339"/>
        <v>Age</v>
      </c>
      <c r="F4328">
        <f t="shared" si="340"/>
        <v>1</v>
      </c>
      <c r="G4328" t="str">
        <f t="shared" ref="G4328:G4390" si="341">IF(B4328="","",IF(E4328="Title","Title",IF(E4328="Column labels","Labels",IF(AND(F4328=1,B4328="Closed End"),"Header","Data"))))</f>
        <v>Header</v>
      </c>
      <c r="H4328" t="s">
        <v>683</v>
      </c>
      <c r="I4328" t="s">
        <v>550</v>
      </c>
      <c r="J4328" t="s">
        <v>683</v>
      </c>
      <c r="K4328" t="s">
        <v>678</v>
      </c>
      <c r="L4328" s="6" t="s">
        <v>19</v>
      </c>
      <c r="M4328" s="14" t="s">
        <v>1</v>
      </c>
      <c r="N4328" s="15" t="s">
        <v>1</v>
      </c>
      <c r="O4328" s="15" t="s">
        <v>1</v>
      </c>
      <c r="P4328" s="15" t="s">
        <v>1</v>
      </c>
      <c r="Q4328" s="16" t="s">
        <v>1</v>
      </c>
    </row>
    <row r="4329" spans="1:17" ht="16" customHeight="1" x14ac:dyDescent="0.35">
      <c r="A4329">
        <v>4328</v>
      </c>
      <c r="B4329" t="str">
        <f t="shared" si="337"/>
        <v>Closed End</v>
      </c>
      <c r="C4329" t="s">
        <v>550</v>
      </c>
      <c r="D4329" t="str">
        <f t="shared" si="338"/>
        <v>Q25F</v>
      </c>
      <c r="E4329" t="str">
        <f t="shared" si="339"/>
        <v>Age</v>
      </c>
      <c r="F4329">
        <f t="shared" si="340"/>
        <v>2</v>
      </c>
      <c r="G4329" t="str">
        <f t="shared" si="341"/>
        <v>Data</v>
      </c>
      <c r="H4329" t="s">
        <v>683</v>
      </c>
      <c r="I4329" t="s">
        <v>550</v>
      </c>
      <c r="J4329" t="s">
        <v>683</v>
      </c>
      <c r="K4329" t="s">
        <v>678</v>
      </c>
      <c r="L4329" s="5" t="s">
        <v>20</v>
      </c>
      <c r="M4329" s="11">
        <v>3.9081318188905999E-2</v>
      </c>
      <c r="N4329" s="12">
        <v>0.2068848613207514</v>
      </c>
      <c r="O4329" s="12">
        <v>0.60942423390092393</v>
      </c>
      <c r="P4329" s="12">
        <v>0.1446095865894198</v>
      </c>
      <c r="Q4329" s="13">
        <v>456.99999999999989</v>
      </c>
    </row>
    <row r="4330" spans="1:17" ht="16" customHeight="1" x14ac:dyDescent="0.35">
      <c r="A4330">
        <v>4329</v>
      </c>
      <c r="B4330" t="str">
        <f t="shared" si="337"/>
        <v>Closed End</v>
      </c>
      <c r="C4330" t="s">
        <v>550</v>
      </c>
      <c r="D4330" t="str">
        <f t="shared" si="338"/>
        <v>Q25F</v>
      </c>
      <c r="E4330" t="str">
        <f t="shared" si="339"/>
        <v>Age</v>
      </c>
      <c r="F4330">
        <f t="shared" si="340"/>
        <v>3</v>
      </c>
      <c r="G4330" t="str">
        <f t="shared" si="341"/>
        <v>Data</v>
      </c>
      <c r="H4330" t="s">
        <v>683</v>
      </c>
      <c r="I4330" t="s">
        <v>550</v>
      </c>
      <c r="J4330" t="s">
        <v>683</v>
      </c>
      <c r="K4330" t="s">
        <v>678</v>
      </c>
      <c r="L4330" s="5" t="s">
        <v>21</v>
      </c>
      <c r="M4330" s="11">
        <v>3.8553495068346579E-2</v>
      </c>
      <c r="N4330" s="12">
        <v>0.25514281591544186</v>
      </c>
      <c r="O4330" s="12">
        <v>0.57971387054238177</v>
      </c>
      <c r="P4330" s="12">
        <v>0.12658981847382844</v>
      </c>
      <c r="Q4330" s="13">
        <v>610.0000000000008</v>
      </c>
    </row>
    <row r="4331" spans="1:17" ht="16" customHeight="1" x14ac:dyDescent="0.35">
      <c r="A4331">
        <v>4330</v>
      </c>
      <c r="B4331" t="str">
        <f t="shared" si="337"/>
        <v>Closed End</v>
      </c>
      <c r="C4331" t="s">
        <v>550</v>
      </c>
      <c r="D4331" t="str">
        <f t="shared" si="338"/>
        <v>Q25F</v>
      </c>
      <c r="E4331" t="str">
        <f t="shared" si="339"/>
        <v>Age</v>
      </c>
      <c r="F4331">
        <f t="shared" si="340"/>
        <v>4</v>
      </c>
      <c r="G4331" t="str">
        <f t="shared" si="341"/>
        <v>Data</v>
      </c>
      <c r="H4331" t="s">
        <v>683</v>
      </c>
      <c r="I4331" t="s">
        <v>550</v>
      </c>
      <c r="J4331" t="s">
        <v>683</v>
      </c>
      <c r="K4331" t="s">
        <v>678</v>
      </c>
      <c r="L4331" s="5" t="s">
        <v>22</v>
      </c>
      <c r="M4331" s="11">
        <v>4.7570319940957499E-2</v>
      </c>
      <c r="N4331" s="12">
        <v>0.21363174279597741</v>
      </c>
      <c r="O4331" s="12">
        <v>0.57977172905084329</v>
      </c>
      <c r="P4331" s="12">
        <v>0.15902620821222163</v>
      </c>
      <c r="Q4331" s="13">
        <v>429.00000000000017</v>
      </c>
    </row>
    <row r="4332" spans="1:17" ht="16" customHeight="1" x14ac:dyDescent="0.35">
      <c r="A4332">
        <v>4331</v>
      </c>
      <c r="B4332" t="str">
        <f t="shared" si="337"/>
        <v>Closed End</v>
      </c>
      <c r="C4332" t="s">
        <v>550</v>
      </c>
      <c r="D4332" t="str">
        <f t="shared" si="338"/>
        <v>Q25F</v>
      </c>
      <c r="E4332" t="str">
        <f t="shared" si="339"/>
        <v>Age</v>
      </c>
      <c r="F4332">
        <f t="shared" si="340"/>
        <v>5</v>
      </c>
      <c r="G4332" t="str">
        <f t="shared" si="341"/>
        <v>Data</v>
      </c>
      <c r="H4332" t="s">
        <v>683</v>
      </c>
      <c r="I4332" t="s">
        <v>550</v>
      </c>
      <c r="J4332" t="s">
        <v>683</v>
      </c>
      <c r="K4332" t="s">
        <v>678</v>
      </c>
      <c r="L4332" s="5" t="s">
        <v>23</v>
      </c>
      <c r="M4332" s="11">
        <v>3.1021125517548483E-2</v>
      </c>
      <c r="N4332" s="12">
        <v>0.20194156940185523</v>
      </c>
      <c r="O4332" s="12">
        <v>0.58645136191794467</v>
      </c>
      <c r="P4332" s="12">
        <v>0.18058594316265175</v>
      </c>
      <c r="Q4332" s="13">
        <v>542.99999999999977</v>
      </c>
    </row>
    <row r="4333" spans="1:17" ht="16" customHeight="1" x14ac:dyDescent="0.35">
      <c r="A4333">
        <v>4332</v>
      </c>
      <c r="B4333" t="str">
        <f t="shared" si="337"/>
        <v>Closed End</v>
      </c>
      <c r="C4333" t="s">
        <v>550</v>
      </c>
      <c r="D4333" t="str">
        <f t="shared" si="338"/>
        <v>Q25F</v>
      </c>
      <c r="E4333" t="str">
        <f t="shared" si="339"/>
        <v>Age</v>
      </c>
      <c r="F4333">
        <f t="shared" si="340"/>
        <v>6</v>
      </c>
      <c r="G4333" t="str">
        <f t="shared" si="341"/>
        <v>Data</v>
      </c>
      <c r="H4333" t="s">
        <v>683</v>
      </c>
      <c r="I4333" t="s">
        <v>550</v>
      </c>
      <c r="J4333" t="s">
        <v>683</v>
      </c>
      <c r="K4333" t="s">
        <v>678</v>
      </c>
      <c r="L4333" s="5" t="s">
        <v>24</v>
      </c>
      <c r="M4333" s="11">
        <v>2.2170474882679658E-2</v>
      </c>
      <c r="N4333" s="12">
        <v>0.22030139396475604</v>
      </c>
      <c r="O4333" s="12">
        <v>0.61376029611473149</v>
      </c>
      <c r="P4333" s="12">
        <v>0.14376783503783222</v>
      </c>
      <c r="Q4333" s="13">
        <v>1084.0000000000002</v>
      </c>
    </row>
    <row r="4334" spans="1:17" ht="16" customHeight="1" x14ac:dyDescent="0.35">
      <c r="A4334">
        <v>4333</v>
      </c>
      <c r="B4334" t="str">
        <f t="shared" si="337"/>
        <v>Closed End</v>
      </c>
      <c r="C4334" t="s">
        <v>550</v>
      </c>
      <c r="D4334" t="str">
        <f t="shared" si="338"/>
        <v>Q25F</v>
      </c>
      <c r="E4334" t="str">
        <f t="shared" si="339"/>
        <v>Education</v>
      </c>
      <c r="F4334">
        <f t="shared" si="340"/>
        <v>1</v>
      </c>
      <c r="G4334" t="str">
        <f t="shared" si="341"/>
        <v>Header</v>
      </c>
      <c r="H4334" t="s">
        <v>683</v>
      </c>
      <c r="I4334" t="s">
        <v>550</v>
      </c>
      <c r="J4334" t="s">
        <v>683</v>
      </c>
      <c r="K4334" t="s">
        <v>678</v>
      </c>
      <c r="L4334" s="6" t="s">
        <v>25</v>
      </c>
      <c r="M4334" s="14" t="s">
        <v>1</v>
      </c>
      <c r="N4334" s="15" t="s">
        <v>1</v>
      </c>
      <c r="O4334" s="15" t="s">
        <v>1</v>
      </c>
      <c r="P4334" s="15" t="s">
        <v>1</v>
      </c>
      <c r="Q4334" s="16" t="s">
        <v>1</v>
      </c>
    </row>
    <row r="4335" spans="1:17" ht="16" customHeight="1" x14ac:dyDescent="0.35">
      <c r="A4335">
        <v>4334</v>
      </c>
      <c r="B4335" t="str">
        <f t="shared" si="337"/>
        <v>Closed End</v>
      </c>
      <c r="C4335" t="s">
        <v>550</v>
      </c>
      <c r="D4335" t="str">
        <f t="shared" si="338"/>
        <v>Q25F</v>
      </c>
      <c r="E4335" t="str">
        <f t="shared" si="339"/>
        <v>Education</v>
      </c>
      <c r="F4335">
        <f t="shared" si="340"/>
        <v>2</v>
      </c>
      <c r="G4335" t="str">
        <f t="shared" si="341"/>
        <v>Data</v>
      </c>
      <c r="H4335" t="s">
        <v>683</v>
      </c>
      <c r="I4335" t="s">
        <v>550</v>
      </c>
      <c r="J4335" t="s">
        <v>683</v>
      </c>
      <c r="K4335" t="s">
        <v>678</v>
      </c>
      <c r="L4335" s="5" t="s">
        <v>26</v>
      </c>
      <c r="M4335" s="11">
        <v>9.7078088169679708E-2</v>
      </c>
      <c r="N4335" s="12">
        <v>0.35138170584776118</v>
      </c>
      <c r="O4335" s="12">
        <v>0.38188496232676106</v>
      </c>
      <c r="P4335" s="12">
        <v>0.16965524365579809</v>
      </c>
      <c r="Q4335" s="13">
        <v>57.999999999999979</v>
      </c>
    </row>
    <row r="4336" spans="1:17" ht="16" customHeight="1" x14ac:dyDescent="0.35">
      <c r="A4336">
        <v>4335</v>
      </c>
      <c r="B4336" t="str">
        <f t="shared" si="337"/>
        <v>Closed End</v>
      </c>
      <c r="C4336" t="s">
        <v>550</v>
      </c>
      <c r="D4336" t="str">
        <f t="shared" si="338"/>
        <v>Q25F</v>
      </c>
      <c r="E4336" t="str">
        <f t="shared" si="339"/>
        <v>Education</v>
      </c>
      <c r="F4336">
        <f t="shared" si="340"/>
        <v>3</v>
      </c>
      <c r="G4336" t="str">
        <f t="shared" si="341"/>
        <v>Data</v>
      </c>
      <c r="H4336" t="s">
        <v>683</v>
      </c>
      <c r="I4336" t="s">
        <v>550</v>
      </c>
      <c r="J4336" t="s">
        <v>683</v>
      </c>
      <c r="K4336" t="s">
        <v>678</v>
      </c>
      <c r="L4336" s="5" t="s">
        <v>27</v>
      </c>
      <c r="M4336" s="11">
        <v>3.2342736362643648E-2</v>
      </c>
      <c r="N4336" s="12">
        <v>0.21081190887913626</v>
      </c>
      <c r="O4336" s="12">
        <v>0.5661979455078272</v>
      </c>
      <c r="P4336" s="12">
        <v>0.19064740925039289</v>
      </c>
      <c r="Q4336" s="13">
        <v>303.00000000000006</v>
      </c>
    </row>
    <row r="4337" spans="1:17" ht="16" customHeight="1" x14ac:dyDescent="0.35">
      <c r="A4337">
        <v>4336</v>
      </c>
      <c r="B4337" t="str">
        <f t="shared" si="337"/>
        <v>Closed End</v>
      </c>
      <c r="C4337" t="s">
        <v>550</v>
      </c>
      <c r="D4337" t="str">
        <f t="shared" si="338"/>
        <v>Q25F</v>
      </c>
      <c r="E4337" t="str">
        <f t="shared" si="339"/>
        <v>Education</v>
      </c>
      <c r="F4337">
        <f t="shared" si="340"/>
        <v>4</v>
      </c>
      <c r="G4337" t="str">
        <f t="shared" si="341"/>
        <v>Data</v>
      </c>
      <c r="H4337" t="s">
        <v>683</v>
      </c>
      <c r="I4337" t="s">
        <v>550</v>
      </c>
      <c r="J4337" t="s">
        <v>683</v>
      </c>
      <c r="K4337" t="s">
        <v>678</v>
      </c>
      <c r="L4337" s="5" t="s">
        <v>28</v>
      </c>
      <c r="M4337" s="11">
        <v>4.9577092409977278E-2</v>
      </c>
      <c r="N4337" s="12">
        <v>0.16264263478776506</v>
      </c>
      <c r="O4337" s="12">
        <v>0.63161228775192246</v>
      </c>
      <c r="P4337" s="12">
        <v>0.15616798505033624</v>
      </c>
      <c r="Q4337" s="13">
        <v>920.99999999999727</v>
      </c>
    </row>
    <row r="4338" spans="1:17" ht="16" customHeight="1" x14ac:dyDescent="0.35">
      <c r="A4338">
        <v>4337</v>
      </c>
      <c r="B4338" t="str">
        <f t="shared" si="337"/>
        <v>Closed End</v>
      </c>
      <c r="C4338" t="s">
        <v>550</v>
      </c>
      <c r="D4338" t="str">
        <f t="shared" si="338"/>
        <v>Q25F</v>
      </c>
      <c r="E4338" t="str">
        <f t="shared" si="339"/>
        <v>Education</v>
      </c>
      <c r="F4338">
        <f t="shared" si="340"/>
        <v>5</v>
      </c>
      <c r="G4338" t="str">
        <f t="shared" si="341"/>
        <v>Data</v>
      </c>
      <c r="H4338" t="s">
        <v>683</v>
      </c>
      <c r="I4338" t="s">
        <v>550</v>
      </c>
      <c r="J4338" t="s">
        <v>683</v>
      </c>
      <c r="K4338" t="s">
        <v>678</v>
      </c>
      <c r="L4338" s="5" t="s">
        <v>29</v>
      </c>
      <c r="M4338" s="11">
        <v>2.1285723219982993E-2</v>
      </c>
      <c r="N4338" s="12">
        <v>0.24520784374350249</v>
      </c>
      <c r="O4338" s="12">
        <v>0.60470243927786416</v>
      </c>
      <c r="P4338" s="12">
        <v>0.12880399375865634</v>
      </c>
      <c r="Q4338" s="13">
        <v>2125.9999999999882</v>
      </c>
    </row>
    <row r="4339" spans="1:17" ht="16" customHeight="1" x14ac:dyDescent="0.35">
      <c r="A4339">
        <v>4338</v>
      </c>
      <c r="B4339" t="str">
        <f t="shared" si="337"/>
        <v>Closed End</v>
      </c>
      <c r="C4339" t="s">
        <v>550</v>
      </c>
      <c r="D4339" t="str">
        <f t="shared" si="338"/>
        <v>Q25F</v>
      </c>
      <c r="E4339" t="str">
        <f t="shared" si="339"/>
        <v>Household income</v>
      </c>
      <c r="F4339">
        <f t="shared" si="340"/>
        <v>1</v>
      </c>
      <c r="G4339" t="str">
        <f t="shared" si="341"/>
        <v>Header</v>
      </c>
      <c r="H4339" t="s">
        <v>683</v>
      </c>
      <c r="I4339" t="s">
        <v>550</v>
      </c>
      <c r="J4339" t="s">
        <v>683</v>
      </c>
      <c r="K4339" t="s">
        <v>678</v>
      </c>
      <c r="L4339" s="6" t="s">
        <v>30</v>
      </c>
      <c r="M4339" s="14" t="s">
        <v>1</v>
      </c>
      <c r="N4339" s="15" t="s">
        <v>1</v>
      </c>
      <c r="O4339" s="15" t="s">
        <v>1</v>
      </c>
      <c r="P4339" s="15" t="s">
        <v>1</v>
      </c>
      <c r="Q4339" s="16" t="s">
        <v>1</v>
      </c>
    </row>
    <row r="4340" spans="1:17" ht="16" customHeight="1" x14ac:dyDescent="0.35">
      <c r="A4340">
        <v>4339</v>
      </c>
      <c r="B4340" t="str">
        <f t="shared" si="337"/>
        <v>Closed End</v>
      </c>
      <c r="C4340" t="s">
        <v>550</v>
      </c>
      <c r="D4340" t="str">
        <f t="shared" si="338"/>
        <v>Q25F</v>
      </c>
      <c r="E4340" t="str">
        <f t="shared" si="339"/>
        <v>Household income</v>
      </c>
      <c r="F4340">
        <f t="shared" si="340"/>
        <v>2</v>
      </c>
      <c r="G4340" t="str">
        <f t="shared" si="341"/>
        <v>Data</v>
      </c>
      <c r="H4340" t="s">
        <v>683</v>
      </c>
      <c r="I4340" t="s">
        <v>550</v>
      </c>
      <c r="J4340" t="s">
        <v>683</v>
      </c>
      <c r="K4340" t="s">
        <v>678</v>
      </c>
      <c r="L4340" s="5" t="s">
        <v>31</v>
      </c>
      <c r="M4340" s="11">
        <v>9.5301681792669471E-2</v>
      </c>
      <c r="N4340" s="12">
        <v>0.24511924628698373</v>
      </c>
      <c r="O4340" s="12">
        <v>0.47906900589647167</v>
      </c>
      <c r="P4340" s="12">
        <v>0.18051006602387487</v>
      </c>
      <c r="Q4340" s="13">
        <v>249.00000000000026</v>
      </c>
    </row>
    <row r="4341" spans="1:17" ht="16" customHeight="1" x14ac:dyDescent="0.35">
      <c r="A4341">
        <v>4340</v>
      </c>
      <c r="B4341" t="str">
        <f t="shared" si="337"/>
        <v>Closed End</v>
      </c>
      <c r="C4341" t="s">
        <v>550</v>
      </c>
      <c r="D4341" t="str">
        <f t="shared" si="338"/>
        <v>Q25F</v>
      </c>
      <c r="E4341" t="str">
        <f t="shared" si="339"/>
        <v>Household income</v>
      </c>
      <c r="F4341">
        <f t="shared" si="340"/>
        <v>3</v>
      </c>
      <c r="G4341" t="str">
        <f t="shared" si="341"/>
        <v>Data</v>
      </c>
      <c r="H4341" t="s">
        <v>683</v>
      </c>
      <c r="I4341" t="s">
        <v>550</v>
      </c>
      <c r="J4341" t="s">
        <v>683</v>
      </c>
      <c r="K4341" t="s">
        <v>678</v>
      </c>
      <c r="L4341" s="5" t="s">
        <v>32</v>
      </c>
      <c r="M4341" s="11">
        <v>2.1257226651880238E-2</v>
      </c>
      <c r="N4341" s="12">
        <v>0.22820836227352179</v>
      </c>
      <c r="O4341" s="12">
        <v>0.56727495735771127</v>
      </c>
      <c r="P4341" s="12">
        <v>0.18325945371688637</v>
      </c>
      <c r="Q4341" s="13">
        <v>358.00000000000006</v>
      </c>
    </row>
    <row r="4342" spans="1:17" ht="16" customHeight="1" x14ac:dyDescent="0.35">
      <c r="A4342">
        <v>4341</v>
      </c>
      <c r="B4342" t="str">
        <f t="shared" si="337"/>
        <v>Closed End</v>
      </c>
      <c r="C4342" t="s">
        <v>550</v>
      </c>
      <c r="D4342" t="str">
        <f t="shared" si="338"/>
        <v>Q25F</v>
      </c>
      <c r="E4342" t="str">
        <f t="shared" si="339"/>
        <v>Household income</v>
      </c>
      <c r="F4342">
        <f t="shared" si="340"/>
        <v>4</v>
      </c>
      <c r="G4342" t="str">
        <f t="shared" si="341"/>
        <v>Data</v>
      </c>
      <c r="H4342" t="s">
        <v>683</v>
      </c>
      <c r="I4342" t="s">
        <v>550</v>
      </c>
      <c r="J4342" t="s">
        <v>683</v>
      </c>
      <c r="K4342" t="s">
        <v>678</v>
      </c>
      <c r="L4342" s="5" t="s">
        <v>33</v>
      </c>
      <c r="M4342" s="11">
        <v>4.7107036491874664E-2</v>
      </c>
      <c r="N4342" s="12">
        <v>0.22114455750861561</v>
      </c>
      <c r="O4342" s="12">
        <v>0.59986568122141215</v>
      </c>
      <c r="P4342" s="12">
        <v>0.13188272477809715</v>
      </c>
      <c r="Q4342" s="13">
        <v>415.00000000000051</v>
      </c>
    </row>
    <row r="4343" spans="1:17" ht="16" customHeight="1" x14ac:dyDescent="0.35">
      <c r="A4343">
        <v>4342</v>
      </c>
      <c r="B4343" t="str">
        <f t="shared" si="337"/>
        <v>Closed End</v>
      </c>
      <c r="C4343" t="s">
        <v>550</v>
      </c>
      <c r="D4343" t="str">
        <f t="shared" si="338"/>
        <v>Q25F</v>
      </c>
      <c r="E4343" t="str">
        <f t="shared" si="339"/>
        <v>Household income</v>
      </c>
      <c r="F4343">
        <f t="shared" si="340"/>
        <v>5</v>
      </c>
      <c r="G4343" t="str">
        <f t="shared" si="341"/>
        <v>Data</v>
      </c>
      <c r="H4343" t="s">
        <v>683</v>
      </c>
      <c r="I4343" t="s">
        <v>550</v>
      </c>
      <c r="J4343" t="s">
        <v>683</v>
      </c>
      <c r="K4343" t="s">
        <v>678</v>
      </c>
      <c r="L4343" s="5" t="s">
        <v>34</v>
      </c>
      <c r="M4343" s="11">
        <v>4.5295760159674042E-2</v>
      </c>
      <c r="N4343" s="12">
        <v>0.18953847600200718</v>
      </c>
      <c r="O4343" s="12">
        <v>0.62540983166377384</v>
      </c>
      <c r="P4343" s="12">
        <v>0.13975593217454535</v>
      </c>
      <c r="Q4343" s="13">
        <v>418.99999999999932</v>
      </c>
    </row>
    <row r="4344" spans="1:17" ht="16" customHeight="1" x14ac:dyDescent="0.35">
      <c r="A4344">
        <v>4343</v>
      </c>
      <c r="B4344" t="str">
        <f t="shared" si="337"/>
        <v>Closed End</v>
      </c>
      <c r="C4344" t="s">
        <v>550</v>
      </c>
      <c r="D4344" t="str">
        <f t="shared" si="338"/>
        <v>Q25F</v>
      </c>
      <c r="E4344" t="str">
        <f t="shared" si="339"/>
        <v>Household income</v>
      </c>
      <c r="F4344">
        <f t="shared" si="340"/>
        <v>6</v>
      </c>
      <c r="G4344" t="str">
        <f t="shared" si="341"/>
        <v>Data</v>
      </c>
      <c r="H4344" t="s">
        <v>683</v>
      </c>
      <c r="I4344" t="s">
        <v>550</v>
      </c>
      <c r="J4344" t="s">
        <v>683</v>
      </c>
      <c r="K4344" t="s">
        <v>678</v>
      </c>
      <c r="L4344" s="5" t="s">
        <v>35</v>
      </c>
      <c r="M4344" s="11">
        <v>2.7910372820128239E-2</v>
      </c>
      <c r="N4344" s="12">
        <v>0.14964491544149219</v>
      </c>
      <c r="O4344" s="12">
        <v>0.65400638733388616</v>
      </c>
      <c r="P4344" s="12">
        <v>0.16843832440449408</v>
      </c>
      <c r="Q4344" s="13">
        <v>316.00000000000011</v>
      </c>
    </row>
    <row r="4345" spans="1:17" ht="16" customHeight="1" x14ac:dyDescent="0.35">
      <c r="A4345">
        <v>4344</v>
      </c>
      <c r="B4345" t="str">
        <f t="shared" si="337"/>
        <v>Closed End</v>
      </c>
      <c r="C4345" t="s">
        <v>550</v>
      </c>
      <c r="D4345" t="str">
        <f t="shared" si="338"/>
        <v>Q25F</v>
      </c>
      <c r="E4345" t="str">
        <f t="shared" si="339"/>
        <v>Household income</v>
      </c>
      <c r="F4345">
        <f t="shared" si="340"/>
        <v>7</v>
      </c>
      <c r="G4345" t="str">
        <f t="shared" si="341"/>
        <v>Data</v>
      </c>
      <c r="H4345" t="s">
        <v>683</v>
      </c>
      <c r="I4345" t="s">
        <v>550</v>
      </c>
      <c r="J4345" t="s">
        <v>683</v>
      </c>
      <c r="K4345" t="s">
        <v>678</v>
      </c>
      <c r="L4345" s="5" t="s">
        <v>36</v>
      </c>
      <c r="M4345" s="11">
        <v>3.6241094643012638E-2</v>
      </c>
      <c r="N4345" s="12">
        <v>0.23036533312447269</v>
      </c>
      <c r="O4345" s="12">
        <v>0.58319435622835702</v>
      </c>
      <c r="P4345" s="12">
        <v>0.15019921600415814</v>
      </c>
      <c r="Q4345" s="13">
        <v>559.99999999999955</v>
      </c>
    </row>
    <row r="4346" spans="1:17" ht="16" customHeight="1" x14ac:dyDescent="0.35">
      <c r="A4346">
        <v>4345</v>
      </c>
      <c r="B4346" t="str">
        <f t="shared" si="337"/>
        <v>Closed End</v>
      </c>
      <c r="C4346" t="s">
        <v>550</v>
      </c>
      <c r="D4346" t="str">
        <f t="shared" si="338"/>
        <v>Q25F</v>
      </c>
      <c r="E4346" t="str">
        <f t="shared" si="339"/>
        <v>Household income</v>
      </c>
      <c r="F4346">
        <f t="shared" si="340"/>
        <v>8</v>
      </c>
      <c r="G4346" t="str">
        <f t="shared" si="341"/>
        <v>Data</v>
      </c>
      <c r="H4346" t="s">
        <v>683</v>
      </c>
      <c r="I4346" t="s">
        <v>550</v>
      </c>
      <c r="J4346" t="s">
        <v>683</v>
      </c>
      <c r="K4346" t="s">
        <v>678</v>
      </c>
      <c r="L4346" s="5" t="s">
        <v>37</v>
      </c>
      <c r="M4346" s="11">
        <v>2.2942356717677921E-2</v>
      </c>
      <c r="N4346" s="12">
        <v>0.23757085542012668</v>
      </c>
      <c r="O4346" s="12">
        <v>0.59275045888393618</v>
      </c>
      <c r="P4346" s="12">
        <v>0.14673632897825947</v>
      </c>
      <c r="Q4346" s="13">
        <v>625.9999999999992</v>
      </c>
    </row>
    <row r="4347" spans="1:17" ht="16" customHeight="1" x14ac:dyDescent="0.35">
      <c r="A4347">
        <v>4346</v>
      </c>
      <c r="B4347" t="str">
        <f t="shared" si="337"/>
        <v>Closed End</v>
      </c>
      <c r="C4347" t="s">
        <v>550</v>
      </c>
      <c r="D4347" t="str">
        <f t="shared" si="338"/>
        <v>Q25F</v>
      </c>
      <c r="E4347" t="str">
        <f t="shared" si="339"/>
        <v>Housing status</v>
      </c>
      <c r="F4347">
        <f t="shared" si="340"/>
        <v>1</v>
      </c>
      <c r="G4347" t="str">
        <f t="shared" si="341"/>
        <v>Header</v>
      </c>
      <c r="H4347" t="s">
        <v>683</v>
      </c>
      <c r="I4347" t="s">
        <v>550</v>
      </c>
      <c r="J4347" t="s">
        <v>683</v>
      </c>
      <c r="K4347" t="s">
        <v>678</v>
      </c>
      <c r="L4347" s="6" t="s">
        <v>38</v>
      </c>
      <c r="M4347" s="14" t="s">
        <v>1</v>
      </c>
      <c r="N4347" s="15" t="s">
        <v>1</v>
      </c>
      <c r="O4347" s="15" t="s">
        <v>1</v>
      </c>
      <c r="P4347" s="15" t="s">
        <v>1</v>
      </c>
      <c r="Q4347" s="16" t="s">
        <v>1</v>
      </c>
    </row>
    <row r="4348" spans="1:17" ht="16" customHeight="1" x14ac:dyDescent="0.35">
      <c r="A4348">
        <v>4347</v>
      </c>
      <c r="B4348" t="str">
        <f t="shared" si="337"/>
        <v>Closed End</v>
      </c>
      <c r="C4348" t="s">
        <v>550</v>
      </c>
      <c r="D4348" t="str">
        <f t="shared" si="338"/>
        <v>Q25F</v>
      </c>
      <c r="E4348" t="str">
        <f t="shared" si="339"/>
        <v>Housing status</v>
      </c>
      <c r="F4348">
        <f t="shared" si="340"/>
        <v>2</v>
      </c>
      <c r="G4348" t="str">
        <f t="shared" si="341"/>
        <v>Data</v>
      </c>
      <c r="H4348" t="s">
        <v>683</v>
      </c>
      <c r="I4348" t="s">
        <v>550</v>
      </c>
      <c r="J4348" t="s">
        <v>683</v>
      </c>
      <c r="K4348" t="s">
        <v>678</v>
      </c>
      <c r="L4348" s="5" t="s">
        <v>39</v>
      </c>
      <c r="M4348" s="11">
        <v>2.7389834759477698E-2</v>
      </c>
      <c r="N4348" s="12">
        <v>0.21984596487272473</v>
      </c>
      <c r="O4348" s="12">
        <v>0.60036011671466316</v>
      </c>
      <c r="P4348" s="12">
        <v>0.15240408365312691</v>
      </c>
      <c r="Q4348" s="13">
        <v>2668.0000000000214</v>
      </c>
    </row>
    <row r="4349" spans="1:17" ht="16" customHeight="1" x14ac:dyDescent="0.35">
      <c r="A4349">
        <v>4348</v>
      </c>
      <c r="B4349" t="str">
        <f t="shared" si="337"/>
        <v>Closed End</v>
      </c>
      <c r="C4349" t="s">
        <v>550</v>
      </c>
      <c r="D4349" t="str">
        <f t="shared" si="338"/>
        <v>Q25F</v>
      </c>
      <c r="E4349" t="str">
        <f t="shared" si="339"/>
        <v>Housing status</v>
      </c>
      <c r="F4349">
        <f t="shared" si="340"/>
        <v>3</v>
      </c>
      <c r="G4349" t="str">
        <f t="shared" si="341"/>
        <v>Data</v>
      </c>
      <c r="H4349" t="s">
        <v>683</v>
      </c>
      <c r="I4349" t="s">
        <v>550</v>
      </c>
      <c r="J4349" t="s">
        <v>683</v>
      </c>
      <c r="K4349" t="s">
        <v>678</v>
      </c>
      <c r="L4349" s="5" t="s">
        <v>40</v>
      </c>
      <c r="M4349" s="11">
        <v>6.4400894536200459E-2</v>
      </c>
      <c r="N4349" s="12">
        <v>0.21592597258116972</v>
      </c>
      <c r="O4349" s="12">
        <v>0.56746437382653658</v>
      </c>
      <c r="P4349" s="12">
        <v>0.15220875905609479</v>
      </c>
      <c r="Q4349" s="13">
        <v>792.99999999999886</v>
      </c>
    </row>
    <row r="4350" spans="1:17" ht="29" customHeight="1" x14ac:dyDescent="0.35">
      <c r="A4350">
        <v>4349</v>
      </c>
      <c r="B4350" t="str">
        <f t="shared" si="337"/>
        <v>Closed End</v>
      </c>
      <c r="C4350" t="s">
        <v>550</v>
      </c>
      <c r="D4350" t="str">
        <f t="shared" si="338"/>
        <v>Q25F</v>
      </c>
      <c r="E4350" t="str">
        <f t="shared" si="339"/>
        <v>Housing status</v>
      </c>
      <c r="F4350">
        <f t="shared" si="340"/>
        <v>4</v>
      </c>
      <c r="G4350" t="str">
        <f t="shared" si="341"/>
        <v>Data</v>
      </c>
      <c r="H4350" t="s">
        <v>683</v>
      </c>
      <c r="I4350" t="s">
        <v>550</v>
      </c>
      <c r="J4350" t="s">
        <v>683</v>
      </c>
      <c r="K4350" t="s">
        <v>678</v>
      </c>
      <c r="L4350" s="5" t="s">
        <v>41</v>
      </c>
      <c r="M4350" s="11">
        <v>2.6444738474148865E-2</v>
      </c>
      <c r="N4350" s="12">
        <v>0.15698208625056184</v>
      </c>
      <c r="O4350" s="12">
        <v>0.65913589196070843</v>
      </c>
      <c r="P4350" s="12">
        <v>0.15743728331458087</v>
      </c>
      <c r="Q4350" s="13">
        <v>67.999999999999986</v>
      </c>
    </row>
    <row r="4351" spans="1:17" ht="16" customHeight="1" x14ac:dyDescent="0.35">
      <c r="A4351">
        <v>4350</v>
      </c>
      <c r="B4351" t="str">
        <f t="shared" si="337"/>
        <v>Closed End</v>
      </c>
      <c r="C4351" t="s">
        <v>550</v>
      </c>
      <c r="D4351" t="str">
        <f t="shared" si="338"/>
        <v>Q25F</v>
      </c>
      <c r="E4351" t="str">
        <f t="shared" si="339"/>
        <v>Home language</v>
      </c>
      <c r="F4351">
        <f t="shared" si="340"/>
        <v>1</v>
      </c>
      <c r="G4351" t="str">
        <f t="shared" si="341"/>
        <v>Header</v>
      </c>
      <c r="H4351" t="s">
        <v>683</v>
      </c>
      <c r="I4351" t="s">
        <v>550</v>
      </c>
      <c r="J4351" t="s">
        <v>683</v>
      </c>
      <c r="K4351" t="s">
        <v>678</v>
      </c>
      <c r="L4351" s="6" t="s">
        <v>42</v>
      </c>
      <c r="M4351" s="14" t="s">
        <v>1</v>
      </c>
      <c r="N4351" s="15" t="s">
        <v>1</v>
      </c>
      <c r="O4351" s="15" t="s">
        <v>1</v>
      </c>
      <c r="P4351" s="15" t="s">
        <v>1</v>
      </c>
      <c r="Q4351" s="16" t="s">
        <v>1</v>
      </c>
    </row>
    <row r="4352" spans="1:17" ht="16" customHeight="1" x14ac:dyDescent="0.35">
      <c r="A4352">
        <v>4351</v>
      </c>
      <c r="B4352" t="str">
        <f t="shared" si="337"/>
        <v>Closed End</v>
      </c>
      <c r="C4352" t="s">
        <v>550</v>
      </c>
      <c r="D4352" t="str">
        <f t="shared" si="338"/>
        <v>Q25F</v>
      </c>
      <c r="E4352" t="str">
        <f t="shared" si="339"/>
        <v>Home language</v>
      </c>
      <c r="F4352">
        <f t="shared" si="340"/>
        <v>2</v>
      </c>
      <c r="G4352" t="str">
        <f t="shared" si="341"/>
        <v>Data</v>
      </c>
      <c r="H4352" t="s">
        <v>683</v>
      </c>
      <c r="I4352" t="s">
        <v>550</v>
      </c>
      <c r="J4352" t="s">
        <v>683</v>
      </c>
      <c r="K4352" t="s">
        <v>678</v>
      </c>
      <c r="L4352" s="5" t="s">
        <v>43</v>
      </c>
      <c r="M4352" s="11">
        <v>3.8129480835791776E-2</v>
      </c>
      <c r="N4352" s="12">
        <v>0.21973640362840979</v>
      </c>
      <c r="O4352" s="12">
        <v>0.59307915575282388</v>
      </c>
      <c r="P4352" s="12">
        <v>0.14905495978297018</v>
      </c>
      <c r="Q4352" s="13">
        <v>3079.0000000000064</v>
      </c>
    </row>
    <row r="4353" spans="1:17" ht="16" customHeight="1" x14ac:dyDescent="0.35">
      <c r="A4353">
        <v>4352</v>
      </c>
      <c r="B4353" t="str">
        <f t="shared" si="337"/>
        <v>Closed End</v>
      </c>
      <c r="C4353" t="s">
        <v>550</v>
      </c>
      <c r="D4353" t="str">
        <f t="shared" si="338"/>
        <v>Q25F</v>
      </c>
      <c r="E4353" t="str">
        <f t="shared" si="339"/>
        <v>Home language</v>
      </c>
      <c r="F4353">
        <f t="shared" si="340"/>
        <v>3</v>
      </c>
      <c r="G4353" t="str">
        <f t="shared" si="341"/>
        <v>Data</v>
      </c>
      <c r="H4353" t="s">
        <v>683</v>
      </c>
      <c r="I4353" t="s">
        <v>550</v>
      </c>
      <c r="J4353" t="s">
        <v>683</v>
      </c>
      <c r="K4353" t="s">
        <v>678</v>
      </c>
      <c r="L4353" s="5" t="s">
        <v>44</v>
      </c>
      <c r="M4353" s="11">
        <v>2.1997784505680171E-2</v>
      </c>
      <c r="N4353" s="12">
        <v>0.19725392590870217</v>
      </c>
      <c r="O4353" s="12">
        <v>0.66626304934161895</v>
      </c>
      <c r="P4353" s="12">
        <v>0.11448524024399848</v>
      </c>
      <c r="Q4353" s="13">
        <v>236.00000000000003</v>
      </c>
    </row>
    <row r="4354" spans="1:17" ht="16" customHeight="1" x14ac:dyDescent="0.35">
      <c r="A4354">
        <v>4353</v>
      </c>
      <c r="B4354" t="str">
        <f t="shared" si="337"/>
        <v>Closed End</v>
      </c>
      <c r="C4354" t="s">
        <v>550</v>
      </c>
      <c r="D4354" t="str">
        <f t="shared" si="338"/>
        <v>Q25F</v>
      </c>
      <c r="E4354" t="str">
        <f t="shared" si="339"/>
        <v>Home language</v>
      </c>
      <c r="F4354">
        <f t="shared" si="340"/>
        <v>4</v>
      </c>
      <c r="G4354" t="str">
        <f t="shared" si="341"/>
        <v>Data</v>
      </c>
      <c r="H4354" t="s">
        <v>683</v>
      </c>
      <c r="I4354" t="s">
        <v>550</v>
      </c>
      <c r="J4354" t="s">
        <v>683</v>
      </c>
      <c r="K4354" t="s">
        <v>678</v>
      </c>
      <c r="L4354" s="5" t="s">
        <v>45</v>
      </c>
      <c r="M4354" s="11">
        <v>2.1473692991417295E-2</v>
      </c>
      <c r="N4354" s="12">
        <v>0.24233336314154039</v>
      </c>
      <c r="O4354" s="12">
        <v>0.47617193614202946</v>
      </c>
      <c r="P4354" s="12">
        <v>0.26002100772501335</v>
      </c>
      <c r="Q4354" s="13">
        <v>120.99999999999993</v>
      </c>
    </row>
    <row r="4355" spans="1:17" ht="16" customHeight="1" x14ac:dyDescent="0.35">
      <c r="A4355">
        <v>4354</v>
      </c>
      <c r="B4355" t="str">
        <f t="shared" ref="B4355:B4418" si="342">IF(L4357="Results by region:","Closed End",IF(M4356="East Metro overall","Open End",IF(AND(L4355="",L4357=""),"",B4354)))</f>
        <v>Closed End</v>
      </c>
      <c r="C4355" t="s">
        <v>550</v>
      </c>
      <c r="D4355" t="str">
        <f t="shared" ref="D4355:D4418" si="343">IF(B4355="","",IF(ISERROR(FIND(".",L4355,1)),D4354,IF(ISNUMBER(FIND(".",L4355,1)),CONCATENATE("Q",LEFT(L4355,SUM(FIND(".",L4355,1),-1))))))</f>
        <v>Q25F</v>
      </c>
      <c r="E4355" t="str">
        <f t="shared" ref="E4355:E4418" si="344">IF(AND(L4355="",L4356="Results by region:"),"Column labels",
IF(AND(L4355="",M4355="East Metro overall"),"Column labels",
IF(AND(L4355="",M4355=""),"",
IF(AND(B4355="Open End",L4355&lt;&gt;"",E4354="Column labels"),"Open end results",
IF(L4355="Results by region:","Region",
IF(L4355="Results by gender identity:","Gender",
IF(L4355="Results by age:","Age",
IF(L4355="Results by education level:","Education",
IF(L4355="Results by household income:","Household income",
IF(L4355="Results by housing status:","Housing status",
IF(L4355="Results by home language:","Home language",
IF(L4355="Results by race/ethnicity:","Race / ethnicity",
IF(ISERROR(FIND(".",L4355)),E4354,
IF(FIND(".",L4355)&lt;=4,"Title"))))))))))))))</f>
        <v>Race / ethnicity</v>
      </c>
      <c r="F4355">
        <f t="shared" ref="F4355:F4418" si="345">IF(B4355="","",IF(E4355&lt;&gt;E4354,1,SUM(F4354,1)))</f>
        <v>1</v>
      </c>
      <c r="G4355" t="str">
        <f t="shared" si="341"/>
        <v>Header</v>
      </c>
      <c r="H4355" t="s">
        <v>683</v>
      </c>
      <c r="I4355" t="s">
        <v>550</v>
      </c>
      <c r="J4355" t="s">
        <v>683</v>
      </c>
      <c r="K4355" t="s">
        <v>678</v>
      </c>
      <c r="L4355" s="6" t="s">
        <v>46</v>
      </c>
      <c r="M4355" s="14" t="s">
        <v>1</v>
      </c>
      <c r="N4355" s="15" t="s">
        <v>1</v>
      </c>
      <c r="O4355" s="15" t="s">
        <v>1</v>
      </c>
      <c r="P4355" s="15" t="s">
        <v>1</v>
      </c>
      <c r="Q4355" s="16" t="s">
        <v>1</v>
      </c>
    </row>
    <row r="4356" spans="1:17" ht="16" customHeight="1" x14ac:dyDescent="0.35">
      <c r="A4356">
        <v>4355</v>
      </c>
      <c r="B4356" t="str">
        <f t="shared" si="342"/>
        <v>Closed End</v>
      </c>
      <c r="C4356" t="s">
        <v>550</v>
      </c>
      <c r="D4356" t="str">
        <f t="shared" si="343"/>
        <v>Q25F</v>
      </c>
      <c r="E4356" t="str">
        <f t="shared" si="344"/>
        <v>Race / ethnicity</v>
      </c>
      <c r="F4356">
        <f t="shared" si="345"/>
        <v>2</v>
      </c>
      <c r="G4356" t="str">
        <f t="shared" si="341"/>
        <v>Data</v>
      </c>
      <c r="H4356" t="s">
        <v>683</v>
      </c>
      <c r="I4356" t="s">
        <v>550</v>
      </c>
      <c r="J4356" t="s">
        <v>683</v>
      </c>
      <c r="K4356" t="s">
        <v>678</v>
      </c>
      <c r="L4356" s="5" t="s">
        <v>47</v>
      </c>
      <c r="M4356" s="11">
        <v>7.3696507844756676E-2</v>
      </c>
      <c r="N4356" s="12">
        <v>0.25845818016826427</v>
      </c>
      <c r="O4356" s="12">
        <v>0.5559252415450644</v>
      </c>
      <c r="P4356" s="12">
        <v>0.11192007044191632</v>
      </c>
      <c r="Q4356" s="13">
        <v>598.99999999999875</v>
      </c>
    </row>
    <row r="4357" spans="1:17" ht="16" customHeight="1" x14ac:dyDescent="0.35">
      <c r="A4357">
        <v>4356</v>
      </c>
      <c r="B4357" t="str">
        <f t="shared" si="342"/>
        <v>Closed End</v>
      </c>
      <c r="C4357" t="s">
        <v>550</v>
      </c>
      <c r="D4357" t="str">
        <f t="shared" si="343"/>
        <v>Q25F</v>
      </c>
      <c r="E4357" t="str">
        <f t="shared" si="344"/>
        <v>Race / ethnicity</v>
      </c>
      <c r="F4357">
        <f t="shared" si="345"/>
        <v>3</v>
      </c>
      <c r="G4357" t="str">
        <f t="shared" si="341"/>
        <v>Data</v>
      </c>
      <c r="H4357" t="s">
        <v>683</v>
      </c>
      <c r="I4357" t="s">
        <v>550</v>
      </c>
      <c r="J4357" t="s">
        <v>683</v>
      </c>
      <c r="K4357" t="s">
        <v>678</v>
      </c>
      <c r="L4357" s="5" t="s">
        <v>48</v>
      </c>
      <c r="M4357" s="11">
        <v>1.1301519178959633E-2</v>
      </c>
      <c r="N4357" s="12">
        <v>0.25217752755481576</v>
      </c>
      <c r="O4357" s="12">
        <v>0.4688221379720004</v>
      </c>
      <c r="P4357" s="12">
        <v>0.26769881529422407</v>
      </c>
      <c r="Q4357" s="13">
        <v>68.999999999999986</v>
      </c>
    </row>
    <row r="4358" spans="1:17" ht="16" customHeight="1" x14ac:dyDescent="0.35">
      <c r="A4358">
        <v>4357</v>
      </c>
      <c r="B4358" t="str">
        <f t="shared" si="342"/>
        <v>Closed End</v>
      </c>
      <c r="C4358" t="s">
        <v>550</v>
      </c>
      <c r="D4358" t="str">
        <f t="shared" si="343"/>
        <v>Q25F</v>
      </c>
      <c r="E4358" t="str">
        <f t="shared" si="344"/>
        <v>Race / ethnicity</v>
      </c>
      <c r="F4358">
        <f t="shared" si="345"/>
        <v>4</v>
      </c>
      <c r="G4358" t="str">
        <f t="shared" si="341"/>
        <v>Data</v>
      </c>
      <c r="H4358" t="s">
        <v>683</v>
      </c>
      <c r="I4358" t="s">
        <v>550</v>
      </c>
      <c r="J4358" t="s">
        <v>683</v>
      </c>
      <c r="K4358" t="s">
        <v>678</v>
      </c>
      <c r="L4358" s="5" t="s">
        <v>49</v>
      </c>
      <c r="M4358" s="11">
        <v>3.3225131393717328E-2</v>
      </c>
      <c r="N4358" s="12">
        <v>0.20850084060472199</v>
      </c>
      <c r="O4358" s="12">
        <v>0.64224055997630347</v>
      </c>
      <c r="P4358" s="12">
        <v>0.11603346802525699</v>
      </c>
      <c r="Q4358" s="13">
        <v>232.00000000000023</v>
      </c>
    </row>
    <row r="4359" spans="1:17" ht="16" customHeight="1" x14ac:dyDescent="0.35">
      <c r="A4359">
        <v>4358</v>
      </c>
      <c r="B4359" t="str">
        <f t="shared" si="342"/>
        <v>Closed End</v>
      </c>
      <c r="C4359" t="s">
        <v>550</v>
      </c>
      <c r="D4359" t="str">
        <f t="shared" si="343"/>
        <v>Q25F</v>
      </c>
      <c r="E4359" t="str">
        <f t="shared" si="344"/>
        <v>Race / ethnicity</v>
      </c>
      <c r="F4359">
        <f t="shared" si="345"/>
        <v>5</v>
      </c>
      <c r="G4359" t="str">
        <f t="shared" si="341"/>
        <v>Data</v>
      </c>
      <c r="H4359" t="s">
        <v>683</v>
      </c>
      <c r="I4359" t="s">
        <v>550</v>
      </c>
      <c r="J4359" t="s">
        <v>683</v>
      </c>
      <c r="K4359" t="s">
        <v>678</v>
      </c>
      <c r="L4359" s="5" t="s">
        <v>50</v>
      </c>
      <c r="M4359" s="11">
        <v>0.1571632581580498</v>
      </c>
      <c r="N4359" s="12">
        <v>0.32543149785842684</v>
      </c>
      <c r="O4359" s="12">
        <v>0.42794394982422435</v>
      </c>
      <c r="P4359" s="12">
        <v>8.9461294159298779E-2</v>
      </c>
      <c r="Q4359" s="13">
        <v>186.00000000000003</v>
      </c>
    </row>
    <row r="4360" spans="1:17" ht="16" customHeight="1" x14ac:dyDescent="0.35">
      <c r="A4360">
        <v>4359</v>
      </c>
      <c r="B4360" t="str">
        <f t="shared" si="342"/>
        <v>Closed End</v>
      </c>
      <c r="C4360" t="s">
        <v>550</v>
      </c>
      <c r="D4360" t="str">
        <f t="shared" si="343"/>
        <v>Q25F</v>
      </c>
      <c r="E4360" t="str">
        <f t="shared" si="344"/>
        <v>Race / ethnicity</v>
      </c>
      <c r="F4360">
        <f t="shared" si="345"/>
        <v>6</v>
      </c>
      <c r="G4360" t="str">
        <f t="shared" si="341"/>
        <v>Data</v>
      </c>
      <c r="H4360" t="s">
        <v>683</v>
      </c>
      <c r="I4360" t="s">
        <v>550</v>
      </c>
      <c r="J4360" t="s">
        <v>683</v>
      </c>
      <c r="K4360" t="s">
        <v>678</v>
      </c>
      <c r="L4360" s="5" t="s">
        <v>51</v>
      </c>
      <c r="M4360" s="11">
        <v>1.3780956366601552E-2</v>
      </c>
      <c r="N4360" s="12">
        <v>0.22518598923287111</v>
      </c>
      <c r="O4360" s="12">
        <v>0.6130018062415562</v>
      </c>
      <c r="P4360" s="12">
        <v>0.1480312481589712</v>
      </c>
      <c r="Q4360" s="13">
        <v>147</v>
      </c>
    </row>
    <row r="4361" spans="1:17" ht="16" customHeight="1" x14ac:dyDescent="0.35">
      <c r="A4361">
        <v>4360</v>
      </c>
      <c r="B4361" t="str">
        <f t="shared" si="342"/>
        <v>Closed End</v>
      </c>
      <c r="C4361" t="s">
        <v>550</v>
      </c>
      <c r="D4361" t="str">
        <f t="shared" si="343"/>
        <v>Q25F</v>
      </c>
      <c r="E4361" t="str">
        <f t="shared" si="344"/>
        <v>Race / ethnicity</v>
      </c>
      <c r="F4361">
        <f t="shared" si="345"/>
        <v>7</v>
      </c>
      <c r="G4361" t="str">
        <f t="shared" si="341"/>
        <v>Data</v>
      </c>
      <c r="H4361" t="s">
        <v>683</v>
      </c>
      <c r="I4361" t="s">
        <v>550</v>
      </c>
      <c r="J4361" t="s">
        <v>683</v>
      </c>
      <c r="K4361" t="s">
        <v>678</v>
      </c>
      <c r="L4361" s="7" t="s">
        <v>52</v>
      </c>
      <c r="M4361" s="17">
        <v>2.1356854980464933E-2</v>
      </c>
      <c r="N4361" s="18">
        <v>0.2096460984131214</v>
      </c>
      <c r="O4361" s="18">
        <v>0.61198998361012169</v>
      </c>
      <c r="P4361" s="18">
        <v>0.157007062996284</v>
      </c>
      <c r="Q4361" s="19">
        <v>2712.0000000000164</v>
      </c>
    </row>
    <row r="4362" spans="1:17" x14ac:dyDescent="0.35">
      <c r="A4362">
        <v>4361</v>
      </c>
      <c r="B4362" t="str">
        <f t="shared" si="342"/>
        <v/>
      </c>
      <c r="D4362" t="str">
        <f t="shared" si="343"/>
        <v/>
      </c>
      <c r="E4362" t="str">
        <f t="shared" si="344"/>
        <v/>
      </c>
      <c r="F4362" t="str">
        <f t="shared" si="345"/>
        <v/>
      </c>
      <c r="G4362" t="str">
        <f t="shared" si="341"/>
        <v/>
      </c>
    </row>
    <row r="4363" spans="1:17" ht="36" customHeight="1" x14ac:dyDescent="0.35">
      <c r="A4363">
        <v>4362</v>
      </c>
      <c r="B4363" t="str">
        <f t="shared" si="342"/>
        <v>Closed End</v>
      </c>
      <c r="C4363" t="s">
        <v>550</v>
      </c>
      <c r="D4363" t="str">
        <f t="shared" si="343"/>
        <v>Q25G</v>
      </c>
      <c r="E4363" t="str">
        <f t="shared" si="344"/>
        <v>Title</v>
      </c>
      <c r="F4363">
        <f t="shared" si="345"/>
        <v>1</v>
      </c>
      <c r="G4363" t="str">
        <f t="shared" si="341"/>
        <v>Title</v>
      </c>
      <c r="H4363" t="s">
        <v>684</v>
      </c>
      <c r="I4363" t="s">
        <v>550</v>
      </c>
      <c r="J4363" t="s">
        <v>684</v>
      </c>
      <c r="K4363" t="s">
        <v>678</v>
      </c>
      <c r="L4363" s="72" t="s">
        <v>301</v>
      </c>
      <c r="M4363" s="72"/>
      <c r="N4363" s="72"/>
      <c r="O4363" s="72"/>
      <c r="P4363" s="72"/>
      <c r="Q4363" s="72"/>
    </row>
    <row r="4364" spans="1:17" ht="30" customHeight="1" thickTop="1" thickBot="1" x14ac:dyDescent="0.4">
      <c r="A4364">
        <v>4363</v>
      </c>
      <c r="B4364" t="str">
        <f t="shared" si="342"/>
        <v>Closed End</v>
      </c>
      <c r="C4364" t="s">
        <v>550</v>
      </c>
      <c r="D4364" t="str">
        <f t="shared" si="343"/>
        <v>Q25G</v>
      </c>
      <c r="E4364" t="str">
        <f t="shared" si="344"/>
        <v>Column labels</v>
      </c>
      <c r="F4364">
        <f t="shared" si="345"/>
        <v>1</v>
      </c>
      <c r="G4364" t="str">
        <f t="shared" si="341"/>
        <v>Labels</v>
      </c>
      <c r="H4364" t="s">
        <v>684</v>
      </c>
      <c r="I4364" t="s">
        <v>550</v>
      </c>
      <c r="J4364" t="s">
        <v>684</v>
      </c>
      <c r="K4364" t="s">
        <v>678</v>
      </c>
      <c r="L4364" s="71" t="s">
        <v>1</v>
      </c>
      <c r="M4364" s="1" t="s">
        <v>292</v>
      </c>
      <c r="N4364" s="2" t="s">
        <v>293</v>
      </c>
      <c r="O4364" s="2" t="s">
        <v>294</v>
      </c>
      <c r="P4364" s="2" t="s">
        <v>295</v>
      </c>
      <c r="Q4364" s="70" t="s">
        <v>8</v>
      </c>
    </row>
    <row r="4365" spans="1:17" ht="16" customHeight="1" thickTop="1" x14ac:dyDescent="0.35">
      <c r="A4365">
        <v>4364</v>
      </c>
      <c r="B4365" t="str">
        <f t="shared" si="342"/>
        <v>Closed End</v>
      </c>
      <c r="C4365" t="s">
        <v>550</v>
      </c>
      <c r="D4365" t="str">
        <f t="shared" si="343"/>
        <v>Q25G</v>
      </c>
      <c r="E4365" t="str">
        <f t="shared" si="344"/>
        <v>Region</v>
      </c>
      <c r="F4365">
        <f t="shared" si="345"/>
        <v>1</v>
      </c>
      <c r="G4365" t="str">
        <f t="shared" si="341"/>
        <v>Header</v>
      </c>
      <c r="H4365" t="s">
        <v>684</v>
      </c>
      <c r="I4365" t="s">
        <v>550</v>
      </c>
      <c r="J4365" t="s">
        <v>684</v>
      </c>
      <c r="K4365" t="s">
        <v>678</v>
      </c>
      <c r="L4365" s="4" t="s">
        <v>9</v>
      </c>
      <c r="M4365" s="8" t="s">
        <v>1</v>
      </c>
      <c r="N4365" s="9" t="s">
        <v>1</v>
      </c>
      <c r="O4365" s="9" t="s">
        <v>1</v>
      </c>
      <c r="P4365" s="9" t="s">
        <v>1</v>
      </c>
      <c r="Q4365" s="10" t="s">
        <v>1</v>
      </c>
    </row>
    <row r="4366" spans="1:17" ht="16" customHeight="1" x14ac:dyDescent="0.35">
      <c r="A4366">
        <v>4365</v>
      </c>
      <c r="B4366" t="str">
        <f t="shared" si="342"/>
        <v>Closed End</v>
      </c>
      <c r="C4366" t="s">
        <v>550</v>
      </c>
      <c r="D4366" t="str">
        <f t="shared" si="343"/>
        <v>Q25G</v>
      </c>
      <c r="E4366" t="str">
        <f t="shared" si="344"/>
        <v>Region</v>
      </c>
      <c r="F4366">
        <f t="shared" si="345"/>
        <v>2</v>
      </c>
      <c r="G4366" t="str">
        <f t="shared" si="341"/>
        <v>Data</v>
      </c>
      <c r="H4366" t="s">
        <v>684</v>
      </c>
      <c r="I4366" t="s">
        <v>550</v>
      </c>
      <c r="J4366" t="s">
        <v>684</v>
      </c>
      <c r="K4366" t="s">
        <v>678</v>
      </c>
      <c r="L4366" s="5" t="s">
        <v>10</v>
      </c>
      <c r="M4366" s="11">
        <v>0.1638294109392483</v>
      </c>
      <c r="N4366" s="12">
        <v>0.29039639721687022</v>
      </c>
      <c r="O4366" s="12">
        <v>0.39497801901813218</v>
      </c>
      <c r="P4366" s="12">
        <v>0.1507961728257482</v>
      </c>
      <c r="Q4366" s="13">
        <v>3592.0000000000123</v>
      </c>
    </row>
    <row r="4367" spans="1:17" ht="16" customHeight="1" x14ac:dyDescent="0.35">
      <c r="A4367">
        <v>4366</v>
      </c>
      <c r="B4367" t="str">
        <f t="shared" si="342"/>
        <v>Closed End</v>
      </c>
      <c r="C4367" t="s">
        <v>550</v>
      </c>
      <c r="D4367" t="str">
        <f t="shared" si="343"/>
        <v>Q25G</v>
      </c>
      <c r="E4367" t="str">
        <f t="shared" si="344"/>
        <v>Region</v>
      </c>
      <c r="F4367">
        <f t="shared" si="345"/>
        <v>3</v>
      </c>
      <c r="G4367" t="str">
        <f t="shared" si="341"/>
        <v>Data</v>
      </c>
      <c r="H4367" t="s">
        <v>684</v>
      </c>
      <c r="I4367" t="s">
        <v>550</v>
      </c>
      <c r="J4367" t="s">
        <v>684</v>
      </c>
      <c r="K4367" t="s">
        <v>678</v>
      </c>
      <c r="L4367" s="5" t="s">
        <v>11</v>
      </c>
      <c r="M4367" s="11">
        <v>9.8989237213973735E-2</v>
      </c>
      <c r="N4367" s="12">
        <v>0.29633315169976521</v>
      </c>
      <c r="O4367" s="12">
        <v>0.41345241169020047</v>
      </c>
      <c r="P4367" s="12">
        <v>0.19122519939605989</v>
      </c>
      <c r="Q4367" s="13">
        <v>897.00000000000193</v>
      </c>
    </row>
    <row r="4368" spans="1:17" ht="16" customHeight="1" x14ac:dyDescent="0.35">
      <c r="A4368">
        <v>4367</v>
      </c>
      <c r="B4368" t="str">
        <f t="shared" si="342"/>
        <v>Closed End</v>
      </c>
      <c r="C4368" t="s">
        <v>550</v>
      </c>
      <c r="D4368" t="str">
        <f t="shared" si="343"/>
        <v>Q25G</v>
      </c>
      <c r="E4368" t="str">
        <f t="shared" si="344"/>
        <v>Region</v>
      </c>
      <c r="F4368">
        <f t="shared" si="345"/>
        <v>4</v>
      </c>
      <c r="G4368" t="str">
        <f t="shared" si="341"/>
        <v>Data</v>
      </c>
      <c r="H4368" t="s">
        <v>684</v>
      </c>
      <c r="I4368" t="s">
        <v>550</v>
      </c>
      <c r="J4368" t="s">
        <v>684</v>
      </c>
      <c r="K4368" t="s">
        <v>678</v>
      </c>
      <c r="L4368" s="5" t="s">
        <v>12</v>
      </c>
      <c r="M4368" s="11">
        <v>0.24135195131835407</v>
      </c>
      <c r="N4368" s="12">
        <v>0.30035873797658108</v>
      </c>
      <c r="O4368" s="12">
        <v>0.35107553992822632</v>
      </c>
      <c r="P4368" s="12">
        <v>0.10721377077684209</v>
      </c>
      <c r="Q4368" s="13">
        <v>1941.99999999999</v>
      </c>
    </row>
    <row r="4369" spans="1:17" ht="16" customHeight="1" x14ac:dyDescent="0.35">
      <c r="A4369">
        <v>4368</v>
      </c>
      <c r="B4369" t="str">
        <f t="shared" si="342"/>
        <v>Closed End</v>
      </c>
      <c r="C4369" t="s">
        <v>550</v>
      </c>
      <c r="D4369" t="str">
        <f t="shared" si="343"/>
        <v>Q25G</v>
      </c>
      <c r="E4369" t="str">
        <f t="shared" si="344"/>
        <v>Region</v>
      </c>
      <c r="F4369">
        <f t="shared" si="345"/>
        <v>5</v>
      </c>
      <c r="G4369" t="str">
        <f t="shared" si="341"/>
        <v>Data</v>
      </c>
      <c r="H4369" t="s">
        <v>684</v>
      </c>
      <c r="I4369" t="s">
        <v>550</v>
      </c>
      <c r="J4369" t="s">
        <v>684</v>
      </c>
      <c r="K4369" t="s">
        <v>678</v>
      </c>
      <c r="L4369" s="5" t="s">
        <v>13</v>
      </c>
      <c r="M4369" s="11">
        <v>0.28775591760414765</v>
      </c>
      <c r="N4369" s="12">
        <v>0.34152104673099587</v>
      </c>
      <c r="O4369" s="12">
        <v>0.29791688377105707</v>
      </c>
      <c r="P4369" s="12">
        <v>7.280615189379952E-2</v>
      </c>
      <c r="Q4369" s="13">
        <v>1069.0000000000018</v>
      </c>
    </row>
    <row r="4370" spans="1:17" ht="16" customHeight="1" x14ac:dyDescent="0.35">
      <c r="A4370">
        <v>4369</v>
      </c>
      <c r="B4370" t="str">
        <f t="shared" si="342"/>
        <v>Closed End</v>
      </c>
      <c r="C4370" t="s">
        <v>550</v>
      </c>
      <c r="D4370" t="str">
        <f t="shared" si="343"/>
        <v>Q25G</v>
      </c>
      <c r="E4370" t="str">
        <f t="shared" si="344"/>
        <v>Region</v>
      </c>
      <c r="F4370">
        <f t="shared" si="345"/>
        <v>6</v>
      </c>
      <c r="G4370" t="str">
        <f t="shared" si="341"/>
        <v>Data</v>
      </c>
      <c r="H4370" t="s">
        <v>684</v>
      </c>
      <c r="I4370" t="s">
        <v>550</v>
      </c>
      <c r="J4370" t="s">
        <v>684</v>
      </c>
      <c r="K4370" t="s">
        <v>678</v>
      </c>
      <c r="L4370" s="5" t="s">
        <v>14</v>
      </c>
      <c r="M4370" s="11">
        <v>0.18254522927231703</v>
      </c>
      <c r="N4370" s="12">
        <v>0.24819465280364864</v>
      </c>
      <c r="O4370" s="12">
        <v>0.41844233132968339</v>
      </c>
      <c r="P4370" s="12">
        <v>0.1508177865943528</v>
      </c>
      <c r="Q4370" s="13">
        <v>872.99999999999829</v>
      </c>
    </row>
    <row r="4371" spans="1:17" ht="16" customHeight="1" x14ac:dyDescent="0.35">
      <c r="A4371">
        <v>4370</v>
      </c>
      <c r="B4371" t="str">
        <f t="shared" si="342"/>
        <v>Closed End</v>
      </c>
      <c r="C4371" t="s">
        <v>550</v>
      </c>
      <c r="D4371" t="str">
        <f t="shared" si="343"/>
        <v>Q25G</v>
      </c>
      <c r="E4371" t="str">
        <f t="shared" si="344"/>
        <v>Region</v>
      </c>
      <c r="F4371">
        <f t="shared" si="345"/>
        <v>7</v>
      </c>
      <c r="G4371" t="str">
        <f t="shared" si="341"/>
        <v>Data</v>
      </c>
      <c r="H4371" t="s">
        <v>684</v>
      </c>
      <c r="I4371" t="s">
        <v>550</v>
      </c>
      <c r="J4371" t="s">
        <v>684</v>
      </c>
      <c r="K4371" t="s">
        <v>678</v>
      </c>
      <c r="L4371" s="5" t="s">
        <v>15</v>
      </c>
      <c r="M4371" s="11">
        <v>0.10067243921240936</v>
      </c>
      <c r="N4371" s="12">
        <v>0.2591251135418452</v>
      </c>
      <c r="O4371" s="12">
        <v>0.46035283147533995</v>
      </c>
      <c r="P4371" s="12">
        <v>0.17984961577040606</v>
      </c>
      <c r="Q4371" s="13">
        <v>752.9999999999992</v>
      </c>
    </row>
    <row r="4372" spans="1:17" ht="16" customHeight="1" x14ac:dyDescent="0.35">
      <c r="A4372">
        <v>4371</v>
      </c>
      <c r="B4372" t="str">
        <f t="shared" si="342"/>
        <v>Closed End</v>
      </c>
      <c r="C4372" t="s">
        <v>550</v>
      </c>
      <c r="D4372" t="str">
        <f t="shared" si="343"/>
        <v>Q25G</v>
      </c>
      <c r="E4372" t="str">
        <f t="shared" si="344"/>
        <v>Gender</v>
      </c>
      <c r="F4372">
        <f t="shared" si="345"/>
        <v>1</v>
      </c>
      <c r="G4372" t="str">
        <f t="shared" si="341"/>
        <v>Header</v>
      </c>
      <c r="H4372" t="s">
        <v>684</v>
      </c>
      <c r="I4372" t="s">
        <v>550</v>
      </c>
      <c r="J4372" t="s">
        <v>684</v>
      </c>
      <c r="K4372" t="s">
        <v>678</v>
      </c>
      <c r="L4372" s="6" t="s">
        <v>16</v>
      </c>
      <c r="M4372" s="14" t="s">
        <v>1</v>
      </c>
      <c r="N4372" s="15" t="s">
        <v>1</v>
      </c>
      <c r="O4372" s="15" t="s">
        <v>1</v>
      </c>
      <c r="P4372" s="15" t="s">
        <v>1</v>
      </c>
      <c r="Q4372" s="16" t="s">
        <v>1</v>
      </c>
    </row>
    <row r="4373" spans="1:17" ht="16" customHeight="1" x14ac:dyDescent="0.35">
      <c r="A4373">
        <v>4372</v>
      </c>
      <c r="B4373" t="str">
        <f t="shared" si="342"/>
        <v>Closed End</v>
      </c>
      <c r="C4373" t="s">
        <v>550</v>
      </c>
      <c r="D4373" t="str">
        <f t="shared" si="343"/>
        <v>Q25G</v>
      </c>
      <c r="E4373" t="str">
        <f t="shared" si="344"/>
        <v>Gender</v>
      </c>
      <c r="F4373">
        <f t="shared" si="345"/>
        <v>2</v>
      </c>
      <c r="G4373" t="str">
        <f t="shared" si="341"/>
        <v>Data</v>
      </c>
      <c r="H4373" t="s">
        <v>684</v>
      </c>
      <c r="I4373" t="s">
        <v>550</v>
      </c>
      <c r="J4373" t="s">
        <v>684</v>
      </c>
      <c r="K4373" t="s">
        <v>678</v>
      </c>
      <c r="L4373" s="5" t="s">
        <v>17</v>
      </c>
      <c r="M4373" s="11">
        <v>0.18220717083951218</v>
      </c>
      <c r="N4373" s="12">
        <v>0.3128886294575996</v>
      </c>
      <c r="O4373" s="12">
        <v>0.37916164326103102</v>
      </c>
      <c r="P4373" s="12">
        <v>0.12574255644186091</v>
      </c>
      <c r="Q4373" s="13">
        <v>2157.9999999999886</v>
      </c>
    </row>
    <row r="4374" spans="1:17" ht="16" customHeight="1" x14ac:dyDescent="0.35">
      <c r="A4374">
        <v>4373</v>
      </c>
      <c r="B4374" t="str">
        <f t="shared" si="342"/>
        <v>Closed End</v>
      </c>
      <c r="C4374" t="s">
        <v>550</v>
      </c>
      <c r="D4374" t="str">
        <f t="shared" si="343"/>
        <v>Q25G</v>
      </c>
      <c r="E4374" t="str">
        <f t="shared" si="344"/>
        <v>Gender</v>
      </c>
      <c r="F4374">
        <f t="shared" si="345"/>
        <v>3</v>
      </c>
      <c r="G4374" t="str">
        <f t="shared" si="341"/>
        <v>Data</v>
      </c>
      <c r="H4374" t="s">
        <v>684</v>
      </c>
      <c r="I4374" t="s">
        <v>550</v>
      </c>
      <c r="J4374" t="s">
        <v>684</v>
      </c>
      <c r="K4374" t="s">
        <v>678</v>
      </c>
      <c r="L4374" s="5" t="s">
        <v>18</v>
      </c>
      <c r="M4374" s="11">
        <v>0.14182579418809049</v>
      </c>
      <c r="N4374" s="12">
        <v>0.27280259721686956</v>
      </c>
      <c r="O4374" s="12">
        <v>0.40856554518403426</v>
      </c>
      <c r="P4374" s="12">
        <v>0.17680606341100535</v>
      </c>
      <c r="Q4374" s="13">
        <v>1280.0000000000016</v>
      </c>
    </row>
    <row r="4375" spans="1:17" ht="16" customHeight="1" x14ac:dyDescent="0.35">
      <c r="A4375">
        <v>4374</v>
      </c>
      <c r="B4375" t="str">
        <f t="shared" si="342"/>
        <v>Closed End</v>
      </c>
      <c r="C4375" t="s">
        <v>550</v>
      </c>
      <c r="D4375" t="str">
        <f t="shared" si="343"/>
        <v>Q25G</v>
      </c>
      <c r="E4375" t="str">
        <f t="shared" si="344"/>
        <v>Age</v>
      </c>
      <c r="F4375">
        <f t="shared" si="345"/>
        <v>1</v>
      </c>
      <c r="G4375" t="str">
        <f t="shared" si="341"/>
        <v>Header</v>
      </c>
      <c r="H4375" t="s">
        <v>684</v>
      </c>
      <c r="I4375" t="s">
        <v>550</v>
      </c>
      <c r="J4375" t="s">
        <v>684</v>
      </c>
      <c r="K4375" t="s">
        <v>678</v>
      </c>
      <c r="L4375" s="6" t="s">
        <v>19</v>
      </c>
      <c r="M4375" s="14" t="s">
        <v>1</v>
      </c>
      <c r="N4375" s="15" t="s">
        <v>1</v>
      </c>
      <c r="O4375" s="15" t="s">
        <v>1</v>
      </c>
      <c r="P4375" s="15" t="s">
        <v>1</v>
      </c>
      <c r="Q4375" s="16" t="s">
        <v>1</v>
      </c>
    </row>
    <row r="4376" spans="1:17" ht="16" customHeight="1" x14ac:dyDescent="0.35">
      <c r="A4376">
        <v>4375</v>
      </c>
      <c r="B4376" t="str">
        <f t="shared" si="342"/>
        <v>Closed End</v>
      </c>
      <c r="C4376" t="s">
        <v>550</v>
      </c>
      <c r="D4376" t="str">
        <f t="shared" si="343"/>
        <v>Q25G</v>
      </c>
      <c r="E4376" t="str">
        <f t="shared" si="344"/>
        <v>Age</v>
      </c>
      <c r="F4376">
        <f t="shared" si="345"/>
        <v>2</v>
      </c>
      <c r="G4376" t="str">
        <f t="shared" si="341"/>
        <v>Data</v>
      </c>
      <c r="H4376" t="s">
        <v>684</v>
      </c>
      <c r="I4376" t="s">
        <v>550</v>
      </c>
      <c r="J4376" t="s">
        <v>684</v>
      </c>
      <c r="K4376" t="s">
        <v>678</v>
      </c>
      <c r="L4376" s="5" t="s">
        <v>20</v>
      </c>
      <c r="M4376" s="11">
        <v>0.29464704011066073</v>
      </c>
      <c r="N4376" s="12">
        <v>0.30539306478649897</v>
      </c>
      <c r="O4376" s="12">
        <v>0.29342607035750445</v>
      </c>
      <c r="P4376" s="12">
        <v>0.1065338247453365</v>
      </c>
      <c r="Q4376" s="13">
        <v>457.99999999999977</v>
      </c>
    </row>
    <row r="4377" spans="1:17" ht="16" customHeight="1" x14ac:dyDescent="0.35">
      <c r="A4377">
        <v>4376</v>
      </c>
      <c r="B4377" t="str">
        <f t="shared" si="342"/>
        <v>Closed End</v>
      </c>
      <c r="C4377" t="s">
        <v>550</v>
      </c>
      <c r="D4377" t="str">
        <f t="shared" si="343"/>
        <v>Q25G</v>
      </c>
      <c r="E4377" t="str">
        <f t="shared" si="344"/>
        <v>Age</v>
      </c>
      <c r="F4377">
        <f t="shared" si="345"/>
        <v>3</v>
      </c>
      <c r="G4377" t="str">
        <f t="shared" si="341"/>
        <v>Data</v>
      </c>
      <c r="H4377" t="s">
        <v>684</v>
      </c>
      <c r="I4377" t="s">
        <v>550</v>
      </c>
      <c r="J4377" t="s">
        <v>684</v>
      </c>
      <c r="K4377" t="s">
        <v>678</v>
      </c>
      <c r="L4377" s="5" t="s">
        <v>21</v>
      </c>
      <c r="M4377" s="11">
        <v>0.23086343380746446</v>
      </c>
      <c r="N4377" s="12">
        <v>0.33693352089077117</v>
      </c>
      <c r="O4377" s="12">
        <v>0.33577354853621771</v>
      </c>
      <c r="P4377" s="12">
        <v>9.6429496765545672E-2</v>
      </c>
      <c r="Q4377" s="13">
        <v>613</v>
      </c>
    </row>
    <row r="4378" spans="1:17" ht="16" customHeight="1" x14ac:dyDescent="0.35">
      <c r="A4378">
        <v>4377</v>
      </c>
      <c r="B4378" t="str">
        <f t="shared" si="342"/>
        <v>Closed End</v>
      </c>
      <c r="C4378" t="s">
        <v>550</v>
      </c>
      <c r="D4378" t="str">
        <f t="shared" si="343"/>
        <v>Q25G</v>
      </c>
      <c r="E4378" t="str">
        <f t="shared" si="344"/>
        <v>Age</v>
      </c>
      <c r="F4378">
        <f t="shared" si="345"/>
        <v>4</v>
      </c>
      <c r="G4378" t="str">
        <f t="shared" si="341"/>
        <v>Data</v>
      </c>
      <c r="H4378" t="s">
        <v>684</v>
      </c>
      <c r="I4378" t="s">
        <v>550</v>
      </c>
      <c r="J4378" t="s">
        <v>684</v>
      </c>
      <c r="K4378" t="s">
        <v>678</v>
      </c>
      <c r="L4378" s="5" t="s">
        <v>22</v>
      </c>
      <c r="M4378" s="11">
        <v>0.13462452546689596</v>
      </c>
      <c r="N4378" s="12">
        <v>0.30595814964827595</v>
      </c>
      <c r="O4378" s="12">
        <v>0.40523303609625194</v>
      </c>
      <c r="P4378" s="12">
        <v>0.15418428878857607</v>
      </c>
      <c r="Q4378" s="13">
        <v>428.00000000000023</v>
      </c>
    </row>
    <row r="4379" spans="1:17" ht="16" customHeight="1" x14ac:dyDescent="0.35">
      <c r="A4379">
        <v>4378</v>
      </c>
      <c r="B4379" t="str">
        <f t="shared" si="342"/>
        <v>Closed End</v>
      </c>
      <c r="C4379" t="s">
        <v>550</v>
      </c>
      <c r="D4379" t="str">
        <f t="shared" si="343"/>
        <v>Q25G</v>
      </c>
      <c r="E4379" t="str">
        <f t="shared" si="344"/>
        <v>Age</v>
      </c>
      <c r="F4379">
        <f t="shared" si="345"/>
        <v>5</v>
      </c>
      <c r="G4379" t="str">
        <f t="shared" si="341"/>
        <v>Data</v>
      </c>
      <c r="H4379" t="s">
        <v>684</v>
      </c>
      <c r="I4379" t="s">
        <v>550</v>
      </c>
      <c r="J4379" t="s">
        <v>684</v>
      </c>
      <c r="K4379" t="s">
        <v>678</v>
      </c>
      <c r="L4379" s="5" t="s">
        <v>23</v>
      </c>
      <c r="M4379" s="11">
        <v>8.1254859241270128E-2</v>
      </c>
      <c r="N4379" s="12">
        <v>0.25500175530359376</v>
      </c>
      <c r="O4379" s="12">
        <v>0.48060146050538144</v>
      </c>
      <c r="P4379" s="12">
        <v>0.18314192494975498</v>
      </c>
      <c r="Q4379" s="13">
        <v>542.99999999999932</v>
      </c>
    </row>
    <row r="4380" spans="1:17" ht="16" customHeight="1" x14ac:dyDescent="0.35">
      <c r="A4380">
        <v>4379</v>
      </c>
      <c r="B4380" t="str">
        <f t="shared" si="342"/>
        <v>Closed End</v>
      </c>
      <c r="C4380" t="s">
        <v>550</v>
      </c>
      <c r="D4380" t="str">
        <f t="shared" si="343"/>
        <v>Q25G</v>
      </c>
      <c r="E4380" t="str">
        <f t="shared" si="344"/>
        <v>Age</v>
      </c>
      <c r="F4380">
        <f t="shared" si="345"/>
        <v>6</v>
      </c>
      <c r="G4380" t="str">
        <f t="shared" si="341"/>
        <v>Data</v>
      </c>
      <c r="H4380" t="s">
        <v>684</v>
      </c>
      <c r="I4380" t="s">
        <v>550</v>
      </c>
      <c r="J4380" t="s">
        <v>684</v>
      </c>
      <c r="K4380" t="s">
        <v>678</v>
      </c>
      <c r="L4380" s="5" t="s">
        <v>24</v>
      </c>
      <c r="M4380" s="11">
        <v>7.0514219919369833E-2</v>
      </c>
      <c r="N4380" s="12">
        <v>0.27779586867598666</v>
      </c>
      <c r="O4380" s="12">
        <v>0.45316579108431393</v>
      </c>
      <c r="P4380" s="12">
        <v>0.19852412032033001</v>
      </c>
      <c r="Q4380" s="13">
        <v>1100.9999999999989</v>
      </c>
    </row>
    <row r="4381" spans="1:17" ht="16" customHeight="1" x14ac:dyDescent="0.35">
      <c r="A4381">
        <v>4380</v>
      </c>
      <c r="B4381" t="str">
        <f t="shared" si="342"/>
        <v>Closed End</v>
      </c>
      <c r="C4381" t="s">
        <v>550</v>
      </c>
      <c r="D4381" t="str">
        <f t="shared" si="343"/>
        <v>Q25G</v>
      </c>
      <c r="E4381" t="str">
        <f t="shared" si="344"/>
        <v>Education</v>
      </c>
      <c r="F4381">
        <f t="shared" si="345"/>
        <v>1</v>
      </c>
      <c r="G4381" t="str">
        <f t="shared" si="341"/>
        <v>Header</v>
      </c>
      <c r="H4381" t="s">
        <v>684</v>
      </c>
      <c r="I4381" t="s">
        <v>550</v>
      </c>
      <c r="J4381" t="s">
        <v>684</v>
      </c>
      <c r="K4381" t="s">
        <v>678</v>
      </c>
      <c r="L4381" s="6" t="s">
        <v>25</v>
      </c>
      <c r="M4381" s="14" t="s">
        <v>1</v>
      </c>
      <c r="N4381" s="15" t="s">
        <v>1</v>
      </c>
      <c r="O4381" s="15" t="s">
        <v>1</v>
      </c>
      <c r="P4381" s="15" t="s">
        <v>1</v>
      </c>
      <c r="Q4381" s="16" t="s">
        <v>1</v>
      </c>
    </row>
    <row r="4382" spans="1:17" ht="16" customHeight="1" x14ac:dyDescent="0.35">
      <c r="A4382">
        <v>4381</v>
      </c>
      <c r="B4382" t="str">
        <f t="shared" si="342"/>
        <v>Closed End</v>
      </c>
      <c r="C4382" t="s">
        <v>550</v>
      </c>
      <c r="D4382" t="str">
        <f t="shared" si="343"/>
        <v>Q25G</v>
      </c>
      <c r="E4382" t="str">
        <f t="shared" si="344"/>
        <v>Education</v>
      </c>
      <c r="F4382">
        <f t="shared" si="345"/>
        <v>2</v>
      </c>
      <c r="G4382" t="str">
        <f t="shared" si="341"/>
        <v>Data</v>
      </c>
      <c r="H4382" t="s">
        <v>684</v>
      </c>
      <c r="I4382" t="s">
        <v>550</v>
      </c>
      <c r="J4382" t="s">
        <v>684</v>
      </c>
      <c r="K4382" t="s">
        <v>678</v>
      </c>
      <c r="L4382" s="5" t="s">
        <v>26</v>
      </c>
      <c r="M4382" s="11">
        <v>0.26996157153938694</v>
      </c>
      <c r="N4382" s="12">
        <v>0.27485514346480378</v>
      </c>
      <c r="O4382" s="12">
        <v>0.2894862393860424</v>
      </c>
      <c r="P4382" s="12">
        <v>0.16569704560976703</v>
      </c>
      <c r="Q4382" s="13">
        <v>57.999999999999979</v>
      </c>
    </row>
    <row r="4383" spans="1:17" ht="16" customHeight="1" x14ac:dyDescent="0.35">
      <c r="A4383">
        <v>4382</v>
      </c>
      <c r="B4383" t="str">
        <f t="shared" si="342"/>
        <v>Closed End</v>
      </c>
      <c r="C4383" t="s">
        <v>550</v>
      </c>
      <c r="D4383" t="str">
        <f t="shared" si="343"/>
        <v>Q25G</v>
      </c>
      <c r="E4383" t="str">
        <f t="shared" si="344"/>
        <v>Education</v>
      </c>
      <c r="F4383">
        <f t="shared" si="345"/>
        <v>3</v>
      </c>
      <c r="G4383" t="str">
        <f t="shared" si="341"/>
        <v>Data</v>
      </c>
      <c r="H4383" t="s">
        <v>684</v>
      </c>
      <c r="I4383" t="s">
        <v>550</v>
      </c>
      <c r="J4383" t="s">
        <v>684</v>
      </c>
      <c r="K4383" t="s">
        <v>678</v>
      </c>
      <c r="L4383" s="5" t="s">
        <v>27</v>
      </c>
      <c r="M4383" s="11">
        <v>0.13550607283775118</v>
      </c>
      <c r="N4383" s="12">
        <v>0.22888658721681979</v>
      </c>
      <c r="O4383" s="12">
        <v>0.46260612402061513</v>
      </c>
      <c r="P4383" s="12">
        <v>0.17300121592481393</v>
      </c>
      <c r="Q4383" s="13">
        <v>304.99999999999994</v>
      </c>
    </row>
    <row r="4384" spans="1:17" ht="16" customHeight="1" x14ac:dyDescent="0.35">
      <c r="A4384">
        <v>4383</v>
      </c>
      <c r="B4384" t="str">
        <f t="shared" si="342"/>
        <v>Closed End</v>
      </c>
      <c r="C4384" t="s">
        <v>550</v>
      </c>
      <c r="D4384" t="str">
        <f t="shared" si="343"/>
        <v>Q25G</v>
      </c>
      <c r="E4384" t="str">
        <f t="shared" si="344"/>
        <v>Education</v>
      </c>
      <c r="F4384">
        <f t="shared" si="345"/>
        <v>4</v>
      </c>
      <c r="G4384" t="str">
        <f t="shared" si="341"/>
        <v>Data</v>
      </c>
      <c r="H4384" t="s">
        <v>684</v>
      </c>
      <c r="I4384" t="s">
        <v>550</v>
      </c>
      <c r="J4384" t="s">
        <v>684</v>
      </c>
      <c r="K4384" t="s">
        <v>678</v>
      </c>
      <c r="L4384" s="5" t="s">
        <v>28</v>
      </c>
      <c r="M4384" s="11">
        <v>0.15526765139160248</v>
      </c>
      <c r="N4384" s="12">
        <v>0.24746446885300327</v>
      </c>
      <c r="O4384" s="12">
        <v>0.41864939867508516</v>
      </c>
      <c r="P4384" s="12">
        <v>0.17861848108031095</v>
      </c>
      <c r="Q4384" s="13">
        <v>930.9999999999992</v>
      </c>
    </row>
    <row r="4385" spans="1:17" ht="16" customHeight="1" x14ac:dyDescent="0.35">
      <c r="A4385">
        <v>4384</v>
      </c>
      <c r="B4385" t="str">
        <f t="shared" si="342"/>
        <v>Closed End</v>
      </c>
      <c r="C4385" t="s">
        <v>550</v>
      </c>
      <c r="D4385" t="str">
        <f t="shared" si="343"/>
        <v>Q25G</v>
      </c>
      <c r="E4385" t="str">
        <f t="shared" si="344"/>
        <v>Education</v>
      </c>
      <c r="F4385">
        <f t="shared" si="345"/>
        <v>5</v>
      </c>
      <c r="G4385" t="str">
        <f t="shared" si="341"/>
        <v>Data</v>
      </c>
      <c r="H4385" t="s">
        <v>684</v>
      </c>
      <c r="I4385" t="s">
        <v>550</v>
      </c>
      <c r="J4385" t="s">
        <v>684</v>
      </c>
      <c r="K4385" t="s">
        <v>678</v>
      </c>
      <c r="L4385" s="5" t="s">
        <v>29</v>
      </c>
      <c r="M4385" s="11">
        <v>0.18618335127801433</v>
      </c>
      <c r="N4385" s="12">
        <v>0.35071803935255053</v>
      </c>
      <c r="O4385" s="12">
        <v>0.34388388370070777</v>
      </c>
      <c r="P4385" s="12">
        <v>0.11921472566873359</v>
      </c>
      <c r="Q4385" s="13">
        <v>2148.99999999999</v>
      </c>
    </row>
    <row r="4386" spans="1:17" ht="16" customHeight="1" x14ac:dyDescent="0.35">
      <c r="A4386">
        <v>4385</v>
      </c>
      <c r="B4386" t="str">
        <f t="shared" si="342"/>
        <v>Closed End</v>
      </c>
      <c r="C4386" t="s">
        <v>550</v>
      </c>
      <c r="D4386" t="str">
        <f t="shared" si="343"/>
        <v>Q25G</v>
      </c>
      <c r="E4386" t="str">
        <f t="shared" si="344"/>
        <v>Household income</v>
      </c>
      <c r="F4386">
        <f t="shared" si="345"/>
        <v>1</v>
      </c>
      <c r="G4386" t="str">
        <f t="shared" si="341"/>
        <v>Header</v>
      </c>
      <c r="H4386" t="s">
        <v>684</v>
      </c>
      <c r="I4386" t="s">
        <v>550</v>
      </c>
      <c r="J4386" t="s">
        <v>684</v>
      </c>
      <c r="K4386" t="s">
        <v>678</v>
      </c>
      <c r="L4386" s="6" t="s">
        <v>30</v>
      </c>
      <c r="M4386" s="14" t="s">
        <v>1</v>
      </c>
      <c r="N4386" s="15" t="s">
        <v>1</v>
      </c>
      <c r="O4386" s="15" t="s">
        <v>1</v>
      </c>
      <c r="P4386" s="15" t="s">
        <v>1</v>
      </c>
      <c r="Q4386" s="16" t="s">
        <v>1</v>
      </c>
    </row>
    <row r="4387" spans="1:17" ht="16" customHeight="1" x14ac:dyDescent="0.35">
      <c r="A4387">
        <v>4386</v>
      </c>
      <c r="B4387" t="str">
        <f t="shared" si="342"/>
        <v>Closed End</v>
      </c>
      <c r="C4387" t="s">
        <v>550</v>
      </c>
      <c r="D4387" t="str">
        <f t="shared" si="343"/>
        <v>Q25G</v>
      </c>
      <c r="E4387" t="str">
        <f t="shared" si="344"/>
        <v>Household income</v>
      </c>
      <c r="F4387">
        <f t="shared" si="345"/>
        <v>2</v>
      </c>
      <c r="G4387" t="str">
        <f t="shared" si="341"/>
        <v>Data</v>
      </c>
      <c r="H4387" t="s">
        <v>684</v>
      </c>
      <c r="I4387" t="s">
        <v>550</v>
      </c>
      <c r="J4387" t="s">
        <v>684</v>
      </c>
      <c r="K4387" t="s">
        <v>678</v>
      </c>
      <c r="L4387" s="5" t="s">
        <v>31</v>
      </c>
      <c r="M4387" s="11">
        <v>0.25880289709100374</v>
      </c>
      <c r="N4387" s="12">
        <v>0.22234331952689118</v>
      </c>
      <c r="O4387" s="12">
        <v>0.29762725591081374</v>
      </c>
      <c r="P4387" s="12">
        <v>0.2212265274712911</v>
      </c>
      <c r="Q4387" s="13">
        <v>256.00000000000023</v>
      </c>
    </row>
    <row r="4388" spans="1:17" ht="16" customHeight="1" x14ac:dyDescent="0.35">
      <c r="A4388">
        <v>4387</v>
      </c>
      <c r="B4388" t="str">
        <f t="shared" si="342"/>
        <v>Closed End</v>
      </c>
      <c r="C4388" t="s">
        <v>550</v>
      </c>
      <c r="D4388" t="str">
        <f t="shared" si="343"/>
        <v>Q25G</v>
      </c>
      <c r="E4388" t="str">
        <f t="shared" si="344"/>
        <v>Household income</v>
      </c>
      <c r="F4388">
        <f t="shared" si="345"/>
        <v>3</v>
      </c>
      <c r="G4388" t="str">
        <f t="shared" si="341"/>
        <v>Data</v>
      </c>
      <c r="H4388" t="s">
        <v>684</v>
      </c>
      <c r="I4388" t="s">
        <v>550</v>
      </c>
      <c r="J4388" t="s">
        <v>684</v>
      </c>
      <c r="K4388" t="s">
        <v>678</v>
      </c>
      <c r="L4388" s="5" t="s">
        <v>32</v>
      </c>
      <c r="M4388" s="11">
        <v>0.16494008954002434</v>
      </c>
      <c r="N4388" s="12">
        <v>0.24413659342740041</v>
      </c>
      <c r="O4388" s="12">
        <v>0.42305704826888735</v>
      </c>
      <c r="P4388" s="12">
        <v>0.16786626876368735</v>
      </c>
      <c r="Q4388" s="13">
        <v>360</v>
      </c>
    </row>
    <row r="4389" spans="1:17" ht="16" customHeight="1" x14ac:dyDescent="0.35">
      <c r="A4389">
        <v>4388</v>
      </c>
      <c r="B4389" t="str">
        <f t="shared" si="342"/>
        <v>Closed End</v>
      </c>
      <c r="C4389" t="s">
        <v>550</v>
      </c>
      <c r="D4389" t="str">
        <f t="shared" si="343"/>
        <v>Q25G</v>
      </c>
      <c r="E4389" t="str">
        <f t="shared" si="344"/>
        <v>Household income</v>
      </c>
      <c r="F4389">
        <f t="shared" si="345"/>
        <v>4</v>
      </c>
      <c r="G4389" t="str">
        <f t="shared" si="341"/>
        <v>Data</v>
      </c>
      <c r="H4389" t="s">
        <v>684</v>
      </c>
      <c r="I4389" t="s">
        <v>550</v>
      </c>
      <c r="J4389" t="s">
        <v>684</v>
      </c>
      <c r="K4389" t="s">
        <v>678</v>
      </c>
      <c r="L4389" s="5" t="s">
        <v>33</v>
      </c>
      <c r="M4389" s="11">
        <v>0.13958906616395306</v>
      </c>
      <c r="N4389" s="12">
        <v>0.3404759039984257</v>
      </c>
      <c r="O4389" s="12">
        <v>0.38824579183278574</v>
      </c>
      <c r="P4389" s="12">
        <v>0.13168923800483459</v>
      </c>
      <c r="Q4389" s="13">
        <v>414.0000000000004</v>
      </c>
    </row>
    <row r="4390" spans="1:17" ht="16" customHeight="1" x14ac:dyDescent="0.35">
      <c r="A4390">
        <v>4389</v>
      </c>
      <c r="B4390" t="str">
        <f t="shared" si="342"/>
        <v>Closed End</v>
      </c>
      <c r="C4390" t="s">
        <v>550</v>
      </c>
      <c r="D4390" t="str">
        <f t="shared" si="343"/>
        <v>Q25G</v>
      </c>
      <c r="E4390" t="str">
        <f t="shared" si="344"/>
        <v>Household income</v>
      </c>
      <c r="F4390">
        <f t="shared" si="345"/>
        <v>5</v>
      </c>
      <c r="G4390" t="str">
        <f t="shared" si="341"/>
        <v>Data</v>
      </c>
      <c r="H4390" t="s">
        <v>684</v>
      </c>
      <c r="I4390" t="s">
        <v>550</v>
      </c>
      <c r="J4390" t="s">
        <v>684</v>
      </c>
      <c r="K4390" t="s">
        <v>678</v>
      </c>
      <c r="L4390" s="5" t="s">
        <v>34</v>
      </c>
      <c r="M4390" s="11">
        <v>0.20173001970097298</v>
      </c>
      <c r="N4390" s="12">
        <v>0.24249974998968538</v>
      </c>
      <c r="O4390" s="12">
        <v>0.42279234338944299</v>
      </c>
      <c r="P4390" s="12">
        <v>0.13297788691989901</v>
      </c>
      <c r="Q4390" s="13">
        <v>428</v>
      </c>
    </row>
    <row r="4391" spans="1:17" ht="16" customHeight="1" x14ac:dyDescent="0.35">
      <c r="A4391">
        <v>4390</v>
      </c>
      <c r="B4391" t="str">
        <f t="shared" si="342"/>
        <v>Closed End</v>
      </c>
      <c r="C4391" t="s">
        <v>550</v>
      </c>
      <c r="D4391" t="str">
        <f t="shared" si="343"/>
        <v>Q25G</v>
      </c>
      <c r="E4391" t="str">
        <f t="shared" si="344"/>
        <v>Household income</v>
      </c>
      <c r="F4391">
        <f t="shared" si="345"/>
        <v>6</v>
      </c>
      <c r="G4391" t="str">
        <f t="shared" ref="G4391:G4453" si="346">IF(B4391="","",IF(E4391="Title","Title",IF(E4391="Column labels","Labels",IF(AND(F4391=1,B4391="Closed End"),"Header","Data"))))</f>
        <v>Data</v>
      </c>
      <c r="H4391" t="s">
        <v>684</v>
      </c>
      <c r="I4391" t="s">
        <v>550</v>
      </c>
      <c r="J4391" t="s">
        <v>684</v>
      </c>
      <c r="K4391" t="s">
        <v>678</v>
      </c>
      <c r="L4391" s="5" t="s">
        <v>35</v>
      </c>
      <c r="M4391" s="11">
        <v>0.11878689396019766</v>
      </c>
      <c r="N4391" s="12">
        <v>0.25229134846159545</v>
      </c>
      <c r="O4391" s="12">
        <v>0.43708031208327147</v>
      </c>
      <c r="P4391" s="12">
        <v>0.19184144549493606</v>
      </c>
      <c r="Q4391" s="13">
        <v>314.99999999999972</v>
      </c>
    </row>
    <row r="4392" spans="1:17" ht="16" customHeight="1" x14ac:dyDescent="0.35">
      <c r="A4392">
        <v>4391</v>
      </c>
      <c r="B4392" t="str">
        <f t="shared" si="342"/>
        <v>Closed End</v>
      </c>
      <c r="C4392" t="s">
        <v>550</v>
      </c>
      <c r="D4392" t="str">
        <f t="shared" si="343"/>
        <v>Q25G</v>
      </c>
      <c r="E4392" t="str">
        <f t="shared" si="344"/>
        <v>Household income</v>
      </c>
      <c r="F4392">
        <f t="shared" si="345"/>
        <v>7</v>
      </c>
      <c r="G4392" t="str">
        <f t="shared" si="346"/>
        <v>Data</v>
      </c>
      <c r="H4392" t="s">
        <v>684</v>
      </c>
      <c r="I4392" t="s">
        <v>550</v>
      </c>
      <c r="J4392" t="s">
        <v>684</v>
      </c>
      <c r="K4392" t="s">
        <v>678</v>
      </c>
      <c r="L4392" s="5" t="s">
        <v>36</v>
      </c>
      <c r="M4392" s="11">
        <v>0.19601725526398767</v>
      </c>
      <c r="N4392" s="12">
        <v>0.30993124113112031</v>
      </c>
      <c r="O4392" s="12">
        <v>0.34787704287771631</v>
      </c>
      <c r="P4392" s="12">
        <v>0.14617446072717627</v>
      </c>
      <c r="Q4392" s="13">
        <v>565</v>
      </c>
    </row>
    <row r="4393" spans="1:17" ht="16" customHeight="1" x14ac:dyDescent="0.35">
      <c r="A4393">
        <v>4392</v>
      </c>
      <c r="B4393" t="str">
        <f t="shared" si="342"/>
        <v>Closed End</v>
      </c>
      <c r="C4393" t="s">
        <v>550</v>
      </c>
      <c r="D4393" t="str">
        <f t="shared" si="343"/>
        <v>Q25G</v>
      </c>
      <c r="E4393" t="str">
        <f t="shared" si="344"/>
        <v>Household income</v>
      </c>
      <c r="F4393">
        <f t="shared" si="345"/>
        <v>8</v>
      </c>
      <c r="G4393" t="str">
        <f t="shared" si="346"/>
        <v>Data</v>
      </c>
      <c r="H4393" t="s">
        <v>684</v>
      </c>
      <c r="I4393" t="s">
        <v>550</v>
      </c>
      <c r="J4393" t="s">
        <v>684</v>
      </c>
      <c r="K4393" t="s">
        <v>678</v>
      </c>
      <c r="L4393" s="5" t="s">
        <v>37</v>
      </c>
      <c r="M4393" s="11">
        <v>0.16698697820336555</v>
      </c>
      <c r="N4393" s="12">
        <v>0.358730025695571</v>
      </c>
      <c r="O4393" s="12">
        <v>0.35870261654135971</v>
      </c>
      <c r="P4393" s="12">
        <v>0.11558037955970402</v>
      </c>
      <c r="Q4393" s="13">
        <v>628.99999999999977</v>
      </c>
    </row>
    <row r="4394" spans="1:17" ht="16" customHeight="1" x14ac:dyDescent="0.35">
      <c r="A4394">
        <v>4393</v>
      </c>
      <c r="B4394" t="str">
        <f t="shared" si="342"/>
        <v>Closed End</v>
      </c>
      <c r="C4394" t="s">
        <v>550</v>
      </c>
      <c r="D4394" t="str">
        <f t="shared" si="343"/>
        <v>Q25G</v>
      </c>
      <c r="E4394" t="str">
        <f t="shared" si="344"/>
        <v>Housing status</v>
      </c>
      <c r="F4394">
        <f t="shared" si="345"/>
        <v>1</v>
      </c>
      <c r="G4394" t="str">
        <f t="shared" si="346"/>
        <v>Header</v>
      </c>
      <c r="H4394" t="s">
        <v>684</v>
      </c>
      <c r="I4394" t="s">
        <v>550</v>
      </c>
      <c r="J4394" t="s">
        <v>684</v>
      </c>
      <c r="K4394" t="s">
        <v>678</v>
      </c>
      <c r="L4394" s="6" t="s">
        <v>38</v>
      </c>
      <c r="M4394" s="14" t="s">
        <v>1</v>
      </c>
      <c r="N4394" s="15" t="s">
        <v>1</v>
      </c>
      <c r="O4394" s="15" t="s">
        <v>1</v>
      </c>
      <c r="P4394" s="15" t="s">
        <v>1</v>
      </c>
      <c r="Q4394" s="16" t="s">
        <v>1</v>
      </c>
    </row>
    <row r="4395" spans="1:17" ht="16" customHeight="1" x14ac:dyDescent="0.35">
      <c r="A4395">
        <v>4394</v>
      </c>
      <c r="B4395" t="str">
        <f t="shared" si="342"/>
        <v>Closed End</v>
      </c>
      <c r="C4395" t="s">
        <v>550</v>
      </c>
      <c r="D4395" t="str">
        <f t="shared" si="343"/>
        <v>Q25G</v>
      </c>
      <c r="E4395" t="str">
        <f t="shared" si="344"/>
        <v>Housing status</v>
      </c>
      <c r="F4395">
        <f t="shared" si="345"/>
        <v>2</v>
      </c>
      <c r="G4395" t="str">
        <f t="shared" si="346"/>
        <v>Data</v>
      </c>
      <c r="H4395" t="s">
        <v>684</v>
      </c>
      <c r="I4395" t="s">
        <v>550</v>
      </c>
      <c r="J4395" t="s">
        <v>684</v>
      </c>
      <c r="K4395" t="s">
        <v>678</v>
      </c>
      <c r="L4395" s="5" t="s">
        <v>39</v>
      </c>
      <c r="M4395" s="11">
        <v>0.13760557752351593</v>
      </c>
      <c r="N4395" s="12">
        <v>0.29603914617994781</v>
      </c>
      <c r="O4395" s="12">
        <v>0.40547958630803171</v>
      </c>
      <c r="P4395" s="12">
        <v>0.16087568998849963</v>
      </c>
      <c r="Q4395" s="13">
        <v>2696.0000000000041</v>
      </c>
    </row>
    <row r="4396" spans="1:17" ht="16" customHeight="1" x14ac:dyDescent="0.35">
      <c r="A4396">
        <v>4395</v>
      </c>
      <c r="B4396" t="str">
        <f t="shared" si="342"/>
        <v>Closed End</v>
      </c>
      <c r="C4396" t="s">
        <v>550</v>
      </c>
      <c r="D4396" t="str">
        <f t="shared" si="343"/>
        <v>Q25G</v>
      </c>
      <c r="E4396" t="str">
        <f t="shared" si="344"/>
        <v>Housing status</v>
      </c>
      <c r="F4396">
        <f t="shared" si="345"/>
        <v>3</v>
      </c>
      <c r="G4396" t="str">
        <f t="shared" si="346"/>
        <v>Data</v>
      </c>
      <c r="H4396" t="s">
        <v>684</v>
      </c>
      <c r="I4396" t="s">
        <v>550</v>
      </c>
      <c r="J4396" t="s">
        <v>684</v>
      </c>
      <c r="K4396" t="s">
        <v>678</v>
      </c>
      <c r="L4396" s="5" t="s">
        <v>40</v>
      </c>
      <c r="M4396" s="11">
        <v>0.24712275469330433</v>
      </c>
      <c r="N4396" s="12">
        <v>0.28052858424293048</v>
      </c>
      <c r="O4396" s="12">
        <v>0.35637807574150232</v>
      </c>
      <c r="P4396" s="12">
        <v>0.1159705853222646</v>
      </c>
      <c r="Q4396" s="13">
        <v>802.99999999999773</v>
      </c>
    </row>
    <row r="4397" spans="1:17" ht="29" customHeight="1" x14ac:dyDescent="0.35">
      <c r="A4397">
        <v>4396</v>
      </c>
      <c r="B4397" t="str">
        <f t="shared" si="342"/>
        <v>Closed End</v>
      </c>
      <c r="C4397" t="s">
        <v>550</v>
      </c>
      <c r="D4397" t="str">
        <f t="shared" si="343"/>
        <v>Q25G</v>
      </c>
      <c r="E4397" t="str">
        <f t="shared" si="344"/>
        <v>Housing status</v>
      </c>
      <c r="F4397">
        <f t="shared" si="345"/>
        <v>4</v>
      </c>
      <c r="G4397" t="str">
        <f t="shared" si="346"/>
        <v>Data</v>
      </c>
      <c r="H4397" t="s">
        <v>684</v>
      </c>
      <c r="I4397" t="s">
        <v>550</v>
      </c>
      <c r="J4397" t="s">
        <v>684</v>
      </c>
      <c r="K4397" t="s">
        <v>678</v>
      </c>
      <c r="L4397" s="5" t="s">
        <v>41</v>
      </c>
      <c r="M4397" s="11">
        <v>0.25716993699400914</v>
      </c>
      <c r="N4397" s="12">
        <v>0.24520528243914805</v>
      </c>
      <c r="O4397" s="12">
        <v>0.36512693106725896</v>
      </c>
      <c r="P4397" s="12">
        <v>0.1324978494995841</v>
      </c>
      <c r="Q4397" s="13">
        <v>68.999999999999972</v>
      </c>
    </row>
    <row r="4398" spans="1:17" ht="16" customHeight="1" x14ac:dyDescent="0.35">
      <c r="A4398">
        <v>4397</v>
      </c>
      <c r="B4398" t="str">
        <f t="shared" si="342"/>
        <v>Closed End</v>
      </c>
      <c r="C4398" t="s">
        <v>550</v>
      </c>
      <c r="D4398" t="str">
        <f t="shared" si="343"/>
        <v>Q25G</v>
      </c>
      <c r="E4398" t="str">
        <f t="shared" si="344"/>
        <v>Home language</v>
      </c>
      <c r="F4398">
        <f t="shared" si="345"/>
        <v>1</v>
      </c>
      <c r="G4398" t="str">
        <f t="shared" si="346"/>
        <v>Header</v>
      </c>
      <c r="H4398" t="s">
        <v>684</v>
      </c>
      <c r="I4398" t="s">
        <v>550</v>
      </c>
      <c r="J4398" t="s">
        <v>684</v>
      </c>
      <c r="K4398" t="s">
        <v>678</v>
      </c>
      <c r="L4398" s="6" t="s">
        <v>42</v>
      </c>
      <c r="M4398" s="14" t="s">
        <v>1</v>
      </c>
      <c r="N4398" s="15" t="s">
        <v>1</v>
      </c>
      <c r="O4398" s="15" t="s">
        <v>1</v>
      </c>
      <c r="P4398" s="15" t="s">
        <v>1</v>
      </c>
      <c r="Q4398" s="16" t="s">
        <v>1</v>
      </c>
    </row>
    <row r="4399" spans="1:17" ht="16" customHeight="1" x14ac:dyDescent="0.35">
      <c r="A4399">
        <v>4398</v>
      </c>
      <c r="B4399" t="str">
        <f t="shared" si="342"/>
        <v>Closed End</v>
      </c>
      <c r="C4399" t="s">
        <v>550</v>
      </c>
      <c r="D4399" t="str">
        <f t="shared" si="343"/>
        <v>Q25G</v>
      </c>
      <c r="E4399" t="str">
        <f t="shared" si="344"/>
        <v>Home language</v>
      </c>
      <c r="F4399">
        <f t="shared" si="345"/>
        <v>2</v>
      </c>
      <c r="G4399" t="str">
        <f t="shared" si="346"/>
        <v>Data</v>
      </c>
      <c r="H4399" t="s">
        <v>684</v>
      </c>
      <c r="I4399" t="s">
        <v>550</v>
      </c>
      <c r="J4399" t="s">
        <v>684</v>
      </c>
      <c r="K4399" t="s">
        <v>678</v>
      </c>
      <c r="L4399" s="5" t="s">
        <v>43</v>
      </c>
      <c r="M4399" s="11">
        <v>0.17042459615253797</v>
      </c>
      <c r="N4399" s="12">
        <v>0.29474252086050418</v>
      </c>
      <c r="O4399" s="12">
        <v>0.37960766480742264</v>
      </c>
      <c r="P4399" s="12">
        <v>0.15522521817953228</v>
      </c>
      <c r="Q4399" s="13">
        <v>3117.0000000000109</v>
      </c>
    </row>
    <row r="4400" spans="1:17" ht="16" customHeight="1" x14ac:dyDescent="0.35">
      <c r="A4400">
        <v>4399</v>
      </c>
      <c r="B4400" t="str">
        <f t="shared" si="342"/>
        <v>Closed End</v>
      </c>
      <c r="C4400" t="s">
        <v>550</v>
      </c>
      <c r="D4400" t="str">
        <f t="shared" si="343"/>
        <v>Q25G</v>
      </c>
      <c r="E4400" t="str">
        <f t="shared" si="344"/>
        <v>Home language</v>
      </c>
      <c r="F4400">
        <f t="shared" si="345"/>
        <v>3</v>
      </c>
      <c r="G4400" t="str">
        <f t="shared" si="346"/>
        <v>Data</v>
      </c>
      <c r="H4400" t="s">
        <v>684</v>
      </c>
      <c r="I4400" t="s">
        <v>550</v>
      </c>
      <c r="J4400" t="s">
        <v>684</v>
      </c>
      <c r="K4400" t="s">
        <v>678</v>
      </c>
      <c r="L4400" s="5" t="s">
        <v>44</v>
      </c>
      <c r="M4400" s="11">
        <v>0.16304049538496226</v>
      </c>
      <c r="N4400" s="12">
        <v>0.29842144128639059</v>
      </c>
      <c r="O4400" s="12">
        <v>0.4559459645595898</v>
      </c>
      <c r="P4400" s="12">
        <v>8.2592098769057307E-2</v>
      </c>
      <c r="Q4400" s="13">
        <v>237</v>
      </c>
    </row>
    <row r="4401" spans="1:17" ht="16" customHeight="1" x14ac:dyDescent="0.35">
      <c r="A4401">
        <v>4400</v>
      </c>
      <c r="B4401" t="str">
        <f t="shared" si="342"/>
        <v>Closed End</v>
      </c>
      <c r="C4401" t="s">
        <v>550</v>
      </c>
      <c r="D4401" t="str">
        <f t="shared" si="343"/>
        <v>Q25G</v>
      </c>
      <c r="E4401" t="str">
        <f t="shared" si="344"/>
        <v>Home language</v>
      </c>
      <c r="F4401">
        <f t="shared" si="345"/>
        <v>4</v>
      </c>
      <c r="G4401" t="str">
        <f t="shared" si="346"/>
        <v>Data</v>
      </c>
      <c r="H4401" t="s">
        <v>684</v>
      </c>
      <c r="I4401" t="s">
        <v>550</v>
      </c>
      <c r="J4401" t="s">
        <v>684</v>
      </c>
      <c r="K4401" t="s">
        <v>678</v>
      </c>
      <c r="L4401" s="5" t="s">
        <v>45</v>
      </c>
      <c r="M4401" s="11">
        <v>0.11143651983089249</v>
      </c>
      <c r="N4401" s="12">
        <v>0.22273148155879635</v>
      </c>
      <c r="O4401" s="12">
        <v>0.48253892597606823</v>
      </c>
      <c r="P4401" s="12">
        <v>0.18329307263424335</v>
      </c>
      <c r="Q4401" s="13">
        <v>118.9999999999999</v>
      </c>
    </row>
    <row r="4402" spans="1:17" ht="16" customHeight="1" x14ac:dyDescent="0.35">
      <c r="A4402">
        <v>4401</v>
      </c>
      <c r="B4402" t="str">
        <f t="shared" si="342"/>
        <v>Closed End</v>
      </c>
      <c r="C4402" t="s">
        <v>550</v>
      </c>
      <c r="D4402" t="str">
        <f t="shared" si="343"/>
        <v>Q25G</v>
      </c>
      <c r="E4402" t="str">
        <f t="shared" si="344"/>
        <v>Race / ethnicity</v>
      </c>
      <c r="F4402">
        <f t="shared" si="345"/>
        <v>1</v>
      </c>
      <c r="G4402" t="str">
        <f t="shared" si="346"/>
        <v>Header</v>
      </c>
      <c r="H4402" t="s">
        <v>684</v>
      </c>
      <c r="I4402" t="s">
        <v>550</v>
      </c>
      <c r="J4402" t="s">
        <v>684</v>
      </c>
      <c r="K4402" t="s">
        <v>678</v>
      </c>
      <c r="L4402" s="6" t="s">
        <v>46</v>
      </c>
      <c r="M4402" s="14" t="s">
        <v>1</v>
      </c>
      <c r="N4402" s="15" t="s">
        <v>1</v>
      </c>
      <c r="O4402" s="15" t="s">
        <v>1</v>
      </c>
      <c r="P4402" s="15" t="s">
        <v>1</v>
      </c>
      <c r="Q4402" s="16" t="s">
        <v>1</v>
      </c>
    </row>
    <row r="4403" spans="1:17" ht="16" customHeight="1" x14ac:dyDescent="0.35">
      <c r="A4403">
        <v>4402</v>
      </c>
      <c r="B4403" t="str">
        <f t="shared" si="342"/>
        <v>Closed End</v>
      </c>
      <c r="C4403" t="s">
        <v>550</v>
      </c>
      <c r="D4403" t="str">
        <f t="shared" si="343"/>
        <v>Q25G</v>
      </c>
      <c r="E4403" t="str">
        <f t="shared" si="344"/>
        <v>Race / ethnicity</v>
      </c>
      <c r="F4403">
        <f t="shared" si="345"/>
        <v>2</v>
      </c>
      <c r="G4403" t="str">
        <f t="shared" si="346"/>
        <v>Data</v>
      </c>
      <c r="H4403" t="s">
        <v>684</v>
      </c>
      <c r="I4403" t="s">
        <v>550</v>
      </c>
      <c r="J4403" t="s">
        <v>684</v>
      </c>
      <c r="K4403" t="s">
        <v>678</v>
      </c>
      <c r="L4403" s="5" t="s">
        <v>47</v>
      </c>
      <c r="M4403" s="11">
        <v>0.23994392705955486</v>
      </c>
      <c r="N4403" s="12">
        <v>0.3050804907442996</v>
      </c>
      <c r="O4403" s="12">
        <v>0.37294296748437261</v>
      </c>
      <c r="P4403" s="12">
        <v>8.203261471177456E-2</v>
      </c>
      <c r="Q4403" s="13">
        <v>602.99999999999932</v>
      </c>
    </row>
    <row r="4404" spans="1:17" ht="16" customHeight="1" x14ac:dyDescent="0.35">
      <c r="A4404">
        <v>4403</v>
      </c>
      <c r="B4404" t="str">
        <f t="shared" si="342"/>
        <v>Closed End</v>
      </c>
      <c r="C4404" t="s">
        <v>550</v>
      </c>
      <c r="D4404" t="str">
        <f t="shared" si="343"/>
        <v>Q25G</v>
      </c>
      <c r="E4404" t="str">
        <f t="shared" si="344"/>
        <v>Race / ethnicity</v>
      </c>
      <c r="F4404">
        <f t="shared" si="345"/>
        <v>3</v>
      </c>
      <c r="G4404" t="str">
        <f t="shared" si="346"/>
        <v>Data</v>
      </c>
      <c r="H4404" t="s">
        <v>684</v>
      </c>
      <c r="I4404" t="s">
        <v>550</v>
      </c>
      <c r="J4404" t="s">
        <v>684</v>
      </c>
      <c r="K4404" t="s">
        <v>678</v>
      </c>
      <c r="L4404" s="5" t="s">
        <v>48</v>
      </c>
      <c r="M4404" s="11">
        <v>0.18085788412749129</v>
      </c>
      <c r="N4404" s="12">
        <v>0.29070281851226248</v>
      </c>
      <c r="O4404" s="12">
        <v>0.32196161923662892</v>
      </c>
      <c r="P4404" s="12">
        <v>0.20647767812361714</v>
      </c>
      <c r="Q4404" s="13">
        <v>68.999999999999986</v>
      </c>
    </row>
    <row r="4405" spans="1:17" ht="16" customHeight="1" x14ac:dyDescent="0.35">
      <c r="A4405">
        <v>4404</v>
      </c>
      <c r="B4405" t="str">
        <f t="shared" si="342"/>
        <v>Closed End</v>
      </c>
      <c r="C4405" t="s">
        <v>550</v>
      </c>
      <c r="D4405" t="str">
        <f t="shared" si="343"/>
        <v>Q25G</v>
      </c>
      <c r="E4405" t="str">
        <f t="shared" si="344"/>
        <v>Race / ethnicity</v>
      </c>
      <c r="F4405">
        <f t="shared" si="345"/>
        <v>4</v>
      </c>
      <c r="G4405" t="str">
        <f t="shared" si="346"/>
        <v>Data</v>
      </c>
      <c r="H4405" t="s">
        <v>684</v>
      </c>
      <c r="I4405" t="s">
        <v>550</v>
      </c>
      <c r="J4405" t="s">
        <v>684</v>
      </c>
      <c r="K4405" t="s">
        <v>678</v>
      </c>
      <c r="L4405" s="5" t="s">
        <v>49</v>
      </c>
      <c r="M4405" s="11">
        <v>0.16973482452614455</v>
      </c>
      <c r="N4405" s="12">
        <v>0.26657175764775748</v>
      </c>
      <c r="O4405" s="12">
        <v>0.47697701310112933</v>
      </c>
      <c r="P4405" s="12">
        <v>8.6716404724968013E-2</v>
      </c>
      <c r="Q4405" s="13">
        <v>232.00000000000003</v>
      </c>
    </row>
    <row r="4406" spans="1:17" ht="16" customHeight="1" x14ac:dyDescent="0.35">
      <c r="A4406">
        <v>4405</v>
      </c>
      <c r="B4406" t="str">
        <f t="shared" si="342"/>
        <v>Closed End</v>
      </c>
      <c r="C4406" t="s">
        <v>550</v>
      </c>
      <c r="D4406" t="str">
        <f t="shared" si="343"/>
        <v>Q25G</v>
      </c>
      <c r="E4406" t="str">
        <f t="shared" si="344"/>
        <v>Race / ethnicity</v>
      </c>
      <c r="F4406">
        <f t="shared" si="345"/>
        <v>5</v>
      </c>
      <c r="G4406" t="str">
        <f t="shared" si="346"/>
        <v>Data</v>
      </c>
      <c r="H4406" t="s">
        <v>684</v>
      </c>
      <c r="I4406" t="s">
        <v>550</v>
      </c>
      <c r="J4406" t="s">
        <v>684</v>
      </c>
      <c r="K4406" t="s">
        <v>678</v>
      </c>
      <c r="L4406" s="5" t="s">
        <v>50</v>
      </c>
      <c r="M4406" s="11">
        <v>0.36239999555080354</v>
      </c>
      <c r="N4406" s="12">
        <v>0.34646542496182625</v>
      </c>
      <c r="O4406" s="12">
        <v>0.20616452269196511</v>
      </c>
      <c r="P4406" s="12">
        <v>8.497005679540473E-2</v>
      </c>
      <c r="Q4406" s="13">
        <v>190</v>
      </c>
    </row>
    <row r="4407" spans="1:17" ht="16" customHeight="1" x14ac:dyDescent="0.35">
      <c r="A4407">
        <v>4406</v>
      </c>
      <c r="B4407" t="str">
        <f t="shared" si="342"/>
        <v>Closed End</v>
      </c>
      <c r="C4407" t="s">
        <v>550</v>
      </c>
      <c r="D4407" t="str">
        <f t="shared" si="343"/>
        <v>Q25G</v>
      </c>
      <c r="E4407" t="str">
        <f t="shared" si="344"/>
        <v>Race / ethnicity</v>
      </c>
      <c r="F4407">
        <f t="shared" si="345"/>
        <v>6</v>
      </c>
      <c r="G4407" t="str">
        <f t="shared" si="346"/>
        <v>Data</v>
      </c>
      <c r="H4407" t="s">
        <v>684</v>
      </c>
      <c r="I4407" t="s">
        <v>550</v>
      </c>
      <c r="J4407" t="s">
        <v>684</v>
      </c>
      <c r="K4407" t="s">
        <v>678</v>
      </c>
      <c r="L4407" s="5" t="s">
        <v>51</v>
      </c>
      <c r="M4407" s="11">
        <v>0.16859765795403855</v>
      </c>
      <c r="N4407" s="12">
        <v>0.2953347713381359</v>
      </c>
      <c r="O4407" s="12">
        <v>0.45053935083668856</v>
      </c>
      <c r="P4407" s="12">
        <v>8.5528219871137026E-2</v>
      </c>
      <c r="Q4407" s="13">
        <v>147.99999999999997</v>
      </c>
    </row>
    <row r="4408" spans="1:17" ht="16" customHeight="1" x14ac:dyDescent="0.35">
      <c r="A4408">
        <v>4407</v>
      </c>
      <c r="B4408" t="str">
        <f t="shared" si="342"/>
        <v>Closed End</v>
      </c>
      <c r="C4408" t="s">
        <v>550</v>
      </c>
      <c r="D4408" t="str">
        <f t="shared" si="343"/>
        <v>Q25G</v>
      </c>
      <c r="E4408" t="str">
        <f t="shared" si="344"/>
        <v>Race / ethnicity</v>
      </c>
      <c r="F4408">
        <f t="shared" si="345"/>
        <v>7</v>
      </c>
      <c r="G4408" t="str">
        <f t="shared" si="346"/>
        <v>Data</v>
      </c>
      <c r="H4408" t="s">
        <v>684</v>
      </c>
      <c r="I4408" t="s">
        <v>550</v>
      </c>
      <c r="J4408" t="s">
        <v>684</v>
      </c>
      <c r="K4408" t="s">
        <v>678</v>
      </c>
      <c r="L4408" s="7" t="s">
        <v>52</v>
      </c>
      <c r="M4408" s="17">
        <v>0.14853646712636029</v>
      </c>
      <c r="N4408" s="18">
        <v>0.29403343440526097</v>
      </c>
      <c r="O4408" s="18">
        <v>0.39573582511524313</v>
      </c>
      <c r="P4408" s="18">
        <v>0.16169427335312958</v>
      </c>
      <c r="Q4408" s="19">
        <v>2745.0000000000227</v>
      </c>
    </row>
    <row r="4409" spans="1:17" x14ac:dyDescent="0.35">
      <c r="A4409">
        <v>4408</v>
      </c>
      <c r="B4409" t="str">
        <f t="shared" si="342"/>
        <v/>
      </c>
      <c r="D4409" t="str">
        <f t="shared" si="343"/>
        <v/>
      </c>
      <c r="E4409" t="str">
        <f t="shared" si="344"/>
        <v/>
      </c>
      <c r="F4409" t="str">
        <f t="shared" si="345"/>
        <v/>
      </c>
      <c r="G4409" t="str">
        <f t="shared" si="346"/>
        <v/>
      </c>
    </row>
    <row r="4410" spans="1:17" ht="36" customHeight="1" x14ac:dyDescent="0.35">
      <c r="A4410">
        <v>4409</v>
      </c>
      <c r="B4410" t="str">
        <f t="shared" si="342"/>
        <v>Closed End</v>
      </c>
      <c r="C4410" t="s">
        <v>550</v>
      </c>
      <c r="D4410" t="str">
        <f t="shared" si="343"/>
        <v>Q25H</v>
      </c>
      <c r="E4410" t="str">
        <f t="shared" si="344"/>
        <v>Title</v>
      </c>
      <c r="F4410">
        <f t="shared" si="345"/>
        <v>1</v>
      </c>
      <c r="G4410" t="str">
        <f t="shared" si="346"/>
        <v>Title</v>
      </c>
      <c r="H4410" t="s">
        <v>685</v>
      </c>
      <c r="I4410" t="s">
        <v>550</v>
      </c>
      <c r="J4410" t="s">
        <v>685</v>
      </c>
      <c r="K4410" t="s">
        <v>678</v>
      </c>
      <c r="L4410" s="72" t="s">
        <v>302</v>
      </c>
      <c r="M4410" s="72"/>
      <c r="N4410" s="72"/>
      <c r="O4410" s="72"/>
      <c r="P4410" s="72"/>
      <c r="Q4410" s="72"/>
    </row>
    <row r="4411" spans="1:17" ht="30" customHeight="1" thickTop="1" thickBot="1" x14ac:dyDescent="0.4">
      <c r="A4411">
        <v>4410</v>
      </c>
      <c r="B4411" t="str">
        <f t="shared" si="342"/>
        <v>Closed End</v>
      </c>
      <c r="C4411" t="s">
        <v>550</v>
      </c>
      <c r="D4411" t="str">
        <f t="shared" si="343"/>
        <v>Q25H</v>
      </c>
      <c r="E4411" t="str">
        <f t="shared" si="344"/>
        <v>Column labels</v>
      </c>
      <c r="F4411">
        <f t="shared" si="345"/>
        <v>1</v>
      </c>
      <c r="G4411" t="str">
        <f t="shared" si="346"/>
        <v>Labels</v>
      </c>
      <c r="H4411" t="s">
        <v>685</v>
      </c>
      <c r="I4411" t="s">
        <v>550</v>
      </c>
      <c r="J4411" t="s">
        <v>685</v>
      </c>
      <c r="K4411" t="s">
        <v>678</v>
      </c>
      <c r="L4411" s="71" t="s">
        <v>1</v>
      </c>
      <c r="M4411" s="1" t="s">
        <v>292</v>
      </c>
      <c r="N4411" s="2" t="s">
        <v>293</v>
      </c>
      <c r="O4411" s="2" t="s">
        <v>294</v>
      </c>
      <c r="P4411" s="2" t="s">
        <v>295</v>
      </c>
      <c r="Q4411" s="70" t="s">
        <v>8</v>
      </c>
    </row>
    <row r="4412" spans="1:17" ht="16" customHeight="1" thickTop="1" x14ac:dyDescent="0.35">
      <c r="A4412">
        <v>4411</v>
      </c>
      <c r="B4412" t="str">
        <f t="shared" si="342"/>
        <v>Closed End</v>
      </c>
      <c r="C4412" t="s">
        <v>550</v>
      </c>
      <c r="D4412" t="str">
        <f t="shared" si="343"/>
        <v>Q25H</v>
      </c>
      <c r="E4412" t="str">
        <f t="shared" si="344"/>
        <v>Region</v>
      </c>
      <c r="F4412">
        <f t="shared" si="345"/>
        <v>1</v>
      </c>
      <c r="G4412" t="str">
        <f t="shared" si="346"/>
        <v>Header</v>
      </c>
      <c r="H4412" t="s">
        <v>685</v>
      </c>
      <c r="I4412" t="s">
        <v>550</v>
      </c>
      <c r="J4412" t="s">
        <v>685</v>
      </c>
      <c r="K4412" t="s">
        <v>678</v>
      </c>
      <c r="L4412" s="4" t="s">
        <v>9</v>
      </c>
      <c r="M4412" s="8" t="s">
        <v>1</v>
      </c>
      <c r="N4412" s="9" t="s">
        <v>1</v>
      </c>
      <c r="O4412" s="9" t="s">
        <v>1</v>
      </c>
      <c r="P4412" s="9" t="s">
        <v>1</v>
      </c>
      <c r="Q4412" s="10" t="s">
        <v>1</v>
      </c>
    </row>
    <row r="4413" spans="1:17" ht="16" customHeight="1" x14ac:dyDescent="0.35">
      <c r="A4413">
        <v>4412</v>
      </c>
      <c r="B4413" t="str">
        <f t="shared" si="342"/>
        <v>Closed End</v>
      </c>
      <c r="C4413" t="s">
        <v>550</v>
      </c>
      <c r="D4413" t="str">
        <f t="shared" si="343"/>
        <v>Q25H</v>
      </c>
      <c r="E4413" t="str">
        <f t="shared" si="344"/>
        <v>Region</v>
      </c>
      <c r="F4413">
        <f t="shared" si="345"/>
        <v>2</v>
      </c>
      <c r="G4413" t="str">
        <f t="shared" si="346"/>
        <v>Data</v>
      </c>
      <c r="H4413" t="s">
        <v>685</v>
      </c>
      <c r="I4413" t="s">
        <v>550</v>
      </c>
      <c r="J4413" t="s">
        <v>685</v>
      </c>
      <c r="K4413" t="s">
        <v>678</v>
      </c>
      <c r="L4413" s="5" t="s">
        <v>10</v>
      </c>
      <c r="M4413" s="11">
        <v>4.5441042660290434E-2</v>
      </c>
      <c r="N4413" s="12">
        <v>0.22070068194444065</v>
      </c>
      <c r="O4413" s="12">
        <v>0.54801677512270142</v>
      </c>
      <c r="P4413" s="12">
        <v>0.18584150027256496</v>
      </c>
      <c r="Q4413" s="13">
        <v>3565.0000000000009</v>
      </c>
    </row>
    <row r="4414" spans="1:17" ht="16" customHeight="1" x14ac:dyDescent="0.35">
      <c r="A4414">
        <v>4413</v>
      </c>
      <c r="B4414" t="str">
        <f t="shared" si="342"/>
        <v>Closed End</v>
      </c>
      <c r="C4414" t="s">
        <v>550</v>
      </c>
      <c r="D4414" t="str">
        <f t="shared" si="343"/>
        <v>Q25H</v>
      </c>
      <c r="E4414" t="str">
        <f t="shared" si="344"/>
        <v>Region</v>
      </c>
      <c r="F4414">
        <f t="shared" si="345"/>
        <v>3</v>
      </c>
      <c r="G4414" t="str">
        <f t="shared" si="346"/>
        <v>Data</v>
      </c>
      <c r="H4414" t="s">
        <v>685</v>
      </c>
      <c r="I4414" t="s">
        <v>550</v>
      </c>
      <c r="J4414" t="s">
        <v>685</v>
      </c>
      <c r="K4414" t="s">
        <v>678</v>
      </c>
      <c r="L4414" s="5" t="s">
        <v>11</v>
      </c>
      <c r="M4414" s="11">
        <v>3.5998588785223669E-2</v>
      </c>
      <c r="N4414" s="12">
        <v>0.18346492014178786</v>
      </c>
      <c r="O4414" s="12">
        <v>0.56179049477036569</v>
      </c>
      <c r="P4414" s="12">
        <v>0.21874599630262206</v>
      </c>
      <c r="Q4414" s="13">
        <v>889.00000000000136</v>
      </c>
    </row>
    <row r="4415" spans="1:17" ht="16" customHeight="1" x14ac:dyDescent="0.35">
      <c r="A4415">
        <v>4414</v>
      </c>
      <c r="B4415" t="str">
        <f t="shared" si="342"/>
        <v>Closed End</v>
      </c>
      <c r="C4415" t="s">
        <v>550</v>
      </c>
      <c r="D4415" t="str">
        <f t="shared" si="343"/>
        <v>Q25H</v>
      </c>
      <c r="E4415" t="str">
        <f t="shared" si="344"/>
        <v>Region</v>
      </c>
      <c r="F4415">
        <f t="shared" si="345"/>
        <v>4</v>
      </c>
      <c r="G4415" t="str">
        <f t="shared" si="346"/>
        <v>Data</v>
      </c>
      <c r="H4415" t="s">
        <v>685</v>
      </c>
      <c r="I4415" t="s">
        <v>550</v>
      </c>
      <c r="J4415" t="s">
        <v>685</v>
      </c>
      <c r="K4415" t="s">
        <v>678</v>
      </c>
      <c r="L4415" s="5" t="s">
        <v>12</v>
      </c>
      <c r="M4415" s="11">
        <v>5.9850690421888703E-2</v>
      </c>
      <c r="N4415" s="12">
        <v>0.27525130216812099</v>
      </c>
      <c r="O4415" s="12">
        <v>0.51746636994515005</v>
      </c>
      <c r="P4415" s="12">
        <v>0.14743163746484353</v>
      </c>
      <c r="Q4415" s="13">
        <v>1926.9999999999911</v>
      </c>
    </row>
    <row r="4416" spans="1:17" ht="16" customHeight="1" x14ac:dyDescent="0.35">
      <c r="A4416">
        <v>4415</v>
      </c>
      <c r="B4416" t="str">
        <f t="shared" si="342"/>
        <v>Closed End</v>
      </c>
      <c r="C4416" t="s">
        <v>550</v>
      </c>
      <c r="D4416" t="str">
        <f t="shared" si="343"/>
        <v>Q25H</v>
      </c>
      <c r="E4416" t="str">
        <f t="shared" si="344"/>
        <v>Region</v>
      </c>
      <c r="F4416">
        <f t="shared" si="345"/>
        <v>5</v>
      </c>
      <c r="G4416" t="str">
        <f t="shared" si="346"/>
        <v>Data</v>
      </c>
      <c r="H4416" t="s">
        <v>685</v>
      </c>
      <c r="I4416" t="s">
        <v>550</v>
      </c>
      <c r="J4416" t="s">
        <v>685</v>
      </c>
      <c r="K4416" t="s">
        <v>678</v>
      </c>
      <c r="L4416" s="5" t="s">
        <v>13</v>
      </c>
      <c r="M4416" s="11">
        <v>6.7352646714709807E-2</v>
      </c>
      <c r="N4416" s="12">
        <v>0.33279791726973651</v>
      </c>
      <c r="O4416" s="12">
        <v>0.4912774867701109</v>
      </c>
      <c r="P4416" s="12">
        <v>0.10857194924544281</v>
      </c>
      <c r="Q4416" s="13">
        <v>1057.9999999999975</v>
      </c>
    </row>
    <row r="4417" spans="1:17" ht="16" customHeight="1" x14ac:dyDescent="0.35">
      <c r="A4417">
        <v>4416</v>
      </c>
      <c r="B4417" t="str">
        <f t="shared" si="342"/>
        <v>Closed End</v>
      </c>
      <c r="C4417" t="s">
        <v>550</v>
      </c>
      <c r="D4417" t="str">
        <f t="shared" si="343"/>
        <v>Q25H</v>
      </c>
      <c r="E4417" t="str">
        <f t="shared" si="344"/>
        <v>Region</v>
      </c>
      <c r="F4417">
        <f t="shared" si="345"/>
        <v>6</v>
      </c>
      <c r="G4417" t="str">
        <f t="shared" si="346"/>
        <v>Data</v>
      </c>
      <c r="H4417" t="s">
        <v>685</v>
      </c>
      <c r="I4417" t="s">
        <v>550</v>
      </c>
      <c r="J4417" t="s">
        <v>685</v>
      </c>
      <c r="K4417" t="s">
        <v>678</v>
      </c>
      <c r="L4417" s="5" t="s">
        <v>14</v>
      </c>
      <c r="M4417" s="11">
        <v>5.0371966633983599E-2</v>
      </c>
      <c r="N4417" s="12">
        <v>0.20254113855398892</v>
      </c>
      <c r="O4417" s="12">
        <v>0.55055603086032023</v>
      </c>
      <c r="P4417" s="12">
        <v>0.19653086395170885</v>
      </c>
      <c r="Q4417" s="13">
        <v>868.99999999999909</v>
      </c>
    </row>
    <row r="4418" spans="1:17" ht="16" customHeight="1" x14ac:dyDescent="0.35">
      <c r="A4418">
        <v>4417</v>
      </c>
      <c r="B4418" t="str">
        <f t="shared" si="342"/>
        <v>Closed End</v>
      </c>
      <c r="C4418" t="s">
        <v>550</v>
      </c>
      <c r="D4418" t="str">
        <f t="shared" si="343"/>
        <v>Q25H</v>
      </c>
      <c r="E4418" t="str">
        <f t="shared" si="344"/>
        <v>Region</v>
      </c>
      <c r="F4418">
        <f t="shared" si="345"/>
        <v>7</v>
      </c>
      <c r="G4418" t="str">
        <f t="shared" si="346"/>
        <v>Data</v>
      </c>
      <c r="H4418" t="s">
        <v>685</v>
      </c>
      <c r="I4418" t="s">
        <v>550</v>
      </c>
      <c r="J4418" t="s">
        <v>685</v>
      </c>
      <c r="K4418" t="s">
        <v>678</v>
      </c>
      <c r="L4418" s="5" t="s">
        <v>15</v>
      </c>
      <c r="M4418" s="11">
        <v>2.9524482123950094E-2</v>
      </c>
      <c r="N4418" s="12">
        <v>0.16285396535867241</v>
      </c>
      <c r="O4418" s="12">
        <v>0.59186186410791042</v>
      </c>
      <c r="P4418" s="12">
        <v>0.21575968840946755</v>
      </c>
      <c r="Q4418" s="13">
        <v>748.99999999999886</v>
      </c>
    </row>
    <row r="4419" spans="1:17" ht="16" customHeight="1" x14ac:dyDescent="0.35">
      <c r="A4419">
        <v>4418</v>
      </c>
      <c r="B4419" t="str">
        <f t="shared" ref="B4419:B4482" si="347">IF(L4421="Results by region:","Closed End",IF(M4420="East Metro overall","Open End",IF(AND(L4419="",L4421=""),"",B4418)))</f>
        <v>Closed End</v>
      </c>
      <c r="C4419" t="s">
        <v>550</v>
      </c>
      <c r="D4419" t="str">
        <f t="shared" ref="D4419:D4482" si="348">IF(B4419="","",IF(ISERROR(FIND(".",L4419,1)),D4418,IF(ISNUMBER(FIND(".",L4419,1)),CONCATENATE("Q",LEFT(L4419,SUM(FIND(".",L4419,1),-1))))))</f>
        <v>Q25H</v>
      </c>
      <c r="E4419" t="str">
        <f t="shared" ref="E4419:E4482" si="349">IF(AND(L4419="",L4420="Results by region:"),"Column labels",
IF(AND(L4419="",M4419="East Metro overall"),"Column labels",
IF(AND(L4419="",M4419=""),"",
IF(AND(B4419="Open End",L4419&lt;&gt;"",E4418="Column labels"),"Open end results",
IF(L4419="Results by region:","Region",
IF(L4419="Results by gender identity:","Gender",
IF(L4419="Results by age:","Age",
IF(L4419="Results by education level:","Education",
IF(L4419="Results by household income:","Household income",
IF(L4419="Results by housing status:","Housing status",
IF(L4419="Results by home language:","Home language",
IF(L4419="Results by race/ethnicity:","Race / ethnicity",
IF(ISERROR(FIND(".",L4419)),E4418,
IF(FIND(".",L4419)&lt;=4,"Title"))))))))))))))</f>
        <v>Gender</v>
      </c>
      <c r="F4419">
        <f t="shared" ref="F4419:F4482" si="350">IF(B4419="","",IF(E4419&lt;&gt;E4418,1,SUM(F4418,1)))</f>
        <v>1</v>
      </c>
      <c r="G4419" t="str">
        <f t="shared" si="346"/>
        <v>Header</v>
      </c>
      <c r="H4419" t="s">
        <v>685</v>
      </c>
      <c r="I4419" t="s">
        <v>550</v>
      </c>
      <c r="J4419" t="s">
        <v>685</v>
      </c>
      <c r="K4419" t="s">
        <v>678</v>
      </c>
      <c r="L4419" s="6" t="s">
        <v>16</v>
      </c>
      <c r="M4419" s="14" t="s">
        <v>1</v>
      </c>
      <c r="N4419" s="15" t="s">
        <v>1</v>
      </c>
      <c r="O4419" s="15" t="s">
        <v>1</v>
      </c>
      <c r="P4419" s="15" t="s">
        <v>1</v>
      </c>
      <c r="Q4419" s="16" t="s">
        <v>1</v>
      </c>
    </row>
    <row r="4420" spans="1:17" ht="16" customHeight="1" x14ac:dyDescent="0.35">
      <c r="A4420">
        <v>4419</v>
      </c>
      <c r="B4420" t="str">
        <f t="shared" si="347"/>
        <v>Closed End</v>
      </c>
      <c r="C4420" t="s">
        <v>550</v>
      </c>
      <c r="D4420" t="str">
        <f t="shared" si="348"/>
        <v>Q25H</v>
      </c>
      <c r="E4420" t="str">
        <f t="shared" si="349"/>
        <v>Gender</v>
      </c>
      <c r="F4420">
        <f t="shared" si="350"/>
        <v>2</v>
      </c>
      <c r="G4420" t="str">
        <f t="shared" si="346"/>
        <v>Data</v>
      </c>
      <c r="H4420" t="s">
        <v>685</v>
      </c>
      <c r="I4420" t="s">
        <v>550</v>
      </c>
      <c r="J4420" t="s">
        <v>685</v>
      </c>
      <c r="K4420" t="s">
        <v>678</v>
      </c>
      <c r="L4420" s="5" t="s">
        <v>17</v>
      </c>
      <c r="M4420" s="11">
        <v>5.0101580103336971E-2</v>
      </c>
      <c r="N4420" s="12">
        <v>0.24369405146259493</v>
      </c>
      <c r="O4420" s="12">
        <v>0.55204805037668003</v>
      </c>
      <c r="P4420" s="12">
        <v>0.15415631805739069</v>
      </c>
      <c r="Q4420" s="13">
        <v>2140.9999999999959</v>
      </c>
    </row>
    <row r="4421" spans="1:17" ht="16" customHeight="1" x14ac:dyDescent="0.35">
      <c r="A4421">
        <v>4420</v>
      </c>
      <c r="B4421" t="str">
        <f t="shared" si="347"/>
        <v>Closed End</v>
      </c>
      <c r="C4421" t="s">
        <v>550</v>
      </c>
      <c r="D4421" t="str">
        <f t="shared" si="348"/>
        <v>Q25H</v>
      </c>
      <c r="E4421" t="str">
        <f t="shared" si="349"/>
        <v>Gender</v>
      </c>
      <c r="F4421">
        <f t="shared" si="350"/>
        <v>3</v>
      </c>
      <c r="G4421" t="str">
        <f t="shared" si="346"/>
        <v>Data</v>
      </c>
      <c r="H4421" t="s">
        <v>685</v>
      </c>
      <c r="I4421" t="s">
        <v>550</v>
      </c>
      <c r="J4421" t="s">
        <v>685</v>
      </c>
      <c r="K4421" t="s">
        <v>678</v>
      </c>
      <c r="L4421" s="5" t="s">
        <v>18</v>
      </c>
      <c r="M4421" s="11">
        <v>3.6795106494673005E-2</v>
      </c>
      <c r="N4421" s="12">
        <v>0.19334359445533747</v>
      </c>
      <c r="O4421" s="12">
        <v>0.55456652277210938</v>
      </c>
      <c r="P4421" s="12">
        <v>0.21529477627788038</v>
      </c>
      <c r="Q4421" s="13">
        <v>1275.9999999999968</v>
      </c>
    </row>
    <row r="4422" spans="1:17" ht="16" customHeight="1" x14ac:dyDescent="0.35">
      <c r="A4422">
        <v>4421</v>
      </c>
      <c r="B4422" t="str">
        <f t="shared" si="347"/>
        <v>Closed End</v>
      </c>
      <c r="C4422" t="s">
        <v>550</v>
      </c>
      <c r="D4422" t="str">
        <f t="shared" si="348"/>
        <v>Q25H</v>
      </c>
      <c r="E4422" t="str">
        <f t="shared" si="349"/>
        <v>Age</v>
      </c>
      <c r="F4422">
        <f t="shared" si="350"/>
        <v>1</v>
      </c>
      <c r="G4422" t="str">
        <f t="shared" si="346"/>
        <v>Header</v>
      </c>
      <c r="H4422" t="s">
        <v>685</v>
      </c>
      <c r="I4422" t="s">
        <v>550</v>
      </c>
      <c r="J4422" t="s">
        <v>685</v>
      </c>
      <c r="K4422" t="s">
        <v>678</v>
      </c>
      <c r="L4422" s="6" t="s">
        <v>19</v>
      </c>
      <c r="M4422" s="14" t="s">
        <v>1</v>
      </c>
      <c r="N4422" s="15" t="s">
        <v>1</v>
      </c>
      <c r="O4422" s="15" t="s">
        <v>1</v>
      </c>
      <c r="P4422" s="15" t="s">
        <v>1</v>
      </c>
      <c r="Q4422" s="16" t="s">
        <v>1</v>
      </c>
    </row>
    <row r="4423" spans="1:17" ht="16" customHeight="1" x14ac:dyDescent="0.35">
      <c r="A4423">
        <v>4422</v>
      </c>
      <c r="B4423" t="str">
        <f t="shared" si="347"/>
        <v>Closed End</v>
      </c>
      <c r="C4423" t="s">
        <v>550</v>
      </c>
      <c r="D4423" t="str">
        <f t="shared" si="348"/>
        <v>Q25H</v>
      </c>
      <c r="E4423" t="str">
        <f t="shared" si="349"/>
        <v>Age</v>
      </c>
      <c r="F4423">
        <f t="shared" si="350"/>
        <v>2</v>
      </c>
      <c r="G4423" t="str">
        <f t="shared" si="346"/>
        <v>Data</v>
      </c>
      <c r="H4423" t="s">
        <v>685</v>
      </c>
      <c r="I4423" t="s">
        <v>550</v>
      </c>
      <c r="J4423" t="s">
        <v>685</v>
      </c>
      <c r="K4423" t="s">
        <v>678</v>
      </c>
      <c r="L4423" s="5" t="s">
        <v>20</v>
      </c>
      <c r="M4423" s="11">
        <v>5.9459529523751067E-2</v>
      </c>
      <c r="N4423" s="12">
        <v>0.27466266882230256</v>
      </c>
      <c r="O4423" s="12">
        <v>0.52912106575671902</v>
      </c>
      <c r="P4423" s="12">
        <v>0.13675673589722806</v>
      </c>
      <c r="Q4423" s="13">
        <v>456.99999999999989</v>
      </c>
    </row>
    <row r="4424" spans="1:17" ht="16" customHeight="1" x14ac:dyDescent="0.35">
      <c r="A4424">
        <v>4423</v>
      </c>
      <c r="B4424" t="str">
        <f t="shared" si="347"/>
        <v>Closed End</v>
      </c>
      <c r="C4424" t="s">
        <v>550</v>
      </c>
      <c r="D4424" t="str">
        <f t="shared" si="348"/>
        <v>Q25H</v>
      </c>
      <c r="E4424" t="str">
        <f t="shared" si="349"/>
        <v>Age</v>
      </c>
      <c r="F4424">
        <f t="shared" si="350"/>
        <v>3</v>
      </c>
      <c r="G4424" t="str">
        <f t="shared" si="346"/>
        <v>Data</v>
      </c>
      <c r="H4424" t="s">
        <v>685</v>
      </c>
      <c r="I4424" t="s">
        <v>550</v>
      </c>
      <c r="J4424" t="s">
        <v>685</v>
      </c>
      <c r="K4424" t="s">
        <v>678</v>
      </c>
      <c r="L4424" s="5" t="s">
        <v>21</v>
      </c>
      <c r="M4424" s="11">
        <v>5.0622612234429966E-2</v>
      </c>
      <c r="N4424" s="12">
        <v>0.27196556593767129</v>
      </c>
      <c r="O4424" s="12">
        <v>0.52963294373518299</v>
      </c>
      <c r="P4424" s="12">
        <v>0.14777887809271495</v>
      </c>
      <c r="Q4424" s="13">
        <v>612.00000000000091</v>
      </c>
    </row>
    <row r="4425" spans="1:17" ht="16" customHeight="1" x14ac:dyDescent="0.35">
      <c r="A4425">
        <v>4424</v>
      </c>
      <c r="B4425" t="str">
        <f t="shared" si="347"/>
        <v>Closed End</v>
      </c>
      <c r="C4425" t="s">
        <v>550</v>
      </c>
      <c r="D4425" t="str">
        <f t="shared" si="348"/>
        <v>Q25H</v>
      </c>
      <c r="E4425" t="str">
        <f t="shared" si="349"/>
        <v>Age</v>
      </c>
      <c r="F4425">
        <f t="shared" si="350"/>
        <v>4</v>
      </c>
      <c r="G4425" t="str">
        <f t="shared" si="346"/>
        <v>Data</v>
      </c>
      <c r="H4425" t="s">
        <v>685</v>
      </c>
      <c r="I4425" t="s">
        <v>550</v>
      </c>
      <c r="J4425" t="s">
        <v>685</v>
      </c>
      <c r="K4425" t="s">
        <v>678</v>
      </c>
      <c r="L4425" s="5" t="s">
        <v>22</v>
      </c>
      <c r="M4425" s="11">
        <v>4.9126364161179242E-2</v>
      </c>
      <c r="N4425" s="12">
        <v>0.24202869435923841</v>
      </c>
      <c r="O4425" s="12">
        <v>0.53610774705697972</v>
      </c>
      <c r="P4425" s="12">
        <v>0.17273719442260227</v>
      </c>
      <c r="Q4425" s="13">
        <v>429.00000000000006</v>
      </c>
    </row>
    <row r="4426" spans="1:17" ht="16" customHeight="1" x14ac:dyDescent="0.35">
      <c r="A4426">
        <v>4425</v>
      </c>
      <c r="B4426" t="str">
        <f t="shared" si="347"/>
        <v>Closed End</v>
      </c>
      <c r="C4426" t="s">
        <v>550</v>
      </c>
      <c r="D4426" t="str">
        <f t="shared" si="348"/>
        <v>Q25H</v>
      </c>
      <c r="E4426" t="str">
        <f t="shared" si="349"/>
        <v>Age</v>
      </c>
      <c r="F4426">
        <f t="shared" si="350"/>
        <v>5</v>
      </c>
      <c r="G4426" t="str">
        <f t="shared" si="346"/>
        <v>Data</v>
      </c>
      <c r="H4426" t="s">
        <v>685</v>
      </c>
      <c r="I4426" t="s">
        <v>550</v>
      </c>
      <c r="J4426" t="s">
        <v>685</v>
      </c>
      <c r="K4426" t="s">
        <v>678</v>
      </c>
      <c r="L4426" s="5" t="s">
        <v>23</v>
      </c>
      <c r="M4426" s="11">
        <v>2.942046568698586E-2</v>
      </c>
      <c r="N4426" s="12">
        <v>0.18462562961654272</v>
      </c>
      <c r="O4426" s="12">
        <v>0.58551745052334903</v>
      </c>
      <c r="P4426" s="12">
        <v>0.20043645417312281</v>
      </c>
      <c r="Q4426" s="13">
        <v>547.99999999999977</v>
      </c>
    </row>
    <row r="4427" spans="1:17" ht="16" customHeight="1" x14ac:dyDescent="0.35">
      <c r="A4427">
        <v>4426</v>
      </c>
      <c r="B4427" t="str">
        <f t="shared" si="347"/>
        <v>Closed End</v>
      </c>
      <c r="C4427" t="s">
        <v>550</v>
      </c>
      <c r="D4427" t="str">
        <f t="shared" si="348"/>
        <v>Q25H</v>
      </c>
      <c r="E4427" t="str">
        <f t="shared" si="349"/>
        <v>Age</v>
      </c>
      <c r="F4427">
        <f t="shared" si="350"/>
        <v>6</v>
      </c>
      <c r="G4427" t="str">
        <f t="shared" si="346"/>
        <v>Data</v>
      </c>
      <c r="H4427" t="s">
        <v>685</v>
      </c>
      <c r="I4427" t="s">
        <v>550</v>
      </c>
      <c r="J4427" t="s">
        <v>685</v>
      </c>
      <c r="K4427" t="s">
        <v>678</v>
      </c>
      <c r="L4427" s="5" t="s">
        <v>24</v>
      </c>
      <c r="M4427" s="11">
        <v>3.1348671854169473E-2</v>
      </c>
      <c r="N4427" s="12">
        <v>0.14094728992443606</v>
      </c>
      <c r="O4427" s="12">
        <v>0.56747490847861404</v>
      </c>
      <c r="P4427" s="12">
        <v>0.26022912974277945</v>
      </c>
      <c r="Q4427" s="13">
        <v>1084</v>
      </c>
    </row>
    <row r="4428" spans="1:17" ht="16" customHeight="1" x14ac:dyDescent="0.35">
      <c r="A4428">
        <v>4427</v>
      </c>
      <c r="B4428" t="str">
        <f t="shared" si="347"/>
        <v>Closed End</v>
      </c>
      <c r="C4428" t="s">
        <v>550</v>
      </c>
      <c r="D4428" t="str">
        <f t="shared" si="348"/>
        <v>Q25H</v>
      </c>
      <c r="E4428" t="str">
        <f t="shared" si="349"/>
        <v>Education</v>
      </c>
      <c r="F4428">
        <f t="shared" si="350"/>
        <v>1</v>
      </c>
      <c r="G4428" t="str">
        <f t="shared" si="346"/>
        <v>Header</v>
      </c>
      <c r="H4428" t="s">
        <v>685</v>
      </c>
      <c r="I4428" t="s">
        <v>550</v>
      </c>
      <c r="J4428" t="s">
        <v>685</v>
      </c>
      <c r="K4428" t="s">
        <v>678</v>
      </c>
      <c r="L4428" s="6" t="s">
        <v>25</v>
      </c>
      <c r="M4428" s="14" t="s">
        <v>1</v>
      </c>
      <c r="N4428" s="15" t="s">
        <v>1</v>
      </c>
      <c r="O4428" s="15" t="s">
        <v>1</v>
      </c>
      <c r="P4428" s="15" t="s">
        <v>1</v>
      </c>
      <c r="Q4428" s="16" t="s">
        <v>1</v>
      </c>
    </row>
    <row r="4429" spans="1:17" ht="16" customHeight="1" x14ac:dyDescent="0.35">
      <c r="A4429">
        <v>4428</v>
      </c>
      <c r="B4429" t="str">
        <f t="shared" si="347"/>
        <v>Closed End</v>
      </c>
      <c r="C4429" t="s">
        <v>550</v>
      </c>
      <c r="D4429" t="str">
        <f t="shared" si="348"/>
        <v>Q25H</v>
      </c>
      <c r="E4429" t="str">
        <f t="shared" si="349"/>
        <v>Education</v>
      </c>
      <c r="F4429">
        <f t="shared" si="350"/>
        <v>2</v>
      </c>
      <c r="G4429" t="str">
        <f t="shared" si="346"/>
        <v>Data</v>
      </c>
      <c r="H4429" t="s">
        <v>685</v>
      </c>
      <c r="I4429" t="s">
        <v>550</v>
      </c>
      <c r="J4429" t="s">
        <v>685</v>
      </c>
      <c r="K4429" t="s">
        <v>678</v>
      </c>
      <c r="L4429" s="5" t="s">
        <v>26</v>
      </c>
      <c r="M4429" s="11">
        <v>8.1177269039116207E-2</v>
      </c>
      <c r="N4429" s="12">
        <v>0.19596229535595966</v>
      </c>
      <c r="O4429" s="12">
        <v>0.50596708654352307</v>
      </c>
      <c r="P4429" s="12">
        <v>0.21689334906140117</v>
      </c>
      <c r="Q4429" s="13">
        <v>57.999999999999979</v>
      </c>
    </row>
    <row r="4430" spans="1:17" ht="16" customHeight="1" x14ac:dyDescent="0.35">
      <c r="A4430">
        <v>4429</v>
      </c>
      <c r="B4430" t="str">
        <f t="shared" si="347"/>
        <v>Closed End</v>
      </c>
      <c r="C4430" t="s">
        <v>550</v>
      </c>
      <c r="D4430" t="str">
        <f t="shared" si="348"/>
        <v>Q25H</v>
      </c>
      <c r="E4430" t="str">
        <f t="shared" si="349"/>
        <v>Education</v>
      </c>
      <c r="F4430">
        <f t="shared" si="350"/>
        <v>3</v>
      </c>
      <c r="G4430" t="str">
        <f t="shared" si="346"/>
        <v>Data</v>
      </c>
      <c r="H4430" t="s">
        <v>685</v>
      </c>
      <c r="I4430" t="s">
        <v>550</v>
      </c>
      <c r="J4430" t="s">
        <v>685</v>
      </c>
      <c r="K4430" t="s">
        <v>678</v>
      </c>
      <c r="L4430" s="5" t="s">
        <v>27</v>
      </c>
      <c r="M4430" s="11">
        <v>4.874009878332964E-2</v>
      </c>
      <c r="N4430" s="12">
        <v>0.17362682059905032</v>
      </c>
      <c r="O4430" s="12">
        <v>0.56836101586310839</v>
      </c>
      <c r="P4430" s="12">
        <v>0.20927206475451154</v>
      </c>
      <c r="Q4430" s="13">
        <v>302.99999999999989</v>
      </c>
    </row>
    <row r="4431" spans="1:17" ht="16" customHeight="1" x14ac:dyDescent="0.35">
      <c r="A4431">
        <v>4430</v>
      </c>
      <c r="B4431" t="str">
        <f t="shared" si="347"/>
        <v>Closed End</v>
      </c>
      <c r="C4431" t="s">
        <v>550</v>
      </c>
      <c r="D4431" t="str">
        <f t="shared" si="348"/>
        <v>Q25H</v>
      </c>
      <c r="E4431" t="str">
        <f t="shared" si="349"/>
        <v>Education</v>
      </c>
      <c r="F4431">
        <f t="shared" si="350"/>
        <v>4</v>
      </c>
      <c r="G4431" t="str">
        <f t="shared" si="346"/>
        <v>Data</v>
      </c>
      <c r="H4431" t="s">
        <v>685</v>
      </c>
      <c r="I4431" t="s">
        <v>550</v>
      </c>
      <c r="J4431" t="s">
        <v>685</v>
      </c>
      <c r="K4431" t="s">
        <v>678</v>
      </c>
      <c r="L4431" s="5" t="s">
        <v>28</v>
      </c>
      <c r="M4431" s="11">
        <v>6.1576021089393175E-2</v>
      </c>
      <c r="N4431" s="12">
        <v>0.22117023415715767</v>
      </c>
      <c r="O4431" s="12">
        <v>0.53109870682028626</v>
      </c>
      <c r="P4431" s="12">
        <v>0.18615503793316487</v>
      </c>
      <c r="Q4431" s="13">
        <v>921.99999999999875</v>
      </c>
    </row>
    <row r="4432" spans="1:17" ht="16" customHeight="1" x14ac:dyDescent="0.35">
      <c r="A4432">
        <v>4431</v>
      </c>
      <c r="B4432" t="str">
        <f t="shared" si="347"/>
        <v>Closed End</v>
      </c>
      <c r="C4432" t="s">
        <v>550</v>
      </c>
      <c r="D4432" t="str">
        <f t="shared" si="348"/>
        <v>Q25H</v>
      </c>
      <c r="E4432" t="str">
        <f t="shared" si="349"/>
        <v>Education</v>
      </c>
      <c r="F4432">
        <f t="shared" si="350"/>
        <v>5</v>
      </c>
      <c r="G4432" t="str">
        <f t="shared" si="346"/>
        <v>Data</v>
      </c>
      <c r="H4432" t="s">
        <v>685</v>
      </c>
      <c r="I4432" t="s">
        <v>550</v>
      </c>
      <c r="J4432" t="s">
        <v>685</v>
      </c>
      <c r="K4432" t="s">
        <v>678</v>
      </c>
      <c r="L4432" s="5" t="s">
        <v>29</v>
      </c>
      <c r="M4432" s="11">
        <v>3.5914646429751555E-2</v>
      </c>
      <c r="N4432" s="12">
        <v>0.24100985633296229</v>
      </c>
      <c r="O4432" s="12">
        <v>0.55920559542292458</v>
      </c>
      <c r="P4432" s="12">
        <v>0.16386990181436714</v>
      </c>
      <c r="Q4432" s="13">
        <v>2136.9999999999882</v>
      </c>
    </row>
    <row r="4433" spans="1:17" ht="16" customHeight="1" x14ac:dyDescent="0.35">
      <c r="A4433">
        <v>4432</v>
      </c>
      <c r="B4433" t="str">
        <f t="shared" si="347"/>
        <v>Closed End</v>
      </c>
      <c r="C4433" t="s">
        <v>550</v>
      </c>
      <c r="D4433" t="str">
        <f t="shared" si="348"/>
        <v>Q25H</v>
      </c>
      <c r="E4433" t="str">
        <f t="shared" si="349"/>
        <v>Household income</v>
      </c>
      <c r="F4433">
        <f t="shared" si="350"/>
        <v>1</v>
      </c>
      <c r="G4433" t="str">
        <f t="shared" si="346"/>
        <v>Header</v>
      </c>
      <c r="H4433" t="s">
        <v>685</v>
      </c>
      <c r="I4433" t="s">
        <v>550</v>
      </c>
      <c r="J4433" t="s">
        <v>685</v>
      </c>
      <c r="K4433" t="s">
        <v>678</v>
      </c>
      <c r="L4433" s="6" t="s">
        <v>30</v>
      </c>
      <c r="M4433" s="14" t="s">
        <v>1</v>
      </c>
      <c r="N4433" s="15" t="s">
        <v>1</v>
      </c>
      <c r="O4433" s="15" t="s">
        <v>1</v>
      </c>
      <c r="P4433" s="15" t="s">
        <v>1</v>
      </c>
      <c r="Q4433" s="16" t="s">
        <v>1</v>
      </c>
    </row>
    <row r="4434" spans="1:17" ht="16" customHeight="1" x14ac:dyDescent="0.35">
      <c r="A4434">
        <v>4433</v>
      </c>
      <c r="B4434" t="str">
        <f t="shared" si="347"/>
        <v>Closed End</v>
      </c>
      <c r="C4434" t="s">
        <v>550</v>
      </c>
      <c r="D4434" t="str">
        <f t="shared" si="348"/>
        <v>Q25H</v>
      </c>
      <c r="E4434" t="str">
        <f t="shared" si="349"/>
        <v>Household income</v>
      </c>
      <c r="F4434">
        <f t="shared" si="350"/>
        <v>2</v>
      </c>
      <c r="G4434" t="str">
        <f t="shared" si="346"/>
        <v>Data</v>
      </c>
      <c r="H4434" t="s">
        <v>685</v>
      </c>
      <c r="I4434" t="s">
        <v>550</v>
      </c>
      <c r="J4434" t="s">
        <v>685</v>
      </c>
      <c r="K4434" t="s">
        <v>678</v>
      </c>
      <c r="L4434" s="5" t="s">
        <v>31</v>
      </c>
      <c r="M4434" s="11">
        <v>4.7839381088594167E-2</v>
      </c>
      <c r="N4434" s="12">
        <v>0.25738547183653432</v>
      </c>
      <c r="O4434" s="12">
        <v>0.4433347291682731</v>
      </c>
      <c r="P4434" s="12">
        <v>0.2514404179065981</v>
      </c>
      <c r="Q4434" s="13">
        <v>244.00000000000023</v>
      </c>
    </row>
    <row r="4435" spans="1:17" ht="16" customHeight="1" x14ac:dyDescent="0.35">
      <c r="A4435">
        <v>4434</v>
      </c>
      <c r="B4435" t="str">
        <f t="shared" si="347"/>
        <v>Closed End</v>
      </c>
      <c r="C4435" t="s">
        <v>550</v>
      </c>
      <c r="D4435" t="str">
        <f t="shared" si="348"/>
        <v>Q25H</v>
      </c>
      <c r="E4435" t="str">
        <f t="shared" si="349"/>
        <v>Household income</v>
      </c>
      <c r="F4435">
        <f t="shared" si="350"/>
        <v>3</v>
      </c>
      <c r="G4435" t="str">
        <f t="shared" si="346"/>
        <v>Data</v>
      </c>
      <c r="H4435" t="s">
        <v>685</v>
      </c>
      <c r="I4435" t="s">
        <v>550</v>
      </c>
      <c r="J4435" t="s">
        <v>685</v>
      </c>
      <c r="K4435" t="s">
        <v>678</v>
      </c>
      <c r="L4435" s="5" t="s">
        <v>32</v>
      </c>
      <c r="M4435" s="11">
        <v>7.1384939741721332E-2</v>
      </c>
      <c r="N4435" s="12">
        <v>0.20554888610709304</v>
      </c>
      <c r="O4435" s="12">
        <v>0.48583771450522578</v>
      </c>
      <c r="P4435" s="12">
        <v>0.23722845964595962</v>
      </c>
      <c r="Q4435" s="13">
        <v>356.00000000000011</v>
      </c>
    </row>
    <row r="4436" spans="1:17" ht="16" customHeight="1" x14ac:dyDescent="0.35">
      <c r="A4436">
        <v>4435</v>
      </c>
      <c r="B4436" t="str">
        <f t="shared" si="347"/>
        <v>Closed End</v>
      </c>
      <c r="C4436" t="s">
        <v>550</v>
      </c>
      <c r="D4436" t="str">
        <f t="shared" si="348"/>
        <v>Q25H</v>
      </c>
      <c r="E4436" t="str">
        <f t="shared" si="349"/>
        <v>Household income</v>
      </c>
      <c r="F4436">
        <f t="shared" si="350"/>
        <v>4</v>
      </c>
      <c r="G4436" t="str">
        <f t="shared" si="346"/>
        <v>Data</v>
      </c>
      <c r="H4436" t="s">
        <v>685</v>
      </c>
      <c r="I4436" t="s">
        <v>550</v>
      </c>
      <c r="J4436" t="s">
        <v>685</v>
      </c>
      <c r="K4436" t="s">
        <v>678</v>
      </c>
      <c r="L4436" s="5" t="s">
        <v>33</v>
      </c>
      <c r="M4436" s="11">
        <v>6.7312911491244631E-2</v>
      </c>
      <c r="N4436" s="12">
        <v>0.24457772320284046</v>
      </c>
      <c r="O4436" s="12">
        <v>0.55424245385917925</v>
      </c>
      <c r="P4436" s="12">
        <v>0.13386691144673477</v>
      </c>
      <c r="Q4436" s="13">
        <v>409.00000000000023</v>
      </c>
    </row>
    <row r="4437" spans="1:17" ht="16" customHeight="1" x14ac:dyDescent="0.35">
      <c r="A4437">
        <v>4436</v>
      </c>
      <c r="B4437" t="str">
        <f t="shared" si="347"/>
        <v>Closed End</v>
      </c>
      <c r="C4437" t="s">
        <v>550</v>
      </c>
      <c r="D4437" t="str">
        <f t="shared" si="348"/>
        <v>Q25H</v>
      </c>
      <c r="E4437" t="str">
        <f t="shared" si="349"/>
        <v>Household income</v>
      </c>
      <c r="F4437">
        <f t="shared" si="350"/>
        <v>5</v>
      </c>
      <c r="G4437" t="str">
        <f t="shared" si="346"/>
        <v>Data</v>
      </c>
      <c r="H4437" t="s">
        <v>685</v>
      </c>
      <c r="I4437" t="s">
        <v>550</v>
      </c>
      <c r="J4437" t="s">
        <v>685</v>
      </c>
      <c r="K4437" t="s">
        <v>678</v>
      </c>
      <c r="L4437" s="5" t="s">
        <v>34</v>
      </c>
      <c r="M4437" s="11">
        <v>5.5153820066888438E-2</v>
      </c>
      <c r="N4437" s="12">
        <v>0.18620984057249784</v>
      </c>
      <c r="O4437" s="12">
        <v>0.59321922307174757</v>
      </c>
      <c r="P4437" s="12">
        <v>0.16541711628886657</v>
      </c>
      <c r="Q4437" s="13">
        <v>427.9999999999996</v>
      </c>
    </row>
    <row r="4438" spans="1:17" ht="16" customHeight="1" x14ac:dyDescent="0.35">
      <c r="A4438">
        <v>4437</v>
      </c>
      <c r="B4438" t="str">
        <f t="shared" si="347"/>
        <v>Closed End</v>
      </c>
      <c r="C4438" t="s">
        <v>550</v>
      </c>
      <c r="D4438" t="str">
        <f t="shared" si="348"/>
        <v>Q25H</v>
      </c>
      <c r="E4438" t="str">
        <f t="shared" si="349"/>
        <v>Household income</v>
      </c>
      <c r="F4438">
        <f t="shared" si="350"/>
        <v>6</v>
      </c>
      <c r="G4438" t="str">
        <f t="shared" si="346"/>
        <v>Data</v>
      </c>
      <c r="H4438" t="s">
        <v>685</v>
      </c>
      <c r="I4438" t="s">
        <v>550</v>
      </c>
      <c r="J4438" t="s">
        <v>685</v>
      </c>
      <c r="K4438" t="s">
        <v>678</v>
      </c>
      <c r="L4438" s="5" t="s">
        <v>35</v>
      </c>
      <c r="M4438" s="11">
        <v>3.8855520032523481E-2</v>
      </c>
      <c r="N4438" s="12">
        <v>0.17021120200143031</v>
      </c>
      <c r="O4438" s="12">
        <v>0.57365436628891819</v>
      </c>
      <c r="P4438" s="12">
        <v>0.21727891167712879</v>
      </c>
      <c r="Q4438" s="13">
        <v>315.99999999999983</v>
      </c>
    </row>
    <row r="4439" spans="1:17" ht="16" customHeight="1" x14ac:dyDescent="0.35">
      <c r="A4439">
        <v>4438</v>
      </c>
      <c r="B4439" t="str">
        <f t="shared" si="347"/>
        <v>Closed End</v>
      </c>
      <c r="C4439" t="s">
        <v>550</v>
      </c>
      <c r="D4439" t="str">
        <f t="shared" si="348"/>
        <v>Q25H</v>
      </c>
      <c r="E4439" t="str">
        <f t="shared" si="349"/>
        <v>Household income</v>
      </c>
      <c r="F4439">
        <f t="shared" si="350"/>
        <v>7</v>
      </c>
      <c r="G4439" t="str">
        <f t="shared" si="346"/>
        <v>Data</v>
      </c>
      <c r="H4439" t="s">
        <v>685</v>
      </c>
      <c r="I4439" t="s">
        <v>550</v>
      </c>
      <c r="J4439" t="s">
        <v>685</v>
      </c>
      <c r="K4439" t="s">
        <v>678</v>
      </c>
      <c r="L4439" s="5" t="s">
        <v>36</v>
      </c>
      <c r="M4439" s="11">
        <v>4.0880809742958733E-2</v>
      </c>
      <c r="N4439" s="12">
        <v>0.25944074878716561</v>
      </c>
      <c r="O4439" s="12">
        <v>0.51667655382884758</v>
      </c>
      <c r="P4439" s="12">
        <v>0.18300188764102873</v>
      </c>
      <c r="Q4439" s="13">
        <v>564.99999999999955</v>
      </c>
    </row>
    <row r="4440" spans="1:17" ht="16" customHeight="1" x14ac:dyDescent="0.35">
      <c r="A4440">
        <v>4439</v>
      </c>
      <c r="B4440" t="str">
        <f t="shared" si="347"/>
        <v>Closed End</v>
      </c>
      <c r="C4440" t="s">
        <v>550</v>
      </c>
      <c r="D4440" t="str">
        <f t="shared" si="348"/>
        <v>Q25H</v>
      </c>
      <c r="E4440" t="str">
        <f t="shared" si="349"/>
        <v>Household income</v>
      </c>
      <c r="F4440">
        <f t="shared" si="350"/>
        <v>8</v>
      </c>
      <c r="G4440" t="str">
        <f t="shared" si="346"/>
        <v>Data</v>
      </c>
      <c r="H4440" t="s">
        <v>685</v>
      </c>
      <c r="I4440" t="s">
        <v>550</v>
      </c>
      <c r="J4440" t="s">
        <v>685</v>
      </c>
      <c r="K4440" t="s">
        <v>678</v>
      </c>
      <c r="L4440" s="5" t="s">
        <v>37</v>
      </c>
      <c r="M4440" s="11">
        <v>3.1017668734108855E-2</v>
      </c>
      <c r="N4440" s="12">
        <v>0.22360603604658572</v>
      </c>
      <c r="O4440" s="12">
        <v>0.58589083039671652</v>
      </c>
      <c r="P4440" s="12">
        <v>0.15948546482258941</v>
      </c>
      <c r="Q4440" s="13">
        <v>628.00000000000011</v>
      </c>
    </row>
    <row r="4441" spans="1:17" ht="16" customHeight="1" x14ac:dyDescent="0.35">
      <c r="A4441">
        <v>4440</v>
      </c>
      <c r="B4441" t="str">
        <f t="shared" si="347"/>
        <v>Closed End</v>
      </c>
      <c r="C4441" t="s">
        <v>550</v>
      </c>
      <c r="D4441" t="str">
        <f t="shared" si="348"/>
        <v>Q25H</v>
      </c>
      <c r="E4441" t="str">
        <f t="shared" si="349"/>
        <v>Housing status</v>
      </c>
      <c r="F4441">
        <f t="shared" si="350"/>
        <v>1</v>
      </c>
      <c r="G4441" t="str">
        <f t="shared" si="346"/>
        <v>Header</v>
      </c>
      <c r="H4441" t="s">
        <v>685</v>
      </c>
      <c r="I4441" t="s">
        <v>550</v>
      </c>
      <c r="J4441" t="s">
        <v>685</v>
      </c>
      <c r="K4441" t="s">
        <v>678</v>
      </c>
      <c r="L4441" s="6" t="s">
        <v>38</v>
      </c>
      <c r="M4441" s="14" t="s">
        <v>1</v>
      </c>
      <c r="N4441" s="15" t="s">
        <v>1</v>
      </c>
      <c r="O4441" s="15" t="s">
        <v>1</v>
      </c>
      <c r="P4441" s="15" t="s">
        <v>1</v>
      </c>
      <c r="Q4441" s="16" t="s">
        <v>1</v>
      </c>
    </row>
    <row r="4442" spans="1:17" ht="16" customHeight="1" x14ac:dyDescent="0.35">
      <c r="A4442">
        <v>4441</v>
      </c>
      <c r="B4442" t="str">
        <f t="shared" si="347"/>
        <v>Closed End</v>
      </c>
      <c r="C4442" t="s">
        <v>550</v>
      </c>
      <c r="D4442" t="str">
        <f t="shared" si="348"/>
        <v>Q25H</v>
      </c>
      <c r="E4442" t="str">
        <f t="shared" si="349"/>
        <v>Housing status</v>
      </c>
      <c r="F4442">
        <f t="shared" si="350"/>
        <v>2</v>
      </c>
      <c r="G4442" t="str">
        <f t="shared" si="346"/>
        <v>Data</v>
      </c>
      <c r="H4442" t="s">
        <v>685</v>
      </c>
      <c r="I4442" t="s">
        <v>550</v>
      </c>
      <c r="J4442" t="s">
        <v>685</v>
      </c>
      <c r="K4442" t="s">
        <v>678</v>
      </c>
      <c r="L4442" s="5" t="s">
        <v>39</v>
      </c>
      <c r="M4442" s="11">
        <v>3.6488874202837585E-2</v>
      </c>
      <c r="N4442" s="12">
        <v>0.20840841498183035</v>
      </c>
      <c r="O4442" s="12">
        <v>0.56136614636608018</v>
      </c>
      <c r="P4442" s="12">
        <v>0.19373656444924456</v>
      </c>
      <c r="Q4442" s="13">
        <v>2683.00000000001</v>
      </c>
    </row>
    <row r="4443" spans="1:17" ht="16" customHeight="1" x14ac:dyDescent="0.35">
      <c r="A4443">
        <v>4442</v>
      </c>
      <c r="B4443" t="str">
        <f t="shared" si="347"/>
        <v>Closed End</v>
      </c>
      <c r="C4443" t="s">
        <v>550</v>
      </c>
      <c r="D4443" t="str">
        <f t="shared" si="348"/>
        <v>Q25H</v>
      </c>
      <c r="E4443" t="str">
        <f t="shared" si="349"/>
        <v>Housing status</v>
      </c>
      <c r="F4443">
        <f t="shared" si="350"/>
        <v>3</v>
      </c>
      <c r="G4443" t="str">
        <f t="shared" si="346"/>
        <v>Data</v>
      </c>
      <c r="H4443" t="s">
        <v>685</v>
      </c>
      <c r="I4443" t="s">
        <v>550</v>
      </c>
      <c r="J4443" t="s">
        <v>685</v>
      </c>
      <c r="K4443" t="s">
        <v>678</v>
      </c>
      <c r="L4443" s="5" t="s">
        <v>40</v>
      </c>
      <c r="M4443" s="11">
        <v>8.313032642274909E-2</v>
      </c>
      <c r="N4443" s="12">
        <v>0.2630817923760731</v>
      </c>
      <c r="O4443" s="12">
        <v>0.50876753778599804</v>
      </c>
      <c r="P4443" s="12">
        <v>0.14502034341518144</v>
      </c>
      <c r="Q4443" s="13">
        <v>789.99999999999864</v>
      </c>
    </row>
    <row r="4444" spans="1:17" ht="29" customHeight="1" x14ac:dyDescent="0.35">
      <c r="A4444">
        <v>4443</v>
      </c>
      <c r="B4444" t="str">
        <f t="shared" si="347"/>
        <v>Closed End</v>
      </c>
      <c r="C4444" t="s">
        <v>550</v>
      </c>
      <c r="D4444" t="str">
        <f t="shared" si="348"/>
        <v>Q25H</v>
      </c>
      <c r="E4444" t="str">
        <f t="shared" si="349"/>
        <v>Housing status</v>
      </c>
      <c r="F4444">
        <f t="shared" si="350"/>
        <v>4</v>
      </c>
      <c r="G4444" t="str">
        <f t="shared" si="346"/>
        <v>Data</v>
      </c>
      <c r="H4444" t="s">
        <v>685</v>
      </c>
      <c r="I4444" t="s">
        <v>550</v>
      </c>
      <c r="J4444" t="s">
        <v>685</v>
      </c>
      <c r="K4444" t="s">
        <v>678</v>
      </c>
      <c r="L4444" s="5" t="s">
        <v>41</v>
      </c>
      <c r="M4444" s="11">
        <v>0</v>
      </c>
      <c r="N4444" s="12">
        <v>0.25693274549835177</v>
      </c>
      <c r="O4444" s="12">
        <v>0.51334131217457557</v>
      </c>
      <c r="P4444" s="12">
        <v>0.22972594232707316</v>
      </c>
      <c r="Q4444" s="13">
        <v>66.999999999999957</v>
      </c>
    </row>
    <row r="4445" spans="1:17" ht="16" customHeight="1" x14ac:dyDescent="0.35">
      <c r="A4445">
        <v>4444</v>
      </c>
      <c r="B4445" t="str">
        <f t="shared" si="347"/>
        <v>Closed End</v>
      </c>
      <c r="C4445" t="s">
        <v>550</v>
      </c>
      <c r="D4445" t="str">
        <f t="shared" si="348"/>
        <v>Q25H</v>
      </c>
      <c r="E4445" t="str">
        <f t="shared" si="349"/>
        <v>Home language</v>
      </c>
      <c r="F4445">
        <f t="shared" si="350"/>
        <v>1</v>
      </c>
      <c r="G4445" t="str">
        <f t="shared" si="346"/>
        <v>Header</v>
      </c>
      <c r="H4445" t="s">
        <v>685</v>
      </c>
      <c r="I4445" t="s">
        <v>550</v>
      </c>
      <c r="J4445" t="s">
        <v>685</v>
      </c>
      <c r="K4445" t="s">
        <v>678</v>
      </c>
      <c r="L4445" s="6" t="s">
        <v>42</v>
      </c>
      <c r="M4445" s="14" t="s">
        <v>1</v>
      </c>
      <c r="N4445" s="15" t="s">
        <v>1</v>
      </c>
      <c r="O4445" s="15" t="s">
        <v>1</v>
      </c>
      <c r="P4445" s="15" t="s">
        <v>1</v>
      </c>
      <c r="Q4445" s="16" t="s">
        <v>1</v>
      </c>
    </row>
    <row r="4446" spans="1:17" ht="16" customHeight="1" x14ac:dyDescent="0.35">
      <c r="A4446">
        <v>4445</v>
      </c>
      <c r="B4446" t="str">
        <f t="shared" si="347"/>
        <v>Closed End</v>
      </c>
      <c r="C4446" t="s">
        <v>550</v>
      </c>
      <c r="D4446" t="str">
        <f t="shared" si="348"/>
        <v>Q25H</v>
      </c>
      <c r="E4446" t="str">
        <f t="shared" si="349"/>
        <v>Home language</v>
      </c>
      <c r="F4446">
        <f t="shared" si="350"/>
        <v>2</v>
      </c>
      <c r="G4446" t="str">
        <f t="shared" si="346"/>
        <v>Data</v>
      </c>
      <c r="H4446" t="s">
        <v>685</v>
      </c>
      <c r="I4446" t="s">
        <v>550</v>
      </c>
      <c r="J4446" t="s">
        <v>685</v>
      </c>
      <c r="K4446" t="s">
        <v>678</v>
      </c>
      <c r="L4446" s="5" t="s">
        <v>43</v>
      </c>
      <c r="M4446" s="11">
        <v>4.6856718559489925E-2</v>
      </c>
      <c r="N4446" s="12">
        <v>0.22656929752431268</v>
      </c>
      <c r="O4446" s="12">
        <v>0.53993470833325552</v>
      </c>
      <c r="P4446" s="12">
        <v>0.18663927558293747</v>
      </c>
      <c r="Q4446" s="13">
        <v>3090.9999999999986</v>
      </c>
    </row>
    <row r="4447" spans="1:17" ht="16" customHeight="1" x14ac:dyDescent="0.35">
      <c r="A4447">
        <v>4446</v>
      </c>
      <c r="B4447" t="str">
        <f t="shared" si="347"/>
        <v>Closed End</v>
      </c>
      <c r="C4447" t="s">
        <v>550</v>
      </c>
      <c r="D4447" t="str">
        <f t="shared" si="348"/>
        <v>Q25H</v>
      </c>
      <c r="E4447" t="str">
        <f t="shared" si="349"/>
        <v>Home language</v>
      </c>
      <c r="F4447">
        <f t="shared" si="350"/>
        <v>3</v>
      </c>
      <c r="G4447" t="str">
        <f t="shared" si="346"/>
        <v>Data</v>
      </c>
      <c r="H4447" t="s">
        <v>685</v>
      </c>
      <c r="I4447" t="s">
        <v>550</v>
      </c>
      <c r="J4447" t="s">
        <v>685</v>
      </c>
      <c r="K4447" t="s">
        <v>678</v>
      </c>
      <c r="L4447" s="5" t="s">
        <v>44</v>
      </c>
      <c r="M4447" s="11">
        <v>4.4628536024570134E-2</v>
      </c>
      <c r="N4447" s="12">
        <v>0.2118347671545045</v>
      </c>
      <c r="O4447" s="12">
        <v>0.60759300687132478</v>
      </c>
      <c r="P4447" s="12">
        <v>0.13594368994960043</v>
      </c>
      <c r="Q4447" s="13">
        <v>236.99999999999997</v>
      </c>
    </row>
    <row r="4448" spans="1:17" ht="16" customHeight="1" x14ac:dyDescent="0.35">
      <c r="A4448">
        <v>4447</v>
      </c>
      <c r="B4448" t="str">
        <f t="shared" si="347"/>
        <v>Closed End</v>
      </c>
      <c r="C4448" t="s">
        <v>550</v>
      </c>
      <c r="D4448" t="str">
        <f t="shared" si="348"/>
        <v>Q25H</v>
      </c>
      <c r="E4448" t="str">
        <f t="shared" si="349"/>
        <v>Home language</v>
      </c>
      <c r="F4448">
        <f t="shared" si="350"/>
        <v>4</v>
      </c>
      <c r="G4448" t="str">
        <f t="shared" si="346"/>
        <v>Data</v>
      </c>
      <c r="H4448" t="s">
        <v>685</v>
      </c>
      <c r="I4448" t="s">
        <v>550</v>
      </c>
      <c r="J4448" t="s">
        <v>685</v>
      </c>
      <c r="K4448" t="s">
        <v>678</v>
      </c>
      <c r="L4448" s="5" t="s">
        <v>45</v>
      </c>
      <c r="M4448" s="11">
        <v>1.7289328527498569E-2</v>
      </c>
      <c r="N4448" s="12">
        <v>0.18490842800212451</v>
      </c>
      <c r="O4448" s="12">
        <v>0.59230368860015314</v>
      </c>
      <c r="P4448" s="12">
        <v>0.20549855487022431</v>
      </c>
      <c r="Q4448" s="13">
        <v>119.99999999999991</v>
      </c>
    </row>
    <row r="4449" spans="1:17" ht="16" customHeight="1" x14ac:dyDescent="0.35">
      <c r="A4449">
        <v>4448</v>
      </c>
      <c r="B4449" t="str">
        <f t="shared" si="347"/>
        <v>Closed End</v>
      </c>
      <c r="C4449" t="s">
        <v>550</v>
      </c>
      <c r="D4449" t="str">
        <f t="shared" si="348"/>
        <v>Q25H</v>
      </c>
      <c r="E4449" t="str">
        <f t="shared" si="349"/>
        <v>Race / ethnicity</v>
      </c>
      <c r="F4449">
        <f t="shared" si="350"/>
        <v>1</v>
      </c>
      <c r="G4449" t="str">
        <f t="shared" si="346"/>
        <v>Header</v>
      </c>
      <c r="H4449" t="s">
        <v>685</v>
      </c>
      <c r="I4449" t="s">
        <v>550</v>
      </c>
      <c r="J4449" t="s">
        <v>685</v>
      </c>
      <c r="K4449" t="s">
        <v>678</v>
      </c>
      <c r="L4449" s="6" t="s">
        <v>46</v>
      </c>
      <c r="M4449" s="14" t="s">
        <v>1</v>
      </c>
      <c r="N4449" s="15" t="s">
        <v>1</v>
      </c>
      <c r="O4449" s="15" t="s">
        <v>1</v>
      </c>
      <c r="P4449" s="15" t="s">
        <v>1</v>
      </c>
      <c r="Q4449" s="16" t="s">
        <v>1</v>
      </c>
    </row>
    <row r="4450" spans="1:17" ht="16" customHeight="1" x14ac:dyDescent="0.35">
      <c r="A4450">
        <v>4449</v>
      </c>
      <c r="B4450" t="str">
        <f t="shared" si="347"/>
        <v>Closed End</v>
      </c>
      <c r="C4450" t="s">
        <v>550</v>
      </c>
      <c r="D4450" t="str">
        <f t="shared" si="348"/>
        <v>Q25H</v>
      </c>
      <c r="E4450" t="str">
        <f t="shared" si="349"/>
        <v>Race / ethnicity</v>
      </c>
      <c r="F4450">
        <f t="shared" si="350"/>
        <v>2</v>
      </c>
      <c r="G4450" t="str">
        <f t="shared" si="346"/>
        <v>Data</v>
      </c>
      <c r="H4450" t="s">
        <v>685</v>
      </c>
      <c r="I4450" t="s">
        <v>550</v>
      </c>
      <c r="J4450" t="s">
        <v>685</v>
      </c>
      <c r="K4450" t="s">
        <v>678</v>
      </c>
      <c r="L4450" s="5" t="s">
        <v>47</v>
      </c>
      <c r="M4450" s="11">
        <v>7.8529707351490605E-2</v>
      </c>
      <c r="N4450" s="12">
        <v>0.24728961679638659</v>
      </c>
      <c r="O4450" s="12">
        <v>0.54704660900481605</v>
      </c>
      <c r="P4450" s="12">
        <v>0.12713406684730841</v>
      </c>
      <c r="Q4450" s="13">
        <v>597.99999999999943</v>
      </c>
    </row>
    <row r="4451" spans="1:17" ht="16" customHeight="1" x14ac:dyDescent="0.35">
      <c r="A4451">
        <v>4450</v>
      </c>
      <c r="B4451" t="str">
        <f t="shared" si="347"/>
        <v>Closed End</v>
      </c>
      <c r="C4451" t="s">
        <v>550</v>
      </c>
      <c r="D4451" t="str">
        <f t="shared" si="348"/>
        <v>Q25H</v>
      </c>
      <c r="E4451" t="str">
        <f t="shared" si="349"/>
        <v>Race / ethnicity</v>
      </c>
      <c r="F4451">
        <f t="shared" si="350"/>
        <v>3</v>
      </c>
      <c r="G4451" t="str">
        <f t="shared" si="346"/>
        <v>Data</v>
      </c>
      <c r="H4451" t="s">
        <v>685</v>
      </c>
      <c r="I4451" t="s">
        <v>550</v>
      </c>
      <c r="J4451" t="s">
        <v>685</v>
      </c>
      <c r="K4451" t="s">
        <v>678</v>
      </c>
      <c r="L4451" s="5" t="s">
        <v>48</v>
      </c>
      <c r="M4451" s="11">
        <v>0.12139666040742832</v>
      </c>
      <c r="N4451" s="12">
        <v>0.3448351357759406</v>
      </c>
      <c r="O4451" s="12">
        <v>0.3725681056929806</v>
      </c>
      <c r="P4451" s="12">
        <v>0.16120009812365038</v>
      </c>
      <c r="Q4451" s="13">
        <v>67.999999999999986</v>
      </c>
    </row>
    <row r="4452" spans="1:17" ht="16" customHeight="1" x14ac:dyDescent="0.35">
      <c r="A4452">
        <v>4451</v>
      </c>
      <c r="B4452" t="str">
        <f t="shared" si="347"/>
        <v>Closed End</v>
      </c>
      <c r="C4452" t="s">
        <v>550</v>
      </c>
      <c r="D4452" t="str">
        <f t="shared" si="348"/>
        <v>Q25H</v>
      </c>
      <c r="E4452" t="str">
        <f t="shared" si="349"/>
        <v>Race / ethnicity</v>
      </c>
      <c r="F4452">
        <f t="shared" si="350"/>
        <v>4</v>
      </c>
      <c r="G4452" t="str">
        <f t="shared" si="346"/>
        <v>Data</v>
      </c>
      <c r="H4452" t="s">
        <v>685</v>
      </c>
      <c r="I4452" t="s">
        <v>550</v>
      </c>
      <c r="J4452" t="s">
        <v>685</v>
      </c>
      <c r="K4452" t="s">
        <v>678</v>
      </c>
      <c r="L4452" s="5" t="s">
        <v>49</v>
      </c>
      <c r="M4452" s="11">
        <v>5.6760873440265106E-2</v>
      </c>
      <c r="N4452" s="12">
        <v>0.21711992426370763</v>
      </c>
      <c r="O4452" s="12">
        <v>0.58301810117319497</v>
      </c>
      <c r="P4452" s="12">
        <v>0.14310110112283206</v>
      </c>
      <c r="Q4452" s="13">
        <v>232.00000000000011</v>
      </c>
    </row>
    <row r="4453" spans="1:17" ht="16" customHeight="1" x14ac:dyDescent="0.35">
      <c r="A4453">
        <v>4452</v>
      </c>
      <c r="B4453" t="str">
        <f t="shared" si="347"/>
        <v>Closed End</v>
      </c>
      <c r="C4453" t="s">
        <v>550</v>
      </c>
      <c r="D4453" t="str">
        <f t="shared" si="348"/>
        <v>Q25H</v>
      </c>
      <c r="E4453" t="str">
        <f t="shared" si="349"/>
        <v>Race / ethnicity</v>
      </c>
      <c r="F4453">
        <f t="shared" si="350"/>
        <v>5</v>
      </c>
      <c r="G4453" t="str">
        <f t="shared" si="346"/>
        <v>Data</v>
      </c>
      <c r="H4453" t="s">
        <v>685</v>
      </c>
      <c r="I4453" t="s">
        <v>550</v>
      </c>
      <c r="J4453" t="s">
        <v>685</v>
      </c>
      <c r="K4453" t="s">
        <v>678</v>
      </c>
      <c r="L4453" s="5" t="s">
        <v>50</v>
      </c>
      <c r="M4453" s="11">
        <v>0.13087900670599478</v>
      </c>
      <c r="N4453" s="12">
        <v>0.28625463993818856</v>
      </c>
      <c r="O4453" s="12">
        <v>0.46296132605054618</v>
      </c>
      <c r="P4453" s="12">
        <v>0.11990502730527026</v>
      </c>
      <c r="Q4453" s="13">
        <v>185.99999999999994</v>
      </c>
    </row>
    <row r="4454" spans="1:17" ht="16" customHeight="1" x14ac:dyDescent="0.35">
      <c r="A4454">
        <v>4453</v>
      </c>
      <c r="B4454" t="str">
        <f t="shared" si="347"/>
        <v>Closed End</v>
      </c>
      <c r="C4454" t="s">
        <v>550</v>
      </c>
      <c r="D4454" t="str">
        <f t="shared" si="348"/>
        <v>Q25H</v>
      </c>
      <c r="E4454" t="str">
        <f t="shared" si="349"/>
        <v>Race / ethnicity</v>
      </c>
      <c r="F4454">
        <f t="shared" si="350"/>
        <v>6</v>
      </c>
      <c r="G4454" t="str">
        <f t="shared" ref="G4454:G4515" si="351">IF(B4454="","",IF(E4454="Title","Title",IF(E4454="Column labels","Labels",IF(AND(F4454=1,B4454="Closed End"),"Header","Data"))))</f>
        <v>Data</v>
      </c>
      <c r="H4454" t="s">
        <v>685</v>
      </c>
      <c r="I4454" t="s">
        <v>550</v>
      </c>
      <c r="J4454" t="s">
        <v>685</v>
      </c>
      <c r="K4454" t="s">
        <v>678</v>
      </c>
      <c r="L4454" s="5" t="s">
        <v>51</v>
      </c>
      <c r="M4454" s="11">
        <v>3.1202791557428174E-2</v>
      </c>
      <c r="N4454" s="12">
        <v>0.25442533956283619</v>
      </c>
      <c r="O4454" s="12">
        <v>0.58940080872563161</v>
      </c>
      <c r="P4454" s="12">
        <v>0.12497106015410406</v>
      </c>
      <c r="Q4454" s="13">
        <v>146.00000000000006</v>
      </c>
    </row>
    <row r="4455" spans="1:17" ht="16" customHeight="1" x14ac:dyDescent="0.35">
      <c r="A4455">
        <v>4454</v>
      </c>
      <c r="B4455" t="str">
        <f t="shared" si="347"/>
        <v>Closed End</v>
      </c>
      <c r="C4455" t="s">
        <v>550</v>
      </c>
      <c r="D4455" t="str">
        <f t="shared" si="348"/>
        <v>Q25H</v>
      </c>
      <c r="E4455" t="str">
        <f t="shared" si="349"/>
        <v>Race / ethnicity</v>
      </c>
      <c r="F4455">
        <f t="shared" si="350"/>
        <v>7</v>
      </c>
      <c r="G4455" t="str">
        <f t="shared" si="351"/>
        <v>Data</v>
      </c>
      <c r="H4455" t="s">
        <v>685</v>
      </c>
      <c r="I4455" t="s">
        <v>550</v>
      </c>
      <c r="J4455" t="s">
        <v>685</v>
      </c>
      <c r="K4455" t="s">
        <v>678</v>
      </c>
      <c r="L4455" s="7" t="s">
        <v>52</v>
      </c>
      <c r="M4455" s="17">
        <v>3.2036542223691046E-2</v>
      </c>
      <c r="N4455" s="18">
        <v>0.21574998200452189</v>
      </c>
      <c r="O4455" s="18">
        <v>0.55664499352471242</v>
      </c>
      <c r="P4455" s="18">
        <v>0.19556848224706636</v>
      </c>
      <c r="Q4455" s="19">
        <v>2725.0000000000182</v>
      </c>
    </row>
    <row r="4456" spans="1:17" x14ac:dyDescent="0.35">
      <c r="A4456">
        <v>4455</v>
      </c>
      <c r="B4456" t="str">
        <f t="shared" si="347"/>
        <v/>
      </c>
      <c r="D4456" t="str">
        <f t="shared" si="348"/>
        <v/>
      </c>
      <c r="E4456" t="str">
        <f t="shared" si="349"/>
        <v/>
      </c>
      <c r="F4456" t="str">
        <f t="shared" si="350"/>
        <v/>
      </c>
      <c r="G4456" t="str">
        <f t="shared" si="351"/>
        <v/>
      </c>
    </row>
    <row r="4457" spans="1:17" ht="36" customHeight="1" x14ac:dyDescent="0.35">
      <c r="A4457">
        <v>4456</v>
      </c>
      <c r="B4457" t="str">
        <f t="shared" si="347"/>
        <v>Closed End</v>
      </c>
      <c r="C4457" t="s">
        <v>550</v>
      </c>
      <c r="D4457" t="str">
        <f t="shared" si="348"/>
        <v>Q25I</v>
      </c>
      <c r="E4457" t="str">
        <f t="shared" si="349"/>
        <v>Title</v>
      </c>
      <c r="F4457">
        <f t="shared" si="350"/>
        <v>1</v>
      </c>
      <c r="G4457" t="str">
        <f t="shared" si="351"/>
        <v>Title</v>
      </c>
      <c r="H4457" t="s">
        <v>686</v>
      </c>
      <c r="I4457" t="s">
        <v>550</v>
      </c>
      <c r="J4457" t="s">
        <v>686</v>
      </c>
      <c r="K4457" t="s">
        <v>678</v>
      </c>
      <c r="L4457" s="72" t="s">
        <v>303</v>
      </c>
      <c r="M4457" s="72"/>
      <c r="N4457" s="72"/>
      <c r="O4457" s="72"/>
      <c r="P4457" s="72"/>
      <c r="Q4457" s="72"/>
    </row>
    <row r="4458" spans="1:17" ht="30" customHeight="1" thickTop="1" thickBot="1" x14ac:dyDescent="0.4">
      <c r="A4458">
        <v>4457</v>
      </c>
      <c r="B4458" t="str">
        <f t="shared" si="347"/>
        <v>Closed End</v>
      </c>
      <c r="C4458" t="s">
        <v>550</v>
      </c>
      <c r="D4458" t="str">
        <f t="shared" si="348"/>
        <v>Q25I</v>
      </c>
      <c r="E4458" t="str">
        <f t="shared" si="349"/>
        <v>Column labels</v>
      </c>
      <c r="F4458">
        <f t="shared" si="350"/>
        <v>1</v>
      </c>
      <c r="G4458" t="str">
        <f t="shared" si="351"/>
        <v>Labels</v>
      </c>
      <c r="H4458" t="s">
        <v>686</v>
      </c>
      <c r="I4458" t="s">
        <v>550</v>
      </c>
      <c r="J4458" t="s">
        <v>686</v>
      </c>
      <c r="K4458" t="s">
        <v>678</v>
      </c>
      <c r="L4458" s="71" t="s">
        <v>1</v>
      </c>
      <c r="M4458" s="1" t="s">
        <v>292</v>
      </c>
      <c r="N4458" s="2" t="s">
        <v>293</v>
      </c>
      <c r="O4458" s="2" t="s">
        <v>294</v>
      </c>
      <c r="P4458" s="2" t="s">
        <v>295</v>
      </c>
      <c r="Q4458" s="70" t="s">
        <v>8</v>
      </c>
    </row>
    <row r="4459" spans="1:17" ht="16" customHeight="1" thickTop="1" x14ac:dyDescent="0.35">
      <c r="A4459">
        <v>4458</v>
      </c>
      <c r="B4459" t="str">
        <f t="shared" si="347"/>
        <v>Closed End</v>
      </c>
      <c r="C4459" t="s">
        <v>550</v>
      </c>
      <c r="D4459" t="str">
        <f t="shared" si="348"/>
        <v>Q25I</v>
      </c>
      <c r="E4459" t="str">
        <f t="shared" si="349"/>
        <v>Region</v>
      </c>
      <c r="F4459">
        <f t="shared" si="350"/>
        <v>1</v>
      </c>
      <c r="G4459" t="str">
        <f t="shared" si="351"/>
        <v>Header</v>
      </c>
      <c r="H4459" t="s">
        <v>686</v>
      </c>
      <c r="I4459" t="s">
        <v>550</v>
      </c>
      <c r="J4459" t="s">
        <v>686</v>
      </c>
      <c r="K4459" t="s">
        <v>678</v>
      </c>
      <c r="L4459" s="4" t="s">
        <v>9</v>
      </c>
      <c r="M4459" s="8" t="s">
        <v>1</v>
      </c>
      <c r="N4459" s="9" t="s">
        <v>1</v>
      </c>
      <c r="O4459" s="9" t="s">
        <v>1</v>
      </c>
      <c r="P4459" s="9" t="s">
        <v>1</v>
      </c>
      <c r="Q4459" s="10" t="s">
        <v>1</v>
      </c>
    </row>
    <row r="4460" spans="1:17" ht="16" customHeight="1" x14ac:dyDescent="0.35">
      <c r="A4460">
        <v>4459</v>
      </c>
      <c r="B4460" t="str">
        <f t="shared" si="347"/>
        <v>Closed End</v>
      </c>
      <c r="C4460" t="s">
        <v>550</v>
      </c>
      <c r="D4460" t="str">
        <f t="shared" si="348"/>
        <v>Q25I</v>
      </c>
      <c r="E4460" t="str">
        <f t="shared" si="349"/>
        <v>Region</v>
      </c>
      <c r="F4460">
        <f t="shared" si="350"/>
        <v>2</v>
      </c>
      <c r="G4460" t="str">
        <f t="shared" si="351"/>
        <v>Data</v>
      </c>
      <c r="H4460" t="s">
        <v>686</v>
      </c>
      <c r="I4460" t="s">
        <v>550</v>
      </c>
      <c r="J4460" t="s">
        <v>686</v>
      </c>
      <c r="K4460" t="s">
        <v>678</v>
      </c>
      <c r="L4460" s="5" t="s">
        <v>10</v>
      </c>
      <c r="M4460" s="11">
        <v>5.5607681297048669E-2</v>
      </c>
      <c r="N4460" s="12">
        <v>0.20395875451268344</v>
      </c>
      <c r="O4460" s="12">
        <v>0.55507204976992131</v>
      </c>
      <c r="P4460" s="12">
        <v>0.18536151442034463</v>
      </c>
      <c r="Q4460" s="13">
        <v>3561.0000000000045</v>
      </c>
    </row>
    <row r="4461" spans="1:17" ht="16" customHeight="1" x14ac:dyDescent="0.35">
      <c r="A4461">
        <v>4460</v>
      </c>
      <c r="B4461" t="str">
        <f t="shared" si="347"/>
        <v>Closed End</v>
      </c>
      <c r="C4461" t="s">
        <v>550</v>
      </c>
      <c r="D4461" t="str">
        <f t="shared" si="348"/>
        <v>Q25I</v>
      </c>
      <c r="E4461" t="str">
        <f t="shared" si="349"/>
        <v>Region</v>
      </c>
      <c r="F4461">
        <f t="shared" si="350"/>
        <v>3</v>
      </c>
      <c r="G4461" t="str">
        <f t="shared" si="351"/>
        <v>Data</v>
      </c>
      <c r="H4461" t="s">
        <v>686</v>
      </c>
      <c r="I4461" t="s">
        <v>550</v>
      </c>
      <c r="J4461" t="s">
        <v>686</v>
      </c>
      <c r="K4461" t="s">
        <v>678</v>
      </c>
      <c r="L4461" s="5" t="s">
        <v>11</v>
      </c>
      <c r="M4461" s="11">
        <v>5.0279888025658498E-2</v>
      </c>
      <c r="N4461" s="12">
        <v>0.17533480557106551</v>
      </c>
      <c r="O4461" s="12">
        <v>0.54943787002490574</v>
      </c>
      <c r="P4461" s="12">
        <v>0.22494743637836939</v>
      </c>
      <c r="Q4461" s="13">
        <v>891.99999999999989</v>
      </c>
    </row>
    <row r="4462" spans="1:17" ht="16" customHeight="1" x14ac:dyDescent="0.35">
      <c r="A4462">
        <v>4461</v>
      </c>
      <c r="B4462" t="str">
        <f t="shared" si="347"/>
        <v>Closed End</v>
      </c>
      <c r="C4462" t="s">
        <v>550</v>
      </c>
      <c r="D4462" t="str">
        <f t="shared" si="348"/>
        <v>Q25I</v>
      </c>
      <c r="E4462" t="str">
        <f t="shared" si="349"/>
        <v>Region</v>
      </c>
      <c r="F4462">
        <f t="shared" si="350"/>
        <v>4</v>
      </c>
      <c r="G4462" t="str">
        <f t="shared" si="351"/>
        <v>Data</v>
      </c>
      <c r="H4462" t="s">
        <v>686</v>
      </c>
      <c r="I4462" t="s">
        <v>550</v>
      </c>
      <c r="J4462" t="s">
        <v>686</v>
      </c>
      <c r="K4462" t="s">
        <v>678</v>
      </c>
      <c r="L4462" s="5" t="s">
        <v>12</v>
      </c>
      <c r="M4462" s="11">
        <v>6.4992547015860477E-2</v>
      </c>
      <c r="N4462" s="12">
        <v>0.24862706189617181</v>
      </c>
      <c r="O4462" s="12">
        <v>0.52592232158081587</v>
      </c>
      <c r="P4462" s="12">
        <v>0.16045806950715544</v>
      </c>
      <c r="Q4462" s="13">
        <v>1924.9999999999916</v>
      </c>
    </row>
    <row r="4463" spans="1:17" ht="16" customHeight="1" x14ac:dyDescent="0.35">
      <c r="A4463">
        <v>4462</v>
      </c>
      <c r="B4463" t="str">
        <f t="shared" si="347"/>
        <v>Closed End</v>
      </c>
      <c r="C4463" t="s">
        <v>550</v>
      </c>
      <c r="D4463" t="str">
        <f t="shared" si="348"/>
        <v>Q25I</v>
      </c>
      <c r="E4463" t="str">
        <f t="shared" si="349"/>
        <v>Region</v>
      </c>
      <c r="F4463">
        <f t="shared" si="350"/>
        <v>5</v>
      </c>
      <c r="G4463" t="str">
        <f t="shared" si="351"/>
        <v>Data</v>
      </c>
      <c r="H4463" t="s">
        <v>686</v>
      </c>
      <c r="I4463" t="s">
        <v>550</v>
      </c>
      <c r="J4463" t="s">
        <v>686</v>
      </c>
      <c r="K4463" t="s">
        <v>678</v>
      </c>
      <c r="L4463" s="5" t="s">
        <v>13</v>
      </c>
      <c r="M4463" s="11">
        <v>6.4903884907546172E-2</v>
      </c>
      <c r="N4463" s="12">
        <v>0.29758760439392096</v>
      </c>
      <c r="O4463" s="12">
        <v>0.51405616682018263</v>
      </c>
      <c r="P4463" s="12">
        <v>0.12345234387835044</v>
      </c>
      <c r="Q4463" s="13">
        <v>1055.0000000000002</v>
      </c>
    </row>
    <row r="4464" spans="1:17" ht="16" customHeight="1" x14ac:dyDescent="0.35">
      <c r="A4464">
        <v>4463</v>
      </c>
      <c r="B4464" t="str">
        <f t="shared" si="347"/>
        <v>Closed End</v>
      </c>
      <c r="C4464" t="s">
        <v>550</v>
      </c>
      <c r="D4464" t="str">
        <f t="shared" si="348"/>
        <v>Q25I</v>
      </c>
      <c r="E4464" t="str">
        <f t="shared" si="349"/>
        <v>Region</v>
      </c>
      <c r="F4464">
        <f t="shared" si="350"/>
        <v>6</v>
      </c>
      <c r="G4464" t="str">
        <f t="shared" si="351"/>
        <v>Data</v>
      </c>
      <c r="H4464" t="s">
        <v>686</v>
      </c>
      <c r="I4464" t="s">
        <v>550</v>
      </c>
      <c r="J4464" t="s">
        <v>686</v>
      </c>
      <c r="K4464" t="s">
        <v>678</v>
      </c>
      <c r="L4464" s="5" t="s">
        <v>14</v>
      </c>
      <c r="M4464" s="11">
        <v>6.5104198530067839E-2</v>
      </c>
      <c r="N4464" s="12">
        <v>0.18697142556811758</v>
      </c>
      <c r="O4464" s="12">
        <v>0.54086527942421514</v>
      </c>
      <c r="P4464" s="12">
        <v>0.2070590964776011</v>
      </c>
      <c r="Q4464" s="13">
        <v>869.99999999999716</v>
      </c>
    </row>
    <row r="4465" spans="1:17" ht="16" customHeight="1" x14ac:dyDescent="0.35">
      <c r="A4465">
        <v>4464</v>
      </c>
      <c r="B4465" t="str">
        <f t="shared" si="347"/>
        <v>Closed End</v>
      </c>
      <c r="C4465" t="s">
        <v>550</v>
      </c>
      <c r="D4465" t="str">
        <f t="shared" si="348"/>
        <v>Q25I</v>
      </c>
      <c r="E4465" t="str">
        <f t="shared" si="349"/>
        <v>Region</v>
      </c>
      <c r="F4465">
        <f t="shared" si="350"/>
        <v>7</v>
      </c>
      <c r="G4465" t="str">
        <f t="shared" si="351"/>
        <v>Data</v>
      </c>
      <c r="H4465" t="s">
        <v>686</v>
      </c>
      <c r="I4465" t="s">
        <v>550</v>
      </c>
      <c r="J4465" t="s">
        <v>686</v>
      </c>
      <c r="K4465" t="s">
        <v>678</v>
      </c>
      <c r="L4465" s="5" t="s">
        <v>15</v>
      </c>
      <c r="M4465" s="11">
        <v>4.3866055130360231E-2</v>
      </c>
      <c r="N4465" s="12">
        <v>0.15340912365525131</v>
      </c>
      <c r="O4465" s="12">
        <v>0.62778639810798831</v>
      </c>
      <c r="P4465" s="12">
        <v>0.17493842310640084</v>
      </c>
      <c r="Q4465" s="13">
        <v>743.99999999999886</v>
      </c>
    </row>
    <row r="4466" spans="1:17" ht="16" customHeight="1" x14ac:dyDescent="0.35">
      <c r="A4466">
        <v>4465</v>
      </c>
      <c r="B4466" t="str">
        <f t="shared" si="347"/>
        <v>Closed End</v>
      </c>
      <c r="C4466" t="s">
        <v>550</v>
      </c>
      <c r="D4466" t="str">
        <f t="shared" si="348"/>
        <v>Q25I</v>
      </c>
      <c r="E4466" t="str">
        <f t="shared" si="349"/>
        <v>Gender</v>
      </c>
      <c r="F4466">
        <f t="shared" si="350"/>
        <v>1</v>
      </c>
      <c r="G4466" t="str">
        <f t="shared" si="351"/>
        <v>Header</v>
      </c>
      <c r="H4466" t="s">
        <v>686</v>
      </c>
      <c r="I4466" t="s">
        <v>550</v>
      </c>
      <c r="J4466" t="s">
        <v>686</v>
      </c>
      <c r="K4466" t="s">
        <v>678</v>
      </c>
      <c r="L4466" s="6" t="s">
        <v>16</v>
      </c>
      <c r="M4466" s="14" t="s">
        <v>1</v>
      </c>
      <c r="N4466" s="15" t="s">
        <v>1</v>
      </c>
      <c r="O4466" s="15" t="s">
        <v>1</v>
      </c>
      <c r="P4466" s="15" t="s">
        <v>1</v>
      </c>
      <c r="Q4466" s="16" t="s">
        <v>1</v>
      </c>
    </row>
    <row r="4467" spans="1:17" ht="16" customHeight="1" x14ac:dyDescent="0.35">
      <c r="A4467">
        <v>4466</v>
      </c>
      <c r="B4467" t="str">
        <f t="shared" si="347"/>
        <v>Closed End</v>
      </c>
      <c r="C4467" t="s">
        <v>550</v>
      </c>
      <c r="D4467" t="str">
        <f t="shared" si="348"/>
        <v>Q25I</v>
      </c>
      <c r="E4467" t="str">
        <f t="shared" si="349"/>
        <v>Gender</v>
      </c>
      <c r="F4467">
        <f t="shared" si="350"/>
        <v>2</v>
      </c>
      <c r="G4467" t="str">
        <f t="shared" si="351"/>
        <v>Data</v>
      </c>
      <c r="H4467" t="s">
        <v>686</v>
      </c>
      <c r="I4467" t="s">
        <v>550</v>
      </c>
      <c r="J4467" t="s">
        <v>686</v>
      </c>
      <c r="K4467" t="s">
        <v>678</v>
      </c>
      <c r="L4467" s="5" t="s">
        <v>17</v>
      </c>
      <c r="M4467" s="11">
        <v>5.1997252266526434E-2</v>
      </c>
      <c r="N4467" s="12">
        <v>0.22842882708998222</v>
      </c>
      <c r="O4467" s="12">
        <v>0.56259203499203225</v>
      </c>
      <c r="P4467" s="12">
        <v>0.15698188565146196</v>
      </c>
      <c r="Q4467" s="13">
        <v>2131.9999999999932</v>
      </c>
    </row>
    <row r="4468" spans="1:17" ht="16" customHeight="1" x14ac:dyDescent="0.35">
      <c r="A4468">
        <v>4467</v>
      </c>
      <c r="B4468" t="str">
        <f t="shared" si="347"/>
        <v>Closed End</v>
      </c>
      <c r="C4468" t="s">
        <v>550</v>
      </c>
      <c r="D4468" t="str">
        <f t="shared" si="348"/>
        <v>Q25I</v>
      </c>
      <c r="E4468" t="str">
        <f t="shared" si="349"/>
        <v>Gender</v>
      </c>
      <c r="F4468">
        <f t="shared" si="350"/>
        <v>3</v>
      </c>
      <c r="G4468" t="str">
        <f t="shared" si="351"/>
        <v>Data</v>
      </c>
      <c r="H4468" t="s">
        <v>686</v>
      </c>
      <c r="I4468" t="s">
        <v>550</v>
      </c>
      <c r="J4468" t="s">
        <v>686</v>
      </c>
      <c r="K4468" t="s">
        <v>678</v>
      </c>
      <c r="L4468" s="5" t="s">
        <v>18</v>
      </c>
      <c r="M4468" s="11">
        <v>5.1722370963465283E-2</v>
      </c>
      <c r="N4468" s="12">
        <v>0.17694169290413053</v>
      </c>
      <c r="O4468" s="12">
        <v>0.55262514272334573</v>
      </c>
      <c r="P4468" s="12">
        <v>0.2187107934090588</v>
      </c>
      <c r="Q4468" s="13">
        <v>1277.9999999999986</v>
      </c>
    </row>
    <row r="4469" spans="1:17" ht="16" customHeight="1" x14ac:dyDescent="0.35">
      <c r="A4469">
        <v>4468</v>
      </c>
      <c r="B4469" t="str">
        <f t="shared" si="347"/>
        <v>Closed End</v>
      </c>
      <c r="C4469" t="s">
        <v>550</v>
      </c>
      <c r="D4469" t="str">
        <f t="shared" si="348"/>
        <v>Q25I</v>
      </c>
      <c r="E4469" t="str">
        <f t="shared" si="349"/>
        <v>Age</v>
      </c>
      <c r="F4469">
        <f t="shared" si="350"/>
        <v>1</v>
      </c>
      <c r="G4469" t="str">
        <f t="shared" si="351"/>
        <v>Header</v>
      </c>
      <c r="H4469" t="s">
        <v>686</v>
      </c>
      <c r="I4469" t="s">
        <v>550</v>
      </c>
      <c r="J4469" t="s">
        <v>686</v>
      </c>
      <c r="K4469" t="s">
        <v>678</v>
      </c>
      <c r="L4469" s="6" t="s">
        <v>19</v>
      </c>
      <c r="M4469" s="14" t="s">
        <v>1</v>
      </c>
      <c r="N4469" s="15" t="s">
        <v>1</v>
      </c>
      <c r="O4469" s="15" t="s">
        <v>1</v>
      </c>
      <c r="P4469" s="15" t="s">
        <v>1</v>
      </c>
      <c r="Q4469" s="16" t="s">
        <v>1</v>
      </c>
    </row>
    <row r="4470" spans="1:17" ht="16" customHeight="1" x14ac:dyDescent="0.35">
      <c r="A4470">
        <v>4469</v>
      </c>
      <c r="B4470" t="str">
        <f t="shared" si="347"/>
        <v>Closed End</v>
      </c>
      <c r="C4470" t="s">
        <v>550</v>
      </c>
      <c r="D4470" t="str">
        <f t="shared" si="348"/>
        <v>Q25I</v>
      </c>
      <c r="E4470" t="str">
        <f t="shared" si="349"/>
        <v>Age</v>
      </c>
      <c r="F4470">
        <f t="shared" si="350"/>
        <v>2</v>
      </c>
      <c r="G4470" t="str">
        <f t="shared" si="351"/>
        <v>Data</v>
      </c>
      <c r="H4470" t="s">
        <v>686</v>
      </c>
      <c r="I4470" t="s">
        <v>550</v>
      </c>
      <c r="J4470" t="s">
        <v>686</v>
      </c>
      <c r="K4470" t="s">
        <v>678</v>
      </c>
      <c r="L4470" s="5" t="s">
        <v>20</v>
      </c>
      <c r="M4470" s="11">
        <v>7.2305532588876703E-2</v>
      </c>
      <c r="N4470" s="12">
        <v>0.24258456015022706</v>
      </c>
      <c r="O4470" s="12">
        <v>0.52916092225997047</v>
      </c>
      <c r="P4470" s="12">
        <v>0.15594898500092655</v>
      </c>
      <c r="Q4470" s="13">
        <v>454.99999999999972</v>
      </c>
    </row>
    <row r="4471" spans="1:17" ht="16" customHeight="1" x14ac:dyDescent="0.35">
      <c r="A4471">
        <v>4470</v>
      </c>
      <c r="B4471" t="str">
        <f t="shared" si="347"/>
        <v>Closed End</v>
      </c>
      <c r="C4471" t="s">
        <v>550</v>
      </c>
      <c r="D4471" t="str">
        <f t="shared" si="348"/>
        <v>Q25I</v>
      </c>
      <c r="E4471" t="str">
        <f t="shared" si="349"/>
        <v>Age</v>
      </c>
      <c r="F4471">
        <f t="shared" si="350"/>
        <v>3</v>
      </c>
      <c r="G4471" t="str">
        <f t="shared" si="351"/>
        <v>Data</v>
      </c>
      <c r="H4471" t="s">
        <v>686</v>
      </c>
      <c r="I4471" t="s">
        <v>550</v>
      </c>
      <c r="J4471" t="s">
        <v>686</v>
      </c>
      <c r="K4471" t="s">
        <v>678</v>
      </c>
      <c r="L4471" s="5" t="s">
        <v>21</v>
      </c>
      <c r="M4471" s="11">
        <v>5.0754169646474175E-2</v>
      </c>
      <c r="N4471" s="12">
        <v>0.23805367893943696</v>
      </c>
      <c r="O4471" s="12">
        <v>0.56252523803703414</v>
      </c>
      <c r="P4471" s="12">
        <v>0.14866691337705409</v>
      </c>
      <c r="Q4471" s="13">
        <v>612.00000000000023</v>
      </c>
    </row>
    <row r="4472" spans="1:17" ht="16" customHeight="1" x14ac:dyDescent="0.35">
      <c r="A4472">
        <v>4471</v>
      </c>
      <c r="B4472" t="str">
        <f t="shared" si="347"/>
        <v>Closed End</v>
      </c>
      <c r="C4472" t="s">
        <v>550</v>
      </c>
      <c r="D4472" t="str">
        <f t="shared" si="348"/>
        <v>Q25I</v>
      </c>
      <c r="E4472" t="str">
        <f t="shared" si="349"/>
        <v>Age</v>
      </c>
      <c r="F4472">
        <f t="shared" si="350"/>
        <v>4</v>
      </c>
      <c r="G4472" t="str">
        <f t="shared" si="351"/>
        <v>Data</v>
      </c>
      <c r="H4472" t="s">
        <v>686</v>
      </c>
      <c r="I4472" t="s">
        <v>550</v>
      </c>
      <c r="J4472" t="s">
        <v>686</v>
      </c>
      <c r="K4472" t="s">
        <v>678</v>
      </c>
      <c r="L4472" s="5" t="s">
        <v>22</v>
      </c>
      <c r="M4472" s="11">
        <v>5.6974350557410763E-2</v>
      </c>
      <c r="N4472" s="12">
        <v>0.20580225384581546</v>
      </c>
      <c r="O4472" s="12">
        <v>0.5622348973343072</v>
      </c>
      <c r="P4472" s="12">
        <v>0.17498849826246654</v>
      </c>
      <c r="Q4472" s="13">
        <v>428</v>
      </c>
    </row>
    <row r="4473" spans="1:17" ht="16" customHeight="1" x14ac:dyDescent="0.35">
      <c r="A4473">
        <v>4472</v>
      </c>
      <c r="B4473" t="str">
        <f t="shared" si="347"/>
        <v>Closed End</v>
      </c>
      <c r="C4473" t="s">
        <v>550</v>
      </c>
      <c r="D4473" t="str">
        <f t="shared" si="348"/>
        <v>Q25I</v>
      </c>
      <c r="E4473" t="str">
        <f t="shared" si="349"/>
        <v>Age</v>
      </c>
      <c r="F4473">
        <f t="shared" si="350"/>
        <v>5</v>
      </c>
      <c r="G4473" t="str">
        <f t="shared" si="351"/>
        <v>Data</v>
      </c>
      <c r="H4473" t="s">
        <v>686</v>
      </c>
      <c r="I4473" t="s">
        <v>550</v>
      </c>
      <c r="J4473" t="s">
        <v>686</v>
      </c>
      <c r="K4473" t="s">
        <v>678</v>
      </c>
      <c r="L4473" s="5" t="s">
        <v>23</v>
      </c>
      <c r="M4473" s="11">
        <v>4.5732464263446043E-2</v>
      </c>
      <c r="N4473" s="12">
        <v>0.1863470645673258</v>
      </c>
      <c r="O4473" s="12">
        <v>0.56757747612489706</v>
      </c>
      <c r="P4473" s="12">
        <v>0.20034299504433131</v>
      </c>
      <c r="Q4473" s="13">
        <v>543.99999999999932</v>
      </c>
    </row>
    <row r="4474" spans="1:17" ht="16" customHeight="1" x14ac:dyDescent="0.35">
      <c r="A4474">
        <v>4473</v>
      </c>
      <c r="B4474" t="str">
        <f t="shared" si="347"/>
        <v>Closed End</v>
      </c>
      <c r="C4474" t="s">
        <v>550</v>
      </c>
      <c r="D4474" t="str">
        <f t="shared" si="348"/>
        <v>Q25I</v>
      </c>
      <c r="E4474" t="str">
        <f t="shared" si="349"/>
        <v>Age</v>
      </c>
      <c r="F4474">
        <f t="shared" si="350"/>
        <v>6</v>
      </c>
      <c r="G4474" t="str">
        <f t="shared" si="351"/>
        <v>Data</v>
      </c>
      <c r="H4474" t="s">
        <v>686</v>
      </c>
      <c r="I4474" t="s">
        <v>550</v>
      </c>
      <c r="J4474" t="s">
        <v>686</v>
      </c>
      <c r="K4474" t="s">
        <v>678</v>
      </c>
      <c r="L4474" s="5" t="s">
        <v>24</v>
      </c>
      <c r="M4474" s="11">
        <v>3.4539937271852283E-2</v>
      </c>
      <c r="N4474" s="12">
        <v>0.14819353403028881</v>
      </c>
      <c r="O4474" s="12">
        <v>0.58561426620128121</v>
      </c>
      <c r="P4474" s="12">
        <v>0.23165226249657717</v>
      </c>
      <c r="Q4474" s="13">
        <v>1082.9999999999989</v>
      </c>
    </row>
    <row r="4475" spans="1:17" ht="16" customHeight="1" x14ac:dyDescent="0.35">
      <c r="A4475">
        <v>4474</v>
      </c>
      <c r="B4475" t="str">
        <f t="shared" si="347"/>
        <v>Closed End</v>
      </c>
      <c r="C4475" t="s">
        <v>550</v>
      </c>
      <c r="D4475" t="str">
        <f t="shared" si="348"/>
        <v>Q25I</v>
      </c>
      <c r="E4475" t="str">
        <f t="shared" si="349"/>
        <v>Education</v>
      </c>
      <c r="F4475">
        <f t="shared" si="350"/>
        <v>1</v>
      </c>
      <c r="G4475" t="str">
        <f t="shared" si="351"/>
        <v>Header</v>
      </c>
      <c r="H4475" t="s">
        <v>686</v>
      </c>
      <c r="I4475" t="s">
        <v>550</v>
      </c>
      <c r="J4475" t="s">
        <v>686</v>
      </c>
      <c r="K4475" t="s">
        <v>678</v>
      </c>
      <c r="L4475" s="6" t="s">
        <v>25</v>
      </c>
      <c r="M4475" s="14" t="s">
        <v>1</v>
      </c>
      <c r="N4475" s="15" t="s">
        <v>1</v>
      </c>
      <c r="O4475" s="15" t="s">
        <v>1</v>
      </c>
      <c r="P4475" s="15" t="s">
        <v>1</v>
      </c>
      <c r="Q4475" s="16" t="s">
        <v>1</v>
      </c>
    </row>
    <row r="4476" spans="1:17" ht="16" customHeight="1" x14ac:dyDescent="0.35">
      <c r="A4476">
        <v>4475</v>
      </c>
      <c r="B4476" t="str">
        <f t="shared" si="347"/>
        <v>Closed End</v>
      </c>
      <c r="C4476" t="s">
        <v>550</v>
      </c>
      <c r="D4476" t="str">
        <f t="shared" si="348"/>
        <v>Q25I</v>
      </c>
      <c r="E4476" t="str">
        <f t="shared" si="349"/>
        <v>Education</v>
      </c>
      <c r="F4476">
        <f t="shared" si="350"/>
        <v>2</v>
      </c>
      <c r="G4476" t="str">
        <f t="shared" si="351"/>
        <v>Data</v>
      </c>
      <c r="H4476" t="s">
        <v>686</v>
      </c>
      <c r="I4476" t="s">
        <v>550</v>
      </c>
      <c r="J4476" t="s">
        <v>686</v>
      </c>
      <c r="K4476" t="s">
        <v>678</v>
      </c>
      <c r="L4476" s="5" t="s">
        <v>26</v>
      </c>
      <c r="M4476" s="11">
        <v>9.298610194705223E-2</v>
      </c>
      <c r="N4476" s="12">
        <v>0.15130843312709999</v>
      </c>
      <c r="O4476" s="12">
        <v>0.48251819736612589</v>
      </c>
      <c r="P4476" s="12">
        <v>0.27318726755972195</v>
      </c>
      <c r="Q4476" s="13">
        <v>56.000000000000007</v>
      </c>
    </row>
    <row r="4477" spans="1:17" ht="16" customHeight="1" x14ac:dyDescent="0.35">
      <c r="A4477">
        <v>4476</v>
      </c>
      <c r="B4477" t="str">
        <f t="shared" si="347"/>
        <v>Closed End</v>
      </c>
      <c r="C4477" t="s">
        <v>550</v>
      </c>
      <c r="D4477" t="str">
        <f t="shared" si="348"/>
        <v>Q25I</v>
      </c>
      <c r="E4477" t="str">
        <f t="shared" si="349"/>
        <v>Education</v>
      </c>
      <c r="F4477">
        <f t="shared" si="350"/>
        <v>3</v>
      </c>
      <c r="G4477" t="str">
        <f t="shared" si="351"/>
        <v>Data</v>
      </c>
      <c r="H4477" t="s">
        <v>686</v>
      </c>
      <c r="I4477" t="s">
        <v>550</v>
      </c>
      <c r="J4477" t="s">
        <v>686</v>
      </c>
      <c r="K4477" t="s">
        <v>678</v>
      </c>
      <c r="L4477" s="5" t="s">
        <v>27</v>
      </c>
      <c r="M4477" s="11">
        <v>7.5688074777411532E-2</v>
      </c>
      <c r="N4477" s="12">
        <v>0.16552765222161589</v>
      </c>
      <c r="O4477" s="12">
        <v>0.55527590075415856</v>
      </c>
      <c r="P4477" s="12">
        <v>0.2035083722468142</v>
      </c>
      <c r="Q4477" s="13">
        <v>301.99999999999966</v>
      </c>
    </row>
    <row r="4478" spans="1:17" ht="16" customHeight="1" x14ac:dyDescent="0.35">
      <c r="A4478">
        <v>4477</v>
      </c>
      <c r="B4478" t="str">
        <f t="shared" si="347"/>
        <v>Closed End</v>
      </c>
      <c r="C4478" t="s">
        <v>550</v>
      </c>
      <c r="D4478" t="str">
        <f t="shared" si="348"/>
        <v>Q25I</v>
      </c>
      <c r="E4478" t="str">
        <f t="shared" si="349"/>
        <v>Education</v>
      </c>
      <c r="F4478">
        <f t="shared" si="350"/>
        <v>4</v>
      </c>
      <c r="G4478" t="str">
        <f t="shared" si="351"/>
        <v>Data</v>
      </c>
      <c r="H4478" t="s">
        <v>686</v>
      </c>
      <c r="I4478" t="s">
        <v>550</v>
      </c>
      <c r="J4478" t="s">
        <v>686</v>
      </c>
      <c r="K4478" t="s">
        <v>678</v>
      </c>
      <c r="L4478" s="5" t="s">
        <v>28</v>
      </c>
      <c r="M4478" s="11">
        <v>6.042172956990402E-2</v>
      </c>
      <c r="N4478" s="12">
        <v>0.21063283938438818</v>
      </c>
      <c r="O4478" s="12">
        <v>0.54247347888369069</v>
      </c>
      <c r="P4478" s="12">
        <v>0.18647195216201884</v>
      </c>
      <c r="Q4478" s="13">
        <v>922.99999999999761</v>
      </c>
    </row>
    <row r="4479" spans="1:17" ht="16" customHeight="1" x14ac:dyDescent="0.35">
      <c r="A4479">
        <v>4478</v>
      </c>
      <c r="B4479" t="str">
        <f t="shared" si="347"/>
        <v>Closed End</v>
      </c>
      <c r="C4479" t="s">
        <v>550</v>
      </c>
      <c r="D4479" t="str">
        <f t="shared" si="348"/>
        <v>Q25I</v>
      </c>
      <c r="E4479" t="str">
        <f t="shared" si="349"/>
        <v>Education</v>
      </c>
      <c r="F4479">
        <f t="shared" si="350"/>
        <v>5</v>
      </c>
      <c r="G4479" t="str">
        <f t="shared" si="351"/>
        <v>Data</v>
      </c>
      <c r="H4479" t="s">
        <v>686</v>
      </c>
      <c r="I4479" t="s">
        <v>550</v>
      </c>
      <c r="J4479" t="s">
        <v>686</v>
      </c>
      <c r="K4479" t="s">
        <v>678</v>
      </c>
      <c r="L4479" s="5" t="s">
        <v>29</v>
      </c>
      <c r="M4479" s="11">
        <v>4.422553762555162E-2</v>
      </c>
      <c r="N4479" s="12">
        <v>0.21775744374862341</v>
      </c>
      <c r="O4479" s="12">
        <v>0.56746243755592385</v>
      </c>
      <c r="P4479" s="12">
        <v>0.17055458106990709</v>
      </c>
      <c r="Q4479" s="13">
        <v>2132.9999999999877</v>
      </c>
    </row>
    <row r="4480" spans="1:17" ht="16" customHeight="1" x14ac:dyDescent="0.35">
      <c r="A4480">
        <v>4479</v>
      </c>
      <c r="B4480" t="str">
        <f t="shared" si="347"/>
        <v>Closed End</v>
      </c>
      <c r="C4480" t="s">
        <v>550</v>
      </c>
      <c r="D4480" t="str">
        <f t="shared" si="348"/>
        <v>Q25I</v>
      </c>
      <c r="E4480" t="str">
        <f t="shared" si="349"/>
        <v>Household income</v>
      </c>
      <c r="F4480">
        <f t="shared" si="350"/>
        <v>1</v>
      </c>
      <c r="G4480" t="str">
        <f t="shared" si="351"/>
        <v>Header</v>
      </c>
      <c r="H4480" t="s">
        <v>686</v>
      </c>
      <c r="I4480" t="s">
        <v>550</v>
      </c>
      <c r="J4480" t="s">
        <v>686</v>
      </c>
      <c r="K4480" t="s">
        <v>678</v>
      </c>
      <c r="L4480" s="6" t="s">
        <v>30</v>
      </c>
      <c r="M4480" s="14" t="s">
        <v>1</v>
      </c>
      <c r="N4480" s="15" t="s">
        <v>1</v>
      </c>
      <c r="O4480" s="15" t="s">
        <v>1</v>
      </c>
      <c r="P4480" s="15" t="s">
        <v>1</v>
      </c>
      <c r="Q4480" s="16" t="s">
        <v>1</v>
      </c>
    </row>
    <row r="4481" spans="1:17" ht="16" customHeight="1" x14ac:dyDescent="0.35">
      <c r="A4481">
        <v>4480</v>
      </c>
      <c r="B4481" t="str">
        <f t="shared" si="347"/>
        <v>Closed End</v>
      </c>
      <c r="C4481" t="s">
        <v>550</v>
      </c>
      <c r="D4481" t="str">
        <f t="shared" si="348"/>
        <v>Q25I</v>
      </c>
      <c r="E4481" t="str">
        <f t="shared" si="349"/>
        <v>Household income</v>
      </c>
      <c r="F4481">
        <f t="shared" si="350"/>
        <v>2</v>
      </c>
      <c r="G4481" t="str">
        <f t="shared" si="351"/>
        <v>Data</v>
      </c>
      <c r="H4481" t="s">
        <v>686</v>
      </c>
      <c r="I4481" t="s">
        <v>550</v>
      </c>
      <c r="J4481" t="s">
        <v>686</v>
      </c>
      <c r="K4481" t="s">
        <v>678</v>
      </c>
      <c r="L4481" s="5" t="s">
        <v>31</v>
      </c>
      <c r="M4481" s="11">
        <v>6.5069469724478718E-2</v>
      </c>
      <c r="N4481" s="12">
        <v>0.19895812673032787</v>
      </c>
      <c r="O4481" s="12">
        <v>0.48300803877729115</v>
      </c>
      <c r="P4481" s="12">
        <v>0.25296436476790168</v>
      </c>
      <c r="Q4481" s="13">
        <v>247</v>
      </c>
    </row>
    <row r="4482" spans="1:17" ht="16" customHeight="1" x14ac:dyDescent="0.35">
      <c r="A4482">
        <v>4481</v>
      </c>
      <c r="B4482" t="str">
        <f t="shared" si="347"/>
        <v>Closed End</v>
      </c>
      <c r="C4482" t="s">
        <v>550</v>
      </c>
      <c r="D4482" t="str">
        <f t="shared" si="348"/>
        <v>Q25I</v>
      </c>
      <c r="E4482" t="str">
        <f t="shared" si="349"/>
        <v>Household income</v>
      </c>
      <c r="F4482">
        <f t="shared" si="350"/>
        <v>3</v>
      </c>
      <c r="G4482" t="str">
        <f t="shared" si="351"/>
        <v>Data</v>
      </c>
      <c r="H4482" t="s">
        <v>686</v>
      </c>
      <c r="I4482" t="s">
        <v>550</v>
      </c>
      <c r="J4482" t="s">
        <v>686</v>
      </c>
      <c r="K4482" t="s">
        <v>678</v>
      </c>
      <c r="L4482" s="5" t="s">
        <v>32</v>
      </c>
      <c r="M4482" s="11">
        <v>9.8157895127896258E-2</v>
      </c>
      <c r="N4482" s="12">
        <v>0.18068938586732536</v>
      </c>
      <c r="O4482" s="12">
        <v>0.46982417383178166</v>
      </c>
      <c r="P4482" s="12">
        <v>0.25132854517299641</v>
      </c>
      <c r="Q4482" s="13">
        <v>358.0000000000004</v>
      </c>
    </row>
    <row r="4483" spans="1:17" ht="16" customHeight="1" x14ac:dyDescent="0.35">
      <c r="A4483">
        <v>4482</v>
      </c>
      <c r="B4483" t="str">
        <f t="shared" ref="B4483:B4546" si="352">IF(L4485="Results by region:","Closed End",IF(M4484="East Metro overall","Open End",IF(AND(L4483="",L4485=""),"",B4482)))</f>
        <v>Closed End</v>
      </c>
      <c r="C4483" t="s">
        <v>550</v>
      </c>
      <c r="D4483" t="str">
        <f t="shared" ref="D4483:D4546" si="353">IF(B4483="","",IF(ISERROR(FIND(".",L4483,1)),D4482,IF(ISNUMBER(FIND(".",L4483,1)),CONCATENATE("Q",LEFT(L4483,SUM(FIND(".",L4483,1),-1))))))</f>
        <v>Q25I</v>
      </c>
      <c r="E4483" t="str">
        <f t="shared" ref="E4483:E4546" si="354">IF(AND(L4483="",L4484="Results by region:"),"Column labels",
IF(AND(L4483="",M4483="East Metro overall"),"Column labels",
IF(AND(L4483="",M4483=""),"",
IF(AND(B4483="Open End",L4483&lt;&gt;"",E4482="Column labels"),"Open end results",
IF(L4483="Results by region:","Region",
IF(L4483="Results by gender identity:","Gender",
IF(L4483="Results by age:","Age",
IF(L4483="Results by education level:","Education",
IF(L4483="Results by household income:","Household income",
IF(L4483="Results by housing status:","Housing status",
IF(L4483="Results by home language:","Home language",
IF(L4483="Results by race/ethnicity:","Race / ethnicity",
IF(ISERROR(FIND(".",L4483)),E4482,
IF(FIND(".",L4483)&lt;=4,"Title"))))))))))))))</f>
        <v>Household income</v>
      </c>
      <c r="F4483">
        <f t="shared" ref="F4483:F4546" si="355">IF(B4483="","",IF(E4483&lt;&gt;E4482,1,SUM(F4482,1)))</f>
        <v>4</v>
      </c>
      <c r="G4483" t="str">
        <f t="shared" si="351"/>
        <v>Data</v>
      </c>
      <c r="H4483" t="s">
        <v>686</v>
      </c>
      <c r="I4483" t="s">
        <v>550</v>
      </c>
      <c r="J4483" t="s">
        <v>686</v>
      </c>
      <c r="K4483" t="s">
        <v>678</v>
      </c>
      <c r="L4483" s="5" t="s">
        <v>33</v>
      </c>
      <c r="M4483" s="11">
        <v>8.1894612035543338E-2</v>
      </c>
      <c r="N4483" s="12">
        <v>0.22382458582424239</v>
      </c>
      <c r="O4483" s="12">
        <v>0.55084522074384701</v>
      </c>
      <c r="P4483" s="12">
        <v>0.14343558139636636</v>
      </c>
      <c r="Q4483" s="13">
        <v>412.00000000000045</v>
      </c>
    </row>
    <row r="4484" spans="1:17" ht="16" customHeight="1" x14ac:dyDescent="0.35">
      <c r="A4484">
        <v>4483</v>
      </c>
      <c r="B4484" t="str">
        <f t="shared" si="352"/>
        <v>Closed End</v>
      </c>
      <c r="C4484" t="s">
        <v>550</v>
      </c>
      <c r="D4484" t="str">
        <f t="shared" si="353"/>
        <v>Q25I</v>
      </c>
      <c r="E4484" t="str">
        <f t="shared" si="354"/>
        <v>Household income</v>
      </c>
      <c r="F4484">
        <f t="shared" si="355"/>
        <v>5</v>
      </c>
      <c r="G4484" t="str">
        <f t="shared" si="351"/>
        <v>Data</v>
      </c>
      <c r="H4484" t="s">
        <v>686</v>
      </c>
      <c r="I4484" t="s">
        <v>550</v>
      </c>
      <c r="J4484" t="s">
        <v>686</v>
      </c>
      <c r="K4484" t="s">
        <v>678</v>
      </c>
      <c r="L4484" s="5" t="s">
        <v>34</v>
      </c>
      <c r="M4484" s="11">
        <v>5.9450422011238235E-2</v>
      </c>
      <c r="N4484" s="12">
        <v>0.1610123699483956</v>
      </c>
      <c r="O4484" s="12">
        <v>0.58864661842310839</v>
      </c>
      <c r="P4484" s="12">
        <v>0.19089058961725808</v>
      </c>
      <c r="Q4484" s="13">
        <v>425.99999999999994</v>
      </c>
    </row>
    <row r="4485" spans="1:17" ht="16" customHeight="1" x14ac:dyDescent="0.35">
      <c r="A4485">
        <v>4484</v>
      </c>
      <c r="B4485" t="str">
        <f t="shared" si="352"/>
        <v>Closed End</v>
      </c>
      <c r="C4485" t="s">
        <v>550</v>
      </c>
      <c r="D4485" t="str">
        <f t="shared" si="353"/>
        <v>Q25I</v>
      </c>
      <c r="E4485" t="str">
        <f t="shared" si="354"/>
        <v>Household income</v>
      </c>
      <c r="F4485">
        <f t="shared" si="355"/>
        <v>6</v>
      </c>
      <c r="G4485" t="str">
        <f t="shared" si="351"/>
        <v>Data</v>
      </c>
      <c r="H4485" t="s">
        <v>686</v>
      </c>
      <c r="I4485" t="s">
        <v>550</v>
      </c>
      <c r="J4485" t="s">
        <v>686</v>
      </c>
      <c r="K4485" t="s">
        <v>678</v>
      </c>
      <c r="L4485" s="5" t="s">
        <v>35</v>
      </c>
      <c r="M4485" s="11">
        <v>4.4396620278998197E-2</v>
      </c>
      <c r="N4485" s="12">
        <v>0.17176813654106471</v>
      </c>
      <c r="O4485" s="12">
        <v>0.59778224640927924</v>
      </c>
      <c r="P4485" s="12">
        <v>0.18605299677065848</v>
      </c>
      <c r="Q4485" s="13">
        <v>316.99999999999994</v>
      </c>
    </row>
    <row r="4486" spans="1:17" ht="16" customHeight="1" x14ac:dyDescent="0.35">
      <c r="A4486">
        <v>4485</v>
      </c>
      <c r="B4486" t="str">
        <f t="shared" si="352"/>
        <v>Closed End</v>
      </c>
      <c r="C4486" t="s">
        <v>550</v>
      </c>
      <c r="D4486" t="str">
        <f t="shared" si="353"/>
        <v>Q25I</v>
      </c>
      <c r="E4486" t="str">
        <f t="shared" si="354"/>
        <v>Household income</v>
      </c>
      <c r="F4486">
        <f t="shared" si="355"/>
        <v>7</v>
      </c>
      <c r="G4486" t="str">
        <f t="shared" si="351"/>
        <v>Data</v>
      </c>
      <c r="H4486" t="s">
        <v>686</v>
      </c>
      <c r="I4486" t="s">
        <v>550</v>
      </c>
      <c r="J4486" t="s">
        <v>686</v>
      </c>
      <c r="K4486" t="s">
        <v>678</v>
      </c>
      <c r="L4486" s="5" t="s">
        <v>36</v>
      </c>
      <c r="M4486" s="11">
        <v>5.1027134848989644E-2</v>
      </c>
      <c r="N4486" s="12">
        <v>0.25232266634023448</v>
      </c>
      <c r="O4486" s="12">
        <v>0.53847682935937102</v>
      </c>
      <c r="P4486" s="12">
        <v>0.15817336945140556</v>
      </c>
      <c r="Q4486" s="13">
        <v>563.99999999999943</v>
      </c>
    </row>
    <row r="4487" spans="1:17" ht="16" customHeight="1" x14ac:dyDescent="0.35">
      <c r="A4487">
        <v>4486</v>
      </c>
      <c r="B4487" t="str">
        <f t="shared" si="352"/>
        <v>Closed End</v>
      </c>
      <c r="C4487" t="s">
        <v>550</v>
      </c>
      <c r="D4487" t="str">
        <f t="shared" si="353"/>
        <v>Q25I</v>
      </c>
      <c r="E4487" t="str">
        <f t="shared" si="354"/>
        <v>Household income</v>
      </c>
      <c r="F4487">
        <f t="shared" si="355"/>
        <v>8</v>
      </c>
      <c r="G4487" t="str">
        <f t="shared" si="351"/>
        <v>Data</v>
      </c>
      <c r="H4487" t="s">
        <v>686</v>
      </c>
      <c r="I4487" t="s">
        <v>550</v>
      </c>
      <c r="J4487" t="s">
        <v>686</v>
      </c>
      <c r="K4487" t="s">
        <v>678</v>
      </c>
      <c r="L4487" s="5" t="s">
        <v>37</v>
      </c>
      <c r="M4487" s="11">
        <v>3.5792489305101552E-2</v>
      </c>
      <c r="N4487" s="12">
        <v>0.19621023823942438</v>
      </c>
      <c r="O4487" s="12">
        <v>0.57574159862044738</v>
      </c>
      <c r="P4487" s="12">
        <v>0.19225567383502709</v>
      </c>
      <c r="Q4487" s="13">
        <v>625.00000000000011</v>
      </c>
    </row>
    <row r="4488" spans="1:17" ht="16" customHeight="1" x14ac:dyDescent="0.35">
      <c r="A4488">
        <v>4487</v>
      </c>
      <c r="B4488" t="str">
        <f t="shared" si="352"/>
        <v>Closed End</v>
      </c>
      <c r="C4488" t="s">
        <v>550</v>
      </c>
      <c r="D4488" t="str">
        <f t="shared" si="353"/>
        <v>Q25I</v>
      </c>
      <c r="E4488" t="str">
        <f t="shared" si="354"/>
        <v>Housing status</v>
      </c>
      <c r="F4488">
        <f t="shared" si="355"/>
        <v>1</v>
      </c>
      <c r="G4488" t="str">
        <f t="shared" si="351"/>
        <v>Header</v>
      </c>
      <c r="H4488" t="s">
        <v>686</v>
      </c>
      <c r="I4488" t="s">
        <v>550</v>
      </c>
      <c r="J4488" t="s">
        <v>686</v>
      </c>
      <c r="K4488" t="s">
        <v>678</v>
      </c>
      <c r="L4488" s="6" t="s">
        <v>38</v>
      </c>
      <c r="M4488" s="14" t="s">
        <v>1</v>
      </c>
      <c r="N4488" s="15" t="s">
        <v>1</v>
      </c>
      <c r="O4488" s="15" t="s">
        <v>1</v>
      </c>
      <c r="P4488" s="15" t="s">
        <v>1</v>
      </c>
      <c r="Q4488" s="16" t="s">
        <v>1</v>
      </c>
    </row>
    <row r="4489" spans="1:17" ht="16" customHeight="1" x14ac:dyDescent="0.35">
      <c r="A4489">
        <v>4488</v>
      </c>
      <c r="B4489" t="str">
        <f t="shared" si="352"/>
        <v>Closed End</v>
      </c>
      <c r="C4489" t="s">
        <v>550</v>
      </c>
      <c r="D4489" t="str">
        <f t="shared" si="353"/>
        <v>Q25I</v>
      </c>
      <c r="E4489" t="str">
        <f t="shared" si="354"/>
        <v>Housing status</v>
      </c>
      <c r="F4489">
        <f t="shared" si="355"/>
        <v>2</v>
      </c>
      <c r="G4489" t="str">
        <f t="shared" si="351"/>
        <v>Data</v>
      </c>
      <c r="H4489" t="s">
        <v>686</v>
      </c>
      <c r="I4489" t="s">
        <v>550</v>
      </c>
      <c r="J4489" t="s">
        <v>686</v>
      </c>
      <c r="K4489" t="s">
        <v>678</v>
      </c>
      <c r="L4489" s="5" t="s">
        <v>39</v>
      </c>
      <c r="M4489" s="11">
        <v>4.7654940607648986E-2</v>
      </c>
      <c r="N4489" s="12">
        <v>0.18970712053471495</v>
      </c>
      <c r="O4489" s="12">
        <v>0.57338620389582906</v>
      </c>
      <c r="P4489" s="12">
        <v>0.18925173496179976</v>
      </c>
      <c r="Q4489" s="13">
        <v>2674.0000000000159</v>
      </c>
    </row>
    <row r="4490" spans="1:17" ht="16" customHeight="1" x14ac:dyDescent="0.35">
      <c r="A4490">
        <v>4489</v>
      </c>
      <c r="B4490" t="str">
        <f t="shared" si="352"/>
        <v>Closed End</v>
      </c>
      <c r="C4490" t="s">
        <v>550</v>
      </c>
      <c r="D4490" t="str">
        <f t="shared" si="353"/>
        <v>Q25I</v>
      </c>
      <c r="E4490" t="str">
        <f t="shared" si="354"/>
        <v>Housing status</v>
      </c>
      <c r="F4490">
        <f t="shared" si="355"/>
        <v>3</v>
      </c>
      <c r="G4490" t="str">
        <f t="shared" si="351"/>
        <v>Data</v>
      </c>
      <c r="H4490" t="s">
        <v>686</v>
      </c>
      <c r="I4490" t="s">
        <v>550</v>
      </c>
      <c r="J4490" t="s">
        <v>686</v>
      </c>
      <c r="K4490" t="s">
        <v>678</v>
      </c>
      <c r="L4490" s="5" t="s">
        <v>40</v>
      </c>
      <c r="M4490" s="11">
        <v>9.0380069565807741E-2</v>
      </c>
      <c r="N4490" s="12">
        <v>0.25407915126086222</v>
      </c>
      <c r="O4490" s="12">
        <v>0.49542875982971013</v>
      </c>
      <c r="P4490" s="12">
        <v>0.16011201934362154</v>
      </c>
      <c r="Q4490" s="13">
        <v>795.99999999999852</v>
      </c>
    </row>
    <row r="4491" spans="1:17" ht="29" customHeight="1" x14ac:dyDescent="0.35">
      <c r="A4491">
        <v>4490</v>
      </c>
      <c r="B4491" t="str">
        <f t="shared" si="352"/>
        <v>Closed End</v>
      </c>
      <c r="C4491" t="s">
        <v>550</v>
      </c>
      <c r="D4491" t="str">
        <f t="shared" si="353"/>
        <v>Q25I</v>
      </c>
      <c r="E4491" t="str">
        <f t="shared" si="354"/>
        <v>Housing status</v>
      </c>
      <c r="F4491">
        <f t="shared" si="355"/>
        <v>4</v>
      </c>
      <c r="G4491" t="str">
        <f t="shared" si="351"/>
        <v>Data</v>
      </c>
      <c r="H4491" t="s">
        <v>686</v>
      </c>
      <c r="I4491" t="s">
        <v>550</v>
      </c>
      <c r="J4491" t="s">
        <v>686</v>
      </c>
      <c r="K4491" t="s">
        <v>678</v>
      </c>
      <c r="L4491" s="5" t="s">
        <v>41</v>
      </c>
      <c r="M4491" s="11">
        <v>8.270213876296794E-3</v>
      </c>
      <c r="N4491" s="12">
        <v>0.22068701344721467</v>
      </c>
      <c r="O4491" s="12">
        <v>0.54742988393548686</v>
      </c>
      <c r="P4491" s="12">
        <v>0.22361288874100207</v>
      </c>
      <c r="Q4491" s="13">
        <v>65.999999999999972</v>
      </c>
    </row>
    <row r="4492" spans="1:17" ht="16" customHeight="1" x14ac:dyDescent="0.35">
      <c r="A4492">
        <v>4491</v>
      </c>
      <c r="B4492" t="str">
        <f t="shared" si="352"/>
        <v>Closed End</v>
      </c>
      <c r="C4492" t="s">
        <v>550</v>
      </c>
      <c r="D4492" t="str">
        <f t="shared" si="353"/>
        <v>Q25I</v>
      </c>
      <c r="E4492" t="str">
        <f t="shared" si="354"/>
        <v>Home language</v>
      </c>
      <c r="F4492">
        <f t="shared" si="355"/>
        <v>1</v>
      </c>
      <c r="G4492" t="str">
        <f t="shared" si="351"/>
        <v>Header</v>
      </c>
      <c r="H4492" t="s">
        <v>686</v>
      </c>
      <c r="I4492" t="s">
        <v>550</v>
      </c>
      <c r="J4492" t="s">
        <v>686</v>
      </c>
      <c r="K4492" t="s">
        <v>678</v>
      </c>
      <c r="L4492" s="6" t="s">
        <v>42</v>
      </c>
      <c r="M4492" s="14" t="s">
        <v>1</v>
      </c>
      <c r="N4492" s="15" t="s">
        <v>1</v>
      </c>
      <c r="O4492" s="15" t="s">
        <v>1</v>
      </c>
      <c r="P4492" s="15" t="s">
        <v>1</v>
      </c>
      <c r="Q4492" s="16" t="s">
        <v>1</v>
      </c>
    </row>
    <row r="4493" spans="1:17" ht="16" customHeight="1" x14ac:dyDescent="0.35">
      <c r="A4493">
        <v>4492</v>
      </c>
      <c r="B4493" t="str">
        <f t="shared" si="352"/>
        <v>Closed End</v>
      </c>
      <c r="C4493" t="s">
        <v>550</v>
      </c>
      <c r="D4493" t="str">
        <f t="shared" si="353"/>
        <v>Q25I</v>
      </c>
      <c r="E4493" t="str">
        <f t="shared" si="354"/>
        <v>Home language</v>
      </c>
      <c r="F4493">
        <f t="shared" si="355"/>
        <v>2</v>
      </c>
      <c r="G4493" t="str">
        <f t="shared" si="351"/>
        <v>Data</v>
      </c>
      <c r="H4493" t="s">
        <v>686</v>
      </c>
      <c r="I4493" t="s">
        <v>550</v>
      </c>
      <c r="J4493" t="s">
        <v>686</v>
      </c>
      <c r="K4493" t="s">
        <v>678</v>
      </c>
      <c r="L4493" s="5" t="s">
        <v>43</v>
      </c>
      <c r="M4493" s="11">
        <v>5.567714186238612E-2</v>
      </c>
      <c r="N4493" s="12">
        <v>0.20654288126518489</v>
      </c>
      <c r="O4493" s="12">
        <v>0.55222336996491939</v>
      </c>
      <c r="P4493" s="12">
        <v>0.18555660690750606</v>
      </c>
      <c r="Q4493" s="13">
        <v>3093.0000000000105</v>
      </c>
    </row>
    <row r="4494" spans="1:17" ht="16" customHeight="1" x14ac:dyDescent="0.35">
      <c r="A4494">
        <v>4493</v>
      </c>
      <c r="B4494" t="str">
        <f t="shared" si="352"/>
        <v>Closed End</v>
      </c>
      <c r="C4494" t="s">
        <v>550</v>
      </c>
      <c r="D4494" t="str">
        <f t="shared" si="353"/>
        <v>Q25I</v>
      </c>
      <c r="E4494" t="str">
        <f t="shared" si="354"/>
        <v>Home language</v>
      </c>
      <c r="F4494">
        <f t="shared" si="355"/>
        <v>3</v>
      </c>
      <c r="G4494" t="str">
        <f t="shared" si="351"/>
        <v>Data</v>
      </c>
      <c r="H4494" t="s">
        <v>686</v>
      </c>
      <c r="I4494" t="s">
        <v>550</v>
      </c>
      <c r="J4494" t="s">
        <v>686</v>
      </c>
      <c r="K4494" t="s">
        <v>678</v>
      </c>
      <c r="L4494" s="5" t="s">
        <v>44</v>
      </c>
      <c r="M4494" s="11">
        <v>6.3418816198586608E-2</v>
      </c>
      <c r="N4494" s="12">
        <v>0.23425171880396384</v>
      </c>
      <c r="O4494" s="12">
        <v>0.57970188954089286</v>
      </c>
      <c r="P4494" s="12">
        <v>0.1226275754565566</v>
      </c>
      <c r="Q4494" s="13">
        <v>232.99999999999997</v>
      </c>
    </row>
    <row r="4495" spans="1:17" ht="16" customHeight="1" x14ac:dyDescent="0.35">
      <c r="A4495">
        <v>4494</v>
      </c>
      <c r="B4495" t="str">
        <f t="shared" si="352"/>
        <v>Closed End</v>
      </c>
      <c r="C4495" t="s">
        <v>550</v>
      </c>
      <c r="D4495" t="str">
        <f t="shared" si="353"/>
        <v>Q25I</v>
      </c>
      <c r="E4495" t="str">
        <f t="shared" si="354"/>
        <v>Home language</v>
      </c>
      <c r="F4495">
        <f t="shared" si="355"/>
        <v>4</v>
      </c>
      <c r="G4495" t="str">
        <f t="shared" si="351"/>
        <v>Data</v>
      </c>
      <c r="H4495" t="s">
        <v>686</v>
      </c>
      <c r="I4495" t="s">
        <v>550</v>
      </c>
      <c r="J4495" t="s">
        <v>686</v>
      </c>
      <c r="K4495" t="s">
        <v>678</v>
      </c>
      <c r="L4495" s="5" t="s">
        <v>45</v>
      </c>
      <c r="M4495" s="11">
        <v>2.4536911740290976E-2</v>
      </c>
      <c r="N4495" s="12">
        <v>0.11727235636072898</v>
      </c>
      <c r="O4495" s="12">
        <v>0.57840103753325955</v>
      </c>
      <c r="P4495" s="12">
        <v>0.27978969436572071</v>
      </c>
      <c r="Q4495" s="13">
        <v>117.99999999999999</v>
      </c>
    </row>
    <row r="4496" spans="1:17" ht="16" customHeight="1" x14ac:dyDescent="0.35">
      <c r="A4496">
        <v>4495</v>
      </c>
      <c r="B4496" t="str">
        <f t="shared" si="352"/>
        <v>Closed End</v>
      </c>
      <c r="C4496" t="s">
        <v>550</v>
      </c>
      <c r="D4496" t="str">
        <f t="shared" si="353"/>
        <v>Q25I</v>
      </c>
      <c r="E4496" t="str">
        <f t="shared" si="354"/>
        <v>Race / ethnicity</v>
      </c>
      <c r="F4496">
        <f t="shared" si="355"/>
        <v>1</v>
      </c>
      <c r="G4496" t="str">
        <f t="shared" si="351"/>
        <v>Header</v>
      </c>
      <c r="H4496" t="s">
        <v>686</v>
      </c>
      <c r="I4496" t="s">
        <v>550</v>
      </c>
      <c r="J4496" t="s">
        <v>686</v>
      </c>
      <c r="K4496" t="s">
        <v>678</v>
      </c>
      <c r="L4496" s="6" t="s">
        <v>46</v>
      </c>
      <c r="M4496" s="14" t="s">
        <v>1</v>
      </c>
      <c r="N4496" s="15" t="s">
        <v>1</v>
      </c>
      <c r="O4496" s="15" t="s">
        <v>1</v>
      </c>
      <c r="P4496" s="15" t="s">
        <v>1</v>
      </c>
      <c r="Q4496" s="16" t="s">
        <v>1</v>
      </c>
    </row>
    <row r="4497" spans="1:17" ht="16" customHeight="1" x14ac:dyDescent="0.35">
      <c r="A4497">
        <v>4496</v>
      </c>
      <c r="B4497" t="str">
        <f t="shared" si="352"/>
        <v>Closed End</v>
      </c>
      <c r="C4497" t="s">
        <v>550</v>
      </c>
      <c r="D4497" t="str">
        <f t="shared" si="353"/>
        <v>Q25I</v>
      </c>
      <c r="E4497" t="str">
        <f t="shared" si="354"/>
        <v>Race / ethnicity</v>
      </c>
      <c r="F4497">
        <f t="shared" si="355"/>
        <v>2</v>
      </c>
      <c r="G4497" t="str">
        <f t="shared" si="351"/>
        <v>Data</v>
      </c>
      <c r="H4497" t="s">
        <v>686</v>
      </c>
      <c r="I4497" t="s">
        <v>550</v>
      </c>
      <c r="J4497" t="s">
        <v>686</v>
      </c>
      <c r="K4497" t="s">
        <v>678</v>
      </c>
      <c r="L4497" s="5" t="s">
        <v>47</v>
      </c>
      <c r="M4497" s="11">
        <v>0.10135686565124429</v>
      </c>
      <c r="N4497" s="12">
        <v>0.2096342013253005</v>
      </c>
      <c r="O4497" s="12">
        <v>0.54590155926497141</v>
      </c>
      <c r="P4497" s="12">
        <v>0.14310737375848553</v>
      </c>
      <c r="Q4497" s="13">
        <v>598.99999999999898</v>
      </c>
    </row>
    <row r="4498" spans="1:17" ht="16" customHeight="1" x14ac:dyDescent="0.35">
      <c r="A4498">
        <v>4497</v>
      </c>
      <c r="B4498" t="str">
        <f t="shared" si="352"/>
        <v>Closed End</v>
      </c>
      <c r="C4498" t="s">
        <v>550</v>
      </c>
      <c r="D4498" t="str">
        <f t="shared" si="353"/>
        <v>Q25I</v>
      </c>
      <c r="E4498" t="str">
        <f t="shared" si="354"/>
        <v>Race / ethnicity</v>
      </c>
      <c r="F4498">
        <f t="shared" si="355"/>
        <v>3</v>
      </c>
      <c r="G4498" t="str">
        <f t="shared" si="351"/>
        <v>Data</v>
      </c>
      <c r="H4498" t="s">
        <v>686</v>
      </c>
      <c r="I4498" t="s">
        <v>550</v>
      </c>
      <c r="J4498" t="s">
        <v>686</v>
      </c>
      <c r="K4498" t="s">
        <v>678</v>
      </c>
      <c r="L4498" s="5" t="s">
        <v>48</v>
      </c>
      <c r="M4498" s="11">
        <v>0.10740082285833782</v>
      </c>
      <c r="N4498" s="12">
        <v>0.19383950166726557</v>
      </c>
      <c r="O4498" s="12">
        <v>0.47190578361773783</v>
      </c>
      <c r="P4498" s="12">
        <v>0.22685389185665847</v>
      </c>
      <c r="Q4498" s="13">
        <v>68.999999999999986</v>
      </c>
    </row>
    <row r="4499" spans="1:17" ht="16" customHeight="1" x14ac:dyDescent="0.35">
      <c r="A4499">
        <v>4498</v>
      </c>
      <c r="B4499" t="str">
        <f t="shared" si="352"/>
        <v>Closed End</v>
      </c>
      <c r="C4499" t="s">
        <v>550</v>
      </c>
      <c r="D4499" t="str">
        <f t="shared" si="353"/>
        <v>Q25I</v>
      </c>
      <c r="E4499" t="str">
        <f t="shared" si="354"/>
        <v>Race / ethnicity</v>
      </c>
      <c r="F4499">
        <f t="shared" si="355"/>
        <v>4</v>
      </c>
      <c r="G4499" t="str">
        <f t="shared" si="351"/>
        <v>Data</v>
      </c>
      <c r="H4499" t="s">
        <v>686</v>
      </c>
      <c r="I4499" t="s">
        <v>550</v>
      </c>
      <c r="J4499" t="s">
        <v>686</v>
      </c>
      <c r="K4499" t="s">
        <v>678</v>
      </c>
      <c r="L4499" s="5" t="s">
        <v>49</v>
      </c>
      <c r="M4499" s="11">
        <v>7.6744559243070873E-2</v>
      </c>
      <c r="N4499" s="12">
        <v>0.16991383376275315</v>
      </c>
      <c r="O4499" s="12">
        <v>0.5929069988976996</v>
      </c>
      <c r="P4499" s="12">
        <v>0.16043460809647597</v>
      </c>
      <c r="Q4499" s="13">
        <v>231.00000000000009</v>
      </c>
    </row>
    <row r="4500" spans="1:17" ht="16" customHeight="1" x14ac:dyDescent="0.35">
      <c r="A4500">
        <v>4499</v>
      </c>
      <c r="B4500" t="str">
        <f t="shared" si="352"/>
        <v>Closed End</v>
      </c>
      <c r="C4500" t="s">
        <v>550</v>
      </c>
      <c r="D4500" t="str">
        <f t="shared" si="353"/>
        <v>Q25I</v>
      </c>
      <c r="E4500" t="str">
        <f t="shared" si="354"/>
        <v>Race / ethnicity</v>
      </c>
      <c r="F4500">
        <f t="shared" si="355"/>
        <v>5</v>
      </c>
      <c r="G4500" t="str">
        <f t="shared" si="351"/>
        <v>Data</v>
      </c>
      <c r="H4500" t="s">
        <v>686</v>
      </c>
      <c r="I4500" t="s">
        <v>550</v>
      </c>
      <c r="J4500" t="s">
        <v>686</v>
      </c>
      <c r="K4500" t="s">
        <v>678</v>
      </c>
      <c r="L4500" s="5" t="s">
        <v>50</v>
      </c>
      <c r="M4500" s="11">
        <v>0.14467902251749745</v>
      </c>
      <c r="N4500" s="12">
        <v>0.284662558241501</v>
      </c>
      <c r="O4500" s="12">
        <v>0.46903671876038044</v>
      </c>
      <c r="P4500" s="12">
        <v>0.10162170048062057</v>
      </c>
      <c r="Q4500" s="13">
        <v>188.00000000000017</v>
      </c>
    </row>
    <row r="4501" spans="1:17" ht="16" customHeight="1" x14ac:dyDescent="0.35">
      <c r="A4501">
        <v>4500</v>
      </c>
      <c r="B4501" t="str">
        <f t="shared" si="352"/>
        <v>Closed End</v>
      </c>
      <c r="C4501" t="s">
        <v>550</v>
      </c>
      <c r="D4501" t="str">
        <f t="shared" si="353"/>
        <v>Q25I</v>
      </c>
      <c r="E4501" t="str">
        <f t="shared" si="354"/>
        <v>Race / ethnicity</v>
      </c>
      <c r="F4501">
        <f t="shared" si="355"/>
        <v>6</v>
      </c>
      <c r="G4501" t="str">
        <f t="shared" si="351"/>
        <v>Data</v>
      </c>
      <c r="H4501" t="s">
        <v>686</v>
      </c>
      <c r="I4501" t="s">
        <v>550</v>
      </c>
      <c r="J4501" t="s">
        <v>686</v>
      </c>
      <c r="K4501" t="s">
        <v>678</v>
      </c>
      <c r="L4501" s="5" t="s">
        <v>51</v>
      </c>
      <c r="M4501" s="11">
        <v>6.6997358051756772E-2</v>
      </c>
      <c r="N4501" s="12">
        <v>0.15461460739735022</v>
      </c>
      <c r="O4501" s="12">
        <v>0.60483323380144616</v>
      </c>
      <c r="P4501" s="12">
        <v>0.17355480074944704</v>
      </c>
      <c r="Q4501" s="13">
        <v>147</v>
      </c>
    </row>
    <row r="4502" spans="1:17" ht="16" customHeight="1" x14ac:dyDescent="0.35">
      <c r="A4502">
        <v>4501</v>
      </c>
      <c r="B4502" t="str">
        <f t="shared" si="352"/>
        <v>Closed End</v>
      </c>
      <c r="C4502" t="s">
        <v>550</v>
      </c>
      <c r="D4502" t="str">
        <f t="shared" si="353"/>
        <v>Q25I</v>
      </c>
      <c r="E4502" t="str">
        <f t="shared" si="354"/>
        <v>Race / ethnicity</v>
      </c>
      <c r="F4502">
        <f t="shared" si="355"/>
        <v>7</v>
      </c>
      <c r="G4502" t="str">
        <f t="shared" si="351"/>
        <v>Data</v>
      </c>
      <c r="H4502" t="s">
        <v>686</v>
      </c>
      <c r="I4502" t="s">
        <v>550</v>
      </c>
      <c r="J4502" t="s">
        <v>686</v>
      </c>
      <c r="K4502" t="s">
        <v>678</v>
      </c>
      <c r="L4502" s="7" t="s">
        <v>52</v>
      </c>
      <c r="M4502" s="17">
        <v>3.6667166988714792E-2</v>
      </c>
      <c r="N4502" s="18">
        <v>0.20388579434205403</v>
      </c>
      <c r="O4502" s="18">
        <v>0.56703432472122017</v>
      </c>
      <c r="P4502" s="18">
        <v>0.19241271394800394</v>
      </c>
      <c r="Q4502" s="19">
        <v>2720.00000000002</v>
      </c>
    </row>
    <row r="4503" spans="1:17" x14ac:dyDescent="0.35">
      <c r="A4503">
        <v>4502</v>
      </c>
      <c r="B4503" t="str">
        <f t="shared" si="352"/>
        <v/>
      </c>
      <c r="D4503" t="str">
        <f t="shared" si="353"/>
        <v/>
      </c>
      <c r="E4503" t="str">
        <f t="shared" si="354"/>
        <v/>
      </c>
      <c r="F4503" t="str">
        <f t="shared" si="355"/>
        <v/>
      </c>
      <c r="G4503" t="str">
        <f t="shared" si="351"/>
        <v/>
      </c>
    </row>
    <row r="4504" spans="1:17" ht="36" customHeight="1" x14ac:dyDescent="0.35">
      <c r="A4504">
        <v>4503</v>
      </c>
      <c r="B4504" t="str">
        <f t="shared" si="352"/>
        <v>Closed End</v>
      </c>
      <c r="C4504" t="s">
        <v>550</v>
      </c>
      <c r="D4504" t="str">
        <f t="shared" si="353"/>
        <v>Q25J</v>
      </c>
      <c r="E4504" t="str">
        <f t="shared" si="354"/>
        <v>Title</v>
      </c>
      <c r="F4504">
        <f t="shared" si="355"/>
        <v>1</v>
      </c>
      <c r="G4504" t="str">
        <f t="shared" si="351"/>
        <v>Title</v>
      </c>
      <c r="H4504" t="s">
        <v>687</v>
      </c>
      <c r="I4504" t="s">
        <v>550</v>
      </c>
      <c r="J4504" t="s">
        <v>687</v>
      </c>
      <c r="K4504" t="s">
        <v>678</v>
      </c>
      <c r="L4504" s="72" t="s">
        <v>304</v>
      </c>
      <c r="M4504" s="72"/>
      <c r="N4504" s="72"/>
      <c r="O4504" s="72"/>
      <c r="P4504" s="72"/>
      <c r="Q4504" s="72"/>
    </row>
    <row r="4505" spans="1:17" ht="30" customHeight="1" thickTop="1" thickBot="1" x14ac:dyDescent="0.4">
      <c r="A4505">
        <v>4504</v>
      </c>
      <c r="B4505" t="str">
        <f t="shared" si="352"/>
        <v>Closed End</v>
      </c>
      <c r="C4505" t="s">
        <v>550</v>
      </c>
      <c r="D4505" t="str">
        <f t="shared" si="353"/>
        <v>Q25J</v>
      </c>
      <c r="E4505" t="str">
        <f t="shared" si="354"/>
        <v>Column labels</v>
      </c>
      <c r="F4505">
        <f t="shared" si="355"/>
        <v>1</v>
      </c>
      <c r="G4505" t="str">
        <f t="shared" si="351"/>
        <v>Labels</v>
      </c>
      <c r="H4505" t="s">
        <v>687</v>
      </c>
      <c r="I4505" t="s">
        <v>550</v>
      </c>
      <c r="J4505" t="s">
        <v>687</v>
      </c>
      <c r="K4505" t="s">
        <v>678</v>
      </c>
      <c r="L4505" s="71" t="s">
        <v>1</v>
      </c>
      <c r="M4505" s="1" t="s">
        <v>292</v>
      </c>
      <c r="N4505" s="2" t="s">
        <v>293</v>
      </c>
      <c r="O4505" s="2" t="s">
        <v>294</v>
      </c>
      <c r="P4505" s="2" t="s">
        <v>295</v>
      </c>
      <c r="Q4505" s="70" t="s">
        <v>8</v>
      </c>
    </row>
    <row r="4506" spans="1:17" ht="16" customHeight="1" thickTop="1" x14ac:dyDescent="0.35">
      <c r="A4506">
        <v>4505</v>
      </c>
      <c r="B4506" t="str">
        <f t="shared" si="352"/>
        <v>Closed End</v>
      </c>
      <c r="C4506" t="s">
        <v>550</v>
      </c>
      <c r="D4506" t="str">
        <f t="shared" si="353"/>
        <v>Q25J</v>
      </c>
      <c r="E4506" t="str">
        <f t="shared" si="354"/>
        <v>Region</v>
      </c>
      <c r="F4506">
        <f t="shared" si="355"/>
        <v>1</v>
      </c>
      <c r="G4506" t="str">
        <f t="shared" si="351"/>
        <v>Header</v>
      </c>
      <c r="H4506" t="s">
        <v>687</v>
      </c>
      <c r="I4506" t="s">
        <v>550</v>
      </c>
      <c r="J4506" t="s">
        <v>687</v>
      </c>
      <c r="K4506" t="s">
        <v>678</v>
      </c>
      <c r="L4506" s="4" t="s">
        <v>9</v>
      </c>
      <c r="M4506" s="8" t="s">
        <v>1</v>
      </c>
      <c r="N4506" s="9" t="s">
        <v>1</v>
      </c>
      <c r="O4506" s="9" t="s">
        <v>1</v>
      </c>
      <c r="P4506" s="9" t="s">
        <v>1</v>
      </c>
      <c r="Q4506" s="10" t="s">
        <v>1</v>
      </c>
    </row>
    <row r="4507" spans="1:17" ht="16" customHeight="1" x14ac:dyDescent="0.35">
      <c r="A4507">
        <v>4506</v>
      </c>
      <c r="B4507" t="str">
        <f t="shared" si="352"/>
        <v>Closed End</v>
      </c>
      <c r="C4507" t="s">
        <v>550</v>
      </c>
      <c r="D4507" t="str">
        <f t="shared" si="353"/>
        <v>Q25J</v>
      </c>
      <c r="E4507" t="str">
        <f t="shared" si="354"/>
        <v>Region</v>
      </c>
      <c r="F4507">
        <f t="shared" si="355"/>
        <v>2</v>
      </c>
      <c r="G4507" t="str">
        <f t="shared" si="351"/>
        <v>Data</v>
      </c>
      <c r="H4507" t="s">
        <v>687</v>
      </c>
      <c r="I4507" t="s">
        <v>550</v>
      </c>
      <c r="J4507" t="s">
        <v>687</v>
      </c>
      <c r="K4507" t="s">
        <v>678</v>
      </c>
      <c r="L4507" s="5" t="s">
        <v>10</v>
      </c>
      <c r="M4507" s="11">
        <v>8.3701650855203841E-2</v>
      </c>
      <c r="N4507" s="12">
        <v>0.19817899877732359</v>
      </c>
      <c r="O4507" s="12">
        <v>0.51929576887550877</v>
      </c>
      <c r="P4507" s="12">
        <v>0.19882358149196264</v>
      </c>
      <c r="Q4507" s="13">
        <v>3534.0000000000027</v>
      </c>
    </row>
    <row r="4508" spans="1:17" ht="16" customHeight="1" x14ac:dyDescent="0.35">
      <c r="A4508">
        <v>4507</v>
      </c>
      <c r="B4508" t="str">
        <f t="shared" si="352"/>
        <v>Closed End</v>
      </c>
      <c r="C4508" t="s">
        <v>550</v>
      </c>
      <c r="D4508" t="str">
        <f t="shared" si="353"/>
        <v>Q25J</v>
      </c>
      <c r="E4508" t="str">
        <f t="shared" si="354"/>
        <v>Region</v>
      </c>
      <c r="F4508">
        <f t="shared" si="355"/>
        <v>3</v>
      </c>
      <c r="G4508" t="str">
        <f t="shared" si="351"/>
        <v>Data</v>
      </c>
      <c r="H4508" t="s">
        <v>687</v>
      </c>
      <c r="I4508" t="s">
        <v>550</v>
      </c>
      <c r="J4508" t="s">
        <v>687</v>
      </c>
      <c r="K4508" t="s">
        <v>678</v>
      </c>
      <c r="L4508" s="5" t="s">
        <v>11</v>
      </c>
      <c r="M4508" s="11">
        <v>6.3358050693615636E-2</v>
      </c>
      <c r="N4508" s="12">
        <v>0.16489709022231577</v>
      </c>
      <c r="O4508" s="12">
        <v>0.53395249744037931</v>
      </c>
      <c r="P4508" s="12">
        <v>0.23779236164368819</v>
      </c>
      <c r="Q4508" s="13">
        <v>894.00000000000136</v>
      </c>
    </row>
    <row r="4509" spans="1:17" ht="16" customHeight="1" x14ac:dyDescent="0.35">
      <c r="A4509">
        <v>4508</v>
      </c>
      <c r="B4509" t="str">
        <f t="shared" si="352"/>
        <v>Closed End</v>
      </c>
      <c r="C4509" t="s">
        <v>550</v>
      </c>
      <c r="D4509" t="str">
        <f t="shared" si="353"/>
        <v>Q25J</v>
      </c>
      <c r="E4509" t="str">
        <f t="shared" si="354"/>
        <v>Region</v>
      </c>
      <c r="F4509">
        <f t="shared" si="355"/>
        <v>4</v>
      </c>
      <c r="G4509" t="str">
        <f t="shared" si="351"/>
        <v>Data</v>
      </c>
      <c r="H4509" t="s">
        <v>687</v>
      </c>
      <c r="I4509" t="s">
        <v>550</v>
      </c>
      <c r="J4509" t="s">
        <v>687</v>
      </c>
      <c r="K4509" t="s">
        <v>678</v>
      </c>
      <c r="L4509" s="5" t="s">
        <v>12</v>
      </c>
      <c r="M4509" s="11">
        <v>0.11347346638312672</v>
      </c>
      <c r="N4509" s="12">
        <v>0.24668277696945801</v>
      </c>
      <c r="O4509" s="12">
        <v>0.49010492938629263</v>
      </c>
      <c r="P4509" s="12">
        <v>0.14973882726112644</v>
      </c>
      <c r="Q4509" s="13">
        <v>1902.9999999999932</v>
      </c>
    </row>
    <row r="4510" spans="1:17" ht="16" customHeight="1" x14ac:dyDescent="0.35">
      <c r="A4510">
        <v>4509</v>
      </c>
      <c r="B4510" t="str">
        <f t="shared" si="352"/>
        <v>Closed End</v>
      </c>
      <c r="C4510" t="s">
        <v>550</v>
      </c>
      <c r="D4510" t="str">
        <f t="shared" si="353"/>
        <v>Q25J</v>
      </c>
      <c r="E4510" t="str">
        <f t="shared" si="354"/>
        <v>Region</v>
      </c>
      <c r="F4510">
        <f t="shared" si="355"/>
        <v>5</v>
      </c>
      <c r="G4510" t="str">
        <f t="shared" si="351"/>
        <v>Data</v>
      </c>
      <c r="H4510" t="s">
        <v>687</v>
      </c>
      <c r="I4510" t="s">
        <v>550</v>
      </c>
      <c r="J4510" t="s">
        <v>687</v>
      </c>
      <c r="K4510" t="s">
        <v>678</v>
      </c>
      <c r="L4510" s="5" t="s">
        <v>13</v>
      </c>
      <c r="M4510" s="11">
        <v>0.12560384339363825</v>
      </c>
      <c r="N4510" s="12">
        <v>0.27337425034773083</v>
      </c>
      <c r="O4510" s="12">
        <v>0.48620014140887036</v>
      </c>
      <c r="P4510" s="12">
        <v>0.11482176484976049</v>
      </c>
      <c r="Q4510" s="13">
        <v>1044.9999999999991</v>
      </c>
    </row>
    <row r="4511" spans="1:17" ht="16" customHeight="1" x14ac:dyDescent="0.35">
      <c r="A4511">
        <v>4510</v>
      </c>
      <c r="B4511" t="str">
        <f t="shared" si="352"/>
        <v>Closed End</v>
      </c>
      <c r="C4511" t="s">
        <v>550</v>
      </c>
      <c r="D4511" t="str">
        <f t="shared" si="353"/>
        <v>Q25J</v>
      </c>
      <c r="E4511" t="str">
        <f t="shared" si="354"/>
        <v>Region</v>
      </c>
      <c r="F4511">
        <f t="shared" si="355"/>
        <v>6</v>
      </c>
      <c r="G4511" t="str">
        <f t="shared" si="351"/>
        <v>Data</v>
      </c>
      <c r="H4511" t="s">
        <v>687</v>
      </c>
      <c r="I4511" t="s">
        <v>550</v>
      </c>
      <c r="J4511" t="s">
        <v>687</v>
      </c>
      <c r="K4511" t="s">
        <v>678</v>
      </c>
      <c r="L4511" s="5" t="s">
        <v>14</v>
      </c>
      <c r="M4511" s="11">
        <v>9.8141930935535845E-2</v>
      </c>
      <c r="N4511" s="12">
        <v>0.21294752950824403</v>
      </c>
      <c r="O4511" s="12">
        <v>0.4950401754416498</v>
      </c>
      <c r="P4511" s="12">
        <v>0.1938703641145714</v>
      </c>
      <c r="Q4511" s="13">
        <v>858.00000000000045</v>
      </c>
    </row>
    <row r="4512" spans="1:17" ht="16" customHeight="1" x14ac:dyDescent="0.35">
      <c r="A4512">
        <v>4511</v>
      </c>
      <c r="B4512" t="str">
        <f t="shared" si="352"/>
        <v>Closed End</v>
      </c>
      <c r="C4512" t="s">
        <v>550</v>
      </c>
      <c r="D4512" t="str">
        <f t="shared" si="353"/>
        <v>Q25J</v>
      </c>
      <c r="E4512" t="str">
        <f t="shared" si="354"/>
        <v>Region</v>
      </c>
      <c r="F4512">
        <f t="shared" si="355"/>
        <v>7</v>
      </c>
      <c r="G4512" t="str">
        <f t="shared" si="351"/>
        <v>Data</v>
      </c>
      <c r="H4512" t="s">
        <v>687</v>
      </c>
      <c r="I4512" t="s">
        <v>550</v>
      </c>
      <c r="J4512" t="s">
        <v>687</v>
      </c>
      <c r="K4512" t="s">
        <v>678</v>
      </c>
      <c r="L4512" s="5" t="s">
        <v>15</v>
      </c>
      <c r="M4512" s="11">
        <v>5.2422924778717406E-2</v>
      </c>
      <c r="N4512" s="12">
        <v>0.14744979654834445</v>
      </c>
      <c r="O4512" s="12">
        <v>0.55873820809909724</v>
      </c>
      <c r="P4512" s="12">
        <v>0.24138907057384068</v>
      </c>
      <c r="Q4512" s="13">
        <v>737.00000000000023</v>
      </c>
    </row>
    <row r="4513" spans="1:17" ht="16" customHeight="1" x14ac:dyDescent="0.35">
      <c r="A4513">
        <v>4512</v>
      </c>
      <c r="B4513" t="str">
        <f t="shared" si="352"/>
        <v>Closed End</v>
      </c>
      <c r="C4513" t="s">
        <v>550</v>
      </c>
      <c r="D4513" t="str">
        <f t="shared" si="353"/>
        <v>Q25J</v>
      </c>
      <c r="E4513" t="str">
        <f t="shared" si="354"/>
        <v>Gender</v>
      </c>
      <c r="F4513">
        <f t="shared" si="355"/>
        <v>1</v>
      </c>
      <c r="G4513" t="str">
        <f t="shared" si="351"/>
        <v>Header</v>
      </c>
      <c r="H4513" t="s">
        <v>687</v>
      </c>
      <c r="I4513" t="s">
        <v>550</v>
      </c>
      <c r="J4513" t="s">
        <v>687</v>
      </c>
      <c r="K4513" t="s">
        <v>678</v>
      </c>
      <c r="L4513" s="6" t="s">
        <v>16</v>
      </c>
      <c r="M4513" s="14" t="s">
        <v>1</v>
      </c>
      <c r="N4513" s="15" t="s">
        <v>1</v>
      </c>
      <c r="O4513" s="15" t="s">
        <v>1</v>
      </c>
      <c r="P4513" s="15" t="s">
        <v>1</v>
      </c>
      <c r="Q4513" s="16" t="s">
        <v>1</v>
      </c>
    </row>
    <row r="4514" spans="1:17" ht="16" customHeight="1" x14ac:dyDescent="0.35">
      <c r="A4514">
        <v>4513</v>
      </c>
      <c r="B4514" t="str">
        <f t="shared" si="352"/>
        <v>Closed End</v>
      </c>
      <c r="C4514" t="s">
        <v>550</v>
      </c>
      <c r="D4514" t="str">
        <f t="shared" si="353"/>
        <v>Q25J</v>
      </c>
      <c r="E4514" t="str">
        <f t="shared" si="354"/>
        <v>Gender</v>
      </c>
      <c r="F4514">
        <f t="shared" si="355"/>
        <v>2</v>
      </c>
      <c r="G4514" t="str">
        <f t="shared" si="351"/>
        <v>Data</v>
      </c>
      <c r="H4514" t="s">
        <v>687</v>
      </c>
      <c r="I4514" t="s">
        <v>550</v>
      </c>
      <c r="J4514" t="s">
        <v>687</v>
      </c>
      <c r="K4514" t="s">
        <v>678</v>
      </c>
      <c r="L4514" s="5" t="s">
        <v>17</v>
      </c>
      <c r="M4514" s="11">
        <v>7.9916751083954449E-2</v>
      </c>
      <c r="N4514" s="12">
        <v>0.23225553887779238</v>
      </c>
      <c r="O4514" s="12">
        <v>0.53574052643302472</v>
      </c>
      <c r="P4514" s="12">
        <v>0.1520871836052318</v>
      </c>
      <c r="Q4514" s="13">
        <v>2112.9999999999923</v>
      </c>
    </row>
    <row r="4515" spans="1:17" ht="16" customHeight="1" x14ac:dyDescent="0.35">
      <c r="A4515">
        <v>4514</v>
      </c>
      <c r="B4515" t="str">
        <f t="shared" si="352"/>
        <v>Closed End</v>
      </c>
      <c r="C4515" t="s">
        <v>550</v>
      </c>
      <c r="D4515" t="str">
        <f t="shared" si="353"/>
        <v>Q25J</v>
      </c>
      <c r="E4515" t="str">
        <f t="shared" si="354"/>
        <v>Gender</v>
      </c>
      <c r="F4515">
        <f t="shared" si="355"/>
        <v>3</v>
      </c>
      <c r="G4515" t="str">
        <f t="shared" si="351"/>
        <v>Data</v>
      </c>
      <c r="H4515" t="s">
        <v>687</v>
      </c>
      <c r="I4515" t="s">
        <v>550</v>
      </c>
      <c r="J4515" t="s">
        <v>687</v>
      </c>
      <c r="K4515" t="s">
        <v>678</v>
      </c>
      <c r="L4515" s="5" t="s">
        <v>18</v>
      </c>
      <c r="M4515" s="11">
        <v>7.986944159278192E-2</v>
      </c>
      <c r="N4515" s="12">
        <v>0.16014497182901852</v>
      </c>
      <c r="O4515" s="12">
        <v>0.51636212624314592</v>
      </c>
      <c r="P4515" s="12">
        <v>0.243623460335054</v>
      </c>
      <c r="Q4515" s="13">
        <v>1270.0000000000009</v>
      </c>
    </row>
    <row r="4516" spans="1:17" ht="16" customHeight="1" x14ac:dyDescent="0.35">
      <c r="A4516">
        <v>4515</v>
      </c>
      <c r="B4516" t="str">
        <f t="shared" si="352"/>
        <v>Closed End</v>
      </c>
      <c r="C4516" t="s">
        <v>550</v>
      </c>
      <c r="D4516" t="str">
        <f t="shared" si="353"/>
        <v>Q25J</v>
      </c>
      <c r="E4516" t="str">
        <f t="shared" si="354"/>
        <v>Age</v>
      </c>
      <c r="F4516">
        <f t="shared" si="355"/>
        <v>1</v>
      </c>
      <c r="G4516" t="str">
        <f t="shared" ref="G4516:G4578" si="356">IF(B4516="","",IF(E4516="Title","Title",IF(E4516="Column labels","Labels",IF(AND(F4516=1,B4516="Closed End"),"Header","Data"))))</f>
        <v>Header</v>
      </c>
      <c r="H4516" t="s">
        <v>687</v>
      </c>
      <c r="I4516" t="s">
        <v>550</v>
      </c>
      <c r="J4516" t="s">
        <v>687</v>
      </c>
      <c r="K4516" t="s">
        <v>678</v>
      </c>
      <c r="L4516" s="6" t="s">
        <v>19</v>
      </c>
      <c r="M4516" s="14" t="s">
        <v>1</v>
      </c>
      <c r="N4516" s="15" t="s">
        <v>1</v>
      </c>
      <c r="O4516" s="15" t="s">
        <v>1</v>
      </c>
      <c r="P4516" s="15" t="s">
        <v>1</v>
      </c>
      <c r="Q4516" s="16" t="s">
        <v>1</v>
      </c>
    </row>
    <row r="4517" spans="1:17" ht="16" customHeight="1" x14ac:dyDescent="0.35">
      <c r="A4517">
        <v>4516</v>
      </c>
      <c r="B4517" t="str">
        <f t="shared" si="352"/>
        <v>Closed End</v>
      </c>
      <c r="C4517" t="s">
        <v>550</v>
      </c>
      <c r="D4517" t="str">
        <f t="shared" si="353"/>
        <v>Q25J</v>
      </c>
      <c r="E4517" t="str">
        <f t="shared" si="354"/>
        <v>Age</v>
      </c>
      <c r="F4517">
        <f t="shared" si="355"/>
        <v>2</v>
      </c>
      <c r="G4517" t="str">
        <f t="shared" si="356"/>
        <v>Data</v>
      </c>
      <c r="H4517" t="s">
        <v>687</v>
      </c>
      <c r="I4517" t="s">
        <v>550</v>
      </c>
      <c r="J4517" t="s">
        <v>687</v>
      </c>
      <c r="K4517" t="s">
        <v>678</v>
      </c>
      <c r="L4517" s="5" t="s">
        <v>20</v>
      </c>
      <c r="M4517" s="11">
        <v>0.15376878488150342</v>
      </c>
      <c r="N4517" s="12">
        <v>0.25706936206385345</v>
      </c>
      <c r="O4517" s="12">
        <v>0.43305035034805051</v>
      </c>
      <c r="P4517" s="12">
        <v>0.15611150270659346</v>
      </c>
      <c r="Q4517" s="13">
        <v>451.9999999999996</v>
      </c>
    </row>
    <row r="4518" spans="1:17" ht="16" customHeight="1" x14ac:dyDescent="0.35">
      <c r="A4518">
        <v>4517</v>
      </c>
      <c r="B4518" t="str">
        <f t="shared" si="352"/>
        <v>Closed End</v>
      </c>
      <c r="C4518" t="s">
        <v>550</v>
      </c>
      <c r="D4518" t="str">
        <f t="shared" si="353"/>
        <v>Q25J</v>
      </c>
      <c r="E4518" t="str">
        <f t="shared" si="354"/>
        <v>Age</v>
      </c>
      <c r="F4518">
        <f t="shared" si="355"/>
        <v>3</v>
      </c>
      <c r="G4518" t="str">
        <f t="shared" si="356"/>
        <v>Data</v>
      </c>
      <c r="H4518" t="s">
        <v>687</v>
      </c>
      <c r="I4518" t="s">
        <v>550</v>
      </c>
      <c r="J4518" t="s">
        <v>687</v>
      </c>
      <c r="K4518" t="s">
        <v>678</v>
      </c>
      <c r="L4518" s="5" t="s">
        <v>21</v>
      </c>
      <c r="M4518" s="11">
        <v>0.10610856218817551</v>
      </c>
      <c r="N4518" s="12">
        <v>0.24394830539763288</v>
      </c>
      <c r="O4518" s="12">
        <v>0.5066208466390143</v>
      </c>
      <c r="P4518" s="12">
        <v>0.14332228577517633</v>
      </c>
      <c r="Q4518" s="13">
        <v>608.00000000000011</v>
      </c>
    </row>
    <row r="4519" spans="1:17" ht="16" customHeight="1" x14ac:dyDescent="0.35">
      <c r="A4519">
        <v>4518</v>
      </c>
      <c r="B4519" t="str">
        <f t="shared" si="352"/>
        <v>Closed End</v>
      </c>
      <c r="C4519" t="s">
        <v>550</v>
      </c>
      <c r="D4519" t="str">
        <f t="shared" si="353"/>
        <v>Q25J</v>
      </c>
      <c r="E4519" t="str">
        <f t="shared" si="354"/>
        <v>Age</v>
      </c>
      <c r="F4519">
        <f t="shared" si="355"/>
        <v>4</v>
      </c>
      <c r="G4519" t="str">
        <f t="shared" si="356"/>
        <v>Data</v>
      </c>
      <c r="H4519" t="s">
        <v>687</v>
      </c>
      <c r="I4519" t="s">
        <v>550</v>
      </c>
      <c r="J4519" t="s">
        <v>687</v>
      </c>
      <c r="K4519" t="s">
        <v>678</v>
      </c>
      <c r="L4519" s="5" t="s">
        <v>22</v>
      </c>
      <c r="M4519" s="11">
        <v>5.8596517290877594E-2</v>
      </c>
      <c r="N4519" s="12">
        <v>0.17175450699348313</v>
      </c>
      <c r="O4519" s="12">
        <v>0.56436562762063125</v>
      </c>
      <c r="P4519" s="12">
        <v>0.20528334809500823</v>
      </c>
      <c r="Q4519" s="13">
        <v>423.99999999999989</v>
      </c>
    </row>
    <row r="4520" spans="1:17" ht="16" customHeight="1" x14ac:dyDescent="0.35">
      <c r="A4520">
        <v>4519</v>
      </c>
      <c r="B4520" t="str">
        <f t="shared" si="352"/>
        <v>Closed End</v>
      </c>
      <c r="C4520" t="s">
        <v>550</v>
      </c>
      <c r="D4520" t="str">
        <f t="shared" si="353"/>
        <v>Q25J</v>
      </c>
      <c r="E4520" t="str">
        <f t="shared" si="354"/>
        <v>Age</v>
      </c>
      <c r="F4520">
        <f t="shared" si="355"/>
        <v>5</v>
      </c>
      <c r="G4520" t="str">
        <f t="shared" si="356"/>
        <v>Data</v>
      </c>
      <c r="H4520" t="s">
        <v>687</v>
      </c>
      <c r="I4520" t="s">
        <v>550</v>
      </c>
      <c r="J4520" t="s">
        <v>687</v>
      </c>
      <c r="K4520" t="s">
        <v>678</v>
      </c>
      <c r="L4520" s="5" t="s">
        <v>23</v>
      </c>
      <c r="M4520" s="11">
        <v>5.2121725533996417E-2</v>
      </c>
      <c r="N4520" s="12">
        <v>0.1506241636392153</v>
      </c>
      <c r="O4520" s="12">
        <v>0.55936500885878504</v>
      </c>
      <c r="P4520" s="12">
        <v>0.23788910196800306</v>
      </c>
      <c r="Q4520" s="13">
        <v>538.99999999999943</v>
      </c>
    </row>
    <row r="4521" spans="1:17" ht="16" customHeight="1" x14ac:dyDescent="0.35">
      <c r="A4521">
        <v>4520</v>
      </c>
      <c r="B4521" t="str">
        <f t="shared" si="352"/>
        <v>Closed End</v>
      </c>
      <c r="C4521" t="s">
        <v>550</v>
      </c>
      <c r="D4521" t="str">
        <f t="shared" si="353"/>
        <v>Q25J</v>
      </c>
      <c r="E4521" t="str">
        <f t="shared" si="354"/>
        <v>Age</v>
      </c>
      <c r="F4521">
        <f t="shared" si="355"/>
        <v>6</v>
      </c>
      <c r="G4521" t="str">
        <f t="shared" si="356"/>
        <v>Data</v>
      </c>
      <c r="H4521" t="s">
        <v>687</v>
      </c>
      <c r="I4521" t="s">
        <v>550</v>
      </c>
      <c r="J4521" t="s">
        <v>687</v>
      </c>
      <c r="K4521" t="s">
        <v>678</v>
      </c>
      <c r="L4521" s="5" t="s">
        <v>24</v>
      </c>
      <c r="M4521" s="11">
        <v>2.950276302353045E-2</v>
      </c>
      <c r="N4521" s="12">
        <v>0.15161944102898903</v>
      </c>
      <c r="O4521" s="12">
        <v>0.57918120240822457</v>
      </c>
      <c r="P4521" s="12">
        <v>0.23969659353925521</v>
      </c>
      <c r="Q4521" s="13">
        <v>1076.0000000000009</v>
      </c>
    </row>
    <row r="4522" spans="1:17" ht="16" customHeight="1" x14ac:dyDescent="0.35">
      <c r="A4522">
        <v>4521</v>
      </c>
      <c r="B4522" t="str">
        <f t="shared" si="352"/>
        <v>Closed End</v>
      </c>
      <c r="C4522" t="s">
        <v>550</v>
      </c>
      <c r="D4522" t="str">
        <f t="shared" si="353"/>
        <v>Q25J</v>
      </c>
      <c r="E4522" t="str">
        <f t="shared" si="354"/>
        <v>Education</v>
      </c>
      <c r="F4522">
        <f t="shared" si="355"/>
        <v>1</v>
      </c>
      <c r="G4522" t="str">
        <f t="shared" si="356"/>
        <v>Header</v>
      </c>
      <c r="H4522" t="s">
        <v>687</v>
      </c>
      <c r="I4522" t="s">
        <v>550</v>
      </c>
      <c r="J4522" t="s">
        <v>687</v>
      </c>
      <c r="K4522" t="s">
        <v>678</v>
      </c>
      <c r="L4522" s="6" t="s">
        <v>25</v>
      </c>
      <c r="M4522" s="14" t="s">
        <v>1</v>
      </c>
      <c r="N4522" s="15" t="s">
        <v>1</v>
      </c>
      <c r="O4522" s="15" t="s">
        <v>1</v>
      </c>
      <c r="P4522" s="15" t="s">
        <v>1</v>
      </c>
      <c r="Q4522" s="16" t="s">
        <v>1</v>
      </c>
    </row>
    <row r="4523" spans="1:17" ht="16" customHeight="1" x14ac:dyDescent="0.35">
      <c r="A4523">
        <v>4522</v>
      </c>
      <c r="B4523" t="str">
        <f t="shared" si="352"/>
        <v>Closed End</v>
      </c>
      <c r="C4523" t="s">
        <v>550</v>
      </c>
      <c r="D4523" t="str">
        <f t="shared" si="353"/>
        <v>Q25J</v>
      </c>
      <c r="E4523" t="str">
        <f t="shared" si="354"/>
        <v>Education</v>
      </c>
      <c r="F4523">
        <f t="shared" si="355"/>
        <v>2</v>
      </c>
      <c r="G4523" t="str">
        <f t="shared" si="356"/>
        <v>Data</v>
      </c>
      <c r="H4523" t="s">
        <v>687</v>
      </c>
      <c r="I4523" t="s">
        <v>550</v>
      </c>
      <c r="J4523" t="s">
        <v>687</v>
      </c>
      <c r="K4523" t="s">
        <v>678</v>
      </c>
      <c r="L4523" s="5" t="s">
        <v>26</v>
      </c>
      <c r="M4523" s="11">
        <v>3.7807269033692005E-2</v>
      </c>
      <c r="N4523" s="12">
        <v>0.17916584619937687</v>
      </c>
      <c r="O4523" s="12">
        <v>0.57425713424903491</v>
      </c>
      <c r="P4523" s="12">
        <v>0.2087697505178964</v>
      </c>
      <c r="Q4523" s="13">
        <v>54.999999999999993</v>
      </c>
    </row>
    <row r="4524" spans="1:17" ht="16" customHeight="1" x14ac:dyDescent="0.35">
      <c r="A4524">
        <v>4523</v>
      </c>
      <c r="B4524" t="str">
        <f t="shared" si="352"/>
        <v>Closed End</v>
      </c>
      <c r="C4524" t="s">
        <v>550</v>
      </c>
      <c r="D4524" t="str">
        <f t="shared" si="353"/>
        <v>Q25J</v>
      </c>
      <c r="E4524" t="str">
        <f t="shared" si="354"/>
        <v>Education</v>
      </c>
      <c r="F4524">
        <f t="shared" si="355"/>
        <v>3</v>
      </c>
      <c r="G4524" t="str">
        <f t="shared" si="356"/>
        <v>Data</v>
      </c>
      <c r="H4524" t="s">
        <v>687</v>
      </c>
      <c r="I4524" t="s">
        <v>550</v>
      </c>
      <c r="J4524" t="s">
        <v>687</v>
      </c>
      <c r="K4524" t="s">
        <v>678</v>
      </c>
      <c r="L4524" s="5" t="s">
        <v>27</v>
      </c>
      <c r="M4524" s="11">
        <v>6.8814715158663733E-2</v>
      </c>
      <c r="N4524" s="12">
        <v>0.12798412055436229</v>
      </c>
      <c r="O4524" s="12">
        <v>0.57721420311956417</v>
      </c>
      <c r="P4524" s="12">
        <v>0.22598696116740932</v>
      </c>
      <c r="Q4524" s="13">
        <v>302.99999999999983</v>
      </c>
    </row>
    <row r="4525" spans="1:17" ht="16" customHeight="1" x14ac:dyDescent="0.35">
      <c r="A4525">
        <v>4524</v>
      </c>
      <c r="B4525" t="str">
        <f t="shared" si="352"/>
        <v>Closed End</v>
      </c>
      <c r="C4525" t="s">
        <v>550</v>
      </c>
      <c r="D4525" t="str">
        <f t="shared" si="353"/>
        <v>Q25J</v>
      </c>
      <c r="E4525" t="str">
        <f t="shared" si="354"/>
        <v>Education</v>
      </c>
      <c r="F4525">
        <f t="shared" si="355"/>
        <v>4</v>
      </c>
      <c r="G4525" t="str">
        <f t="shared" si="356"/>
        <v>Data</v>
      </c>
      <c r="H4525" t="s">
        <v>687</v>
      </c>
      <c r="I4525" t="s">
        <v>550</v>
      </c>
      <c r="J4525" t="s">
        <v>687</v>
      </c>
      <c r="K4525" t="s">
        <v>678</v>
      </c>
      <c r="L4525" s="5" t="s">
        <v>28</v>
      </c>
      <c r="M4525" s="11">
        <v>8.1994603535708227E-2</v>
      </c>
      <c r="N4525" s="12">
        <v>0.16403022643226467</v>
      </c>
      <c r="O4525" s="12">
        <v>0.51518607698999641</v>
      </c>
      <c r="P4525" s="12">
        <v>0.23878909304203197</v>
      </c>
      <c r="Q4525" s="13">
        <v>910.99999999999795</v>
      </c>
    </row>
    <row r="4526" spans="1:17" ht="16" customHeight="1" x14ac:dyDescent="0.35">
      <c r="A4526">
        <v>4525</v>
      </c>
      <c r="B4526" t="str">
        <f t="shared" si="352"/>
        <v>Closed End</v>
      </c>
      <c r="C4526" t="s">
        <v>550</v>
      </c>
      <c r="D4526" t="str">
        <f t="shared" si="353"/>
        <v>Q25J</v>
      </c>
      <c r="E4526" t="str">
        <f t="shared" si="354"/>
        <v>Education</v>
      </c>
      <c r="F4526">
        <f t="shared" si="355"/>
        <v>5</v>
      </c>
      <c r="G4526" t="str">
        <f t="shared" si="356"/>
        <v>Data</v>
      </c>
      <c r="H4526" t="s">
        <v>687</v>
      </c>
      <c r="I4526" t="s">
        <v>550</v>
      </c>
      <c r="J4526" t="s">
        <v>687</v>
      </c>
      <c r="K4526" t="s">
        <v>678</v>
      </c>
      <c r="L4526" s="5" t="s">
        <v>29</v>
      </c>
      <c r="M4526" s="11">
        <v>9.7845137083079556E-2</v>
      </c>
      <c r="N4526" s="12">
        <v>0.25184960606814694</v>
      </c>
      <c r="O4526" s="12">
        <v>0.49122395817808234</v>
      </c>
      <c r="P4526" s="12">
        <v>0.1590812986706979</v>
      </c>
      <c r="Q4526" s="13">
        <v>2119.9999999999882</v>
      </c>
    </row>
    <row r="4527" spans="1:17" ht="16" customHeight="1" x14ac:dyDescent="0.35">
      <c r="A4527">
        <v>4526</v>
      </c>
      <c r="B4527" t="str">
        <f t="shared" si="352"/>
        <v>Closed End</v>
      </c>
      <c r="C4527" t="s">
        <v>550</v>
      </c>
      <c r="D4527" t="str">
        <f t="shared" si="353"/>
        <v>Q25J</v>
      </c>
      <c r="E4527" t="str">
        <f t="shared" si="354"/>
        <v>Household income</v>
      </c>
      <c r="F4527">
        <f t="shared" si="355"/>
        <v>1</v>
      </c>
      <c r="G4527" t="str">
        <f t="shared" si="356"/>
        <v>Header</v>
      </c>
      <c r="H4527" t="s">
        <v>687</v>
      </c>
      <c r="I4527" t="s">
        <v>550</v>
      </c>
      <c r="J4527" t="s">
        <v>687</v>
      </c>
      <c r="K4527" t="s">
        <v>678</v>
      </c>
      <c r="L4527" s="6" t="s">
        <v>30</v>
      </c>
      <c r="M4527" s="14" t="s">
        <v>1</v>
      </c>
      <c r="N4527" s="15" t="s">
        <v>1</v>
      </c>
      <c r="O4527" s="15" t="s">
        <v>1</v>
      </c>
      <c r="P4527" s="15" t="s">
        <v>1</v>
      </c>
      <c r="Q4527" s="16" t="s">
        <v>1</v>
      </c>
    </row>
    <row r="4528" spans="1:17" ht="16" customHeight="1" x14ac:dyDescent="0.35">
      <c r="A4528">
        <v>4527</v>
      </c>
      <c r="B4528" t="str">
        <f t="shared" si="352"/>
        <v>Closed End</v>
      </c>
      <c r="C4528" t="s">
        <v>550</v>
      </c>
      <c r="D4528" t="str">
        <f t="shared" si="353"/>
        <v>Q25J</v>
      </c>
      <c r="E4528" t="str">
        <f t="shared" si="354"/>
        <v>Household income</v>
      </c>
      <c r="F4528">
        <f t="shared" si="355"/>
        <v>2</v>
      </c>
      <c r="G4528" t="str">
        <f t="shared" si="356"/>
        <v>Data</v>
      </c>
      <c r="H4528" t="s">
        <v>687</v>
      </c>
      <c r="I4528" t="s">
        <v>550</v>
      </c>
      <c r="J4528" t="s">
        <v>687</v>
      </c>
      <c r="K4528" t="s">
        <v>678</v>
      </c>
      <c r="L4528" s="5" t="s">
        <v>31</v>
      </c>
      <c r="M4528" s="11">
        <v>8.8543204238750201E-2</v>
      </c>
      <c r="N4528" s="12">
        <v>0.19857465333848517</v>
      </c>
      <c r="O4528" s="12">
        <v>0.49327557935989924</v>
      </c>
      <c r="P4528" s="12">
        <v>0.21960656306286466</v>
      </c>
      <c r="Q4528" s="13">
        <v>248.00000000000006</v>
      </c>
    </row>
    <row r="4529" spans="1:17" ht="16" customHeight="1" x14ac:dyDescent="0.35">
      <c r="A4529">
        <v>4528</v>
      </c>
      <c r="B4529" t="str">
        <f t="shared" si="352"/>
        <v>Closed End</v>
      </c>
      <c r="C4529" t="s">
        <v>550</v>
      </c>
      <c r="D4529" t="str">
        <f t="shared" si="353"/>
        <v>Q25J</v>
      </c>
      <c r="E4529" t="str">
        <f t="shared" si="354"/>
        <v>Household income</v>
      </c>
      <c r="F4529">
        <f t="shared" si="355"/>
        <v>3</v>
      </c>
      <c r="G4529" t="str">
        <f t="shared" si="356"/>
        <v>Data</v>
      </c>
      <c r="H4529" t="s">
        <v>687</v>
      </c>
      <c r="I4529" t="s">
        <v>550</v>
      </c>
      <c r="J4529" t="s">
        <v>687</v>
      </c>
      <c r="K4529" t="s">
        <v>678</v>
      </c>
      <c r="L4529" s="5" t="s">
        <v>32</v>
      </c>
      <c r="M4529" s="11">
        <v>9.3732432768334345E-2</v>
      </c>
      <c r="N4529" s="12">
        <v>0.15291549497460399</v>
      </c>
      <c r="O4529" s="12">
        <v>0.51910194950295496</v>
      </c>
      <c r="P4529" s="12">
        <v>0.23425012275410659</v>
      </c>
      <c r="Q4529" s="13">
        <v>351.99999999999983</v>
      </c>
    </row>
    <row r="4530" spans="1:17" ht="16" customHeight="1" x14ac:dyDescent="0.35">
      <c r="A4530">
        <v>4529</v>
      </c>
      <c r="B4530" t="str">
        <f t="shared" si="352"/>
        <v>Closed End</v>
      </c>
      <c r="C4530" t="s">
        <v>550</v>
      </c>
      <c r="D4530" t="str">
        <f t="shared" si="353"/>
        <v>Q25J</v>
      </c>
      <c r="E4530" t="str">
        <f t="shared" si="354"/>
        <v>Household income</v>
      </c>
      <c r="F4530">
        <f t="shared" si="355"/>
        <v>4</v>
      </c>
      <c r="G4530" t="str">
        <f t="shared" si="356"/>
        <v>Data</v>
      </c>
      <c r="H4530" t="s">
        <v>687</v>
      </c>
      <c r="I4530" t="s">
        <v>550</v>
      </c>
      <c r="J4530" t="s">
        <v>687</v>
      </c>
      <c r="K4530" t="s">
        <v>678</v>
      </c>
      <c r="L4530" s="5" t="s">
        <v>33</v>
      </c>
      <c r="M4530" s="11">
        <v>6.6873247271150696E-2</v>
      </c>
      <c r="N4530" s="12">
        <v>0.19897261918934159</v>
      </c>
      <c r="O4530" s="12">
        <v>0.54891274185826122</v>
      </c>
      <c r="P4530" s="12">
        <v>0.18524139168124534</v>
      </c>
      <c r="Q4530" s="13">
        <v>408.00000000000057</v>
      </c>
    </row>
    <row r="4531" spans="1:17" ht="16" customHeight="1" x14ac:dyDescent="0.35">
      <c r="A4531">
        <v>4530</v>
      </c>
      <c r="B4531" t="str">
        <f t="shared" si="352"/>
        <v>Closed End</v>
      </c>
      <c r="C4531" t="s">
        <v>550</v>
      </c>
      <c r="D4531" t="str">
        <f t="shared" si="353"/>
        <v>Q25J</v>
      </c>
      <c r="E4531" t="str">
        <f t="shared" si="354"/>
        <v>Household income</v>
      </c>
      <c r="F4531">
        <f t="shared" si="355"/>
        <v>5</v>
      </c>
      <c r="G4531" t="str">
        <f t="shared" si="356"/>
        <v>Data</v>
      </c>
      <c r="H4531" t="s">
        <v>687</v>
      </c>
      <c r="I4531" t="s">
        <v>550</v>
      </c>
      <c r="J4531" t="s">
        <v>687</v>
      </c>
      <c r="K4531" t="s">
        <v>678</v>
      </c>
      <c r="L4531" s="5" t="s">
        <v>34</v>
      </c>
      <c r="M4531" s="11">
        <v>9.7217788588856532E-2</v>
      </c>
      <c r="N4531" s="12">
        <v>0.19851552661205216</v>
      </c>
      <c r="O4531" s="12">
        <v>0.53653598090465571</v>
      </c>
      <c r="P4531" s="12">
        <v>0.1677307038944359</v>
      </c>
      <c r="Q4531" s="13">
        <v>420.99999999999943</v>
      </c>
    </row>
    <row r="4532" spans="1:17" ht="16" customHeight="1" x14ac:dyDescent="0.35">
      <c r="A4532">
        <v>4531</v>
      </c>
      <c r="B4532" t="str">
        <f t="shared" si="352"/>
        <v>Closed End</v>
      </c>
      <c r="C4532" t="s">
        <v>550</v>
      </c>
      <c r="D4532" t="str">
        <f t="shared" si="353"/>
        <v>Q25J</v>
      </c>
      <c r="E4532" t="str">
        <f t="shared" si="354"/>
        <v>Household income</v>
      </c>
      <c r="F4532">
        <f t="shared" si="355"/>
        <v>6</v>
      </c>
      <c r="G4532" t="str">
        <f t="shared" si="356"/>
        <v>Data</v>
      </c>
      <c r="H4532" t="s">
        <v>687</v>
      </c>
      <c r="I4532" t="s">
        <v>550</v>
      </c>
      <c r="J4532" t="s">
        <v>687</v>
      </c>
      <c r="K4532" t="s">
        <v>678</v>
      </c>
      <c r="L4532" s="5" t="s">
        <v>35</v>
      </c>
      <c r="M4532" s="11">
        <v>5.3366936001652779E-2</v>
      </c>
      <c r="N4532" s="12">
        <v>0.18137508528997992</v>
      </c>
      <c r="O4532" s="12">
        <v>0.54764435768931508</v>
      </c>
      <c r="P4532" s="12">
        <v>0.21761362101905313</v>
      </c>
      <c r="Q4532" s="13">
        <v>309.99999999999983</v>
      </c>
    </row>
    <row r="4533" spans="1:17" ht="16" customHeight="1" x14ac:dyDescent="0.35">
      <c r="A4533">
        <v>4532</v>
      </c>
      <c r="B4533" t="str">
        <f t="shared" si="352"/>
        <v>Closed End</v>
      </c>
      <c r="C4533" t="s">
        <v>550</v>
      </c>
      <c r="D4533" t="str">
        <f t="shared" si="353"/>
        <v>Q25J</v>
      </c>
      <c r="E4533" t="str">
        <f t="shared" si="354"/>
        <v>Household income</v>
      </c>
      <c r="F4533">
        <f t="shared" si="355"/>
        <v>7</v>
      </c>
      <c r="G4533" t="str">
        <f t="shared" si="356"/>
        <v>Data</v>
      </c>
      <c r="H4533" t="s">
        <v>687</v>
      </c>
      <c r="I4533" t="s">
        <v>550</v>
      </c>
      <c r="J4533" t="s">
        <v>687</v>
      </c>
      <c r="K4533" t="s">
        <v>678</v>
      </c>
      <c r="L4533" s="5" t="s">
        <v>36</v>
      </c>
      <c r="M4533" s="11">
        <v>0.10872118477781369</v>
      </c>
      <c r="N4533" s="12">
        <v>0.21635205810719266</v>
      </c>
      <c r="O4533" s="12">
        <v>0.50083352783847257</v>
      </c>
      <c r="P4533" s="12">
        <v>0.17409322927652141</v>
      </c>
      <c r="Q4533" s="13">
        <v>560.99999999999909</v>
      </c>
    </row>
    <row r="4534" spans="1:17" ht="16" customHeight="1" x14ac:dyDescent="0.35">
      <c r="A4534">
        <v>4533</v>
      </c>
      <c r="B4534" t="str">
        <f t="shared" si="352"/>
        <v>Closed End</v>
      </c>
      <c r="C4534" t="s">
        <v>550</v>
      </c>
      <c r="D4534" t="str">
        <f t="shared" si="353"/>
        <v>Q25J</v>
      </c>
      <c r="E4534" t="str">
        <f t="shared" si="354"/>
        <v>Household income</v>
      </c>
      <c r="F4534">
        <f t="shared" si="355"/>
        <v>8</v>
      </c>
      <c r="G4534" t="str">
        <f t="shared" si="356"/>
        <v>Data</v>
      </c>
      <c r="H4534" t="s">
        <v>687</v>
      </c>
      <c r="I4534" t="s">
        <v>550</v>
      </c>
      <c r="J4534" t="s">
        <v>687</v>
      </c>
      <c r="K4534" t="s">
        <v>678</v>
      </c>
      <c r="L4534" s="5" t="s">
        <v>37</v>
      </c>
      <c r="M4534" s="11">
        <v>7.9532649881779258E-2</v>
      </c>
      <c r="N4534" s="12">
        <v>0.22862981789293191</v>
      </c>
      <c r="O4534" s="12">
        <v>0.50679278876098455</v>
      </c>
      <c r="P4534" s="12">
        <v>0.18504474346430466</v>
      </c>
      <c r="Q4534" s="13">
        <v>621.9999999999992</v>
      </c>
    </row>
    <row r="4535" spans="1:17" ht="16" customHeight="1" x14ac:dyDescent="0.35">
      <c r="A4535">
        <v>4534</v>
      </c>
      <c r="B4535" t="str">
        <f t="shared" si="352"/>
        <v>Closed End</v>
      </c>
      <c r="C4535" t="s">
        <v>550</v>
      </c>
      <c r="D4535" t="str">
        <f t="shared" si="353"/>
        <v>Q25J</v>
      </c>
      <c r="E4535" t="str">
        <f t="shared" si="354"/>
        <v>Housing status</v>
      </c>
      <c r="F4535">
        <f t="shared" si="355"/>
        <v>1</v>
      </c>
      <c r="G4535" t="str">
        <f t="shared" si="356"/>
        <v>Header</v>
      </c>
      <c r="H4535" t="s">
        <v>687</v>
      </c>
      <c r="I4535" t="s">
        <v>550</v>
      </c>
      <c r="J4535" t="s">
        <v>687</v>
      </c>
      <c r="K4535" t="s">
        <v>678</v>
      </c>
      <c r="L4535" s="6" t="s">
        <v>38</v>
      </c>
      <c r="M4535" s="14" t="s">
        <v>1</v>
      </c>
      <c r="N4535" s="15" t="s">
        <v>1</v>
      </c>
      <c r="O4535" s="15" t="s">
        <v>1</v>
      </c>
      <c r="P4535" s="15" t="s">
        <v>1</v>
      </c>
      <c r="Q4535" s="16" t="s">
        <v>1</v>
      </c>
    </row>
    <row r="4536" spans="1:17" ht="16" customHeight="1" x14ac:dyDescent="0.35">
      <c r="A4536">
        <v>4535</v>
      </c>
      <c r="B4536" t="str">
        <f t="shared" si="352"/>
        <v>Closed End</v>
      </c>
      <c r="C4536" t="s">
        <v>550</v>
      </c>
      <c r="D4536" t="str">
        <f t="shared" si="353"/>
        <v>Q25J</v>
      </c>
      <c r="E4536" t="str">
        <f t="shared" si="354"/>
        <v>Housing status</v>
      </c>
      <c r="F4536">
        <f t="shared" si="355"/>
        <v>2</v>
      </c>
      <c r="G4536" t="str">
        <f t="shared" si="356"/>
        <v>Data</v>
      </c>
      <c r="H4536" t="s">
        <v>687</v>
      </c>
      <c r="I4536" t="s">
        <v>550</v>
      </c>
      <c r="J4536" t="s">
        <v>687</v>
      </c>
      <c r="K4536" t="s">
        <v>678</v>
      </c>
      <c r="L4536" s="5" t="s">
        <v>39</v>
      </c>
      <c r="M4536" s="11">
        <v>6.7529128992925694E-2</v>
      </c>
      <c r="N4536" s="12">
        <v>0.18957472836908462</v>
      </c>
      <c r="O4536" s="12">
        <v>0.53768956313653715</v>
      </c>
      <c r="P4536" s="12">
        <v>0.20520657950144583</v>
      </c>
      <c r="Q4536" s="13">
        <v>2652.0000000000177</v>
      </c>
    </row>
    <row r="4537" spans="1:17" ht="16" customHeight="1" x14ac:dyDescent="0.35">
      <c r="A4537">
        <v>4536</v>
      </c>
      <c r="B4537" t="str">
        <f t="shared" si="352"/>
        <v>Closed End</v>
      </c>
      <c r="C4537" t="s">
        <v>550</v>
      </c>
      <c r="D4537" t="str">
        <f t="shared" si="353"/>
        <v>Q25J</v>
      </c>
      <c r="E4537" t="str">
        <f t="shared" si="354"/>
        <v>Housing status</v>
      </c>
      <c r="F4537">
        <f t="shared" si="355"/>
        <v>3</v>
      </c>
      <c r="G4537" t="str">
        <f t="shared" si="356"/>
        <v>Data</v>
      </c>
      <c r="H4537" t="s">
        <v>687</v>
      </c>
      <c r="I4537" t="s">
        <v>550</v>
      </c>
      <c r="J4537" t="s">
        <v>687</v>
      </c>
      <c r="K4537" t="s">
        <v>678</v>
      </c>
      <c r="L4537" s="5" t="s">
        <v>40</v>
      </c>
      <c r="M4537" s="11">
        <v>0.12386363875906187</v>
      </c>
      <c r="N4537" s="12">
        <v>0.24780528326463927</v>
      </c>
      <c r="O4537" s="12">
        <v>0.45645411249527429</v>
      </c>
      <c r="P4537" s="12">
        <v>0.17187696548102618</v>
      </c>
      <c r="Q4537" s="13">
        <v>789.99999999999909</v>
      </c>
    </row>
    <row r="4538" spans="1:17" ht="29" customHeight="1" x14ac:dyDescent="0.35">
      <c r="A4538">
        <v>4537</v>
      </c>
      <c r="B4538" t="str">
        <f t="shared" si="352"/>
        <v>Closed End</v>
      </c>
      <c r="C4538" t="s">
        <v>550</v>
      </c>
      <c r="D4538" t="str">
        <f t="shared" si="353"/>
        <v>Q25J</v>
      </c>
      <c r="E4538" t="str">
        <f t="shared" si="354"/>
        <v>Housing status</v>
      </c>
      <c r="F4538">
        <f t="shared" si="355"/>
        <v>4</v>
      </c>
      <c r="G4538" t="str">
        <f t="shared" si="356"/>
        <v>Data</v>
      </c>
      <c r="H4538" t="s">
        <v>687</v>
      </c>
      <c r="I4538" t="s">
        <v>550</v>
      </c>
      <c r="J4538" t="s">
        <v>687</v>
      </c>
      <c r="K4538" t="s">
        <v>678</v>
      </c>
      <c r="L4538" s="5" t="s">
        <v>41</v>
      </c>
      <c r="M4538" s="11">
        <v>0.20345112109390634</v>
      </c>
      <c r="N4538" s="12">
        <v>8.402324979232248E-2</v>
      </c>
      <c r="O4538" s="12">
        <v>0.5257516360265615</v>
      </c>
      <c r="P4538" s="12">
        <v>0.18677399308721004</v>
      </c>
      <c r="Q4538" s="13">
        <v>66.999999999999972</v>
      </c>
    </row>
    <row r="4539" spans="1:17" ht="16" customHeight="1" x14ac:dyDescent="0.35">
      <c r="A4539">
        <v>4538</v>
      </c>
      <c r="B4539" t="str">
        <f t="shared" si="352"/>
        <v>Closed End</v>
      </c>
      <c r="C4539" t="s">
        <v>550</v>
      </c>
      <c r="D4539" t="str">
        <f t="shared" si="353"/>
        <v>Q25J</v>
      </c>
      <c r="E4539" t="str">
        <f t="shared" si="354"/>
        <v>Home language</v>
      </c>
      <c r="F4539">
        <f t="shared" si="355"/>
        <v>1</v>
      </c>
      <c r="G4539" t="str">
        <f t="shared" si="356"/>
        <v>Header</v>
      </c>
      <c r="H4539" t="s">
        <v>687</v>
      </c>
      <c r="I4539" t="s">
        <v>550</v>
      </c>
      <c r="J4539" t="s">
        <v>687</v>
      </c>
      <c r="K4539" t="s">
        <v>678</v>
      </c>
      <c r="L4539" s="6" t="s">
        <v>42</v>
      </c>
      <c r="M4539" s="14" t="s">
        <v>1</v>
      </c>
      <c r="N4539" s="15" t="s">
        <v>1</v>
      </c>
      <c r="O4539" s="15" t="s">
        <v>1</v>
      </c>
      <c r="P4539" s="15" t="s">
        <v>1</v>
      </c>
      <c r="Q4539" s="16" t="s">
        <v>1</v>
      </c>
    </row>
    <row r="4540" spans="1:17" ht="16" customHeight="1" x14ac:dyDescent="0.35">
      <c r="A4540">
        <v>4539</v>
      </c>
      <c r="B4540" t="str">
        <f t="shared" si="352"/>
        <v>Closed End</v>
      </c>
      <c r="C4540" t="s">
        <v>550</v>
      </c>
      <c r="D4540" t="str">
        <f t="shared" si="353"/>
        <v>Q25J</v>
      </c>
      <c r="E4540" t="str">
        <f t="shared" si="354"/>
        <v>Home language</v>
      </c>
      <c r="F4540">
        <f t="shared" si="355"/>
        <v>2</v>
      </c>
      <c r="G4540" t="str">
        <f t="shared" si="356"/>
        <v>Data</v>
      </c>
      <c r="H4540" t="s">
        <v>687</v>
      </c>
      <c r="I4540" t="s">
        <v>550</v>
      </c>
      <c r="J4540" t="s">
        <v>687</v>
      </c>
      <c r="K4540" t="s">
        <v>678</v>
      </c>
      <c r="L4540" s="5" t="s">
        <v>43</v>
      </c>
      <c r="M4540" s="11">
        <v>8.7192735727336004E-2</v>
      </c>
      <c r="N4540" s="12">
        <v>0.20111003107150316</v>
      </c>
      <c r="O4540" s="12">
        <v>0.5111422732042975</v>
      </c>
      <c r="P4540" s="12">
        <v>0.2005549599968601</v>
      </c>
      <c r="Q4540" s="13">
        <v>3069.9999999999945</v>
      </c>
    </row>
    <row r="4541" spans="1:17" ht="16" customHeight="1" x14ac:dyDescent="0.35">
      <c r="A4541">
        <v>4540</v>
      </c>
      <c r="B4541" t="str">
        <f t="shared" si="352"/>
        <v>Closed End</v>
      </c>
      <c r="C4541" t="s">
        <v>550</v>
      </c>
      <c r="D4541" t="str">
        <f t="shared" si="353"/>
        <v>Q25J</v>
      </c>
      <c r="E4541" t="str">
        <f t="shared" si="354"/>
        <v>Home language</v>
      </c>
      <c r="F4541">
        <f t="shared" si="355"/>
        <v>3</v>
      </c>
      <c r="G4541" t="str">
        <f t="shared" si="356"/>
        <v>Data</v>
      </c>
      <c r="H4541" t="s">
        <v>687</v>
      </c>
      <c r="I4541" t="s">
        <v>550</v>
      </c>
      <c r="J4541" t="s">
        <v>687</v>
      </c>
      <c r="K4541" t="s">
        <v>678</v>
      </c>
      <c r="L4541" s="5" t="s">
        <v>44</v>
      </c>
      <c r="M4541" s="11">
        <v>7.9958099945634492E-2</v>
      </c>
      <c r="N4541" s="12">
        <v>0.23177295884955895</v>
      </c>
      <c r="O4541" s="12">
        <v>0.55323787707771155</v>
      </c>
      <c r="P4541" s="12">
        <v>0.13503106412709509</v>
      </c>
      <c r="Q4541" s="13">
        <v>229.9999999999998</v>
      </c>
    </row>
    <row r="4542" spans="1:17" ht="16" customHeight="1" x14ac:dyDescent="0.35">
      <c r="A4542">
        <v>4541</v>
      </c>
      <c r="B4542" t="str">
        <f t="shared" si="352"/>
        <v>Closed End</v>
      </c>
      <c r="C4542" t="s">
        <v>550</v>
      </c>
      <c r="D4542" t="str">
        <f t="shared" si="353"/>
        <v>Q25J</v>
      </c>
      <c r="E4542" t="str">
        <f t="shared" si="354"/>
        <v>Home language</v>
      </c>
      <c r="F4542">
        <f t="shared" si="355"/>
        <v>4</v>
      </c>
      <c r="G4542" t="str">
        <f t="shared" si="356"/>
        <v>Data</v>
      </c>
      <c r="H4542" t="s">
        <v>687</v>
      </c>
      <c r="I4542" t="s">
        <v>550</v>
      </c>
      <c r="J4542" t="s">
        <v>687</v>
      </c>
      <c r="K4542" t="s">
        <v>678</v>
      </c>
      <c r="L4542" s="5" t="s">
        <v>45</v>
      </c>
      <c r="M4542" s="11">
        <v>2.7766655746765446E-2</v>
      </c>
      <c r="N4542" s="12">
        <v>0.1259028537314093</v>
      </c>
      <c r="O4542" s="12">
        <v>0.56403825891100967</v>
      </c>
      <c r="P4542" s="12">
        <v>0.28229223161081596</v>
      </c>
      <c r="Q4542" s="13">
        <v>117.99999999999996</v>
      </c>
    </row>
    <row r="4543" spans="1:17" ht="16" customHeight="1" x14ac:dyDescent="0.35">
      <c r="A4543">
        <v>4542</v>
      </c>
      <c r="B4543" t="str">
        <f t="shared" si="352"/>
        <v>Closed End</v>
      </c>
      <c r="C4543" t="s">
        <v>550</v>
      </c>
      <c r="D4543" t="str">
        <f t="shared" si="353"/>
        <v>Q25J</v>
      </c>
      <c r="E4543" t="str">
        <f t="shared" si="354"/>
        <v>Race / ethnicity</v>
      </c>
      <c r="F4543">
        <f t="shared" si="355"/>
        <v>1</v>
      </c>
      <c r="G4543" t="str">
        <f t="shared" si="356"/>
        <v>Header</v>
      </c>
      <c r="H4543" t="s">
        <v>687</v>
      </c>
      <c r="I4543" t="s">
        <v>550</v>
      </c>
      <c r="J4543" t="s">
        <v>687</v>
      </c>
      <c r="K4543" t="s">
        <v>678</v>
      </c>
      <c r="L4543" s="6" t="s">
        <v>46</v>
      </c>
      <c r="M4543" s="14" t="s">
        <v>1</v>
      </c>
      <c r="N4543" s="15" t="s">
        <v>1</v>
      </c>
      <c r="O4543" s="15" t="s">
        <v>1</v>
      </c>
      <c r="P4543" s="15" t="s">
        <v>1</v>
      </c>
      <c r="Q4543" s="16" t="s">
        <v>1</v>
      </c>
    </row>
    <row r="4544" spans="1:17" ht="16" customHeight="1" x14ac:dyDescent="0.35">
      <c r="A4544">
        <v>4543</v>
      </c>
      <c r="B4544" t="str">
        <f t="shared" si="352"/>
        <v>Closed End</v>
      </c>
      <c r="C4544" t="s">
        <v>550</v>
      </c>
      <c r="D4544" t="str">
        <f t="shared" si="353"/>
        <v>Q25J</v>
      </c>
      <c r="E4544" t="str">
        <f t="shared" si="354"/>
        <v>Race / ethnicity</v>
      </c>
      <c r="F4544">
        <f t="shared" si="355"/>
        <v>2</v>
      </c>
      <c r="G4544" t="str">
        <f t="shared" si="356"/>
        <v>Data</v>
      </c>
      <c r="H4544" t="s">
        <v>687</v>
      </c>
      <c r="I4544" t="s">
        <v>550</v>
      </c>
      <c r="J4544" t="s">
        <v>687</v>
      </c>
      <c r="K4544" t="s">
        <v>678</v>
      </c>
      <c r="L4544" s="5" t="s">
        <v>47</v>
      </c>
      <c r="M4544" s="11">
        <v>0.11705986530678901</v>
      </c>
      <c r="N4544" s="12">
        <v>0.20169150447102221</v>
      </c>
      <c r="O4544" s="12">
        <v>0.53465015869328214</v>
      </c>
      <c r="P4544" s="12">
        <v>0.14659847152890818</v>
      </c>
      <c r="Q4544" s="13">
        <v>594.99999999999932</v>
      </c>
    </row>
    <row r="4545" spans="1:17" ht="16" customHeight="1" x14ac:dyDescent="0.35">
      <c r="A4545">
        <v>4544</v>
      </c>
      <c r="B4545" t="str">
        <f t="shared" si="352"/>
        <v>Closed End</v>
      </c>
      <c r="C4545" t="s">
        <v>550</v>
      </c>
      <c r="D4545" t="str">
        <f t="shared" si="353"/>
        <v>Q25J</v>
      </c>
      <c r="E4545" t="str">
        <f t="shared" si="354"/>
        <v>Race / ethnicity</v>
      </c>
      <c r="F4545">
        <f t="shared" si="355"/>
        <v>3</v>
      </c>
      <c r="G4545" t="str">
        <f t="shared" si="356"/>
        <v>Data</v>
      </c>
      <c r="H4545" t="s">
        <v>687</v>
      </c>
      <c r="I4545" t="s">
        <v>550</v>
      </c>
      <c r="J4545" t="s">
        <v>687</v>
      </c>
      <c r="K4545" t="s">
        <v>678</v>
      </c>
      <c r="L4545" s="5" t="s">
        <v>48</v>
      </c>
      <c r="M4545" s="11">
        <v>0.10861690326122195</v>
      </c>
      <c r="N4545" s="12">
        <v>0.29049015691803626</v>
      </c>
      <c r="O4545" s="12">
        <v>0.31119015493854735</v>
      </c>
      <c r="P4545" s="12">
        <v>0.28970278488219459</v>
      </c>
      <c r="Q4545" s="13">
        <v>67.000000000000014</v>
      </c>
    </row>
    <row r="4546" spans="1:17" ht="16" customHeight="1" x14ac:dyDescent="0.35">
      <c r="A4546">
        <v>4545</v>
      </c>
      <c r="B4546" t="str">
        <f t="shared" si="352"/>
        <v>Closed End</v>
      </c>
      <c r="C4546" t="s">
        <v>550</v>
      </c>
      <c r="D4546" t="str">
        <f t="shared" si="353"/>
        <v>Q25J</v>
      </c>
      <c r="E4546" t="str">
        <f t="shared" si="354"/>
        <v>Race / ethnicity</v>
      </c>
      <c r="F4546">
        <f t="shared" si="355"/>
        <v>4</v>
      </c>
      <c r="G4546" t="str">
        <f t="shared" si="356"/>
        <v>Data</v>
      </c>
      <c r="H4546" t="s">
        <v>687</v>
      </c>
      <c r="I4546" t="s">
        <v>550</v>
      </c>
      <c r="J4546" t="s">
        <v>687</v>
      </c>
      <c r="K4546" t="s">
        <v>678</v>
      </c>
      <c r="L4546" s="5" t="s">
        <v>49</v>
      </c>
      <c r="M4546" s="11">
        <v>9.1702235995625228E-2</v>
      </c>
      <c r="N4546" s="12">
        <v>0.17989421940006906</v>
      </c>
      <c r="O4546" s="12">
        <v>0.59416780093543864</v>
      </c>
      <c r="P4546" s="12">
        <v>0.1342357436688669</v>
      </c>
      <c r="Q4546" s="13">
        <v>233.00000000000011</v>
      </c>
    </row>
    <row r="4547" spans="1:17" ht="16" customHeight="1" x14ac:dyDescent="0.35">
      <c r="A4547">
        <v>4546</v>
      </c>
      <c r="B4547" t="str">
        <f t="shared" ref="B4547:B4610" si="357">IF(L4549="Results by region:","Closed End",IF(M4548="East Metro overall","Open End",IF(AND(L4547="",L4549=""),"",B4546)))</f>
        <v>Closed End</v>
      </c>
      <c r="C4547" t="s">
        <v>550</v>
      </c>
      <c r="D4547" t="str">
        <f t="shared" ref="D4547:D4610" si="358">IF(B4547="","",IF(ISERROR(FIND(".",L4547,1)),D4546,IF(ISNUMBER(FIND(".",L4547,1)),CONCATENATE("Q",LEFT(L4547,SUM(FIND(".",L4547,1),-1))))))</f>
        <v>Q25J</v>
      </c>
      <c r="E4547" t="str">
        <f t="shared" ref="E4547:E4610" si="359">IF(AND(L4547="",L4548="Results by region:"),"Column labels",
IF(AND(L4547="",M4547="East Metro overall"),"Column labels",
IF(AND(L4547="",M4547=""),"",
IF(AND(B4547="Open End",L4547&lt;&gt;"",E4546="Column labels"),"Open end results",
IF(L4547="Results by region:","Region",
IF(L4547="Results by gender identity:","Gender",
IF(L4547="Results by age:","Age",
IF(L4547="Results by education level:","Education",
IF(L4547="Results by household income:","Household income",
IF(L4547="Results by housing status:","Housing status",
IF(L4547="Results by home language:","Home language",
IF(L4547="Results by race/ethnicity:","Race / ethnicity",
IF(ISERROR(FIND(".",L4547)),E4546,
IF(FIND(".",L4547)&lt;=4,"Title"))))))))))))))</f>
        <v>Race / ethnicity</v>
      </c>
      <c r="F4547">
        <f t="shared" ref="F4547:F4610" si="360">IF(B4547="","",IF(E4547&lt;&gt;E4546,1,SUM(F4546,1)))</f>
        <v>5</v>
      </c>
      <c r="G4547" t="str">
        <f t="shared" si="356"/>
        <v>Data</v>
      </c>
      <c r="H4547" t="s">
        <v>687</v>
      </c>
      <c r="I4547" t="s">
        <v>550</v>
      </c>
      <c r="J4547" t="s">
        <v>687</v>
      </c>
      <c r="K4547" t="s">
        <v>678</v>
      </c>
      <c r="L4547" s="5" t="s">
        <v>50</v>
      </c>
      <c r="M4547" s="11">
        <v>0.16854038459942156</v>
      </c>
      <c r="N4547" s="12">
        <v>0.24403623594265109</v>
      </c>
      <c r="O4547" s="12">
        <v>0.45821446902544266</v>
      </c>
      <c r="P4547" s="12">
        <v>0.12920891043248439</v>
      </c>
      <c r="Q4547" s="13">
        <v>186.00000000000009</v>
      </c>
    </row>
    <row r="4548" spans="1:17" ht="16" customHeight="1" x14ac:dyDescent="0.35">
      <c r="A4548">
        <v>4547</v>
      </c>
      <c r="B4548" t="str">
        <f t="shared" si="357"/>
        <v>Closed End</v>
      </c>
      <c r="C4548" t="s">
        <v>550</v>
      </c>
      <c r="D4548" t="str">
        <f t="shared" si="358"/>
        <v>Q25J</v>
      </c>
      <c r="E4548" t="str">
        <f t="shared" si="359"/>
        <v>Race / ethnicity</v>
      </c>
      <c r="F4548">
        <f t="shared" si="360"/>
        <v>6</v>
      </c>
      <c r="G4548" t="str">
        <f t="shared" si="356"/>
        <v>Data</v>
      </c>
      <c r="H4548" t="s">
        <v>687</v>
      </c>
      <c r="I4548" t="s">
        <v>550</v>
      </c>
      <c r="J4548" t="s">
        <v>687</v>
      </c>
      <c r="K4548" t="s">
        <v>678</v>
      </c>
      <c r="L4548" s="5" t="s">
        <v>51</v>
      </c>
      <c r="M4548" s="11">
        <v>7.6513484564586329E-2</v>
      </c>
      <c r="N4548" s="12">
        <v>0.16903228759783037</v>
      </c>
      <c r="O4548" s="12">
        <v>0.56798497853191965</v>
      </c>
      <c r="P4548" s="12">
        <v>0.18646924930566378</v>
      </c>
      <c r="Q4548" s="13">
        <v>144.00000000000003</v>
      </c>
    </row>
    <row r="4549" spans="1:17" ht="16" customHeight="1" x14ac:dyDescent="0.35">
      <c r="A4549">
        <v>4548</v>
      </c>
      <c r="B4549" t="str">
        <f t="shared" si="357"/>
        <v>Closed End</v>
      </c>
      <c r="C4549" t="s">
        <v>550</v>
      </c>
      <c r="D4549" t="str">
        <f t="shared" si="358"/>
        <v>Q25J</v>
      </c>
      <c r="E4549" t="str">
        <f t="shared" si="359"/>
        <v>Race / ethnicity</v>
      </c>
      <c r="F4549">
        <f t="shared" si="360"/>
        <v>7</v>
      </c>
      <c r="G4549" t="str">
        <f t="shared" si="356"/>
        <v>Data</v>
      </c>
      <c r="H4549" t="s">
        <v>687</v>
      </c>
      <c r="I4549" t="s">
        <v>550</v>
      </c>
      <c r="J4549" t="s">
        <v>687</v>
      </c>
      <c r="K4549" t="s">
        <v>678</v>
      </c>
      <c r="L4549" s="7" t="s">
        <v>52</v>
      </c>
      <c r="M4549" s="17">
        <v>7.5371090059567811E-2</v>
      </c>
      <c r="N4549" s="18">
        <v>0.20331905397126879</v>
      </c>
      <c r="O4549" s="18">
        <v>0.51632699338106602</v>
      </c>
      <c r="P4549" s="18">
        <v>0.20498286258809004</v>
      </c>
      <c r="Q4549" s="19">
        <v>2698.0000000000109</v>
      </c>
    </row>
    <row r="4550" spans="1:17" x14ac:dyDescent="0.35">
      <c r="A4550">
        <v>4549</v>
      </c>
      <c r="B4550" t="str">
        <f t="shared" si="357"/>
        <v/>
      </c>
      <c r="D4550" t="str">
        <f t="shared" si="358"/>
        <v/>
      </c>
      <c r="E4550" t="str">
        <f t="shared" si="359"/>
        <v/>
      </c>
      <c r="F4550" t="str">
        <f t="shared" si="360"/>
        <v/>
      </c>
      <c r="G4550" t="str">
        <f t="shared" si="356"/>
        <v/>
      </c>
    </row>
    <row r="4551" spans="1:17" ht="36" customHeight="1" x14ac:dyDescent="0.35">
      <c r="A4551">
        <v>4550</v>
      </c>
      <c r="B4551" t="str">
        <f t="shared" si="357"/>
        <v>Closed End</v>
      </c>
      <c r="C4551" t="s">
        <v>550</v>
      </c>
      <c r="D4551" t="str">
        <f t="shared" si="358"/>
        <v>Q25K</v>
      </c>
      <c r="E4551" t="str">
        <f t="shared" si="359"/>
        <v>Title</v>
      </c>
      <c r="F4551">
        <f t="shared" si="360"/>
        <v>1</v>
      </c>
      <c r="G4551" t="str">
        <f t="shared" si="356"/>
        <v>Title</v>
      </c>
      <c r="H4551" t="s">
        <v>688</v>
      </c>
      <c r="I4551" t="s">
        <v>550</v>
      </c>
      <c r="J4551" t="s">
        <v>688</v>
      </c>
      <c r="K4551" t="s">
        <v>678</v>
      </c>
      <c r="L4551" s="72" t="s">
        <v>305</v>
      </c>
      <c r="M4551" s="72"/>
      <c r="N4551" s="72"/>
      <c r="O4551" s="72"/>
      <c r="P4551" s="72"/>
      <c r="Q4551" s="72"/>
    </row>
    <row r="4552" spans="1:17" ht="30" customHeight="1" thickTop="1" thickBot="1" x14ac:dyDescent="0.4">
      <c r="A4552">
        <v>4551</v>
      </c>
      <c r="B4552" t="str">
        <f t="shared" si="357"/>
        <v>Closed End</v>
      </c>
      <c r="C4552" t="s">
        <v>550</v>
      </c>
      <c r="D4552" t="str">
        <f t="shared" si="358"/>
        <v>Q25K</v>
      </c>
      <c r="E4552" t="str">
        <f t="shared" si="359"/>
        <v>Column labels</v>
      </c>
      <c r="F4552">
        <f t="shared" si="360"/>
        <v>1</v>
      </c>
      <c r="G4552" t="str">
        <f t="shared" si="356"/>
        <v>Labels</v>
      </c>
      <c r="H4552" t="s">
        <v>688</v>
      </c>
      <c r="I4552" t="s">
        <v>550</v>
      </c>
      <c r="J4552" t="s">
        <v>688</v>
      </c>
      <c r="K4552" t="s">
        <v>678</v>
      </c>
      <c r="L4552" s="71" t="s">
        <v>1</v>
      </c>
      <c r="M4552" s="1" t="s">
        <v>292</v>
      </c>
      <c r="N4552" s="2" t="s">
        <v>293</v>
      </c>
      <c r="O4552" s="2" t="s">
        <v>294</v>
      </c>
      <c r="P4552" s="2" t="s">
        <v>295</v>
      </c>
      <c r="Q4552" s="70" t="s">
        <v>8</v>
      </c>
    </row>
    <row r="4553" spans="1:17" ht="16" customHeight="1" thickTop="1" x14ac:dyDescent="0.35">
      <c r="A4553">
        <v>4552</v>
      </c>
      <c r="B4553" t="str">
        <f t="shared" si="357"/>
        <v>Closed End</v>
      </c>
      <c r="C4553" t="s">
        <v>550</v>
      </c>
      <c r="D4553" t="str">
        <f t="shared" si="358"/>
        <v>Q25K</v>
      </c>
      <c r="E4553" t="str">
        <f t="shared" si="359"/>
        <v>Region</v>
      </c>
      <c r="F4553">
        <f t="shared" si="360"/>
        <v>1</v>
      </c>
      <c r="G4553" t="str">
        <f t="shared" si="356"/>
        <v>Header</v>
      </c>
      <c r="H4553" t="s">
        <v>688</v>
      </c>
      <c r="I4553" t="s">
        <v>550</v>
      </c>
      <c r="J4553" t="s">
        <v>688</v>
      </c>
      <c r="K4553" t="s">
        <v>678</v>
      </c>
      <c r="L4553" s="4" t="s">
        <v>9</v>
      </c>
      <c r="M4553" s="8" t="s">
        <v>1</v>
      </c>
      <c r="N4553" s="9" t="s">
        <v>1</v>
      </c>
      <c r="O4553" s="9" t="s">
        <v>1</v>
      </c>
      <c r="P4553" s="9" t="s">
        <v>1</v>
      </c>
      <c r="Q4553" s="10" t="s">
        <v>1</v>
      </c>
    </row>
    <row r="4554" spans="1:17" ht="16" customHeight="1" x14ac:dyDescent="0.35">
      <c r="A4554">
        <v>4553</v>
      </c>
      <c r="B4554" t="str">
        <f t="shared" si="357"/>
        <v>Closed End</v>
      </c>
      <c r="C4554" t="s">
        <v>550</v>
      </c>
      <c r="D4554" t="str">
        <f t="shared" si="358"/>
        <v>Q25K</v>
      </c>
      <c r="E4554" t="str">
        <f t="shared" si="359"/>
        <v>Region</v>
      </c>
      <c r="F4554">
        <f t="shared" si="360"/>
        <v>2</v>
      </c>
      <c r="G4554" t="str">
        <f t="shared" si="356"/>
        <v>Data</v>
      </c>
      <c r="H4554" t="s">
        <v>688</v>
      </c>
      <c r="I4554" t="s">
        <v>550</v>
      </c>
      <c r="J4554" t="s">
        <v>688</v>
      </c>
      <c r="K4554" t="s">
        <v>678</v>
      </c>
      <c r="L4554" s="5" t="s">
        <v>10</v>
      </c>
      <c r="M4554" s="11">
        <v>0.10446460938467574</v>
      </c>
      <c r="N4554" s="12">
        <v>0.29202218621094611</v>
      </c>
      <c r="O4554" s="12">
        <v>0.48266178063505399</v>
      </c>
      <c r="P4554" s="12">
        <v>0.12085142376932238</v>
      </c>
      <c r="Q4554" s="13">
        <v>3585.0000000000064</v>
      </c>
    </row>
    <row r="4555" spans="1:17" ht="16" customHeight="1" x14ac:dyDescent="0.35">
      <c r="A4555">
        <v>4554</v>
      </c>
      <c r="B4555" t="str">
        <f t="shared" si="357"/>
        <v>Closed End</v>
      </c>
      <c r="C4555" t="s">
        <v>550</v>
      </c>
      <c r="D4555" t="str">
        <f t="shared" si="358"/>
        <v>Q25K</v>
      </c>
      <c r="E4555" t="str">
        <f t="shared" si="359"/>
        <v>Region</v>
      </c>
      <c r="F4555">
        <f t="shared" si="360"/>
        <v>3</v>
      </c>
      <c r="G4555" t="str">
        <f t="shared" si="356"/>
        <v>Data</v>
      </c>
      <c r="H4555" t="s">
        <v>688</v>
      </c>
      <c r="I4555" t="s">
        <v>550</v>
      </c>
      <c r="J4555" t="s">
        <v>688</v>
      </c>
      <c r="K4555" t="s">
        <v>678</v>
      </c>
      <c r="L4555" s="5" t="s">
        <v>11</v>
      </c>
      <c r="M4555" s="11">
        <v>9.3708878459182562E-2</v>
      </c>
      <c r="N4555" s="12">
        <v>0.26749189131001472</v>
      </c>
      <c r="O4555" s="12">
        <v>0.49077509841635242</v>
      </c>
      <c r="P4555" s="12">
        <v>0.14802413181444954</v>
      </c>
      <c r="Q4555" s="13">
        <v>896.00000000000102</v>
      </c>
    </row>
    <row r="4556" spans="1:17" ht="16" customHeight="1" x14ac:dyDescent="0.35">
      <c r="A4556">
        <v>4555</v>
      </c>
      <c r="B4556" t="str">
        <f t="shared" si="357"/>
        <v>Closed End</v>
      </c>
      <c r="C4556" t="s">
        <v>550</v>
      </c>
      <c r="D4556" t="str">
        <f t="shared" si="358"/>
        <v>Q25K</v>
      </c>
      <c r="E4556" t="str">
        <f t="shared" si="359"/>
        <v>Region</v>
      </c>
      <c r="F4556">
        <f t="shared" si="360"/>
        <v>4</v>
      </c>
      <c r="G4556" t="str">
        <f t="shared" si="356"/>
        <v>Data</v>
      </c>
      <c r="H4556" t="s">
        <v>688</v>
      </c>
      <c r="I4556" t="s">
        <v>550</v>
      </c>
      <c r="J4556" t="s">
        <v>688</v>
      </c>
      <c r="K4556" t="s">
        <v>678</v>
      </c>
      <c r="L4556" s="5" t="s">
        <v>12</v>
      </c>
      <c r="M4556" s="11">
        <v>0.11643081349180058</v>
      </c>
      <c r="N4556" s="12">
        <v>0.32692692636687021</v>
      </c>
      <c r="O4556" s="12">
        <v>0.45650665335374913</v>
      </c>
      <c r="P4556" s="12">
        <v>0.10013560678758315</v>
      </c>
      <c r="Q4556" s="13">
        <v>1934.9999999999893</v>
      </c>
    </row>
    <row r="4557" spans="1:17" ht="16" customHeight="1" x14ac:dyDescent="0.35">
      <c r="A4557">
        <v>4556</v>
      </c>
      <c r="B4557" t="str">
        <f t="shared" si="357"/>
        <v>Closed End</v>
      </c>
      <c r="C4557" t="s">
        <v>550</v>
      </c>
      <c r="D4557" t="str">
        <f t="shared" si="358"/>
        <v>Q25K</v>
      </c>
      <c r="E4557" t="str">
        <f t="shared" si="359"/>
        <v>Region</v>
      </c>
      <c r="F4557">
        <f t="shared" si="360"/>
        <v>5</v>
      </c>
      <c r="G4557" t="str">
        <f t="shared" si="356"/>
        <v>Data</v>
      </c>
      <c r="H4557" t="s">
        <v>688</v>
      </c>
      <c r="I4557" t="s">
        <v>550</v>
      </c>
      <c r="J4557" t="s">
        <v>688</v>
      </c>
      <c r="K4557" t="s">
        <v>678</v>
      </c>
      <c r="L4557" s="5" t="s">
        <v>13</v>
      </c>
      <c r="M4557" s="11">
        <v>0.12464038271403241</v>
      </c>
      <c r="N4557" s="12">
        <v>0.36738079009477836</v>
      </c>
      <c r="O4557" s="12">
        <v>0.43123129646019637</v>
      </c>
      <c r="P4557" s="12">
        <v>7.6747530730993122E-2</v>
      </c>
      <c r="Q4557" s="13">
        <v>1066.999999999998</v>
      </c>
    </row>
    <row r="4558" spans="1:17" ht="16" customHeight="1" x14ac:dyDescent="0.35">
      <c r="A4558">
        <v>4557</v>
      </c>
      <c r="B4558" t="str">
        <f t="shared" si="357"/>
        <v>Closed End</v>
      </c>
      <c r="C4558" t="s">
        <v>550</v>
      </c>
      <c r="D4558" t="str">
        <f t="shared" si="358"/>
        <v>Q25K</v>
      </c>
      <c r="E4558" t="str">
        <f t="shared" si="359"/>
        <v>Region</v>
      </c>
      <c r="F4558">
        <f t="shared" si="360"/>
        <v>6</v>
      </c>
      <c r="G4558" t="str">
        <f t="shared" si="356"/>
        <v>Data</v>
      </c>
      <c r="H4558" t="s">
        <v>688</v>
      </c>
      <c r="I4558" t="s">
        <v>550</v>
      </c>
      <c r="J4558" t="s">
        <v>688</v>
      </c>
      <c r="K4558" t="s">
        <v>678</v>
      </c>
      <c r="L4558" s="5" t="s">
        <v>14</v>
      </c>
      <c r="M4558" s="11">
        <v>0.10600139922833696</v>
      </c>
      <c r="N4558" s="12">
        <v>0.27553444864300913</v>
      </c>
      <c r="O4558" s="12">
        <v>0.48861639755151498</v>
      </c>
      <c r="P4558" s="12">
        <v>0.12984775457713998</v>
      </c>
      <c r="Q4558" s="13">
        <v>867.99999999999886</v>
      </c>
    </row>
    <row r="4559" spans="1:17" ht="16" customHeight="1" x14ac:dyDescent="0.35">
      <c r="A4559">
        <v>4558</v>
      </c>
      <c r="B4559" t="str">
        <f t="shared" si="357"/>
        <v>Closed End</v>
      </c>
      <c r="C4559" t="s">
        <v>550</v>
      </c>
      <c r="D4559" t="str">
        <f t="shared" si="358"/>
        <v>Q25K</v>
      </c>
      <c r="E4559" t="str">
        <f t="shared" si="359"/>
        <v>Region</v>
      </c>
      <c r="F4559">
        <f t="shared" si="360"/>
        <v>7</v>
      </c>
      <c r="G4559" t="str">
        <f t="shared" si="356"/>
        <v>Data</v>
      </c>
      <c r="H4559" t="s">
        <v>688</v>
      </c>
      <c r="I4559" t="s">
        <v>550</v>
      </c>
      <c r="J4559" t="s">
        <v>688</v>
      </c>
      <c r="K4559" t="s">
        <v>678</v>
      </c>
      <c r="L4559" s="5" t="s">
        <v>15</v>
      </c>
      <c r="M4559" s="11">
        <v>9.5965970154033436E-2</v>
      </c>
      <c r="N4559" s="12">
        <v>0.25604243058611204</v>
      </c>
      <c r="O4559" s="12">
        <v>0.52641124761650482</v>
      </c>
      <c r="P4559" s="12">
        <v>0.12158035164335022</v>
      </c>
      <c r="Q4559" s="13">
        <v>753.99999999999989</v>
      </c>
    </row>
    <row r="4560" spans="1:17" ht="16" customHeight="1" x14ac:dyDescent="0.35">
      <c r="A4560">
        <v>4559</v>
      </c>
      <c r="B4560" t="str">
        <f t="shared" si="357"/>
        <v>Closed End</v>
      </c>
      <c r="C4560" t="s">
        <v>550</v>
      </c>
      <c r="D4560" t="str">
        <f t="shared" si="358"/>
        <v>Q25K</v>
      </c>
      <c r="E4560" t="str">
        <f t="shared" si="359"/>
        <v>Gender</v>
      </c>
      <c r="F4560">
        <f t="shared" si="360"/>
        <v>1</v>
      </c>
      <c r="G4560" t="str">
        <f t="shared" si="356"/>
        <v>Header</v>
      </c>
      <c r="H4560" t="s">
        <v>688</v>
      </c>
      <c r="I4560" t="s">
        <v>550</v>
      </c>
      <c r="J4560" t="s">
        <v>688</v>
      </c>
      <c r="K4560" t="s">
        <v>678</v>
      </c>
      <c r="L4560" s="6" t="s">
        <v>16</v>
      </c>
      <c r="M4560" s="14" t="s">
        <v>1</v>
      </c>
      <c r="N4560" s="15" t="s">
        <v>1</v>
      </c>
      <c r="O4560" s="15" t="s">
        <v>1</v>
      </c>
      <c r="P4560" s="15" t="s">
        <v>1</v>
      </c>
      <c r="Q4560" s="16" t="s">
        <v>1</v>
      </c>
    </row>
    <row r="4561" spans="1:17" ht="16" customHeight="1" x14ac:dyDescent="0.35">
      <c r="A4561">
        <v>4560</v>
      </c>
      <c r="B4561" t="str">
        <f t="shared" si="357"/>
        <v>Closed End</v>
      </c>
      <c r="C4561" t="s">
        <v>550</v>
      </c>
      <c r="D4561" t="str">
        <f t="shared" si="358"/>
        <v>Q25K</v>
      </c>
      <c r="E4561" t="str">
        <f t="shared" si="359"/>
        <v>Gender</v>
      </c>
      <c r="F4561">
        <f t="shared" si="360"/>
        <v>2</v>
      </c>
      <c r="G4561" t="str">
        <f t="shared" si="356"/>
        <v>Data</v>
      </c>
      <c r="H4561" t="s">
        <v>688</v>
      </c>
      <c r="I4561" t="s">
        <v>550</v>
      </c>
      <c r="J4561" t="s">
        <v>688</v>
      </c>
      <c r="K4561" t="s">
        <v>678</v>
      </c>
      <c r="L4561" s="5" t="s">
        <v>17</v>
      </c>
      <c r="M4561" s="11">
        <v>9.6092797904291982E-2</v>
      </c>
      <c r="N4561" s="12">
        <v>0.31295941865443738</v>
      </c>
      <c r="O4561" s="12">
        <v>0.48856016421828175</v>
      </c>
      <c r="P4561" s="12">
        <v>0.10238761922299157</v>
      </c>
      <c r="Q4561" s="13">
        <v>2148.9999999999918</v>
      </c>
    </row>
    <row r="4562" spans="1:17" ht="16" customHeight="1" x14ac:dyDescent="0.35">
      <c r="A4562">
        <v>4561</v>
      </c>
      <c r="B4562" t="str">
        <f t="shared" si="357"/>
        <v>Closed End</v>
      </c>
      <c r="C4562" t="s">
        <v>550</v>
      </c>
      <c r="D4562" t="str">
        <f t="shared" si="358"/>
        <v>Q25K</v>
      </c>
      <c r="E4562" t="str">
        <f t="shared" si="359"/>
        <v>Gender</v>
      </c>
      <c r="F4562">
        <f t="shared" si="360"/>
        <v>3</v>
      </c>
      <c r="G4562" t="str">
        <f t="shared" si="356"/>
        <v>Data</v>
      </c>
      <c r="H4562" t="s">
        <v>688</v>
      </c>
      <c r="I4562" t="s">
        <v>550</v>
      </c>
      <c r="J4562" t="s">
        <v>688</v>
      </c>
      <c r="K4562" t="s">
        <v>678</v>
      </c>
      <c r="L4562" s="5" t="s">
        <v>18</v>
      </c>
      <c r="M4562" s="11">
        <v>0.1063102762537914</v>
      </c>
      <c r="N4562" s="12">
        <v>0.26888790039947702</v>
      </c>
      <c r="O4562" s="12">
        <v>0.48555622668466619</v>
      </c>
      <c r="P4562" s="12">
        <v>0.13924559666206529</v>
      </c>
      <c r="Q4562" s="13">
        <v>1281.9999999999998</v>
      </c>
    </row>
    <row r="4563" spans="1:17" ht="16" customHeight="1" x14ac:dyDescent="0.35">
      <c r="A4563">
        <v>4562</v>
      </c>
      <c r="B4563" t="str">
        <f t="shared" si="357"/>
        <v>Closed End</v>
      </c>
      <c r="C4563" t="s">
        <v>550</v>
      </c>
      <c r="D4563" t="str">
        <f t="shared" si="358"/>
        <v>Q25K</v>
      </c>
      <c r="E4563" t="str">
        <f t="shared" si="359"/>
        <v>Age</v>
      </c>
      <c r="F4563">
        <f t="shared" si="360"/>
        <v>1</v>
      </c>
      <c r="G4563" t="str">
        <f t="shared" si="356"/>
        <v>Header</v>
      </c>
      <c r="H4563" t="s">
        <v>688</v>
      </c>
      <c r="I4563" t="s">
        <v>550</v>
      </c>
      <c r="J4563" t="s">
        <v>688</v>
      </c>
      <c r="K4563" t="s">
        <v>678</v>
      </c>
      <c r="L4563" s="6" t="s">
        <v>19</v>
      </c>
      <c r="M4563" s="14" t="s">
        <v>1</v>
      </c>
      <c r="N4563" s="15" t="s">
        <v>1</v>
      </c>
      <c r="O4563" s="15" t="s">
        <v>1</v>
      </c>
      <c r="P4563" s="15" t="s">
        <v>1</v>
      </c>
      <c r="Q4563" s="16" t="s">
        <v>1</v>
      </c>
    </row>
    <row r="4564" spans="1:17" ht="16" customHeight="1" x14ac:dyDescent="0.35">
      <c r="A4564">
        <v>4563</v>
      </c>
      <c r="B4564" t="str">
        <f t="shared" si="357"/>
        <v>Closed End</v>
      </c>
      <c r="C4564" t="s">
        <v>550</v>
      </c>
      <c r="D4564" t="str">
        <f t="shared" si="358"/>
        <v>Q25K</v>
      </c>
      <c r="E4564" t="str">
        <f t="shared" si="359"/>
        <v>Age</v>
      </c>
      <c r="F4564">
        <f t="shared" si="360"/>
        <v>2</v>
      </c>
      <c r="G4564" t="str">
        <f t="shared" si="356"/>
        <v>Data</v>
      </c>
      <c r="H4564" t="s">
        <v>688</v>
      </c>
      <c r="I4564" t="s">
        <v>550</v>
      </c>
      <c r="J4564" t="s">
        <v>688</v>
      </c>
      <c r="K4564" t="s">
        <v>678</v>
      </c>
      <c r="L4564" s="5" t="s">
        <v>20</v>
      </c>
      <c r="M4564" s="11">
        <v>0.12657468649117765</v>
      </c>
      <c r="N4564" s="12">
        <v>0.37381194890370517</v>
      </c>
      <c r="O4564" s="12">
        <v>0.40908161996213033</v>
      </c>
      <c r="P4564" s="12">
        <v>9.0531744642987466E-2</v>
      </c>
      <c r="Q4564" s="13">
        <v>455.99999999999926</v>
      </c>
    </row>
    <row r="4565" spans="1:17" ht="16" customHeight="1" x14ac:dyDescent="0.35">
      <c r="A4565">
        <v>4564</v>
      </c>
      <c r="B4565" t="str">
        <f t="shared" si="357"/>
        <v>Closed End</v>
      </c>
      <c r="C4565" t="s">
        <v>550</v>
      </c>
      <c r="D4565" t="str">
        <f t="shared" si="358"/>
        <v>Q25K</v>
      </c>
      <c r="E4565" t="str">
        <f t="shared" si="359"/>
        <v>Age</v>
      </c>
      <c r="F4565">
        <f t="shared" si="360"/>
        <v>3</v>
      </c>
      <c r="G4565" t="str">
        <f t="shared" si="356"/>
        <v>Data</v>
      </c>
      <c r="H4565" t="s">
        <v>688</v>
      </c>
      <c r="I4565" t="s">
        <v>550</v>
      </c>
      <c r="J4565" t="s">
        <v>688</v>
      </c>
      <c r="K4565" t="s">
        <v>678</v>
      </c>
      <c r="L4565" s="5" t="s">
        <v>21</v>
      </c>
      <c r="M4565" s="11">
        <v>9.3197788427540937E-2</v>
      </c>
      <c r="N4565" s="12">
        <v>0.34654020878510572</v>
      </c>
      <c r="O4565" s="12">
        <v>0.45762566367917573</v>
      </c>
      <c r="P4565" s="12">
        <v>0.10263633910817617</v>
      </c>
      <c r="Q4565" s="13">
        <v>613.00000000000011</v>
      </c>
    </row>
    <row r="4566" spans="1:17" ht="16" customHeight="1" x14ac:dyDescent="0.35">
      <c r="A4566">
        <v>4565</v>
      </c>
      <c r="B4566" t="str">
        <f t="shared" si="357"/>
        <v>Closed End</v>
      </c>
      <c r="C4566" t="s">
        <v>550</v>
      </c>
      <c r="D4566" t="str">
        <f t="shared" si="358"/>
        <v>Q25K</v>
      </c>
      <c r="E4566" t="str">
        <f t="shared" si="359"/>
        <v>Age</v>
      </c>
      <c r="F4566">
        <f t="shared" si="360"/>
        <v>4</v>
      </c>
      <c r="G4566" t="str">
        <f t="shared" si="356"/>
        <v>Data</v>
      </c>
      <c r="H4566" t="s">
        <v>688</v>
      </c>
      <c r="I4566" t="s">
        <v>550</v>
      </c>
      <c r="J4566" t="s">
        <v>688</v>
      </c>
      <c r="K4566" t="s">
        <v>678</v>
      </c>
      <c r="L4566" s="5" t="s">
        <v>22</v>
      </c>
      <c r="M4566" s="11">
        <v>0.11383915745790038</v>
      </c>
      <c r="N4566" s="12">
        <v>0.29484170730752074</v>
      </c>
      <c r="O4566" s="12">
        <v>0.46984462730720822</v>
      </c>
      <c r="P4566" s="12">
        <v>0.12147450792737086</v>
      </c>
      <c r="Q4566" s="13">
        <v>424.99999999999994</v>
      </c>
    </row>
    <row r="4567" spans="1:17" ht="16" customHeight="1" x14ac:dyDescent="0.35">
      <c r="A4567">
        <v>4566</v>
      </c>
      <c r="B4567" t="str">
        <f t="shared" si="357"/>
        <v>Closed End</v>
      </c>
      <c r="C4567" t="s">
        <v>550</v>
      </c>
      <c r="D4567" t="str">
        <f t="shared" si="358"/>
        <v>Q25K</v>
      </c>
      <c r="E4567" t="str">
        <f t="shared" si="359"/>
        <v>Age</v>
      </c>
      <c r="F4567">
        <f t="shared" si="360"/>
        <v>5</v>
      </c>
      <c r="G4567" t="str">
        <f t="shared" si="356"/>
        <v>Data</v>
      </c>
      <c r="H4567" t="s">
        <v>688</v>
      </c>
      <c r="I4567" t="s">
        <v>550</v>
      </c>
      <c r="J4567" t="s">
        <v>688</v>
      </c>
      <c r="K4567" t="s">
        <v>678</v>
      </c>
      <c r="L4567" s="5" t="s">
        <v>23</v>
      </c>
      <c r="M4567" s="11">
        <v>0.10481775926977313</v>
      </c>
      <c r="N4567" s="12">
        <v>0.23480546654472273</v>
      </c>
      <c r="O4567" s="12">
        <v>0.53961525360195584</v>
      </c>
      <c r="P4567" s="12">
        <v>0.12076152058354882</v>
      </c>
      <c r="Q4567" s="13">
        <v>544.99999999999966</v>
      </c>
    </row>
    <row r="4568" spans="1:17" ht="16" customHeight="1" x14ac:dyDescent="0.35">
      <c r="A4568">
        <v>4567</v>
      </c>
      <c r="B4568" t="str">
        <f t="shared" si="357"/>
        <v>Closed End</v>
      </c>
      <c r="C4568" t="s">
        <v>550</v>
      </c>
      <c r="D4568" t="str">
        <f t="shared" si="358"/>
        <v>Q25K</v>
      </c>
      <c r="E4568" t="str">
        <f t="shared" si="359"/>
        <v>Age</v>
      </c>
      <c r="F4568">
        <f t="shared" si="360"/>
        <v>6</v>
      </c>
      <c r="G4568" t="str">
        <f t="shared" si="356"/>
        <v>Data</v>
      </c>
      <c r="H4568" t="s">
        <v>688</v>
      </c>
      <c r="I4568" t="s">
        <v>550</v>
      </c>
      <c r="J4568" t="s">
        <v>688</v>
      </c>
      <c r="K4568" t="s">
        <v>678</v>
      </c>
      <c r="L4568" s="5" t="s">
        <v>24</v>
      </c>
      <c r="M4568" s="11">
        <v>5.8909972655703455E-2</v>
      </c>
      <c r="N4568" s="12">
        <v>0.21667460058984275</v>
      </c>
      <c r="O4568" s="12">
        <v>0.54878487865900349</v>
      </c>
      <c r="P4568" s="12">
        <v>0.17563054809544978</v>
      </c>
      <c r="Q4568" s="13">
        <v>1101.0000000000011</v>
      </c>
    </row>
    <row r="4569" spans="1:17" ht="16" customHeight="1" x14ac:dyDescent="0.35">
      <c r="A4569">
        <v>4568</v>
      </c>
      <c r="B4569" t="str">
        <f t="shared" si="357"/>
        <v>Closed End</v>
      </c>
      <c r="C4569" t="s">
        <v>550</v>
      </c>
      <c r="D4569" t="str">
        <f t="shared" si="358"/>
        <v>Q25K</v>
      </c>
      <c r="E4569" t="str">
        <f t="shared" si="359"/>
        <v>Education</v>
      </c>
      <c r="F4569">
        <f t="shared" si="360"/>
        <v>1</v>
      </c>
      <c r="G4569" t="str">
        <f t="shared" si="356"/>
        <v>Header</v>
      </c>
      <c r="H4569" t="s">
        <v>688</v>
      </c>
      <c r="I4569" t="s">
        <v>550</v>
      </c>
      <c r="J4569" t="s">
        <v>688</v>
      </c>
      <c r="K4569" t="s">
        <v>678</v>
      </c>
      <c r="L4569" s="6" t="s">
        <v>25</v>
      </c>
      <c r="M4569" s="14" t="s">
        <v>1</v>
      </c>
      <c r="N4569" s="15" t="s">
        <v>1</v>
      </c>
      <c r="O4569" s="15" t="s">
        <v>1</v>
      </c>
      <c r="P4569" s="15" t="s">
        <v>1</v>
      </c>
      <c r="Q4569" s="16" t="s">
        <v>1</v>
      </c>
    </row>
    <row r="4570" spans="1:17" ht="16" customHeight="1" x14ac:dyDescent="0.35">
      <c r="A4570">
        <v>4569</v>
      </c>
      <c r="B4570" t="str">
        <f t="shared" si="357"/>
        <v>Closed End</v>
      </c>
      <c r="C4570" t="s">
        <v>550</v>
      </c>
      <c r="D4570" t="str">
        <f t="shared" si="358"/>
        <v>Q25K</v>
      </c>
      <c r="E4570" t="str">
        <f t="shared" si="359"/>
        <v>Education</v>
      </c>
      <c r="F4570">
        <f t="shared" si="360"/>
        <v>2</v>
      </c>
      <c r="G4570" t="str">
        <f t="shared" si="356"/>
        <v>Data</v>
      </c>
      <c r="H4570" t="s">
        <v>688</v>
      </c>
      <c r="I4570" t="s">
        <v>550</v>
      </c>
      <c r="J4570" t="s">
        <v>688</v>
      </c>
      <c r="K4570" t="s">
        <v>678</v>
      </c>
      <c r="L4570" s="5" t="s">
        <v>26</v>
      </c>
      <c r="M4570" s="11">
        <v>0.1091159645813453</v>
      </c>
      <c r="N4570" s="12">
        <v>0.31023008185457668</v>
      </c>
      <c r="O4570" s="12">
        <v>0.42273624552306061</v>
      </c>
      <c r="P4570" s="12">
        <v>0.15791770804101757</v>
      </c>
      <c r="Q4570" s="13">
        <v>57.999999999999993</v>
      </c>
    </row>
    <row r="4571" spans="1:17" ht="16" customHeight="1" x14ac:dyDescent="0.35">
      <c r="A4571">
        <v>4570</v>
      </c>
      <c r="B4571" t="str">
        <f t="shared" si="357"/>
        <v>Closed End</v>
      </c>
      <c r="C4571" t="s">
        <v>550</v>
      </c>
      <c r="D4571" t="str">
        <f t="shared" si="358"/>
        <v>Q25K</v>
      </c>
      <c r="E4571" t="str">
        <f t="shared" si="359"/>
        <v>Education</v>
      </c>
      <c r="F4571">
        <f t="shared" si="360"/>
        <v>3</v>
      </c>
      <c r="G4571" t="str">
        <f t="shared" si="356"/>
        <v>Data</v>
      </c>
      <c r="H4571" t="s">
        <v>688</v>
      </c>
      <c r="I4571" t="s">
        <v>550</v>
      </c>
      <c r="J4571" t="s">
        <v>688</v>
      </c>
      <c r="K4571" t="s">
        <v>678</v>
      </c>
      <c r="L4571" s="5" t="s">
        <v>27</v>
      </c>
      <c r="M4571" s="11">
        <v>0.11219377143423498</v>
      </c>
      <c r="N4571" s="12">
        <v>0.20267414540962583</v>
      </c>
      <c r="O4571" s="12">
        <v>0.49968775173252689</v>
      </c>
      <c r="P4571" s="12">
        <v>0.18544433142361227</v>
      </c>
      <c r="Q4571" s="13">
        <v>304.99999999999994</v>
      </c>
    </row>
    <row r="4572" spans="1:17" ht="16" customHeight="1" x14ac:dyDescent="0.35">
      <c r="A4572">
        <v>4571</v>
      </c>
      <c r="B4572" t="str">
        <f t="shared" si="357"/>
        <v>Closed End</v>
      </c>
      <c r="C4572" t="s">
        <v>550</v>
      </c>
      <c r="D4572" t="str">
        <f t="shared" si="358"/>
        <v>Q25K</v>
      </c>
      <c r="E4572" t="str">
        <f t="shared" si="359"/>
        <v>Education</v>
      </c>
      <c r="F4572">
        <f t="shared" si="360"/>
        <v>4</v>
      </c>
      <c r="G4572" t="str">
        <f t="shared" si="356"/>
        <v>Data</v>
      </c>
      <c r="H4572" t="s">
        <v>688</v>
      </c>
      <c r="I4572" t="s">
        <v>550</v>
      </c>
      <c r="J4572" t="s">
        <v>688</v>
      </c>
      <c r="K4572" t="s">
        <v>678</v>
      </c>
      <c r="L4572" s="5" t="s">
        <v>28</v>
      </c>
      <c r="M4572" s="11">
        <v>0.13279747089322178</v>
      </c>
      <c r="N4572" s="12">
        <v>0.24756724508358738</v>
      </c>
      <c r="O4572" s="12">
        <v>0.50639558091861359</v>
      </c>
      <c r="P4572" s="12">
        <v>0.11323970310457905</v>
      </c>
      <c r="Q4572" s="13">
        <v>928.9999999999992</v>
      </c>
    </row>
    <row r="4573" spans="1:17" ht="16" customHeight="1" x14ac:dyDescent="0.35">
      <c r="A4573">
        <v>4572</v>
      </c>
      <c r="B4573" t="str">
        <f t="shared" si="357"/>
        <v>Closed End</v>
      </c>
      <c r="C4573" t="s">
        <v>550</v>
      </c>
      <c r="D4573" t="str">
        <f t="shared" si="358"/>
        <v>Q25K</v>
      </c>
      <c r="E4573" t="str">
        <f t="shared" si="359"/>
        <v>Education</v>
      </c>
      <c r="F4573">
        <f t="shared" si="360"/>
        <v>5</v>
      </c>
      <c r="G4573" t="str">
        <f t="shared" si="356"/>
        <v>Data</v>
      </c>
      <c r="H4573" t="s">
        <v>688</v>
      </c>
      <c r="I4573" t="s">
        <v>550</v>
      </c>
      <c r="J4573" t="s">
        <v>688</v>
      </c>
      <c r="K4573" t="s">
        <v>678</v>
      </c>
      <c r="L4573" s="5" t="s">
        <v>29</v>
      </c>
      <c r="M4573" s="11">
        <v>8.0867197238495947E-2</v>
      </c>
      <c r="N4573" s="12">
        <v>0.36178129730527353</v>
      </c>
      <c r="O4573" s="12">
        <v>0.46273463896746714</v>
      </c>
      <c r="P4573" s="12">
        <v>9.4616866488769519E-2</v>
      </c>
      <c r="Q4573" s="13">
        <v>2145.9999999999854</v>
      </c>
    </row>
    <row r="4574" spans="1:17" ht="16" customHeight="1" x14ac:dyDescent="0.35">
      <c r="A4574">
        <v>4573</v>
      </c>
      <c r="B4574" t="str">
        <f t="shared" si="357"/>
        <v>Closed End</v>
      </c>
      <c r="C4574" t="s">
        <v>550</v>
      </c>
      <c r="D4574" t="str">
        <f t="shared" si="358"/>
        <v>Q25K</v>
      </c>
      <c r="E4574" t="str">
        <f t="shared" si="359"/>
        <v>Household income</v>
      </c>
      <c r="F4574">
        <f t="shared" si="360"/>
        <v>1</v>
      </c>
      <c r="G4574" t="str">
        <f t="shared" si="356"/>
        <v>Header</v>
      </c>
      <c r="H4574" t="s">
        <v>688</v>
      </c>
      <c r="I4574" t="s">
        <v>550</v>
      </c>
      <c r="J4574" t="s">
        <v>688</v>
      </c>
      <c r="K4574" t="s">
        <v>678</v>
      </c>
      <c r="L4574" s="6" t="s">
        <v>30</v>
      </c>
      <c r="M4574" s="14" t="s">
        <v>1</v>
      </c>
      <c r="N4574" s="15" t="s">
        <v>1</v>
      </c>
      <c r="O4574" s="15" t="s">
        <v>1</v>
      </c>
      <c r="P4574" s="15" t="s">
        <v>1</v>
      </c>
      <c r="Q4574" s="16" t="s">
        <v>1</v>
      </c>
    </row>
    <row r="4575" spans="1:17" ht="16" customHeight="1" x14ac:dyDescent="0.35">
      <c r="A4575">
        <v>4574</v>
      </c>
      <c r="B4575" t="str">
        <f t="shared" si="357"/>
        <v>Closed End</v>
      </c>
      <c r="C4575" t="s">
        <v>550</v>
      </c>
      <c r="D4575" t="str">
        <f t="shared" si="358"/>
        <v>Q25K</v>
      </c>
      <c r="E4575" t="str">
        <f t="shared" si="359"/>
        <v>Household income</v>
      </c>
      <c r="F4575">
        <f t="shared" si="360"/>
        <v>2</v>
      </c>
      <c r="G4575" t="str">
        <f t="shared" si="356"/>
        <v>Data</v>
      </c>
      <c r="H4575" t="s">
        <v>688</v>
      </c>
      <c r="I4575" t="s">
        <v>550</v>
      </c>
      <c r="J4575" t="s">
        <v>688</v>
      </c>
      <c r="K4575" t="s">
        <v>678</v>
      </c>
      <c r="L4575" s="5" t="s">
        <v>31</v>
      </c>
      <c r="M4575" s="11">
        <v>8.9196059491494603E-2</v>
      </c>
      <c r="N4575" s="12">
        <v>0.2504407544156062</v>
      </c>
      <c r="O4575" s="12">
        <v>0.46559274455519734</v>
      </c>
      <c r="P4575" s="12">
        <v>0.19477044153770134</v>
      </c>
      <c r="Q4575" s="13">
        <v>256.00000000000006</v>
      </c>
    </row>
    <row r="4576" spans="1:17" ht="16" customHeight="1" x14ac:dyDescent="0.35">
      <c r="A4576">
        <v>4575</v>
      </c>
      <c r="B4576" t="str">
        <f t="shared" si="357"/>
        <v>Closed End</v>
      </c>
      <c r="C4576" t="s">
        <v>550</v>
      </c>
      <c r="D4576" t="str">
        <f t="shared" si="358"/>
        <v>Q25K</v>
      </c>
      <c r="E4576" t="str">
        <f t="shared" si="359"/>
        <v>Household income</v>
      </c>
      <c r="F4576">
        <f t="shared" si="360"/>
        <v>3</v>
      </c>
      <c r="G4576" t="str">
        <f t="shared" si="356"/>
        <v>Data</v>
      </c>
      <c r="H4576" t="s">
        <v>688</v>
      </c>
      <c r="I4576" t="s">
        <v>550</v>
      </c>
      <c r="J4576" t="s">
        <v>688</v>
      </c>
      <c r="K4576" t="s">
        <v>678</v>
      </c>
      <c r="L4576" s="5" t="s">
        <v>32</v>
      </c>
      <c r="M4576" s="11">
        <v>9.1172142298449152E-2</v>
      </c>
      <c r="N4576" s="12">
        <v>0.23134931024452043</v>
      </c>
      <c r="O4576" s="12">
        <v>0.5163709763919796</v>
      </c>
      <c r="P4576" s="12">
        <v>0.16110757106505028</v>
      </c>
      <c r="Q4576" s="13">
        <v>358.99999999999994</v>
      </c>
    </row>
    <row r="4577" spans="1:17" ht="16" customHeight="1" x14ac:dyDescent="0.35">
      <c r="A4577">
        <v>4576</v>
      </c>
      <c r="B4577" t="str">
        <f t="shared" si="357"/>
        <v>Closed End</v>
      </c>
      <c r="C4577" t="s">
        <v>550</v>
      </c>
      <c r="D4577" t="str">
        <f t="shared" si="358"/>
        <v>Q25K</v>
      </c>
      <c r="E4577" t="str">
        <f t="shared" si="359"/>
        <v>Household income</v>
      </c>
      <c r="F4577">
        <f t="shared" si="360"/>
        <v>4</v>
      </c>
      <c r="G4577" t="str">
        <f t="shared" si="356"/>
        <v>Data</v>
      </c>
      <c r="H4577" t="s">
        <v>688</v>
      </c>
      <c r="I4577" t="s">
        <v>550</v>
      </c>
      <c r="J4577" t="s">
        <v>688</v>
      </c>
      <c r="K4577" t="s">
        <v>678</v>
      </c>
      <c r="L4577" s="5" t="s">
        <v>33</v>
      </c>
      <c r="M4577" s="11">
        <v>0.13728736240873793</v>
      </c>
      <c r="N4577" s="12">
        <v>0.28664805198119386</v>
      </c>
      <c r="O4577" s="12">
        <v>0.44864255438324213</v>
      </c>
      <c r="P4577" s="12">
        <v>0.12742203122682536</v>
      </c>
      <c r="Q4577" s="13">
        <v>409.00000000000017</v>
      </c>
    </row>
    <row r="4578" spans="1:17" ht="16" customHeight="1" x14ac:dyDescent="0.35">
      <c r="A4578">
        <v>4577</v>
      </c>
      <c r="B4578" t="str">
        <f t="shared" si="357"/>
        <v>Closed End</v>
      </c>
      <c r="C4578" t="s">
        <v>550</v>
      </c>
      <c r="D4578" t="str">
        <f t="shared" si="358"/>
        <v>Q25K</v>
      </c>
      <c r="E4578" t="str">
        <f t="shared" si="359"/>
        <v>Household income</v>
      </c>
      <c r="F4578">
        <f t="shared" si="360"/>
        <v>5</v>
      </c>
      <c r="G4578" t="str">
        <f t="shared" si="356"/>
        <v>Data</v>
      </c>
      <c r="H4578" t="s">
        <v>688</v>
      </c>
      <c r="I4578" t="s">
        <v>550</v>
      </c>
      <c r="J4578" t="s">
        <v>688</v>
      </c>
      <c r="K4578" t="s">
        <v>678</v>
      </c>
      <c r="L4578" s="5" t="s">
        <v>34</v>
      </c>
      <c r="M4578" s="11">
        <v>0.11783176061827111</v>
      </c>
      <c r="N4578" s="12">
        <v>0.26925297957665661</v>
      </c>
      <c r="O4578" s="12">
        <v>0.50322022026118374</v>
      </c>
      <c r="P4578" s="12">
        <v>0.10969503954388911</v>
      </c>
      <c r="Q4578" s="13">
        <v>426.99999999999972</v>
      </c>
    </row>
    <row r="4579" spans="1:17" ht="16" customHeight="1" x14ac:dyDescent="0.35">
      <c r="A4579">
        <v>4578</v>
      </c>
      <c r="B4579" t="str">
        <f t="shared" si="357"/>
        <v>Closed End</v>
      </c>
      <c r="C4579" t="s">
        <v>550</v>
      </c>
      <c r="D4579" t="str">
        <f t="shared" si="358"/>
        <v>Q25K</v>
      </c>
      <c r="E4579" t="str">
        <f t="shared" si="359"/>
        <v>Household income</v>
      </c>
      <c r="F4579">
        <f t="shared" si="360"/>
        <v>6</v>
      </c>
      <c r="G4579" t="str">
        <f t="shared" ref="G4579:G4641" si="361">IF(B4579="","",IF(E4579="Title","Title",IF(E4579="Column labels","Labels",IF(AND(F4579=1,B4579="Closed End"),"Header","Data"))))</f>
        <v>Data</v>
      </c>
      <c r="H4579" t="s">
        <v>688</v>
      </c>
      <c r="I4579" t="s">
        <v>550</v>
      </c>
      <c r="J4579" t="s">
        <v>688</v>
      </c>
      <c r="K4579" t="s">
        <v>678</v>
      </c>
      <c r="L4579" s="5" t="s">
        <v>35</v>
      </c>
      <c r="M4579" s="11">
        <v>0.12053852280643661</v>
      </c>
      <c r="N4579" s="12">
        <v>0.25713025114938221</v>
      </c>
      <c r="O4579" s="12">
        <v>0.48164082351093485</v>
      </c>
      <c r="P4579" s="12">
        <v>0.14069040253324691</v>
      </c>
      <c r="Q4579" s="13">
        <v>316.99999999999994</v>
      </c>
    </row>
    <row r="4580" spans="1:17" ht="16" customHeight="1" x14ac:dyDescent="0.35">
      <c r="A4580">
        <v>4579</v>
      </c>
      <c r="B4580" t="str">
        <f t="shared" si="357"/>
        <v>Closed End</v>
      </c>
      <c r="C4580" t="s">
        <v>550</v>
      </c>
      <c r="D4580" t="str">
        <f t="shared" si="358"/>
        <v>Q25K</v>
      </c>
      <c r="E4580" t="str">
        <f t="shared" si="359"/>
        <v>Household income</v>
      </c>
      <c r="F4580">
        <f t="shared" si="360"/>
        <v>7</v>
      </c>
      <c r="G4580" t="str">
        <f t="shared" si="361"/>
        <v>Data</v>
      </c>
      <c r="H4580" t="s">
        <v>688</v>
      </c>
      <c r="I4580" t="s">
        <v>550</v>
      </c>
      <c r="J4580" t="s">
        <v>688</v>
      </c>
      <c r="K4580" t="s">
        <v>678</v>
      </c>
      <c r="L4580" s="5" t="s">
        <v>36</v>
      </c>
      <c r="M4580" s="11">
        <v>0.11827663692313614</v>
      </c>
      <c r="N4580" s="12">
        <v>0.35773396657306805</v>
      </c>
      <c r="O4580" s="12">
        <v>0.42104985473804518</v>
      </c>
      <c r="P4580" s="12">
        <v>0.10293954176575092</v>
      </c>
      <c r="Q4580" s="13">
        <v>565.99999999999966</v>
      </c>
    </row>
    <row r="4581" spans="1:17" ht="16" customHeight="1" x14ac:dyDescent="0.35">
      <c r="A4581">
        <v>4580</v>
      </c>
      <c r="B4581" t="str">
        <f t="shared" si="357"/>
        <v>Closed End</v>
      </c>
      <c r="C4581" t="s">
        <v>550</v>
      </c>
      <c r="D4581" t="str">
        <f t="shared" si="358"/>
        <v>Q25K</v>
      </c>
      <c r="E4581" t="str">
        <f t="shared" si="359"/>
        <v>Household income</v>
      </c>
      <c r="F4581">
        <f t="shared" si="360"/>
        <v>8</v>
      </c>
      <c r="G4581" t="str">
        <f t="shared" si="361"/>
        <v>Data</v>
      </c>
      <c r="H4581" t="s">
        <v>688</v>
      </c>
      <c r="I4581" t="s">
        <v>550</v>
      </c>
      <c r="J4581" t="s">
        <v>688</v>
      </c>
      <c r="K4581" t="s">
        <v>678</v>
      </c>
      <c r="L4581" s="5" t="s">
        <v>37</v>
      </c>
      <c r="M4581" s="11">
        <v>8.3646801526177358E-2</v>
      </c>
      <c r="N4581" s="12">
        <v>0.32187154459045908</v>
      </c>
      <c r="O4581" s="12">
        <v>0.49788047650960704</v>
      </c>
      <c r="P4581" s="12">
        <v>9.6601177373757563E-2</v>
      </c>
      <c r="Q4581" s="13">
        <v>630.99999999999943</v>
      </c>
    </row>
    <row r="4582" spans="1:17" ht="16" customHeight="1" x14ac:dyDescent="0.35">
      <c r="A4582">
        <v>4581</v>
      </c>
      <c r="B4582" t="str">
        <f t="shared" si="357"/>
        <v>Closed End</v>
      </c>
      <c r="C4582" t="s">
        <v>550</v>
      </c>
      <c r="D4582" t="str">
        <f t="shared" si="358"/>
        <v>Q25K</v>
      </c>
      <c r="E4582" t="str">
        <f t="shared" si="359"/>
        <v>Housing status</v>
      </c>
      <c r="F4582">
        <f t="shared" si="360"/>
        <v>1</v>
      </c>
      <c r="G4582" t="str">
        <f t="shared" si="361"/>
        <v>Header</v>
      </c>
      <c r="H4582" t="s">
        <v>688</v>
      </c>
      <c r="I4582" t="s">
        <v>550</v>
      </c>
      <c r="J4582" t="s">
        <v>688</v>
      </c>
      <c r="K4582" t="s">
        <v>678</v>
      </c>
      <c r="L4582" s="6" t="s">
        <v>38</v>
      </c>
      <c r="M4582" s="14" t="s">
        <v>1</v>
      </c>
      <c r="N4582" s="15" t="s">
        <v>1</v>
      </c>
      <c r="O4582" s="15" t="s">
        <v>1</v>
      </c>
      <c r="P4582" s="15" t="s">
        <v>1</v>
      </c>
      <c r="Q4582" s="16" t="s">
        <v>1</v>
      </c>
    </row>
    <row r="4583" spans="1:17" ht="16" customHeight="1" x14ac:dyDescent="0.35">
      <c r="A4583">
        <v>4582</v>
      </c>
      <c r="B4583" t="str">
        <f t="shared" si="357"/>
        <v>Closed End</v>
      </c>
      <c r="C4583" t="s">
        <v>550</v>
      </c>
      <c r="D4583" t="str">
        <f t="shared" si="358"/>
        <v>Q25K</v>
      </c>
      <c r="E4583" t="str">
        <f t="shared" si="359"/>
        <v>Housing status</v>
      </c>
      <c r="F4583">
        <f t="shared" si="360"/>
        <v>2</v>
      </c>
      <c r="G4583" t="str">
        <f t="shared" si="361"/>
        <v>Data</v>
      </c>
      <c r="H4583" t="s">
        <v>688</v>
      </c>
      <c r="I4583" t="s">
        <v>550</v>
      </c>
      <c r="J4583" t="s">
        <v>688</v>
      </c>
      <c r="K4583" t="s">
        <v>678</v>
      </c>
      <c r="L4583" s="5" t="s">
        <v>39</v>
      </c>
      <c r="M4583" s="11">
        <v>9.7695895798424373E-2</v>
      </c>
      <c r="N4583" s="12">
        <v>0.29196249069007174</v>
      </c>
      <c r="O4583" s="12">
        <v>0.49472029074279944</v>
      </c>
      <c r="P4583" s="12">
        <v>0.11562132276869738</v>
      </c>
      <c r="Q4583" s="13">
        <v>2692.00000000001</v>
      </c>
    </row>
    <row r="4584" spans="1:17" ht="16" customHeight="1" x14ac:dyDescent="0.35">
      <c r="A4584">
        <v>4583</v>
      </c>
      <c r="B4584" t="str">
        <f t="shared" si="357"/>
        <v>Closed End</v>
      </c>
      <c r="C4584" t="s">
        <v>550</v>
      </c>
      <c r="D4584" t="str">
        <f t="shared" si="358"/>
        <v>Q25K</v>
      </c>
      <c r="E4584" t="str">
        <f t="shared" si="359"/>
        <v>Housing status</v>
      </c>
      <c r="F4584">
        <f t="shared" si="360"/>
        <v>3</v>
      </c>
      <c r="G4584" t="str">
        <f t="shared" si="361"/>
        <v>Data</v>
      </c>
      <c r="H4584" t="s">
        <v>688</v>
      </c>
      <c r="I4584" t="s">
        <v>550</v>
      </c>
      <c r="J4584" t="s">
        <v>688</v>
      </c>
      <c r="K4584" t="s">
        <v>678</v>
      </c>
      <c r="L4584" s="5" t="s">
        <v>40</v>
      </c>
      <c r="M4584" s="11">
        <v>0.13104982283607536</v>
      </c>
      <c r="N4584" s="12">
        <v>0.30884742828743106</v>
      </c>
      <c r="O4584" s="12">
        <v>0.4387244834815619</v>
      </c>
      <c r="P4584" s="12">
        <v>0.12137826539493302</v>
      </c>
      <c r="Q4584" s="13">
        <v>799.99999999999932</v>
      </c>
    </row>
    <row r="4585" spans="1:17" ht="29" customHeight="1" x14ac:dyDescent="0.35">
      <c r="A4585">
        <v>4584</v>
      </c>
      <c r="B4585" t="str">
        <f t="shared" si="357"/>
        <v>Closed End</v>
      </c>
      <c r="C4585" t="s">
        <v>550</v>
      </c>
      <c r="D4585" t="str">
        <f t="shared" si="358"/>
        <v>Q25K</v>
      </c>
      <c r="E4585" t="str">
        <f t="shared" si="359"/>
        <v>Housing status</v>
      </c>
      <c r="F4585">
        <f t="shared" si="360"/>
        <v>4</v>
      </c>
      <c r="G4585" t="str">
        <f t="shared" si="361"/>
        <v>Data</v>
      </c>
      <c r="H4585" t="s">
        <v>688</v>
      </c>
      <c r="I4585" t="s">
        <v>550</v>
      </c>
      <c r="J4585" t="s">
        <v>688</v>
      </c>
      <c r="K4585" t="s">
        <v>678</v>
      </c>
      <c r="L4585" s="5" t="s">
        <v>41</v>
      </c>
      <c r="M4585" s="11">
        <v>8.957979588991527E-2</v>
      </c>
      <c r="N4585" s="12">
        <v>0.20875621283872539</v>
      </c>
      <c r="O4585" s="12">
        <v>0.50828046161605844</v>
      </c>
      <c r="P4585" s="12">
        <v>0.19338352965530109</v>
      </c>
      <c r="Q4585" s="13">
        <v>67.999999999999972</v>
      </c>
    </row>
    <row r="4586" spans="1:17" ht="16" customHeight="1" x14ac:dyDescent="0.35">
      <c r="A4586">
        <v>4585</v>
      </c>
      <c r="B4586" t="str">
        <f t="shared" si="357"/>
        <v>Closed End</v>
      </c>
      <c r="C4586" t="s">
        <v>550</v>
      </c>
      <c r="D4586" t="str">
        <f t="shared" si="358"/>
        <v>Q25K</v>
      </c>
      <c r="E4586" t="str">
        <f t="shared" si="359"/>
        <v>Home language</v>
      </c>
      <c r="F4586">
        <f t="shared" si="360"/>
        <v>1</v>
      </c>
      <c r="G4586" t="str">
        <f t="shared" si="361"/>
        <v>Header</v>
      </c>
      <c r="H4586" t="s">
        <v>688</v>
      </c>
      <c r="I4586" t="s">
        <v>550</v>
      </c>
      <c r="J4586" t="s">
        <v>688</v>
      </c>
      <c r="K4586" t="s">
        <v>678</v>
      </c>
      <c r="L4586" s="6" t="s">
        <v>42</v>
      </c>
      <c r="M4586" s="14" t="s">
        <v>1</v>
      </c>
      <c r="N4586" s="15" t="s">
        <v>1</v>
      </c>
      <c r="O4586" s="15" t="s">
        <v>1</v>
      </c>
      <c r="P4586" s="15" t="s">
        <v>1</v>
      </c>
      <c r="Q4586" s="16" t="s">
        <v>1</v>
      </c>
    </row>
    <row r="4587" spans="1:17" ht="16" customHeight="1" x14ac:dyDescent="0.35">
      <c r="A4587">
        <v>4586</v>
      </c>
      <c r="B4587" t="str">
        <f t="shared" si="357"/>
        <v>Closed End</v>
      </c>
      <c r="C4587" t="s">
        <v>550</v>
      </c>
      <c r="D4587" t="str">
        <f t="shared" si="358"/>
        <v>Q25K</v>
      </c>
      <c r="E4587" t="str">
        <f t="shared" si="359"/>
        <v>Home language</v>
      </c>
      <c r="F4587">
        <f t="shared" si="360"/>
        <v>2</v>
      </c>
      <c r="G4587" t="str">
        <f t="shared" si="361"/>
        <v>Data</v>
      </c>
      <c r="H4587" t="s">
        <v>688</v>
      </c>
      <c r="I4587" t="s">
        <v>550</v>
      </c>
      <c r="J4587" t="s">
        <v>688</v>
      </c>
      <c r="K4587" t="s">
        <v>678</v>
      </c>
      <c r="L4587" s="5" t="s">
        <v>43</v>
      </c>
      <c r="M4587" s="11">
        <v>0.10691973954650007</v>
      </c>
      <c r="N4587" s="12">
        <v>0.29643124340654725</v>
      </c>
      <c r="O4587" s="12">
        <v>0.48016228192545329</v>
      </c>
      <c r="P4587" s="12">
        <v>0.11648673512149534</v>
      </c>
      <c r="Q4587" s="13">
        <v>3111.0000000000073</v>
      </c>
    </row>
    <row r="4588" spans="1:17" ht="16" customHeight="1" x14ac:dyDescent="0.35">
      <c r="A4588">
        <v>4587</v>
      </c>
      <c r="B4588" t="str">
        <f t="shared" si="357"/>
        <v>Closed End</v>
      </c>
      <c r="C4588" t="s">
        <v>550</v>
      </c>
      <c r="D4588" t="str">
        <f t="shared" si="358"/>
        <v>Q25K</v>
      </c>
      <c r="E4588" t="str">
        <f t="shared" si="359"/>
        <v>Home language</v>
      </c>
      <c r="F4588">
        <f t="shared" si="360"/>
        <v>3</v>
      </c>
      <c r="G4588" t="str">
        <f t="shared" si="361"/>
        <v>Data</v>
      </c>
      <c r="H4588" t="s">
        <v>688</v>
      </c>
      <c r="I4588" t="s">
        <v>550</v>
      </c>
      <c r="J4588" t="s">
        <v>688</v>
      </c>
      <c r="K4588" t="s">
        <v>678</v>
      </c>
      <c r="L4588" s="5" t="s">
        <v>44</v>
      </c>
      <c r="M4588" s="11">
        <v>9.5823310706435863E-2</v>
      </c>
      <c r="N4588" s="12">
        <v>0.32656659825199869</v>
      </c>
      <c r="O4588" s="12">
        <v>0.49050252302931285</v>
      </c>
      <c r="P4588" s="12">
        <v>8.7107568012252432E-2</v>
      </c>
      <c r="Q4588" s="13">
        <v>237.99999999999997</v>
      </c>
    </row>
    <row r="4589" spans="1:17" ht="16" customHeight="1" x14ac:dyDescent="0.35">
      <c r="A4589">
        <v>4588</v>
      </c>
      <c r="B4589" t="str">
        <f t="shared" si="357"/>
        <v>Closed End</v>
      </c>
      <c r="C4589" t="s">
        <v>550</v>
      </c>
      <c r="D4589" t="str">
        <f t="shared" si="358"/>
        <v>Q25K</v>
      </c>
      <c r="E4589" t="str">
        <f t="shared" si="359"/>
        <v>Home language</v>
      </c>
      <c r="F4589">
        <f t="shared" si="360"/>
        <v>4</v>
      </c>
      <c r="G4589" t="str">
        <f t="shared" si="361"/>
        <v>Data</v>
      </c>
      <c r="H4589" t="s">
        <v>688</v>
      </c>
      <c r="I4589" t="s">
        <v>550</v>
      </c>
      <c r="J4589" t="s">
        <v>688</v>
      </c>
      <c r="K4589" t="s">
        <v>678</v>
      </c>
      <c r="L4589" s="5" t="s">
        <v>45</v>
      </c>
      <c r="M4589" s="11">
        <v>8.3563746124192234E-2</v>
      </c>
      <c r="N4589" s="12">
        <v>0.20056383399569522</v>
      </c>
      <c r="O4589" s="12">
        <v>0.48106006556794673</v>
      </c>
      <c r="P4589" s="12">
        <v>0.23481235431216596</v>
      </c>
      <c r="Q4589" s="13">
        <v>117.99999999999997</v>
      </c>
    </row>
    <row r="4590" spans="1:17" ht="16" customHeight="1" x14ac:dyDescent="0.35">
      <c r="A4590">
        <v>4589</v>
      </c>
      <c r="B4590" t="str">
        <f t="shared" si="357"/>
        <v>Closed End</v>
      </c>
      <c r="C4590" t="s">
        <v>550</v>
      </c>
      <c r="D4590" t="str">
        <f t="shared" si="358"/>
        <v>Q25K</v>
      </c>
      <c r="E4590" t="str">
        <f t="shared" si="359"/>
        <v>Race / ethnicity</v>
      </c>
      <c r="F4590">
        <f t="shared" si="360"/>
        <v>1</v>
      </c>
      <c r="G4590" t="str">
        <f t="shared" si="361"/>
        <v>Header</v>
      </c>
      <c r="H4590" t="s">
        <v>688</v>
      </c>
      <c r="I4590" t="s">
        <v>550</v>
      </c>
      <c r="J4590" t="s">
        <v>688</v>
      </c>
      <c r="K4590" t="s">
        <v>678</v>
      </c>
      <c r="L4590" s="6" t="s">
        <v>46</v>
      </c>
      <c r="M4590" s="14" t="s">
        <v>1</v>
      </c>
      <c r="N4590" s="15" t="s">
        <v>1</v>
      </c>
      <c r="O4590" s="15" t="s">
        <v>1</v>
      </c>
      <c r="P4590" s="15" t="s">
        <v>1</v>
      </c>
      <c r="Q4590" s="16" t="s">
        <v>1</v>
      </c>
    </row>
    <row r="4591" spans="1:17" ht="16" customHeight="1" x14ac:dyDescent="0.35">
      <c r="A4591">
        <v>4590</v>
      </c>
      <c r="B4591" t="str">
        <f t="shared" si="357"/>
        <v>Closed End</v>
      </c>
      <c r="C4591" t="s">
        <v>550</v>
      </c>
      <c r="D4591" t="str">
        <f t="shared" si="358"/>
        <v>Q25K</v>
      </c>
      <c r="E4591" t="str">
        <f t="shared" si="359"/>
        <v>Race / ethnicity</v>
      </c>
      <c r="F4591">
        <f t="shared" si="360"/>
        <v>2</v>
      </c>
      <c r="G4591" t="str">
        <f t="shared" si="361"/>
        <v>Data</v>
      </c>
      <c r="H4591" t="s">
        <v>688</v>
      </c>
      <c r="I4591" t="s">
        <v>550</v>
      </c>
      <c r="J4591" t="s">
        <v>688</v>
      </c>
      <c r="K4591" t="s">
        <v>678</v>
      </c>
      <c r="L4591" s="5" t="s">
        <v>47</v>
      </c>
      <c r="M4591" s="11">
        <v>0.1255011673483227</v>
      </c>
      <c r="N4591" s="12">
        <v>0.3123093455171671</v>
      </c>
      <c r="O4591" s="12">
        <v>0.46617382621960318</v>
      </c>
      <c r="P4591" s="12">
        <v>9.6015660914908624E-2</v>
      </c>
      <c r="Q4591" s="13">
        <v>602.99999999999932</v>
      </c>
    </row>
    <row r="4592" spans="1:17" ht="16" customHeight="1" x14ac:dyDescent="0.35">
      <c r="A4592">
        <v>4591</v>
      </c>
      <c r="B4592" t="str">
        <f t="shared" si="357"/>
        <v>Closed End</v>
      </c>
      <c r="C4592" t="s">
        <v>550</v>
      </c>
      <c r="D4592" t="str">
        <f t="shared" si="358"/>
        <v>Q25K</v>
      </c>
      <c r="E4592" t="str">
        <f t="shared" si="359"/>
        <v>Race / ethnicity</v>
      </c>
      <c r="F4592">
        <f t="shared" si="360"/>
        <v>3</v>
      </c>
      <c r="G4592" t="str">
        <f t="shared" si="361"/>
        <v>Data</v>
      </c>
      <c r="H4592" t="s">
        <v>688</v>
      </c>
      <c r="I4592" t="s">
        <v>550</v>
      </c>
      <c r="J4592" t="s">
        <v>688</v>
      </c>
      <c r="K4592" t="s">
        <v>678</v>
      </c>
      <c r="L4592" s="5" t="s">
        <v>48</v>
      </c>
      <c r="M4592" s="11">
        <v>0.11995838503091574</v>
      </c>
      <c r="N4592" s="12">
        <v>0.31509186035279468</v>
      </c>
      <c r="O4592" s="12">
        <v>0.31415138303830081</v>
      </c>
      <c r="P4592" s="12">
        <v>0.25079837157798862</v>
      </c>
      <c r="Q4592" s="13">
        <v>68.999999999999986</v>
      </c>
    </row>
    <row r="4593" spans="1:17" ht="16" customHeight="1" x14ac:dyDescent="0.35">
      <c r="A4593">
        <v>4592</v>
      </c>
      <c r="B4593" t="str">
        <f t="shared" si="357"/>
        <v>Closed End</v>
      </c>
      <c r="C4593" t="s">
        <v>550</v>
      </c>
      <c r="D4593" t="str">
        <f t="shared" si="358"/>
        <v>Q25K</v>
      </c>
      <c r="E4593" t="str">
        <f t="shared" si="359"/>
        <v>Race / ethnicity</v>
      </c>
      <c r="F4593">
        <f t="shared" si="360"/>
        <v>4</v>
      </c>
      <c r="G4593" t="str">
        <f t="shared" si="361"/>
        <v>Data</v>
      </c>
      <c r="H4593" t="s">
        <v>688</v>
      </c>
      <c r="I4593" t="s">
        <v>550</v>
      </c>
      <c r="J4593" t="s">
        <v>688</v>
      </c>
      <c r="K4593" t="s">
        <v>678</v>
      </c>
      <c r="L4593" s="5" t="s">
        <v>49</v>
      </c>
      <c r="M4593" s="11">
        <v>0.11155342270210145</v>
      </c>
      <c r="N4593" s="12">
        <v>0.24733619097776288</v>
      </c>
      <c r="O4593" s="12">
        <v>0.55168122784795781</v>
      </c>
      <c r="P4593" s="12">
        <v>8.9429158472177639E-2</v>
      </c>
      <c r="Q4593" s="13">
        <v>234.00000000000006</v>
      </c>
    </row>
    <row r="4594" spans="1:17" ht="16" customHeight="1" x14ac:dyDescent="0.35">
      <c r="A4594">
        <v>4593</v>
      </c>
      <c r="B4594" t="str">
        <f t="shared" si="357"/>
        <v>Closed End</v>
      </c>
      <c r="C4594" t="s">
        <v>550</v>
      </c>
      <c r="D4594" t="str">
        <f t="shared" si="358"/>
        <v>Q25K</v>
      </c>
      <c r="E4594" t="str">
        <f t="shared" si="359"/>
        <v>Race / ethnicity</v>
      </c>
      <c r="F4594">
        <f t="shared" si="360"/>
        <v>5</v>
      </c>
      <c r="G4594" t="str">
        <f t="shared" si="361"/>
        <v>Data</v>
      </c>
      <c r="H4594" t="s">
        <v>688</v>
      </c>
      <c r="I4594" t="s">
        <v>550</v>
      </c>
      <c r="J4594" t="s">
        <v>688</v>
      </c>
      <c r="K4594" t="s">
        <v>678</v>
      </c>
      <c r="L4594" s="5" t="s">
        <v>50</v>
      </c>
      <c r="M4594" s="11">
        <v>0.16289054142048859</v>
      </c>
      <c r="N4594" s="12">
        <v>0.37317365005255787</v>
      </c>
      <c r="O4594" s="12">
        <v>0.38516115664390194</v>
      </c>
      <c r="P4594" s="12">
        <v>7.8774651883051175E-2</v>
      </c>
      <c r="Q4594" s="13">
        <v>189.00000000000014</v>
      </c>
    </row>
    <row r="4595" spans="1:17" ht="16" customHeight="1" x14ac:dyDescent="0.35">
      <c r="A4595">
        <v>4594</v>
      </c>
      <c r="B4595" t="str">
        <f t="shared" si="357"/>
        <v>Closed End</v>
      </c>
      <c r="C4595" t="s">
        <v>550</v>
      </c>
      <c r="D4595" t="str">
        <f t="shared" si="358"/>
        <v>Q25K</v>
      </c>
      <c r="E4595" t="str">
        <f t="shared" si="359"/>
        <v>Race / ethnicity</v>
      </c>
      <c r="F4595">
        <f t="shared" si="360"/>
        <v>6</v>
      </c>
      <c r="G4595" t="str">
        <f t="shared" si="361"/>
        <v>Data</v>
      </c>
      <c r="H4595" t="s">
        <v>688</v>
      </c>
      <c r="I4595" t="s">
        <v>550</v>
      </c>
      <c r="J4595" t="s">
        <v>688</v>
      </c>
      <c r="K4595" t="s">
        <v>678</v>
      </c>
      <c r="L4595" s="5" t="s">
        <v>51</v>
      </c>
      <c r="M4595" s="11">
        <v>9.8435487024231744E-2</v>
      </c>
      <c r="N4595" s="12">
        <v>0.3067752381202114</v>
      </c>
      <c r="O4595" s="12">
        <v>0.46223470902007996</v>
      </c>
      <c r="P4595" s="12">
        <v>0.1325545658354767</v>
      </c>
      <c r="Q4595" s="13">
        <v>146.00000000000006</v>
      </c>
    </row>
    <row r="4596" spans="1:17" ht="16" customHeight="1" x14ac:dyDescent="0.35">
      <c r="A4596">
        <v>4595</v>
      </c>
      <c r="B4596" t="str">
        <f t="shared" si="357"/>
        <v>Closed End</v>
      </c>
      <c r="C4596" t="s">
        <v>550</v>
      </c>
      <c r="D4596" t="str">
        <f t="shared" si="358"/>
        <v>Q25K</v>
      </c>
      <c r="E4596" t="str">
        <f t="shared" si="359"/>
        <v>Race / ethnicity</v>
      </c>
      <c r="F4596">
        <f t="shared" si="360"/>
        <v>7</v>
      </c>
      <c r="G4596" t="str">
        <f t="shared" si="361"/>
        <v>Data</v>
      </c>
      <c r="H4596" t="s">
        <v>688</v>
      </c>
      <c r="I4596" t="s">
        <v>550</v>
      </c>
      <c r="J4596" t="s">
        <v>688</v>
      </c>
      <c r="K4596" t="s">
        <v>678</v>
      </c>
      <c r="L4596" s="7" t="s">
        <v>52</v>
      </c>
      <c r="M4596" s="17">
        <v>8.9932065587335991E-2</v>
      </c>
      <c r="N4596" s="18">
        <v>0.29254134483232258</v>
      </c>
      <c r="O4596" s="18">
        <v>0.49582335014525547</v>
      </c>
      <c r="P4596" s="18">
        <v>0.12170323943507838</v>
      </c>
      <c r="Q4596" s="19">
        <v>2738.0000000000236</v>
      </c>
    </row>
    <row r="4597" spans="1:17" x14ac:dyDescent="0.35">
      <c r="A4597">
        <v>4596</v>
      </c>
      <c r="B4597" t="str">
        <f t="shared" si="357"/>
        <v/>
      </c>
      <c r="D4597" t="str">
        <f t="shared" si="358"/>
        <v/>
      </c>
      <c r="E4597" t="str">
        <f t="shared" si="359"/>
        <v/>
      </c>
      <c r="F4597" t="str">
        <f t="shared" si="360"/>
        <v/>
      </c>
      <c r="G4597" t="str">
        <f t="shared" si="361"/>
        <v/>
      </c>
    </row>
    <row r="4598" spans="1:17" ht="36" customHeight="1" x14ac:dyDescent="0.35">
      <c r="A4598">
        <v>4597</v>
      </c>
      <c r="B4598" t="str">
        <f t="shared" si="357"/>
        <v>Closed End</v>
      </c>
      <c r="C4598" t="s">
        <v>550</v>
      </c>
      <c r="D4598" t="str">
        <f t="shared" si="358"/>
        <v>Q25L</v>
      </c>
      <c r="E4598" t="str">
        <f t="shared" si="359"/>
        <v>Title</v>
      </c>
      <c r="F4598">
        <f t="shared" si="360"/>
        <v>1</v>
      </c>
      <c r="G4598" t="str">
        <f t="shared" si="361"/>
        <v>Title</v>
      </c>
      <c r="H4598" t="s">
        <v>689</v>
      </c>
      <c r="I4598" t="s">
        <v>550</v>
      </c>
      <c r="J4598" t="s">
        <v>689</v>
      </c>
      <c r="K4598" t="s">
        <v>678</v>
      </c>
      <c r="L4598" s="72" t="s">
        <v>306</v>
      </c>
      <c r="M4598" s="72"/>
      <c r="N4598" s="72"/>
      <c r="O4598" s="72"/>
      <c r="P4598" s="72"/>
      <c r="Q4598" s="72"/>
    </row>
    <row r="4599" spans="1:17" ht="30" customHeight="1" thickTop="1" thickBot="1" x14ac:dyDescent="0.4">
      <c r="A4599">
        <v>4598</v>
      </c>
      <c r="B4599" t="str">
        <f t="shared" si="357"/>
        <v>Closed End</v>
      </c>
      <c r="C4599" t="s">
        <v>550</v>
      </c>
      <c r="D4599" t="str">
        <f t="shared" si="358"/>
        <v>Q25L</v>
      </c>
      <c r="E4599" t="str">
        <f t="shared" si="359"/>
        <v>Column labels</v>
      </c>
      <c r="F4599">
        <f t="shared" si="360"/>
        <v>1</v>
      </c>
      <c r="G4599" t="str">
        <f t="shared" si="361"/>
        <v>Labels</v>
      </c>
      <c r="H4599" t="s">
        <v>689</v>
      </c>
      <c r="I4599" t="s">
        <v>550</v>
      </c>
      <c r="J4599" t="s">
        <v>689</v>
      </c>
      <c r="K4599" t="s">
        <v>678</v>
      </c>
      <c r="L4599" s="71" t="s">
        <v>1</v>
      </c>
      <c r="M4599" s="1" t="s">
        <v>292</v>
      </c>
      <c r="N4599" s="2" t="s">
        <v>293</v>
      </c>
      <c r="O4599" s="2" t="s">
        <v>294</v>
      </c>
      <c r="P4599" s="2" t="s">
        <v>295</v>
      </c>
      <c r="Q4599" s="70" t="s">
        <v>8</v>
      </c>
    </row>
    <row r="4600" spans="1:17" ht="16" customHeight="1" thickTop="1" x14ac:dyDescent="0.35">
      <c r="A4600">
        <v>4599</v>
      </c>
      <c r="B4600" t="str">
        <f t="shared" si="357"/>
        <v>Closed End</v>
      </c>
      <c r="C4600" t="s">
        <v>550</v>
      </c>
      <c r="D4600" t="str">
        <f t="shared" si="358"/>
        <v>Q25L</v>
      </c>
      <c r="E4600" t="str">
        <f t="shared" si="359"/>
        <v>Region</v>
      </c>
      <c r="F4600">
        <f t="shared" si="360"/>
        <v>1</v>
      </c>
      <c r="G4600" t="str">
        <f t="shared" si="361"/>
        <v>Header</v>
      </c>
      <c r="H4600" t="s">
        <v>689</v>
      </c>
      <c r="I4600" t="s">
        <v>550</v>
      </c>
      <c r="J4600" t="s">
        <v>689</v>
      </c>
      <c r="K4600" t="s">
        <v>678</v>
      </c>
      <c r="L4600" s="4" t="s">
        <v>9</v>
      </c>
      <c r="M4600" s="8" t="s">
        <v>1</v>
      </c>
      <c r="N4600" s="9" t="s">
        <v>1</v>
      </c>
      <c r="O4600" s="9" t="s">
        <v>1</v>
      </c>
      <c r="P4600" s="9" t="s">
        <v>1</v>
      </c>
      <c r="Q4600" s="10" t="s">
        <v>1</v>
      </c>
    </row>
    <row r="4601" spans="1:17" ht="16" customHeight="1" x14ac:dyDescent="0.35">
      <c r="A4601">
        <v>4600</v>
      </c>
      <c r="B4601" t="str">
        <f t="shared" si="357"/>
        <v>Closed End</v>
      </c>
      <c r="C4601" t="s">
        <v>550</v>
      </c>
      <c r="D4601" t="str">
        <f t="shared" si="358"/>
        <v>Q25L</v>
      </c>
      <c r="E4601" t="str">
        <f t="shared" si="359"/>
        <v>Region</v>
      </c>
      <c r="F4601">
        <f t="shared" si="360"/>
        <v>2</v>
      </c>
      <c r="G4601" t="str">
        <f t="shared" si="361"/>
        <v>Data</v>
      </c>
      <c r="H4601" t="s">
        <v>689</v>
      </c>
      <c r="I4601" t="s">
        <v>550</v>
      </c>
      <c r="J4601" t="s">
        <v>689</v>
      </c>
      <c r="K4601" t="s">
        <v>678</v>
      </c>
      <c r="L4601" s="5" t="s">
        <v>10</v>
      </c>
      <c r="M4601" s="11">
        <v>0.16115614184665666</v>
      </c>
      <c r="N4601" s="12">
        <v>0.32325891499511555</v>
      </c>
      <c r="O4601" s="12">
        <v>0.40995875951705907</v>
      </c>
      <c r="P4601" s="12">
        <v>0.10562618364116672</v>
      </c>
      <c r="Q4601" s="13">
        <v>3579.0000000000105</v>
      </c>
    </row>
    <row r="4602" spans="1:17" ht="16" customHeight="1" x14ac:dyDescent="0.35">
      <c r="A4602">
        <v>4601</v>
      </c>
      <c r="B4602" t="str">
        <f t="shared" si="357"/>
        <v>Closed End</v>
      </c>
      <c r="C4602" t="s">
        <v>550</v>
      </c>
      <c r="D4602" t="str">
        <f t="shared" si="358"/>
        <v>Q25L</v>
      </c>
      <c r="E4602" t="str">
        <f t="shared" si="359"/>
        <v>Region</v>
      </c>
      <c r="F4602">
        <f t="shared" si="360"/>
        <v>3</v>
      </c>
      <c r="G4602" t="str">
        <f t="shared" si="361"/>
        <v>Data</v>
      </c>
      <c r="H4602" t="s">
        <v>689</v>
      </c>
      <c r="I4602" t="s">
        <v>550</v>
      </c>
      <c r="J4602" t="s">
        <v>689</v>
      </c>
      <c r="K4602" t="s">
        <v>678</v>
      </c>
      <c r="L4602" s="5" t="s">
        <v>11</v>
      </c>
      <c r="M4602" s="11">
        <v>0.14697616707740863</v>
      </c>
      <c r="N4602" s="12">
        <v>0.31078550545324535</v>
      </c>
      <c r="O4602" s="12">
        <v>0.41706242898107931</v>
      </c>
      <c r="P4602" s="12">
        <v>0.12517589848826594</v>
      </c>
      <c r="Q4602" s="13">
        <v>896.00000000000034</v>
      </c>
    </row>
    <row r="4603" spans="1:17" ht="16" customHeight="1" x14ac:dyDescent="0.35">
      <c r="A4603">
        <v>4602</v>
      </c>
      <c r="B4603" t="str">
        <f t="shared" si="357"/>
        <v>Closed End</v>
      </c>
      <c r="C4603" t="s">
        <v>550</v>
      </c>
      <c r="D4603" t="str">
        <f t="shared" si="358"/>
        <v>Q25L</v>
      </c>
      <c r="E4603" t="str">
        <f t="shared" si="359"/>
        <v>Region</v>
      </c>
      <c r="F4603">
        <f t="shared" si="360"/>
        <v>4</v>
      </c>
      <c r="G4603" t="str">
        <f t="shared" si="361"/>
        <v>Data</v>
      </c>
      <c r="H4603" t="s">
        <v>689</v>
      </c>
      <c r="I4603" t="s">
        <v>550</v>
      </c>
      <c r="J4603" t="s">
        <v>689</v>
      </c>
      <c r="K4603" t="s">
        <v>678</v>
      </c>
      <c r="L4603" s="5" t="s">
        <v>12</v>
      </c>
      <c r="M4603" s="11">
        <v>0.17703676503256635</v>
      </c>
      <c r="N4603" s="12">
        <v>0.34567696645245938</v>
      </c>
      <c r="O4603" s="12">
        <v>0.38751912244512149</v>
      </c>
      <c r="P4603" s="12">
        <v>8.976714606985628E-2</v>
      </c>
      <c r="Q4603" s="13">
        <v>1929.9999999999923</v>
      </c>
    </row>
    <row r="4604" spans="1:17" ht="16" customHeight="1" x14ac:dyDescent="0.35">
      <c r="A4604">
        <v>4603</v>
      </c>
      <c r="B4604" t="str">
        <f t="shared" si="357"/>
        <v>Closed End</v>
      </c>
      <c r="C4604" t="s">
        <v>550</v>
      </c>
      <c r="D4604" t="str">
        <f t="shared" si="358"/>
        <v>Q25L</v>
      </c>
      <c r="E4604" t="str">
        <f t="shared" si="359"/>
        <v>Region</v>
      </c>
      <c r="F4604">
        <f t="shared" si="360"/>
        <v>5</v>
      </c>
      <c r="G4604" t="str">
        <f t="shared" si="361"/>
        <v>Data</v>
      </c>
      <c r="H4604" t="s">
        <v>689</v>
      </c>
      <c r="I4604" t="s">
        <v>550</v>
      </c>
      <c r="J4604" t="s">
        <v>689</v>
      </c>
      <c r="K4604" t="s">
        <v>678</v>
      </c>
      <c r="L4604" s="5" t="s">
        <v>13</v>
      </c>
      <c r="M4604" s="11">
        <v>0.20185096499676089</v>
      </c>
      <c r="N4604" s="12">
        <v>0.37836462125016651</v>
      </c>
      <c r="O4604" s="12">
        <v>0.35266459870399058</v>
      </c>
      <c r="P4604" s="12">
        <v>6.7119815049082071E-2</v>
      </c>
      <c r="Q4604" s="13">
        <v>1062.999999999997</v>
      </c>
    </row>
    <row r="4605" spans="1:17" ht="16" customHeight="1" x14ac:dyDescent="0.35">
      <c r="A4605">
        <v>4604</v>
      </c>
      <c r="B4605" t="str">
        <f t="shared" si="357"/>
        <v>Closed End</v>
      </c>
      <c r="C4605" t="s">
        <v>550</v>
      </c>
      <c r="D4605" t="str">
        <f t="shared" si="358"/>
        <v>Q25L</v>
      </c>
      <c r="E4605" t="str">
        <f t="shared" si="359"/>
        <v>Region</v>
      </c>
      <c r="F4605">
        <f t="shared" si="360"/>
        <v>6</v>
      </c>
      <c r="G4605" t="str">
        <f t="shared" si="361"/>
        <v>Data</v>
      </c>
      <c r="H4605" t="s">
        <v>689</v>
      </c>
      <c r="I4605" t="s">
        <v>550</v>
      </c>
      <c r="J4605" t="s">
        <v>689</v>
      </c>
      <c r="K4605" t="s">
        <v>678</v>
      </c>
      <c r="L4605" s="5" t="s">
        <v>14</v>
      </c>
      <c r="M4605" s="11">
        <v>0.14560653502403587</v>
      </c>
      <c r="N4605" s="12">
        <v>0.30427403949072557</v>
      </c>
      <c r="O4605" s="12">
        <v>0.43166665489034045</v>
      </c>
      <c r="P4605" s="12">
        <v>0.11845277059489945</v>
      </c>
      <c r="Q4605" s="13">
        <v>866.99999999999773</v>
      </c>
    </row>
    <row r="4606" spans="1:17" ht="16" customHeight="1" x14ac:dyDescent="0.35">
      <c r="A4606">
        <v>4605</v>
      </c>
      <c r="B4606" t="str">
        <f t="shared" si="357"/>
        <v>Closed End</v>
      </c>
      <c r="C4606" t="s">
        <v>550</v>
      </c>
      <c r="D4606" t="str">
        <f t="shared" si="358"/>
        <v>Q25L</v>
      </c>
      <c r="E4606" t="str">
        <f t="shared" si="359"/>
        <v>Region</v>
      </c>
      <c r="F4606">
        <f t="shared" si="360"/>
        <v>7</v>
      </c>
      <c r="G4606" t="str">
        <f t="shared" si="361"/>
        <v>Data</v>
      </c>
      <c r="H4606" t="s">
        <v>689</v>
      </c>
      <c r="I4606" t="s">
        <v>550</v>
      </c>
      <c r="J4606" t="s">
        <v>689</v>
      </c>
      <c r="K4606" t="s">
        <v>678</v>
      </c>
      <c r="L4606" s="5" t="s">
        <v>15</v>
      </c>
      <c r="M4606" s="11">
        <v>0.1499098823615839</v>
      </c>
      <c r="N4606" s="12">
        <v>0.29509895414651299</v>
      </c>
      <c r="O4606" s="12">
        <v>0.44690916739027647</v>
      </c>
      <c r="P4606" s="12">
        <v>0.10808199610162721</v>
      </c>
      <c r="Q4606" s="13">
        <v>752.99999999999875</v>
      </c>
    </row>
    <row r="4607" spans="1:17" ht="16" customHeight="1" x14ac:dyDescent="0.35">
      <c r="A4607">
        <v>4606</v>
      </c>
      <c r="B4607" t="str">
        <f t="shared" si="357"/>
        <v>Closed End</v>
      </c>
      <c r="C4607" t="s">
        <v>550</v>
      </c>
      <c r="D4607" t="str">
        <f t="shared" si="358"/>
        <v>Q25L</v>
      </c>
      <c r="E4607" t="str">
        <f t="shared" si="359"/>
        <v>Gender</v>
      </c>
      <c r="F4607">
        <f t="shared" si="360"/>
        <v>1</v>
      </c>
      <c r="G4607" t="str">
        <f t="shared" si="361"/>
        <v>Header</v>
      </c>
      <c r="H4607" t="s">
        <v>689</v>
      </c>
      <c r="I4607" t="s">
        <v>550</v>
      </c>
      <c r="J4607" t="s">
        <v>689</v>
      </c>
      <c r="K4607" t="s">
        <v>678</v>
      </c>
      <c r="L4607" s="6" t="s">
        <v>16</v>
      </c>
      <c r="M4607" s="14" t="s">
        <v>1</v>
      </c>
      <c r="N4607" s="15" t="s">
        <v>1</v>
      </c>
      <c r="O4607" s="15" t="s">
        <v>1</v>
      </c>
      <c r="P4607" s="15" t="s">
        <v>1</v>
      </c>
      <c r="Q4607" s="16" t="s">
        <v>1</v>
      </c>
    </row>
    <row r="4608" spans="1:17" ht="16" customHeight="1" x14ac:dyDescent="0.35">
      <c r="A4608">
        <v>4607</v>
      </c>
      <c r="B4608" t="str">
        <f t="shared" si="357"/>
        <v>Closed End</v>
      </c>
      <c r="C4608" t="s">
        <v>550</v>
      </c>
      <c r="D4608" t="str">
        <f t="shared" si="358"/>
        <v>Q25L</v>
      </c>
      <c r="E4608" t="str">
        <f t="shared" si="359"/>
        <v>Gender</v>
      </c>
      <c r="F4608">
        <f t="shared" si="360"/>
        <v>2</v>
      </c>
      <c r="G4608" t="str">
        <f t="shared" si="361"/>
        <v>Data</v>
      </c>
      <c r="H4608" t="s">
        <v>689</v>
      </c>
      <c r="I4608" t="s">
        <v>550</v>
      </c>
      <c r="J4608" t="s">
        <v>689</v>
      </c>
      <c r="K4608" t="s">
        <v>678</v>
      </c>
      <c r="L4608" s="5" t="s">
        <v>17</v>
      </c>
      <c r="M4608" s="11">
        <v>0.14816726715646719</v>
      </c>
      <c r="N4608" s="12">
        <v>0.33266306168100579</v>
      </c>
      <c r="O4608" s="12">
        <v>0.42815147723630964</v>
      </c>
      <c r="P4608" s="12">
        <v>9.1018193926220736E-2</v>
      </c>
      <c r="Q4608" s="13">
        <v>2144.9999999999932</v>
      </c>
    </row>
    <row r="4609" spans="1:17" ht="16" customHeight="1" x14ac:dyDescent="0.35">
      <c r="A4609">
        <v>4608</v>
      </c>
      <c r="B4609" t="str">
        <f t="shared" si="357"/>
        <v>Closed End</v>
      </c>
      <c r="C4609" t="s">
        <v>550</v>
      </c>
      <c r="D4609" t="str">
        <f t="shared" si="358"/>
        <v>Q25L</v>
      </c>
      <c r="E4609" t="str">
        <f t="shared" si="359"/>
        <v>Gender</v>
      </c>
      <c r="F4609">
        <f t="shared" si="360"/>
        <v>3</v>
      </c>
      <c r="G4609" t="str">
        <f t="shared" si="361"/>
        <v>Data</v>
      </c>
      <c r="H4609" t="s">
        <v>689</v>
      </c>
      <c r="I4609" t="s">
        <v>550</v>
      </c>
      <c r="J4609" t="s">
        <v>689</v>
      </c>
      <c r="K4609" t="s">
        <v>678</v>
      </c>
      <c r="L4609" s="5" t="s">
        <v>18</v>
      </c>
      <c r="M4609" s="11">
        <v>0.16911310932640133</v>
      </c>
      <c r="N4609" s="12">
        <v>0.31490723676665677</v>
      </c>
      <c r="O4609" s="12">
        <v>0.39217871455348485</v>
      </c>
      <c r="P4609" s="12">
        <v>0.12380093935345718</v>
      </c>
      <c r="Q4609" s="13">
        <v>1279.9999999999982</v>
      </c>
    </row>
    <row r="4610" spans="1:17" ht="16" customHeight="1" x14ac:dyDescent="0.35">
      <c r="A4610">
        <v>4609</v>
      </c>
      <c r="B4610" t="str">
        <f t="shared" si="357"/>
        <v>Closed End</v>
      </c>
      <c r="C4610" t="s">
        <v>550</v>
      </c>
      <c r="D4610" t="str">
        <f t="shared" si="358"/>
        <v>Q25L</v>
      </c>
      <c r="E4610" t="str">
        <f t="shared" si="359"/>
        <v>Age</v>
      </c>
      <c r="F4610">
        <f t="shared" si="360"/>
        <v>1</v>
      </c>
      <c r="G4610" t="str">
        <f t="shared" si="361"/>
        <v>Header</v>
      </c>
      <c r="H4610" t="s">
        <v>689</v>
      </c>
      <c r="I4610" t="s">
        <v>550</v>
      </c>
      <c r="J4610" t="s">
        <v>689</v>
      </c>
      <c r="K4610" t="s">
        <v>678</v>
      </c>
      <c r="L4610" s="6" t="s">
        <v>19</v>
      </c>
      <c r="M4610" s="14" t="s">
        <v>1</v>
      </c>
      <c r="N4610" s="15" t="s">
        <v>1</v>
      </c>
      <c r="O4610" s="15" t="s">
        <v>1</v>
      </c>
      <c r="P4610" s="15" t="s">
        <v>1</v>
      </c>
      <c r="Q4610" s="16" t="s">
        <v>1</v>
      </c>
    </row>
    <row r="4611" spans="1:17" ht="16" customHeight="1" x14ac:dyDescent="0.35">
      <c r="A4611">
        <v>4610</v>
      </c>
      <c r="B4611" t="str">
        <f t="shared" ref="B4611:B4674" si="362">IF(L4613="Results by region:","Closed End",IF(M4612="East Metro overall","Open End",IF(AND(L4611="",L4613=""),"",B4610)))</f>
        <v>Closed End</v>
      </c>
      <c r="C4611" t="s">
        <v>550</v>
      </c>
      <c r="D4611" t="str">
        <f t="shared" ref="D4611:D4674" si="363">IF(B4611="","",IF(ISERROR(FIND(".",L4611,1)),D4610,IF(ISNUMBER(FIND(".",L4611,1)),CONCATENATE("Q",LEFT(L4611,SUM(FIND(".",L4611,1),-1))))))</f>
        <v>Q25L</v>
      </c>
      <c r="E4611" t="str">
        <f t="shared" ref="E4611:E4674" si="364">IF(AND(L4611="",L4612="Results by region:"),"Column labels",
IF(AND(L4611="",M4611="East Metro overall"),"Column labels",
IF(AND(L4611="",M4611=""),"",
IF(AND(B4611="Open End",L4611&lt;&gt;"",E4610="Column labels"),"Open end results",
IF(L4611="Results by region:","Region",
IF(L4611="Results by gender identity:","Gender",
IF(L4611="Results by age:","Age",
IF(L4611="Results by education level:","Education",
IF(L4611="Results by household income:","Household income",
IF(L4611="Results by housing status:","Housing status",
IF(L4611="Results by home language:","Home language",
IF(L4611="Results by race/ethnicity:","Race / ethnicity",
IF(ISERROR(FIND(".",L4611)),E4610,
IF(FIND(".",L4611)&lt;=4,"Title"))))))))))))))</f>
        <v>Age</v>
      </c>
      <c r="F4611">
        <f t="shared" ref="F4611:F4674" si="365">IF(B4611="","",IF(E4611&lt;&gt;E4610,1,SUM(F4610,1)))</f>
        <v>2</v>
      </c>
      <c r="G4611" t="str">
        <f t="shared" si="361"/>
        <v>Data</v>
      </c>
      <c r="H4611" t="s">
        <v>689</v>
      </c>
      <c r="I4611" t="s">
        <v>550</v>
      </c>
      <c r="J4611" t="s">
        <v>689</v>
      </c>
      <c r="K4611" t="s">
        <v>678</v>
      </c>
      <c r="L4611" s="5" t="s">
        <v>20</v>
      </c>
      <c r="M4611" s="11">
        <v>0.23778760203318419</v>
      </c>
      <c r="N4611" s="12">
        <v>0.38371831327742389</v>
      </c>
      <c r="O4611" s="12">
        <v>0.31494193501735313</v>
      </c>
      <c r="P4611" s="12">
        <v>6.3552149672039329E-2</v>
      </c>
      <c r="Q4611" s="13">
        <v>453.99999999999977</v>
      </c>
    </row>
    <row r="4612" spans="1:17" ht="16" customHeight="1" x14ac:dyDescent="0.35">
      <c r="A4612">
        <v>4611</v>
      </c>
      <c r="B4612" t="str">
        <f t="shared" si="362"/>
        <v>Closed End</v>
      </c>
      <c r="C4612" t="s">
        <v>550</v>
      </c>
      <c r="D4612" t="str">
        <f t="shared" si="363"/>
        <v>Q25L</v>
      </c>
      <c r="E4612" t="str">
        <f t="shared" si="364"/>
        <v>Age</v>
      </c>
      <c r="F4612">
        <f t="shared" si="365"/>
        <v>3</v>
      </c>
      <c r="G4612" t="str">
        <f t="shared" si="361"/>
        <v>Data</v>
      </c>
      <c r="H4612" t="s">
        <v>689</v>
      </c>
      <c r="I4612" t="s">
        <v>550</v>
      </c>
      <c r="J4612" t="s">
        <v>689</v>
      </c>
      <c r="K4612" t="s">
        <v>678</v>
      </c>
      <c r="L4612" s="5" t="s">
        <v>21</v>
      </c>
      <c r="M4612" s="11">
        <v>0.17837030669346224</v>
      </c>
      <c r="N4612" s="12">
        <v>0.35544730025133914</v>
      </c>
      <c r="O4612" s="12">
        <v>0.37152175887902916</v>
      </c>
      <c r="P4612" s="12">
        <v>9.466063417616867E-2</v>
      </c>
      <c r="Q4612" s="13">
        <v>612</v>
      </c>
    </row>
    <row r="4613" spans="1:17" ht="16" customHeight="1" x14ac:dyDescent="0.35">
      <c r="A4613">
        <v>4612</v>
      </c>
      <c r="B4613" t="str">
        <f t="shared" si="362"/>
        <v>Closed End</v>
      </c>
      <c r="C4613" t="s">
        <v>550</v>
      </c>
      <c r="D4613" t="str">
        <f t="shared" si="363"/>
        <v>Q25L</v>
      </c>
      <c r="E4613" t="str">
        <f t="shared" si="364"/>
        <v>Age</v>
      </c>
      <c r="F4613">
        <f t="shared" si="365"/>
        <v>4</v>
      </c>
      <c r="G4613" t="str">
        <f t="shared" si="361"/>
        <v>Data</v>
      </c>
      <c r="H4613" t="s">
        <v>689</v>
      </c>
      <c r="I4613" t="s">
        <v>550</v>
      </c>
      <c r="J4613" t="s">
        <v>689</v>
      </c>
      <c r="K4613" t="s">
        <v>678</v>
      </c>
      <c r="L4613" s="5" t="s">
        <v>22</v>
      </c>
      <c r="M4613" s="11">
        <v>0.14036073090282547</v>
      </c>
      <c r="N4613" s="12">
        <v>0.34342979922083566</v>
      </c>
      <c r="O4613" s="12">
        <v>0.39904558221714814</v>
      </c>
      <c r="P4613" s="12">
        <v>0.11716388765919106</v>
      </c>
      <c r="Q4613" s="13">
        <v>426.99999999999983</v>
      </c>
    </row>
    <row r="4614" spans="1:17" ht="16" customHeight="1" x14ac:dyDescent="0.35">
      <c r="A4614">
        <v>4613</v>
      </c>
      <c r="B4614" t="str">
        <f t="shared" si="362"/>
        <v>Closed End</v>
      </c>
      <c r="C4614" t="s">
        <v>550</v>
      </c>
      <c r="D4614" t="str">
        <f t="shared" si="363"/>
        <v>Q25L</v>
      </c>
      <c r="E4614" t="str">
        <f t="shared" si="364"/>
        <v>Age</v>
      </c>
      <c r="F4614">
        <f t="shared" si="365"/>
        <v>5</v>
      </c>
      <c r="G4614" t="str">
        <f t="shared" si="361"/>
        <v>Data</v>
      </c>
      <c r="H4614" t="s">
        <v>689</v>
      </c>
      <c r="I4614" t="s">
        <v>550</v>
      </c>
      <c r="J4614" t="s">
        <v>689</v>
      </c>
      <c r="K4614" t="s">
        <v>678</v>
      </c>
      <c r="L4614" s="5" t="s">
        <v>23</v>
      </c>
      <c r="M4614" s="11">
        <v>0.13404234541462895</v>
      </c>
      <c r="N4614" s="12">
        <v>0.26571995644631885</v>
      </c>
      <c r="O4614" s="12">
        <v>0.48828289143039055</v>
      </c>
      <c r="P4614" s="12">
        <v>0.11195480670866222</v>
      </c>
      <c r="Q4614" s="13">
        <v>541.99999999999989</v>
      </c>
    </row>
    <row r="4615" spans="1:17" ht="16" customHeight="1" x14ac:dyDescent="0.35">
      <c r="A4615">
        <v>4614</v>
      </c>
      <c r="B4615" t="str">
        <f t="shared" si="362"/>
        <v>Closed End</v>
      </c>
      <c r="C4615" t="s">
        <v>550</v>
      </c>
      <c r="D4615" t="str">
        <f t="shared" si="363"/>
        <v>Q25L</v>
      </c>
      <c r="E4615" t="str">
        <f t="shared" si="364"/>
        <v>Age</v>
      </c>
      <c r="F4615">
        <f t="shared" si="365"/>
        <v>6</v>
      </c>
      <c r="G4615" t="str">
        <f t="shared" si="361"/>
        <v>Data</v>
      </c>
      <c r="H4615" t="s">
        <v>689</v>
      </c>
      <c r="I4615" t="s">
        <v>550</v>
      </c>
      <c r="J4615" t="s">
        <v>689</v>
      </c>
      <c r="K4615" t="s">
        <v>678</v>
      </c>
      <c r="L4615" s="5" t="s">
        <v>24</v>
      </c>
      <c r="M4615" s="11">
        <v>7.8388192431674539E-2</v>
      </c>
      <c r="N4615" s="12">
        <v>0.25716945311120643</v>
      </c>
      <c r="O4615" s="12">
        <v>0.50394329859871556</v>
      </c>
      <c r="P4615" s="12">
        <v>0.16049905585840307</v>
      </c>
      <c r="Q4615" s="13">
        <v>1098.0000000000018</v>
      </c>
    </row>
    <row r="4616" spans="1:17" ht="16" customHeight="1" x14ac:dyDescent="0.35">
      <c r="A4616">
        <v>4615</v>
      </c>
      <c r="B4616" t="str">
        <f t="shared" si="362"/>
        <v>Closed End</v>
      </c>
      <c r="C4616" t="s">
        <v>550</v>
      </c>
      <c r="D4616" t="str">
        <f t="shared" si="363"/>
        <v>Q25L</v>
      </c>
      <c r="E4616" t="str">
        <f t="shared" si="364"/>
        <v>Education</v>
      </c>
      <c r="F4616">
        <f t="shared" si="365"/>
        <v>1</v>
      </c>
      <c r="G4616" t="str">
        <f t="shared" si="361"/>
        <v>Header</v>
      </c>
      <c r="H4616" t="s">
        <v>689</v>
      </c>
      <c r="I4616" t="s">
        <v>550</v>
      </c>
      <c r="J4616" t="s">
        <v>689</v>
      </c>
      <c r="K4616" t="s">
        <v>678</v>
      </c>
      <c r="L4616" s="6" t="s">
        <v>25</v>
      </c>
      <c r="M4616" s="14" t="s">
        <v>1</v>
      </c>
      <c r="N4616" s="15" t="s">
        <v>1</v>
      </c>
      <c r="O4616" s="15" t="s">
        <v>1</v>
      </c>
      <c r="P4616" s="15" t="s">
        <v>1</v>
      </c>
      <c r="Q4616" s="16" t="s">
        <v>1</v>
      </c>
    </row>
    <row r="4617" spans="1:17" ht="16" customHeight="1" x14ac:dyDescent="0.35">
      <c r="A4617">
        <v>4616</v>
      </c>
      <c r="B4617" t="str">
        <f t="shared" si="362"/>
        <v>Closed End</v>
      </c>
      <c r="C4617" t="s">
        <v>550</v>
      </c>
      <c r="D4617" t="str">
        <f t="shared" si="363"/>
        <v>Q25L</v>
      </c>
      <c r="E4617" t="str">
        <f t="shared" si="364"/>
        <v>Education</v>
      </c>
      <c r="F4617">
        <f t="shared" si="365"/>
        <v>2</v>
      </c>
      <c r="G4617" t="str">
        <f t="shared" si="361"/>
        <v>Data</v>
      </c>
      <c r="H4617" t="s">
        <v>689</v>
      </c>
      <c r="I4617" t="s">
        <v>550</v>
      </c>
      <c r="J4617" t="s">
        <v>689</v>
      </c>
      <c r="K4617" t="s">
        <v>678</v>
      </c>
      <c r="L4617" s="5" t="s">
        <v>26</v>
      </c>
      <c r="M4617" s="11">
        <v>0.1401853875779768</v>
      </c>
      <c r="N4617" s="12">
        <v>0.30227036372101901</v>
      </c>
      <c r="O4617" s="12">
        <v>0.43019101561753442</v>
      </c>
      <c r="P4617" s="12">
        <v>0.12735323308346977</v>
      </c>
      <c r="Q4617" s="13">
        <v>55.000000000000036</v>
      </c>
    </row>
    <row r="4618" spans="1:17" ht="16" customHeight="1" x14ac:dyDescent="0.35">
      <c r="A4618">
        <v>4617</v>
      </c>
      <c r="B4618" t="str">
        <f t="shared" si="362"/>
        <v>Closed End</v>
      </c>
      <c r="C4618" t="s">
        <v>550</v>
      </c>
      <c r="D4618" t="str">
        <f t="shared" si="363"/>
        <v>Q25L</v>
      </c>
      <c r="E4618" t="str">
        <f t="shared" si="364"/>
        <v>Education</v>
      </c>
      <c r="F4618">
        <f t="shared" si="365"/>
        <v>3</v>
      </c>
      <c r="G4618" t="str">
        <f t="shared" si="361"/>
        <v>Data</v>
      </c>
      <c r="H4618" t="s">
        <v>689</v>
      </c>
      <c r="I4618" t="s">
        <v>550</v>
      </c>
      <c r="J4618" t="s">
        <v>689</v>
      </c>
      <c r="K4618" t="s">
        <v>678</v>
      </c>
      <c r="L4618" s="5" t="s">
        <v>27</v>
      </c>
      <c r="M4618" s="11">
        <v>0.13598532729337082</v>
      </c>
      <c r="N4618" s="12">
        <v>0.2254862480918329</v>
      </c>
      <c r="O4618" s="12">
        <v>0.45979224888253462</v>
      </c>
      <c r="P4618" s="12">
        <v>0.17873617573226153</v>
      </c>
      <c r="Q4618" s="13">
        <v>299.99999999999994</v>
      </c>
    </row>
    <row r="4619" spans="1:17" ht="16" customHeight="1" x14ac:dyDescent="0.35">
      <c r="A4619">
        <v>4618</v>
      </c>
      <c r="B4619" t="str">
        <f t="shared" si="362"/>
        <v>Closed End</v>
      </c>
      <c r="C4619" t="s">
        <v>550</v>
      </c>
      <c r="D4619" t="str">
        <f t="shared" si="363"/>
        <v>Q25L</v>
      </c>
      <c r="E4619" t="str">
        <f t="shared" si="364"/>
        <v>Education</v>
      </c>
      <c r="F4619">
        <f t="shared" si="365"/>
        <v>4</v>
      </c>
      <c r="G4619" t="str">
        <f t="shared" si="361"/>
        <v>Data</v>
      </c>
      <c r="H4619" t="s">
        <v>689</v>
      </c>
      <c r="I4619" t="s">
        <v>550</v>
      </c>
      <c r="J4619" t="s">
        <v>689</v>
      </c>
      <c r="K4619" t="s">
        <v>678</v>
      </c>
      <c r="L4619" s="5" t="s">
        <v>28</v>
      </c>
      <c r="M4619" s="11">
        <v>0.17840875581016369</v>
      </c>
      <c r="N4619" s="12">
        <v>0.27613153388484823</v>
      </c>
      <c r="O4619" s="12">
        <v>0.445632295992065</v>
      </c>
      <c r="P4619" s="12">
        <v>9.9827414312924578E-2</v>
      </c>
      <c r="Q4619" s="13">
        <v>924.99999999999875</v>
      </c>
    </row>
    <row r="4620" spans="1:17" ht="16" customHeight="1" x14ac:dyDescent="0.35">
      <c r="A4620">
        <v>4619</v>
      </c>
      <c r="B4620" t="str">
        <f t="shared" si="362"/>
        <v>Closed End</v>
      </c>
      <c r="C4620" t="s">
        <v>550</v>
      </c>
      <c r="D4620" t="str">
        <f t="shared" si="363"/>
        <v>Q25L</v>
      </c>
      <c r="E4620" t="str">
        <f t="shared" si="364"/>
        <v>Education</v>
      </c>
      <c r="F4620">
        <f t="shared" si="365"/>
        <v>5</v>
      </c>
      <c r="G4620" t="str">
        <f t="shared" si="361"/>
        <v>Data</v>
      </c>
      <c r="H4620" t="s">
        <v>689</v>
      </c>
      <c r="I4620" t="s">
        <v>550</v>
      </c>
      <c r="J4620" t="s">
        <v>689</v>
      </c>
      <c r="K4620" t="s">
        <v>678</v>
      </c>
      <c r="L4620" s="5" t="s">
        <v>29</v>
      </c>
      <c r="M4620" s="11">
        <v>0.1598257372030614</v>
      </c>
      <c r="N4620" s="12">
        <v>0.40343867856954851</v>
      </c>
      <c r="O4620" s="12">
        <v>0.35889507537689641</v>
      </c>
      <c r="P4620" s="12">
        <v>7.7840508850500215E-2</v>
      </c>
      <c r="Q4620" s="13">
        <v>2150.9999999999868</v>
      </c>
    </row>
    <row r="4621" spans="1:17" ht="16" customHeight="1" x14ac:dyDescent="0.35">
      <c r="A4621">
        <v>4620</v>
      </c>
      <c r="B4621" t="str">
        <f t="shared" si="362"/>
        <v>Closed End</v>
      </c>
      <c r="C4621" t="s">
        <v>550</v>
      </c>
      <c r="D4621" t="str">
        <f t="shared" si="363"/>
        <v>Q25L</v>
      </c>
      <c r="E4621" t="str">
        <f t="shared" si="364"/>
        <v>Household income</v>
      </c>
      <c r="F4621">
        <f t="shared" si="365"/>
        <v>1</v>
      </c>
      <c r="G4621" t="str">
        <f t="shared" si="361"/>
        <v>Header</v>
      </c>
      <c r="H4621" t="s">
        <v>689</v>
      </c>
      <c r="I4621" t="s">
        <v>550</v>
      </c>
      <c r="J4621" t="s">
        <v>689</v>
      </c>
      <c r="K4621" t="s">
        <v>678</v>
      </c>
      <c r="L4621" s="6" t="s">
        <v>30</v>
      </c>
      <c r="M4621" s="14" t="s">
        <v>1</v>
      </c>
      <c r="N4621" s="15" t="s">
        <v>1</v>
      </c>
      <c r="O4621" s="15" t="s">
        <v>1</v>
      </c>
      <c r="P4621" s="15" t="s">
        <v>1</v>
      </c>
      <c r="Q4621" s="16" t="s">
        <v>1</v>
      </c>
    </row>
    <row r="4622" spans="1:17" ht="16" customHeight="1" x14ac:dyDescent="0.35">
      <c r="A4622">
        <v>4621</v>
      </c>
      <c r="B4622" t="str">
        <f t="shared" si="362"/>
        <v>Closed End</v>
      </c>
      <c r="C4622" t="s">
        <v>550</v>
      </c>
      <c r="D4622" t="str">
        <f t="shared" si="363"/>
        <v>Q25L</v>
      </c>
      <c r="E4622" t="str">
        <f t="shared" si="364"/>
        <v>Household income</v>
      </c>
      <c r="F4622">
        <f t="shared" si="365"/>
        <v>2</v>
      </c>
      <c r="G4622" t="str">
        <f t="shared" si="361"/>
        <v>Data</v>
      </c>
      <c r="H4622" t="s">
        <v>689</v>
      </c>
      <c r="I4622" t="s">
        <v>550</v>
      </c>
      <c r="J4622" t="s">
        <v>689</v>
      </c>
      <c r="K4622" t="s">
        <v>678</v>
      </c>
      <c r="L4622" s="5" t="s">
        <v>31</v>
      </c>
      <c r="M4622" s="11">
        <v>0.14940391063445893</v>
      </c>
      <c r="N4622" s="12">
        <v>0.2318587512678133</v>
      </c>
      <c r="O4622" s="12">
        <v>0.46243023799728256</v>
      </c>
      <c r="P4622" s="12">
        <v>0.15630710010044463</v>
      </c>
      <c r="Q4622" s="13">
        <v>250.00000000000014</v>
      </c>
    </row>
    <row r="4623" spans="1:17" ht="16" customHeight="1" x14ac:dyDescent="0.35">
      <c r="A4623">
        <v>4622</v>
      </c>
      <c r="B4623" t="str">
        <f t="shared" si="362"/>
        <v>Closed End</v>
      </c>
      <c r="C4623" t="s">
        <v>550</v>
      </c>
      <c r="D4623" t="str">
        <f t="shared" si="363"/>
        <v>Q25L</v>
      </c>
      <c r="E4623" t="str">
        <f t="shared" si="364"/>
        <v>Household income</v>
      </c>
      <c r="F4623">
        <f t="shared" si="365"/>
        <v>3</v>
      </c>
      <c r="G4623" t="str">
        <f t="shared" si="361"/>
        <v>Data</v>
      </c>
      <c r="H4623" t="s">
        <v>689</v>
      </c>
      <c r="I4623" t="s">
        <v>550</v>
      </c>
      <c r="J4623" t="s">
        <v>689</v>
      </c>
      <c r="K4623" t="s">
        <v>678</v>
      </c>
      <c r="L4623" s="5" t="s">
        <v>32</v>
      </c>
      <c r="M4623" s="11">
        <v>0.11846460368679854</v>
      </c>
      <c r="N4623" s="12">
        <v>0.26656163551594725</v>
      </c>
      <c r="O4623" s="12">
        <v>0.45226427435201771</v>
      </c>
      <c r="P4623" s="12">
        <v>0.16270948644523592</v>
      </c>
      <c r="Q4623" s="13">
        <v>356</v>
      </c>
    </row>
    <row r="4624" spans="1:17" ht="16" customHeight="1" x14ac:dyDescent="0.35">
      <c r="A4624">
        <v>4623</v>
      </c>
      <c r="B4624" t="str">
        <f t="shared" si="362"/>
        <v>Closed End</v>
      </c>
      <c r="C4624" t="s">
        <v>550</v>
      </c>
      <c r="D4624" t="str">
        <f t="shared" si="363"/>
        <v>Q25L</v>
      </c>
      <c r="E4624" t="str">
        <f t="shared" si="364"/>
        <v>Household income</v>
      </c>
      <c r="F4624">
        <f t="shared" si="365"/>
        <v>4</v>
      </c>
      <c r="G4624" t="str">
        <f t="shared" si="361"/>
        <v>Data</v>
      </c>
      <c r="H4624" t="s">
        <v>689</v>
      </c>
      <c r="I4624" t="s">
        <v>550</v>
      </c>
      <c r="J4624" t="s">
        <v>689</v>
      </c>
      <c r="K4624" t="s">
        <v>678</v>
      </c>
      <c r="L4624" s="5" t="s">
        <v>33</v>
      </c>
      <c r="M4624" s="11">
        <v>0.18681185538478126</v>
      </c>
      <c r="N4624" s="12">
        <v>0.30264198770034506</v>
      </c>
      <c r="O4624" s="12">
        <v>0.39080204134582691</v>
      </c>
      <c r="P4624" s="12">
        <v>0.11974411556904593</v>
      </c>
      <c r="Q4624" s="13">
        <v>411.00000000000017</v>
      </c>
    </row>
    <row r="4625" spans="1:17" ht="16" customHeight="1" x14ac:dyDescent="0.35">
      <c r="A4625">
        <v>4624</v>
      </c>
      <c r="B4625" t="str">
        <f t="shared" si="362"/>
        <v>Closed End</v>
      </c>
      <c r="C4625" t="s">
        <v>550</v>
      </c>
      <c r="D4625" t="str">
        <f t="shared" si="363"/>
        <v>Q25L</v>
      </c>
      <c r="E4625" t="str">
        <f t="shared" si="364"/>
        <v>Household income</v>
      </c>
      <c r="F4625">
        <f t="shared" si="365"/>
        <v>5</v>
      </c>
      <c r="G4625" t="str">
        <f t="shared" si="361"/>
        <v>Data</v>
      </c>
      <c r="H4625" t="s">
        <v>689</v>
      </c>
      <c r="I4625" t="s">
        <v>550</v>
      </c>
      <c r="J4625" t="s">
        <v>689</v>
      </c>
      <c r="K4625" t="s">
        <v>678</v>
      </c>
      <c r="L4625" s="5" t="s">
        <v>34</v>
      </c>
      <c r="M4625" s="11">
        <v>0.1711633972485431</v>
      </c>
      <c r="N4625" s="12">
        <v>0.31748705201409722</v>
      </c>
      <c r="O4625" s="12">
        <v>0.41651327008292538</v>
      </c>
      <c r="P4625" s="12">
        <v>9.4836280654434932E-2</v>
      </c>
      <c r="Q4625" s="13">
        <v>427.99999999999983</v>
      </c>
    </row>
    <row r="4626" spans="1:17" ht="16" customHeight="1" x14ac:dyDescent="0.35">
      <c r="A4626">
        <v>4625</v>
      </c>
      <c r="B4626" t="str">
        <f t="shared" si="362"/>
        <v>Closed End</v>
      </c>
      <c r="C4626" t="s">
        <v>550</v>
      </c>
      <c r="D4626" t="str">
        <f t="shared" si="363"/>
        <v>Q25L</v>
      </c>
      <c r="E4626" t="str">
        <f t="shared" si="364"/>
        <v>Household income</v>
      </c>
      <c r="F4626">
        <f t="shared" si="365"/>
        <v>6</v>
      </c>
      <c r="G4626" t="str">
        <f t="shared" si="361"/>
        <v>Data</v>
      </c>
      <c r="H4626" t="s">
        <v>689</v>
      </c>
      <c r="I4626" t="s">
        <v>550</v>
      </c>
      <c r="J4626" t="s">
        <v>689</v>
      </c>
      <c r="K4626" t="s">
        <v>678</v>
      </c>
      <c r="L4626" s="5" t="s">
        <v>35</v>
      </c>
      <c r="M4626" s="11">
        <v>0.18523931479910338</v>
      </c>
      <c r="N4626" s="12">
        <v>0.29274154669651486</v>
      </c>
      <c r="O4626" s="12">
        <v>0.41438508407608665</v>
      </c>
      <c r="P4626" s="12">
        <v>0.10763405442829549</v>
      </c>
      <c r="Q4626" s="13">
        <v>317.99999999999966</v>
      </c>
    </row>
    <row r="4627" spans="1:17" ht="16" customHeight="1" x14ac:dyDescent="0.35">
      <c r="A4627">
        <v>4626</v>
      </c>
      <c r="B4627" t="str">
        <f t="shared" si="362"/>
        <v>Closed End</v>
      </c>
      <c r="C4627" t="s">
        <v>550</v>
      </c>
      <c r="D4627" t="str">
        <f t="shared" si="363"/>
        <v>Q25L</v>
      </c>
      <c r="E4627" t="str">
        <f t="shared" si="364"/>
        <v>Household income</v>
      </c>
      <c r="F4627">
        <f t="shared" si="365"/>
        <v>7</v>
      </c>
      <c r="G4627" t="str">
        <f t="shared" si="361"/>
        <v>Data</v>
      </c>
      <c r="H4627" t="s">
        <v>689</v>
      </c>
      <c r="I4627" t="s">
        <v>550</v>
      </c>
      <c r="J4627" t="s">
        <v>689</v>
      </c>
      <c r="K4627" t="s">
        <v>678</v>
      </c>
      <c r="L4627" s="5" t="s">
        <v>36</v>
      </c>
      <c r="M4627" s="11">
        <v>0.18974049390996567</v>
      </c>
      <c r="N4627" s="12">
        <v>0.35503650202725984</v>
      </c>
      <c r="O4627" s="12">
        <v>0.37092727081363946</v>
      </c>
      <c r="P4627" s="12">
        <v>8.4295733249135599E-2</v>
      </c>
      <c r="Q4627" s="13">
        <v>566.9999999999992</v>
      </c>
    </row>
    <row r="4628" spans="1:17" ht="16" customHeight="1" x14ac:dyDescent="0.35">
      <c r="A4628">
        <v>4627</v>
      </c>
      <c r="B4628" t="str">
        <f t="shared" si="362"/>
        <v>Closed End</v>
      </c>
      <c r="C4628" t="s">
        <v>550</v>
      </c>
      <c r="D4628" t="str">
        <f t="shared" si="363"/>
        <v>Q25L</v>
      </c>
      <c r="E4628" t="str">
        <f t="shared" si="364"/>
        <v>Household income</v>
      </c>
      <c r="F4628">
        <f t="shared" si="365"/>
        <v>8</v>
      </c>
      <c r="G4628" t="str">
        <f t="shared" si="361"/>
        <v>Data</v>
      </c>
      <c r="H4628" t="s">
        <v>689</v>
      </c>
      <c r="I4628" t="s">
        <v>550</v>
      </c>
      <c r="J4628" t="s">
        <v>689</v>
      </c>
      <c r="K4628" t="s">
        <v>678</v>
      </c>
      <c r="L4628" s="5" t="s">
        <v>37</v>
      </c>
      <c r="M4628" s="11">
        <v>0.13824871637104588</v>
      </c>
      <c r="N4628" s="12">
        <v>0.38892213282973809</v>
      </c>
      <c r="O4628" s="12">
        <v>0.38468642814640547</v>
      </c>
      <c r="P4628" s="12">
        <v>8.8142722652810618E-2</v>
      </c>
      <c r="Q4628" s="13">
        <v>628.99999999999943</v>
      </c>
    </row>
    <row r="4629" spans="1:17" ht="16" customHeight="1" x14ac:dyDescent="0.35">
      <c r="A4629">
        <v>4628</v>
      </c>
      <c r="B4629" t="str">
        <f t="shared" si="362"/>
        <v>Closed End</v>
      </c>
      <c r="C4629" t="s">
        <v>550</v>
      </c>
      <c r="D4629" t="str">
        <f t="shared" si="363"/>
        <v>Q25L</v>
      </c>
      <c r="E4629" t="str">
        <f t="shared" si="364"/>
        <v>Housing status</v>
      </c>
      <c r="F4629">
        <f t="shared" si="365"/>
        <v>1</v>
      </c>
      <c r="G4629" t="str">
        <f t="shared" si="361"/>
        <v>Header</v>
      </c>
      <c r="H4629" t="s">
        <v>689</v>
      </c>
      <c r="I4629" t="s">
        <v>550</v>
      </c>
      <c r="J4629" t="s">
        <v>689</v>
      </c>
      <c r="K4629" t="s">
        <v>678</v>
      </c>
      <c r="L4629" s="6" t="s">
        <v>38</v>
      </c>
      <c r="M4629" s="14" t="s">
        <v>1</v>
      </c>
      <c r="N4629" s="15" t="s">
        <v>1</v>
      </c>
      <c r="O4629" s="15" t="s">
        <v>1</v>
      </c>
      <c r="P4629" s="15" t="s">
        <v>1</v>
      </c>
      <c r="Q4629" s="16" t="s">
        <v>1</v>
      </c>
    </row>
    <row r="4630" spans="1:17" ht="16" customHeight="1" x14ac:dyDescent="0.35">
      <c r="A4630">
        <v>4629</v>
      </c>
      <c r="B4630" t="str">
        <f t="shared" si="362"/>
        <v>Closed End</v>
      </c>
      <c r="C4630" t="s">
        <v>550</v>
      </c>
      <c r="D4630" t="str">
        <f t="shared" si="363"/>
        <v>Q25L</v>
      </c>
      <c r="E4630" t="str">
        <f t="shared" si="364"/>
        <v>Housing status</v>
      </c>
      <c r="F4630">
        <f t="shared" si="365"/>
        <v>2</v>
      </c>
      <c r="G4630" t="str">
        <f t="shared" si="361"/>
        <v>Data</v>
      </c>
      <c r="H4630" t="s">
        <v>689</v>
      </c>
      <c r="I4630" t="s">
        <v>550</v>
      </c>
      <c r="J4630" t="s">
        <v>689</v>
      </c>
      <c r="K4630" t="s">
        <v>678</v>
      </c>
      <c r="L4630" s="5" t="s">
        <v>39</v>
      </c>
      <c r="M4630" s="11">
        <v>0.149441210604362</v>
      </c>
      <c r="N4630" s="12">
        <v>0.33317060815392802</v>
      </c>
      <c r="O4630" s="12">
        <v>0.41222990754524313</v>
      </c>
      <c r="P4630" s="12">
        <v>0.10515827369646075</v>
      </c>
      <c r="Q4630" s="13">
        <v>2688.0000000000132</v>
      </c>
    </row>
    <row r="4631" spans="1:17" ht="16" customHeight="1" x14ac:dyDescent="0.35">
      <c r="A4631">
        <v>4630</v>
      </c>
      <c r="B4631" t="str">
        <f t="shared" si="362"/>
        <v>Closed End</v>
      </c>
      <c r="C4631" t="s">
        <v>550</v>
      </c>
      <c r="D4631" t="str">
        <f t="shared" si="363"/>
        <v>Q25L</v>
      </c>
      <c r="E4631" t="str">
        <f t="shared" si="364"/>
        <v>Housing status</v>
      </c>
      <c r="F4631">
        <f t="shared" si="365"/>
        <v>3</v>
      </c>
      <c r="G4631" t="str">
        <f t="shared" si="361"/>
        <v>Data</v>
      </c>
      <c r="H4631" t="s">
        <v>689</v>
      </c>
      <c r="I4631" t="s">
        <v>550</v>
      </c>
      <c r="J4631" t="s">
        <v>689</v>
      </c>
      <c r="K4631" t="s">
        <v>678</v>
      </c>
      <c r="L4631" s="5" t="s">
        <v>40</v>
      </c>
      <c r="M4631" s="11">
        <v>0.21102206976162452</v>
      </c>
      <c r="N4631" s="12">
        <v>0.30780219936342929</v>
      </c>
      <c r="O4631" s="12">
        <v>0.37728244822117679</v>
      </c>
      <c r="P4631" s="12">
        <v>0.10389328265377112</v>
      </c>
      <c r="Q4631" s="13">
        <v>798.99999999999909</v>
      </c>
    </row>
    <row r="4632" spans="1:17" ht="29" customHeight="1" x14ac:dyDescent="0.35">
      <c r="A4632">
        <v>4631</v>
      </c>
      <c r="B4632" t="str">
        <f t="shared" si="362"/>
        <v>Closed End</v>
      </c>
      <c r="C4632" t="s">
        <v>550</v>
      </c>
      <c r="D4632" t="str">
        <f t="shared" si="363"/>
        <v>Q25L</v>
      </c>
      <c r="E4632" t="str">
        <f t="shared" si="364"/>
        <v>Housing status</v>
      </c>
      <c r="F4632">
        <f t="shared" si="365"/>
        <v>4</v>
      </c>
      <c r="G4632" t="str">
        <f t="shared" si="361"/>
        <v>Data</v>
      </c>
      <c r="H4632" t="s">
        <v>689</v>
      </c>
      <c r="I4632" t="s">
        <v>550</v>
      </c>
      <c r="J4632" t="s">
        <v>689</v>
      </c>
      <c r="K4632" t="s">
        <v>678</v>
      </c>
      <c r="L4632" s="5" t="s">
        <v>41</v>
      </c>
      <c r="M4632" s="11">
        <v>0.11054568459011557</v>
      </c>
      <c r="N4632" s="12">
        <v>0.18715243704669945</v>
      </c>
      <c r="O4632" s="12">
        <v>0.58980388153987096</v>
      </c>
      <c r="P4632" s="12">
        <v>0.1124979968233142</v>
      </c>
      <c r="Q4632" s="13">
        <v>66.999999999999986</v>
      </c>
    </row>
    <row r="4633" spans="1:17" ht="16" customHeight="1" x14ac:dyDescent="0.35">
      <c r="A4633">
        <v>4632</v>
      </c>
      <c r="B4633" t="str">
        <f t="shared" si="362"/>
        <v>Closed End</v>
      </c>
      <c r="C4633" t="s">
        <v>550</v>
      </c>
      <c r="D4633" t="str">
        <f t="shared" si="363"/>
        <v>Q25L</v>
      </c>
      <c r="E4633" t="str">
        <f t="shared" si="364"/>
        <v>Home language</v>
      </c>
      <c r="F4633">
        <f t="shared" si="365"/>
        <v>1</v>
      </c>
      <c r="G4633" t="str">
        <f t="shared" si="361"/>
        <v>Header</v>
      </c>
      <c r="H4633" t="s">
        <v>689</v>
      </c>
      <c r="I4633" t="s">
        <v>550</v>
      </c>
      <c r="J4633" t="s">
        <v>689</v>
      </c>
      <c r="K4633" t="s">
        <v>678</v>
      </c>
      <c r="L4633" s="6" t="s">
        <v>42</v>
      </c>
      <c r="M4633" s="14" t="s">
        <v>1</v>
      </c>
      <c r="N4633" s="15" t="s">
        <v>1</v>
      </c>
      <c r="O4633" s="15" t="s">
        <v>1</v>
      </c>
      <c r="P4633" s="15" t="s">
        <v>1</v>
      </c>
      <c r="Q4633" s="16" t="s">
        <v>1</v>
      </c>
    </row>
    <row r="4634" spans="1:17" ht="16" customHeight="1" x14ac:dyDescent="0.35">
      <c r="A4634">
        <v>4633</v>
      </c>
      <c r="B4634" t="str">
        <f t="shared" si="362"/>
        <v>Closed End</v>
      </c>
      <c r="C4634" t="s">
        <v>550</v>
      </c>
      <c r="D4634" t="str">
        <f t="shared" si="363"/>
        <v>Q25L</v>
      </c>
      <c r="E4634" t="str">
        <f t="shared" si="364"/>
        <v>Home language</v>
      </c>
      <c r="F4634">
        <f t="shared" si="365"/>
        <v>2</v>
      </c>
      <c r="G4634" t="str">
        <f t="shared" si="361"/>
        <v>Data</v>
      </c>
      <c r="H4634" t="s">
        <v>689</v>
      </c>
      <c r="I4634" t="s">
        <v>550</v>
      </c>
      <c r="J4634" t="s">
        <v>689</v>
      </c>
      <c r="K4634" t="s">
        <v>678</v>
      </c>
      <c r="L4634" s="5" t="s">
        <v>43</v>
      </c>
      <c r="M4634" s="11">
        <v>0.16498990953035278</v>
      </c>
      <c r="N4634" s="12">
        <v>0.33115977771214239</v>
      </c>
      <c r="O4634" s="12">
        <v>0.40021469223261319</v>
      </c>
      <c r="P4634" s="12">
        <v>0.10363562052488712</v>
      </c>
      <c r="Q4634" s="13">
        <v>3105.0000000000005</v>
      </c>
    </row>
    <row r="4635" spans="1:17" ht="16" customHeight="1" x14ac:dyDescent="0.35">
      <c r="A4635">
        <v>4634</v>
      </c>
      <c r="B4635" t="str">
        <f t="shared" si="362"/>
        <v>Closed End</v>
      </c>
      <c r="C4635" t="s">
        <v>550</v>
      </c>
      <c r="D4635" t="str">
        <f t="shared" si="363"/>
        <v>Q25L</v>
      </c>
      <c r="E4635" t="str">
        <f t="shared" si="364"/>
        <v>Home language</v>
      </c>
      <c r="F4635">
        <f t="shared" si="365"/>
        <v>3</v>
      </c>
      <c r="G4635" t="str">
        <f t="shared" si="361"/>
        <v>Data</v>
      </c>
      <c r="H4635" t="s">
        <v>689</v>
      </c>
      <c r="I4635" t="s">
        <v>550</v>
      </c>
      <c r="J4635" t="s">
        <v>689</v>
      </c>
      <c r="K4635" t="s">
        <v>678</v>
      </c>
      <c r="L4635" s="5" t="s">
        <v>44</v>
      </c>
      <c r="M4635" s="11">
        <v>0.14886103407640369</v>
      </c>
      <c r="N4635" s="12">
        <v>0.36076000975733613</v>
      </c>
      <c r="O4635" s="12">
        <v>0.4275505832282972</v>
      </c>
      <c r="P4635" s="12">
        <v>6.2828372937962659E-2</v>
      </c>
      <c r="Q4635" s="13">
        <v>238.00000000000003</v>
      </c>
    </row>
    <row r="4636" spans="1:17" ht="16" customHeight="1" x14ac:dyDescent="0.35">
      <c r="A4636">
        <v>4635</v>
      </c>
      <c r="B4636" t="str">
        <f t="shared" si="362"/>
        <v>Closed End</v>
      </c>
      <c r="C4636" t="s">
        <v>550</v>
      </c>
      <c r="D4636" t="str">
        <f t="shared" si="363"/>
        <v>Q25L</v>
      </c>
      <c r="E4636" t="str">
        <f t="shared" si="364"/>
        <v>Home language</v>
      </c>
      <c r="F4636">
        <f t="shared" si="365"/>
        <v>4</v>
      </c>
      <c r="G4636" t="str">
        <f t="shared" si="361"/>
        <v>Data</v>
      </c>
      <c r="H4636" t="s">
        <v>689</v>
      </c>
      <c r="I4636" t="s">
        <v>550</v>
      </c>
      <c r="J4636" t="s">
        <v>689</v>
      </c>
      <c r="K4636" t="s">
        <v>678</v>
      </c>
      <c r="L4636" s="5" t="s">
        <v>45</v>
      </c>
      <c r="M4636" s="11">
        <v>8.5090702713873631E-2</v>
      </c>
      <c r="N4636" s="12">
        <v>0.19381272932351049</v>
      </c>
      <c r="O4636" s="12">
        <v>0.50187292822647744</v>
      </c>
      <c r="P4636" s="12">
        <v>0.21922363973613865</v>
      </c>
      <c r="Q4636" s="13">
        <v>117.99999999999999</v>
      </c>
    </row>
    <row r="4637" spans="1:17" ht="16" customHeight="1" x14ac:dyDescent="0.35">
      <c r="A4637">
        <v>4636</v>
      </c>
      <c r="B4637" t="str">
        <f t="shared" si="362"/>
        <v>Closed End</v>
      </c>
      <c r="C4637" t="s">
        <v>550</v>
      </c>
      <c r="D4637" t="str">
        <f t="shared" si="363"/>
        <v>Q25L</v>
      </c>
      <c r="E4637" t="str">
        <f t="shared" si="364"/>
        <v>Race / ethnicity</v>
      </c>
      <c r="F4637">
        <f t="shared" si="365"/>
        <v>1</v>
      </c>
      <c r="G4637" t="str">
        <f t="shared" si="361"/>
        <v>Header</v>
      </c>
      <c r="H4637" t="s">
        <v>689</v>
      </c>
      <c r="I4637" t="s">
        <v>550</v>
      </c>
      <c r="J4637" t="s">
        <v>689</v>
      </c>
      <c r="K4637" t="s">
        <v>678</v>
      </c>
      <c r="L4637" s="6" t="s">
        <v>46</v>
      </c>
      <c r="M4637" s="14" t="s">
        <v>1</v>
      </c>
      <c r="N4637" s="15" t="s">
        <v>1</v>
      </c>
      <c r="O4637" s="15" t="s">
        <v>1</v>
      </c>
      <c r="P4637" s="15" t="s">
        <v>1</v>
      </c>
      <c r="Q4637" s="16" t="s">
        <v>1</v>
      </c>
    </row>
    <row r="4638" spans="1:17" ht="16" customHeight="1" x14ac:dyDescent="0.35">
      <c r="A4638">
        <v>4637</v>
      </c>
      <c r="B4638" t="str">
        <f t="shared" si="362"/>
        <v>Closed End</v>
      </c>
      <c r="C4638" t="s">
        <v>550</v>
      </c>
      <c r="D4638" t="str">
        <f t="shared" si="363"/>
        <v>Q25L</v>
      </c>
      <c r="E4638" t="str">
        <f t="shared" si="364"/>
        <v>Race / ethnicity</v>
      </c>
      <c r="F4638">
        <f t="shared" si="365"/>
        <v>2</v>
      </c>
      <c r="G4638" t="str">
        <f t="shared" si="361"/>
        <v>Data</v>
      </c>
      <c r="H4638" t="s">
        <v>689</v>
      </c>
      <c r="I4638" t="s">
        <v>550</v>
      </c>
      <c r="J4638" t="s">
        <v>689</v>
      </c>
      <c r="K4638" t="s">
        <v>678</v>
      </c>
      <c r="L4638" s="5" t="s">
        <v>47</v>
      </c>
      <c r="M4638" s="11">
        <v>0.17335155220446513</v>
      </c>
      <c r="N4638" s="12">
        <v>0.29735786572466411</v>
      </c>
      <c r="O4638" s="12">
        <v>0.44688975216516708</v>
      </c>
      <c r="P4638" s="12">
        <v>8.2400829905705367E-2</v>
      </c>
      <c r="Q4638" s="13">
        <v>599.99999999999955</v>
      </c>
    </row>
    <row r="4639" spans="1:17" ht="16" customHeight="1" x14ac:dyDescent="0.35">
      <c r="A4639">
        <v>4638</v>
      </c>
      <c r="B4639" t="str">
        <f t="shared" si="362"/>
        <v>Closed End</v>
      </c>
      <c r="C4639" t="s">
        <v>550</v>
      </c>
      <c r="D4639" t="str">
        <f t="shared" si="363"/>
        <v>Q25L</v>
      </c>
      <c r="E4639" t="str">
        <f t="shared" si="364"/>
        <v>Race / ethnicity</v>
      </c>
      <c r="F4639">
        <f t="shared" si="365"/>
        <v>3</v>
      </c>
      <c r="G4639" t="str">
        <f t="shared" si="361"/>
        <v>Data</v>
      </c>
      <c r="H4639" t="s">
        <v>689</v>
      </c>
      <c r="I4639" t="s">
        <v>550</v>
      </c>
      <c r="J4639" t="s">
        <v>689</v>
      </c>
      <c r="K4639" t="s">
        <v>678</v>
      </c>
      <c r="L4639" s="5" t="s">
        <v>48</v>
      </c>
      <c r="M4639" s="11">
        <v>0.13254001350777078</v>
      </c>
      <c r="N4639" s="12">
        <v>0.30081905826086824</v>
      </c>
      <c r="O4639" s="12">
        <v>0.33756791077925208</v>
      </c>
      <c r="P4639" s="12">
        <v>0.22907301745210898</v>
      </c>
      <c r="Q4639" s="13">
        <v>67.999999999999986</v>
      </c>
    </row>
    <row r="4640" spans="1:17" ht="16" customHeight="1" x14ac:dyDescent="0.35">
      <c r="A4640">
        <v>4639</v>
      </c>
      <c r="B4640" t="str">
        <f t="shared" si="362"/>
        <v>Closed End</v>
      </c>
      <c r="C4640" t="s">
        <v>550</v>
      </c>
      <c r="D4640" t="str">
        <f t="shared" si="363"/>
        <v>Q25L</v>
      </c>
      <c r="E4640" t="str">
        <f t="shared" si="364"/>
        <v>Race / ethnicity</v>
      </c>
      <c r="F4640">
        <f t="shared" si="365"/>
        <v>4</v>
      </c>
      <c r="G4640" t="str">
        <f t="shared" si="361"/>
        <v>Data</v>
      </c>
      <c r="H4640" t="s">
        <v>689</v>
      </c>
      <c r="I4640" t="s">
        <v>550</v>
      </c>
      <c r="J4640" t="s">
        <v>689</v>
      </c>
      <c r="K4640" t="s">
        <v>678</v>
      </c>
      <c r="L4640" s="5" t="s">
        <v>49</v>
      </c>
      <c r="M4640" s="11">
        <v>0.17717562655836111</v>
      </c>
      <c r="N4640" s="12">
        <v>0.2221100840164339</v>
      </c>
      <c r="O4640" s="12">
        <v>0.51704376109256744</v>
      </c>
      <c r="P4640" s="12">
        <v>8.3670528332637328E-2</v>
      </c>
      <c r="Q4640" s="13">
        <v>234.99999999999994</v>
      </c>
    </row>
    <row r="4641" spans="1:17" ht="16" customHeight="1" x14ac:dyDescent="0.35">
      <c r="A4641">
        <v>4640</v>
      </c>
      <c r="B4641" t="str">
        <f t="shared" si="362"/>
        <v>Closed End</v>
      </c>
      <c r="C4641" t="s">
        <v>550</v>
      </c>
      <c r="D4641" t="str">
        <f t="shared" si="363"/>
        <v>Q25L</v>
      </c>
      <c r="E4641" t="str">
        <f t="shared" si="364"/>
        <v>Race / ethnicity</v>
      </c>
      <c r="F4641">
        <f t="shared" si="365"/>
        <v>5</v>
      </c>
      <c r="G4641" t="str">
        <f t="shared" si="361"/>
        <v>Data</v>
      </c>
      <c r="H4641" t="s">
        <v>689</v>
      </c>
      <c r="I4641" t="s">
        <v>550</v>
      </c>
      <c r="J4641" t="s">
        <v>689</v>
      </c>
      <c r="K4641" t="s">
        <v>678</v>
      </c>
      <c r="L4641" s="5" t="s">
        <v>50</v>
      </c>
      <c r="M4641" s="11">
        <v>0.20481320225529198</v>
      </c>
      <c r="N4641" s="12">
        <v>0.33165101027138311</v>
      </c>
      <c r="O4641" s="12">
        <v>0.39398507674891847</v>
      </c>
      <c r="P4641" s="12">
        <v>6.9550710724406078E-2</v>
      </c>
      <c r="Q4641" s="13">
        <v>185.99999999999997</v>
      </c>
    </row>
    <row r="4642" spans="1:17" ht="16" customHeight="1" x14ac:dyDescent="0.35">
      <c r="A4642">
        <v>4641</v>
      </c>
      <c r="B4642" t="str">
        <f t="shared" si="362"/>
        <v>Closed End</v>
      </c>
      <c r="C4642" t="s">
        <v>550</v>
      </c>
      <c r="D4642" t="str">
        <f t="shared" si="363"/>
        <v>Q25L</v>
      </c>
      <c r="E4642" t="str">
        <f t="shared" si="364"/>
        <v>Race / ethnicity</v>
      </c>
      <c r="F4642">
        <f t="shared" si="365"/>
        <v>6</v>
      </c>
      <c r="G4642" t="str">
        <f t="shared" ref="G4642:G4703" si="366">IF(B4642="","",IF(E4642="Title","Title",IF(E4642="Column labels","Labels",IF(AND(F4642=1,B4642="Closed End"),"Header","Data"))))</f>
        <v>Data</v>
      </c>
      <c r="H4642" t="s">
        <v>689</v>
      </c>
      <c r="I4642" t="s">
        <v>550</v>
      </c>
      <c r="J4642" t="s">
        <v>689</v>
      </c>
      <c r="K4642" t="s">
        <v>678</v>
      </c>
      <c r="L4642" s="5" t="s">
        <v>51</v>
      </c>
      <c r="M4642" s="11">
        <v>0.11824641374308806</v>
      </c>
      <c r="N4642" s="12">
        <v>0.35178810583984882</v>
      </c>
      <c r="O4642" s="12">
        <v>0.42894227482878444</v>
      </c>
      <c r="P4642" s="12">
        <v>0.10102320558827867</v>
      </c>
      <c r="Q4642" s="13">
        <v>146</v>
      </c>
    </row>
    <row r="4643" spans="1:17" ht="16" customHeight="1" x14ac:dyDescent="0.35">
      <c r="A4643">
        <v>4642</v>
      </c>
      <c r="B4643" t="str">
        <f t="shared" si="362"/>
        <v>Closed End</v>
      </c>
      <c r="C4643" t="s">
        <v>550</v>
      </c>
      <c r="D4643" t="str">
        <f t="shared" si="363"/>
        <v>Q25L</v>
      </c>
      <c r="E4643" t="str">
        <f t="shared" si="364"/>
        <v>Race / ethnicity</v>
      </c>
      <c r="F4643">
        <f t="shared" si="365"/>
        <v>7</v>
      </c>
      <c r="G4643" t="str">
        <f t="shared" si="366"/>
        <v>Data</v>
      </c>
      <c r="H4643" t="s">
        <v>689</v>
      </c>
      <c r="I4643" t="s">
        <v>550</v>
      </c>
      <c r="J4643" t="s">
        <v>689</v>
      </c>
      <c r="K4643" t="s">
        <v>678</v>
      </c>
      <c r="L4643" s="7" t="s">
        <v>52</v>
      </c>
      <c r="M4643" s="17">
        <v>0.14944148961731266</v>
      </c>
      <c r="N4643" s="18">
        <v>0.34079495817849681</v>
      </c>
      <c r="O4643" s="18">
        <v>0.4024170021335941</v>
      </c>
      <c r="P4643" s="18">
        <v>0.10734655007058987</v>
      </c>
      <c r="Q4643" s="19">
        <v>2734.0000000000191</v>
      </c>
    </row>
    <row r="4644" spans="1:17" x14ac:dyDescent="0.35">
      <c r="A4644">
        <v>4643</v>
      </c>
      <c r="B4644" t="str">
        <f t="shared" si="362"/>
        <v/>
      </c>
      <c r="D4644" t="str">
        <f t="shared" si="363"/>
        <v/>
      </c>
      <c r="E4644" t="str">
        <f t="shared" si="364"/>
        <v/>
      </c>
      <c r="F4644" t="str">
        <f t="shared" si="365"/>
        <v/>
      </c>
      <c r="G4644" t="str">
        <f t="shared" si="366"/>
        <v/>
      </c>
    </row>
    <row r="4645" spans="1:17" ht="21" customHeight="1" x14ac:dyDescent="0.35">
      <c r="A4645">
        <v>4644</v>
      </c>
      <c r="B4645" t="str">
        <f t="shared" si="362"/>
        <v>Closed End</v>
      </c>
      <c r="C4645" t="s">
        <v>550</v>
      </c>
      <c r="D4645" t="str">
        <f t="shared" si="363"/>
        <v>Q25M</v>
      </c>
      <c r="E4645" t="str">
        <f t="shared" si="364"/>
        <v>Title</v>
      </c>
      <c r="F4645">
        <f t="shared" si="365"/>
        <v>1</v>
      </c>
      <c r="G4645" t="str">
        <f t="shared" si="366"/>
        <v>Title</v>
      </c>
      <c r="H4645" t="s">
        <v>690</v>
      </c>
      <c r="I4645" t="s">
        <v>550</v>
      </c>
      <c r="J4645" t="s">
        <v>690</v>
      </c>
      <c r="K4645" t="s">
        <v>678</v>
      </c>
      <c r="L4645" s="72" t="s">
        <v>307</v>
      </c>
      <c r="M4645" s="72"/>
      <c r="N4645" s="72"/>
      <c r="O4645" s="72"/>
      <c r="P4645" s="72"/>
      <c r="Q4645" s="72"/>
    </row>
    <row r="4646" spans="1:17" ht="30" customHeight="1" thickTop="1" thickBot="1" x14ac:dyDescent="0.4">
      <c r="A4646">
        <v>4645</v>
      </c>
      <c r="B4646" t="str">
        <f t="shared" si="362"/>
        <v>Closed End</v>
      </c>
      <c r="C4646" t="s">
        <v>550</v>
      </c>
      <c r="D4646" t="str">
        <f t="shared" si="363"/>
        <v>Q25M</v>
      </c>
      <c r="E4646" t="str">
        <f t="shared" si="364"/>
        <v>Column labels</v>
      </c>
      <c r="F4646">
        <f t="shared" si="365"/>
        <v>1</v>
      </c>
      <c r="G4646" t="str">
        <f t="shared" si="366"/>
        <v>Labels</v>
      </c>
      <c r="H4646" t="s">
        <v>690</v>
      </c>
      <c r="I4646" t="s">
        <v>550</v>
      </c>
      <c r="J4646" t="s">
        <v>690</v>
      </c>
      <c r="K4646" t="s">
        <v>678</v>
      </c>
      <c r="L4646" s="71" t="s">
        <v>1</v>
      </c>
      <c r="M4646" s="1" t="s">
        <v>292</v>
      </c>
      <c r="N4646" s="2" t="s">
        <v>293</v>
      </c>
      <c r="O4646" s="2" t="s">
        <v>294</v>
      </c>
      <c r="P4646" s="2" t="s">
        <v>295</v>
      </c>
      <c r="Q4646" s="70" t="s">
        <v>8</v>
      </c>
    </row>
    <row r="4647" spans="1:17" ht="16" customHeight="1" thickTop="1" x14ac:dyDescent="0.35">
      <c r="A4647">
        <v>4646</v>
      </c>
      <c r="B4647" t="str">
        <f t="shared" si="362"/>
        <v>Closed End</v>
      </c>
      <c r="C4647" t="s">
        <v>550</v>
      </c>
      <c r="D4647" t="str">
        <f t="shared" si="363"/>
        <v>Q25M</v>
      </c>
      <c r="E4647" t="str">
        <f t="shared" si="364"/>
        <v>Region</v>
      </c>
      <c r="F4647">
        <f t="shared" si="365"/>
        <v>1</v>
      </c>
      <c r="G4647" t="str">
        <f t="shared" si="366"/>
        <v>Header</v>
      </c>
      <c r="H4647" t="s">
        <v>690</v>
      </c>
      <c r="I4647" t="s">
        <v>550</v>
      </c>
      <c r="J4647" t="s">
        <v>690</v>
      </c>
      <c r="K4647" t="s">
        <v>678</v>
      </c>
      <c r="L4647" s="4" t="s">
        <v>9</v>
      </c>
      <c r="M4647" s="8" t="s">
        <v>1</v>
      </c>
      <c r="N4647" s="9" t="s">
        <v>1</v>
      </c>
      <c r="O4647" s="9" t="s">
        <v>1</v>
      </c>
      <c r="P4647" s="9" t="s">
        <v>1</v>
      </c>
      <c r="Q4647" s="10" t="s">
        <v>1</v>
      </c>
    </row>
    <row r="4648" spans="1:17" ht="16" customHeight="1" x14ac:dyDescent="0.35">
      <c r="A4648">
        <v>4647</v>
      </c>
      <c r="B4648" t="str">
        <f t="shared" si="362"/>
        <v>Closed End</v>
      </c>
      <c r="C4648" t="s">
        <v>550</v>
      </c>
      <c r="D4648" t="str">
        <f t="shared" si="363"/>
        <v>Q25M</v>
      </c>
      <c r="E4648" t="str">
        <f t="shared" si="364"/>
        <v>Region</v>
      </c>
      <c r="F4648">
        <f t="shared" si="365"/>
        <v>2</v>
      </c>
      <c r="G4648" t="str">
        <f t="shared" si="366"/>
        <v>Data</v>
      </c>
      <c r="H4648" t="s">
        <v>690</v>
      </c>
      <c r="I4648" t="s">
        <v>550</v>
      </c>
      <c r="J4648" t="s">
        <v>690</v>
      </c>
      <c r="K4648" t="s">
        <v>678</v>
      </c>
      <c r="L4648" s="5" t="s">
        <v>10</v>
      </c>
      <c r="M4648" s="11">
        <v>4.1917373289080823E-2</v>
      </c>
      <c r="N4648" s="12">
        <v>0.16977275308460638</v>
      </c>
      <c r="O4648" s="12">
        <v>0.62554023377762535</v>
      </c>
      <c r="P4648" s="12">
        <v>0.16276963984868723</v>
      </c>
      <c r="Q4648" s="13">
        <v>3520.9999999999977</v>
      </c>
    </row>
    <row r="4649" spans="1:17" ht="16" customHeight="1" x14ac:dyDescent="0.35">
      <c r="A4649">
        <v>4648</v>
      </c>
      <c r="B4649" t="str">
        <f t="shared" si="362"/>
        <v>Closed End</v>
      </c>
      <c r="C4649" t="s">
        <v>550</v>
      </c>
      <c r="D4649" t="str">
        <f t="shared" si="363"/>
        <v>Q25M</v>
      </c>
      <c r="E4649" t="str">
        <f t="shared" si="364"/>
        <v>Region</v>
      </c>
      <c r="F4649">
        <f t="shared" si="365"/>
        <v>3</v>
      </c>
      <c r="G4649" t="str">
        <f t="shared" si="366"/>
        <v>Data</v>
      </c>
      <c r="H4649" t="s">
        <v>690</v>
      </c>
      <c r="I4649" t="s">
        <v>550</v>
      </c>
      <c r="J4649" t="s">
        <v>690</v>
      </c>
      <c r="K4649" t="s">
        <v>678</v>
      </c>
      <c r="L4649" s="5" t="s">
        <v>11</v>
      </c>
      <c r="M4649" s="11">
        <v>3.5624989708787677E-2</v>
      </c>
      <c r="N4649" s="12">
        <v>0.15370431287193034</v>
      </c>
      <c r="O4649" s="12">
        <v>0.62133738798548754</v>
      </c>
      <c r="P4649" s="12">
        <v>0.1893333094337942</v>
      </c>
      <c r="Q4649" s="13">
        <v>880.99999999999955</v>
      </c>
    </row>
    <row r="4650" spans="1:17" ht="16" customHeight="1" x14ac:dyDescent="0.35">
      <c r="A4650">
        <v>4649</v>
      </c>
      <c r="B4650" t="str">
        <f t="shared" si="362"/>
        <v>Closed End</v>
      </c>
      <c r="C4650" t="s">
        <v>550</v>
      </c>
      <c r="D4650" t="str">
        <f t="shared" si="363"/>
        <v>Q25M</v>
      </c>
      <c r="E4650" t="str">
        <f t="shared" si="364"/>
        <v>Region</v>
      </c>
      <c r="F4650">
        <f t="shared" si="365"/>
        <v>4</v>
      </c>
      <c r="G4650" t="str">
        <f t="shared" si="366"/>
        <v>Data</v>
      </c>
      <c r="H4650" t="s">
        <v>690</v>
      </c>
      <c r="I4650" t="s">
        <v>550</v>
      </c>
      <c r="J4650" t="s">
        <v>690</v>
      </c>
      <c r="K4650" t="s">
        <v>678</v>
      </c>
      <c r="L4650" s="5" t="s">
        <v>12</v>
      </c>
      <c r="M4650" s="11">
        <v>5.1524250272153606E-2</v>
      </c>
      <c r="N4650" s="12">
        <v>0.19375510103920765</v>
      </c>
      <c r="O4650" s="12">
        <v>0.61261762820894783</v>
      </c>
      <c r="P4650" s="12">
        <v>0.14210302047969409</v>
      </c>
      <c r="Q4650" s="13">
        <v>1899.9999999999884</v>
      </c>
    </row>
    <row r="4651" spans="1:17" ht="16" customHeight="1" x14ac:dyDescent="0.35">
      <c r="A4651">
        <v>4650</v>
      </c>
      <c r="B4651" t="str">
        <f t="shared" si="362"/>
        <v>Closed End</v>
      </c>
      <c r="C4651" t="s">
        <v>550</v>
      </c>
      <c r="D4651" t="str">
        <f t="shared" si="363"/>
        <v>Q25M</v>
      </c>
      <c r="E4651" t="str">
        <f t="shared" si="364"/>
        <v>Region</v>
      </c>
      <c r="F4651">
        <f t="shared" si="365"/>
        <v>5</v>
      </c>
      <c r="G4651" t="str">
        <f t="shared" si="366"/>
        <v>Data</v>
      </c>
      <c r="H4651" t="s">
        <v>690</v>
      </c>
      <c r="I4651" t="s">
        <v>550</v>
      </c>
      <c r="J4651" t="s">
        <v>690</v>
      </c>
      <c r="K4651" t="s">
        <v>678</v>
      </c>
      <c r="L4651" s="5" t="s">
        <v>13</v>
      </c>
      <c r="M4651" s="11">
        <v>4.3738703994739267E-2</v>
      </c>
      <c r="N4651" s="12">
        <v>0.21915444314644933</v>
      </c>
      <c r="O4651" s="12">
        <v>0.60805164025562197</v>
      </c>
      <c r="P4651" s="12">
        <v>0.12905521260318889</v>
      </c>
      <c r="Q4651" s="13">
        <v>1043.9999999999993</v>
      </c>
    </row>
    <row r="4652" spans="1:17" ht="16" customHeight="1" x14ac:dyDescent="0.35">
      <c r="A4652">
        <v>4651</v>
      </c>
      <c r="B4652" t="str">
        <f t="shared" si="362"/>
        <v>Closed End</v>
      </c>
      <c r="C4652" t="s">
        <v>550</v>
      </c>
      <c r="D4652" t="str">
        <f t="shared" si="363"/>
        <v>Q25M</v>
      </c>
      <c r="E4652" t="str">
        <f t="shared" si="364"/>
        <v>Region</v>
      </c>
      <c r="F4652">
        <f t="shared" si="365"/>
        <v>6</v>
      </c>
      <c r="G4652" t="str">
        <f t="shared" si="366"/>
        <v>Data</v>
      </c>
      <c r="H4652" t="s">
        <v>690</v>
      </c>
      <c r="I4652" t="s">
        <v>550</v>
      </c>
      <c r="J4652" t="s">
        <v>690</v>
      </c>
      <c r="K4652" t="s">
        <v>678</v>
      </c>
      <c r="L4652" s="5" t="s">
        <v>14</v>
      </c>
      <c r="M4652" s="11">
        <v>6.1370584385827438E-2</v>
      </c>
      <c r="N4652" s="12">
        <v>0.16163270400447055</v>
      </c>
      <c r="O4652" s="12">
        <v>0.61839220604144307</v>
      </c>
      <c r="P4652" s="12">
        <v>0.15860450556825995</v>
      </c>
      <c r="Q4652" s="13">
        <v>855.9999999999992</v>
      </c>
    </row>
    <row r="4653" spans="1:17" ht="16" customHeight="1" x14ac:dyDescent="0.35">
      <c r="A4653">
        <v>4652</v>
      </c>
      <c r="B4653" t="str">
        <f t="shared" si="362"/>
        <v>Closed End</v>
      </c>
      <c r="C4653" t="s">
        <v>550</v>
      </c>
      <c r="D4653" t="str">
        <f t="shared" si="363"/>
        <v>Q25M</v>
      </c>
      <c r="E4653" t="str">
        <f t="shared" si="364"/>
        <v>Region</v>
      </c>
      <c r="F4653">
        <f t="shared" si="365"/>
        <v>7</v>
      </c>
      <c r="G4653" t="str">
        <f t="shared" si="366"/>
        <v>Data</v>
      </c>
      <c r="H4653" t="s">
        <v>690</v>
      </c>
      <c r="I4653" t="s">
        <v>550</v>
      </c>
      <c r="J4653" t="s">
        <v>690</v>
      </c>
      <c r="K4653" t="s">
        <v>678</v>
      </c>
      <c r="L4653" s="5" t="s">
        <v>15</v>
      </c>
      <c r="M4653" s="11">
        <v>3.1427788586430555E-2</v>
      </c>
      <c r="N4653" s="12">
        <v>0.14417147843386205</v>
      </c>
      <c r="O4653" s="12">
        <v>0.66020407712486917</v>
      </c>
      <c r="P4653" s="12">
        <v>0.16419665585483842</v>
      </c>
      <c r="Q4653" s="13">
        <v>739.99999999999864</v>
      </c>
    </row>
    <row r="4654" spans="1:17" ht="16" customHeight="1" x14ac:dyDescent="0.35">
      <c r="A4654">
        <v>4653</v>
      </c>
      <c r="B4654" t="str">
        <f t="shared" si="362"/>
        <v>Closed End</v>
      </c>
      <c r="C4654" t="s">
        <v>550</v>
      </c>
      <c r="D4654" t="str">
        <f t="shared" si="363"/>
        <v>Q25M</v>
      </c>
      <c r="E4654" t="str">
        <f t="shared" si="364"/>
        <v>Gender</v>
      </c>
      <c r="F4654">
        <f t="shared" si="365"/>
        <v>1</v>
      </c>
      <c r="G4654" t="str">
        <f t="shared" si="366"/>
        <v>Header</v>
      </c>
      <c r="H4654" t="s">
        <v>690</v>
      </c>
      <c r="I4654" t="s">
        <v>550</v>
      </c>
      <c r="J4654" t="s">
        <v>690</v>
      </c>
      <c r="K4654" t="s">
        <v>678</v>
      </c>
      <c r="L4654" s="6" t="s">
        <v>16</v>
      </c>
      <c r="M4654" s="14" t="s">
        <v>1</v>
      </c>
      <c r="N4654" s="15" t="s">
        <v>1</v>
      </c>
      <c r="O4654" s="15" t="s">
        <v>1</v>
      </c>
      <c r="P4654" s="15" t="s">
        <v>1</v>
      </c>
      <c r="Q4654" s="16" t="s">
        <v>1</v>
      </c>
    </row>
    <row r="4655" spans="1:17" ht="16" customHeight="1" x14ac:dyDescent="0.35">
      <c r="A4655">
        <v>4654</v>
      </c>
      <c r="B4655" t="str">
        <f t="shared" si="362"/>
        <v>Closed End</v>
      </c>
      <c r="C4655" t="s">
        <v>550</v>
      </c>
      <c r="D4655" t="str">
        <f t="shared" si="363"/>
        <v>Q25M</v>
      </c>
      <c r="E4655" t="str">
        <f t="shared" si="364"/>
        <v>Gender</v>
      </c>
      <c r="F4655">
        <f t="shared" si="365"/>
        <v>2</v>
      </c>
      <c r="G4655" t="str">
        <f t="shared" si="366"/>
        <v>Data</v>
      </c>
      <c r="H4655" t="s">
        <v>690</v>
      </c>
      <c r="I4655" t="s">
        <v>550</v>
      </c>
      <c r="J4655" t="s">
        <v>690</v>
      </c>
      <c r="K4655" t="s">
        <v>678</v>
      </c>
      <c r="L4655" s="5" t="s">
        <v>17</v>
      </c>
      <c r="M4655" s="11">
        <v>3.6880647616745602E-2</v>
      </c>
      <c r="N4655" s="12">
        <v>0.17742044627605169</v>
      </c>
      <c r="O4655" s="12">
        <v>0.65197458611236625</v>
      </c>
      <c r="P4655" s="12">
        <v>0.13372431999483772</v>
      </c>
      <c r="Q4655" s="13">
        <v>2101.9999999999927</v>
      </c>
    </row>
    <row r="4656" spans="1:17" ht="16" customHeight="1" x14ac:dyDescent="0.35">
      <c r="A4656">
        <v>4655</v>
      </c>
      <c r="B4656" t="str">
        <f t="shared" si="362"/>
        <v>Closed End</v>
      </c>
      <c r="C4656" t="s">
        <v>550</v>
      </c>
      <c r="D4656" t="str">
        <f t="shared" si="363"/>
        <v>Q25M</v>
      </c>
      <c r="E4656" t="str">
        <f t="shared" si="364"/>
        <v>Gender</v>
      </c>
      <c r="F4656">
        <f t="shared" si="365"/>
        <v>3</v>
      </c>
      <c r="G4656" t="str">
        <f t="shared" si="366"/>
        <v>Data</v>
      </c>
      <c r="H4656" t="s">
        <v>690</v>
      </c>
      <c r="I4656" t="s">
        <v>550</v>
      </c>
      <c r="J4656" t="s">
        <v>690</v>
      </c>
      <c r="K4656" t="s">
        <v>678</v>
      </c>
      <c r="L4656" s="5" t="s">
        <v>18</v>
      </c>
      <c r="M4656" s="11">
        <v>4.388863807390516E-2</v>
      </c>
      <c r="N4656" s="12">
        <v>0.15588827173157832</v>
      </c>
      <c r="O4656" s="12">
        <v>0.60409434579915211</v>
      </c>
      <c r="P4656" s="12">
        <v>0.19612874439536485</v>
      </c>
      <c r="Q4656" s="13">
        <v>1266.9999999999993</v>
      </c>
    </row>
    <row r="4657" spans="1:17" ht="16" customHeight="1" x14ac:dyDescent="0.35">
      <c r="A4657">
        <v>4656</v>
      </c>
      <c r="B4657" t="str">
        <f t="shared" si="362"/>
        <v>Closed End</v>
      </c>
      <c r="C4657" t="s">
        <v>550</v>
      </c>
      <c r="D4657" t="str">
        <f t="shared" si="363"/>
        <v>Q25M</v>
      </c>
      <c r="E4657" t="str">
        <f t="shared" si="364"/>
        <v>Age</v>
      </c>
      <c r="F4657">
        <f t="shared" si="365"/>
        <v>1</v>
      </c>
      <c r="G4657" t="str">
        <f t="shared" si="366"/>
        <v>Header</v>
      </c>
      <c r="H4657" t="s">
        <v>690</v>
      </c>
      <c r="I4657" t="s">
        <v>550</v>
      </c>
      <c r="J4657" t="s">
        <v>690</v>
      </c>
      <c r="K4657" t="s">
        <v>678</v>
      </c>
      <c r="L4657" s="6" t="s">
        <v>19</v>
      </c>
      <c r="M4657" s="14" t="s">
        <v>1</v>
      </c>
      <c r="N4657" s="15" t="s">
        <v>1</v>
      </c>
      <c r="O4657" s="15" t="s">
        <v>1</v>
      </c>
      <c r="P4657" s="15" t="s">
        <v>1</v>
      </c>
      <c r="Q4657" s="16" t="s">
        <v>1</v>
      </c>
    </row>
    <row r="4658" spans="1:17" ht="16" customHeight="1" x14ac:dyDescent="0.35">
      <c r="A4658">
        <v>4657</v>
      </c>
      <c r="B4658" t="str">
        <f t="shared" si="362"/>
        <v>Closed End</v>
      </c>
      <c r="C4658" t="s">
        <v>550</v>
      </c>
      <c r="D4658" t="str">
        <f t="shared" si="363"/>
        <v>Q25M</v>
      </c>
      <c r="E4658" t="str">
        <f t="shared" si="364"/>
        <v>Age</v>
      </c>
      <c r="F4658">
        <f t="shared" si="365"/>
        <v>2</v>
      </c>
      <c r="G4658" t="str">
        <f t="shared" si="366"/>
        <v>Data</v>
      </c>
      <c r="H4658" t="s">
        <v>690</v>
      </c>
      <c r="I4658" t="s">
        <v>550</v>
      </c>
      <c r="J4658" t="s">
        <v>690</v>
      </c>
      <c r="K4658" t="s">
        <v>678</v>
      </c>
      <c r="L4658" s="5" t="s">
        <v>20</v>
      </c>
      <c r="M4658" s="11">
        <v>4.2075338322855364E-2</v>
      </c>
      <c r="N4658" s="12">
        <v>0.1561261297467699</v>
      </c>
      <c r="O4658" s="12">
        <v>0.65612938521136133</v>
      </c>
      <c r="P4658" s="12">
        <v>0.14566914671901421</v>
      </c>
      <c r="Q4658" s="13">
        <v>452.99999999999955</v>
      </c>
    </row>
    <row r="4659" spans="1:17" ht="16" customHeight="1" x14ac:dyDescent="0.35">
      <c r="A4659">
        <v>4658</v>
      </c>
      <c r="B4659" t="str">
        <f t="shared" si="362"/>
        <v>Closed End</v>
      </c>
      <c r="C4659" t="s">
        <v>550</v>
      </c>
      <c r="D4659" t="str">
        <f t="shared" si="363"/>
        <v>Q25M</v>
      </c>
      <c r="E4659" t="str">
        <f t="shared" si="364"/>
        <v>Age</v>
      </c>
      <c r="F4659">
        <f t="shared" si="365"/>
        <v>3</v>
      </c>
      <c r="G4659" t="str">
        <f t="shared" si="366"/>
        <v>Data</v>
      </c>
      <c r="H4659" t="s">
        <v>690</v>
      </c>
      <c r="I4659" t="s">
        <v>550</v>
      </c>
      <c r="J4659" t="s">
        <v>690</v>
      </c>
      <c r="K4659" t="s">
        <v>678</v>
      </c>
      <c r="L4659" s="5" t="s">
        <v>21</v>
      </c>
      <c r="M4659" s="11">
        <v>4.5702485821152668E-2</v>
      </c>
      <c r="N4659" s="12">
        <v>0.18258319855844035</v>
      </c>
      <c r="O4659" s="12">
        <v>0.60086446437241814</v>
      </c>
      <c r="P4659" s="12">
        <v>0.17084985124798735</v>
      </c>
      <c r="Q4659" s="13">
        <v>605.00000000000057</v>
      </c>
    </row>
    <row r="4660" spans="1:17" ht="16" customHeight="1" x14ac:dyDescent="0.35">
      <c r="A4660">
        <v>4659</v>
      </c>
      <c r="B4660" t="str">
        <f t="shared" si="362"/>
        <v>Closed End</v>
      </c>
      <c r="C4660" t="s">
        <v>550</v>
      </c>
      <c r="D4660" t="str">
        <f t="shared" si="363"/>
        <v>Q25M</v>
      </c>
      <c r="E4660" t="str">
        <f t="shared" si="364"/>
        <v>Age</v>
      </c>
      <c r="F4660">
        <f t="shared" si="365"/>
        <v>4</v>
      </c>
      <c r="G4660" t="str">
        <f t="shared" si="366"/>
        <v>Data</v>
      </c>
      <c r="H4660" t="s">
        <v>690</v>
      </c>
      <c r="I4660" t="s">
        <v>550</v>
      </c>
      <c r="J4660" t="s">
        <v>690</v>
      </c>
      <c r="K4660" t="s">
        <v>678</v>
      </c>
      <c r="L4660" s="5" t="s">
        <v>22</v>
      </c>
      <c r="M4660" s="11">
        <v>3.6849320931377057E-2</v>
      </c>
      <c r="N4660" s="12">
        <v>0.17662069734099731</v>
      </c>
      <c r="O4660" s="12">
        <v>0.62503164781109311</v>
      </c>
      <c r="P4660" s="12">
        <v>0.16149833391653268</v>
      </c>
      <c r="Q4660" s="13">
        <v>420.00000000000006</v>
      </c>
    </row>
    <row r="4661" spans="1:17" ht="16" customHeight="1" x14ac:dyDescent="0.35">
      <c r="A4661">
        <v>4660</v>
      </c>
      <c r="B4661" t="str">
        <f t="shared" si="362"/>
        <v>Closed End</v>
      </c>
      <c r="C4661" t="s">
        <v>550</v>
      </c>
      <c r="D4661" t="str">
        <f t="shared" si="363"/>
        <v>Q25M</v>
      </c>
      <c r="E4661" t="str">
        <f t="shared" si="364"/>
        <v>Age</v>
      </c>
      <c r="F4661">
        <f t="shared" si="365"/>
        <v>5</v>
      </c>
      <c r="G4661" t="str">
        <f t="shared" si="366"/>
        <v>Data</v>
      </c>
      <c r="H4661" t="s">
        <v>690</v>
      </c>
      <c r="I4661" t="s">
        <v>550</v>
      </c>
      <c r="J4661" t="s">
        <v>690</v>
      </c>
      <c r="K4661" t="s">
        <v>678</v>
      </c>
      <c r="L4661" s="5" t="s">
        <v>23</v>
      </c>
      <c r="M4661" s="11">
        <v>3.3399918095526539E-2</v>
      </c>
      <c r="N4661" s="12">
        <v>0.16894214247154296</v>
      </c>
      <c r="O4661" s="12">
        <v>0.64303159172734892</v>
      </c>
      <c r="P4661" s="12">
        <v>0.15462634770558187</v>
      </c>
      <c r="Q4661" s="13">
        <v>540.00000000000011</v>
      </c>
    </row>
    <row r="4662" spans="1:17" ht="16" customHeight="1" x14ac:dyDescent="0.35">
      <c r="A4662">
        <v>4661</v>
      </c>
      <c r="B4662" t="str">
        <f t="shared" si="362"/>
        <v>Closed End</v>
      </c>
      <c r="C4662" t="s">
        <v>550</v>
      </c>
      <c r="D4662" t="str">
        <f t="shared" si="363"/>
        <v>Q25M</v>
      </c>
      <c r="E4662" t="str">
        <f t="shared" si="364"/>
        <v>Age</v>
      </c>
      <c r="F4662">
        <f t="shared" si="365"/>
        <v>6</v>
      </c>
      <c r="G4662" t="str">
        <f t="shared" si="366"/>
        <v>Data</v>
      </c>
      <c r="H4662" t="s">
        <v>690</v>
      </c>
      <c r="I4662" t="s">
        <v>550</v>
      </c>
      <c r="J4662" t="s">
        <v>690</v>
      </c>
      <c r="K4662" t="s">
        <v>678</v>
      </c>
      <c r="L4662" s="5" t="s">
        <v>24</v>
      </c>
      <c r="M4662" s="11">
        <v>2.35035256617603E-2</v>
      </c>
      <c r="N4662" s="12">
        <v>0.15889867054228218</v>
      </c>
      <c r="O4662" s="12">
        <v>0.63153114377059305</v>
      </c>
      <c r="P4662" s="12">
        <v>0.18606666002536396</v>
      </c>
      <c r="Q4662" s="13">
        <v>1069.9999999999995</v>
      </c>
    </row>
    <row r="4663" spans="1:17" ht="16" customHeight="1" x14ac:dyDescent="0.35">
      <c r="A4663">
        <v>4662</v>
      </c>
      <c r="B4663" t="str">
        <f t="shared" si="362"/>
        <v>Closed End</v>
      </c>
      <c r="C4663" t="s">
        <v>550</v>
      </c>
      <c r="D4663" t="str">
        <f t="shared" si="363"/>
        <v>Q25M</v>
      </c>
      <c r="E4663" t="str">
        <f t="shared" si="364"/>
        <v>Education</v>
      </c>
      <c r="F4663">
        <f t="shared" si="365"/>
        <v>1</v>
      </c>
      <c r="G4663" t="str">
        <f t="shared" si="366"/>
        <v>Header</v>
      </c>
      <c r="H4663" t="s">
        <v>690</v>
      </c>
      <c r="I4663" t="s">
        <v>550</v>
      </c>
      <c r="J4663" t="s">
        <v>690</v>
      </c>
      <c r="K4663" t="s">
        <v>678</v>
      </c>
      <c r="L4663" s="6" t="s">
        <v>25</v>
      </c>
      <c r="M4663" s="14" t="s">
        <v>1</v>
      </c>
      <c r="N4663" s="15" t="s">
        <v>1</v>
      </c>
      <c r="O4663" s="15" t="s">
        <v>1</v>
      </c>
      <c r="P4663" s="15" t="s">
        <v>1</v>
      </c>
      <c r="Q4663" s="16" t="s">
        <v>1</v>
      </c>
    </row>
    <row r="4664" spans="1:17" ht="16" customHeight="1" x14ac:dyDescent="0.35">
      <c r="A4664">
        <v>4663</v>
      </c>
      <c r="B4664" t="str">
        <f t="shared" si="362"/>
        <v>Closed End</v>
      </c>
      <c r="C4664" t="s">
        <v>550</v>
      </c>
      <c r="D4664" t="str">
        <f t="shared" si="363"/>
        <v>Q25M</v>
      </c>
      <c r="E4664" t="str">
        <f t="shared" si="364"/>
        <v>Education</v>
      </c>
      <c r="F4664">
        <f t="shared" si="365"/>
        <v>2</v>
      </c>
      <c r="G4664" t="str">
        <f t="shared" si="366"/>
        <v>Data</v>
      </c>
      <c r="H4664" t="s">
        <v>690</v>
      </c>
      <c r="I4664" t="s">
        <v>550</v>
      </c>
      <c r="J4664" t="s">
        <v>690</v>
      </c>
      <c r="K4664" t="s">
        <v>678</v>
      </c>
      <c r="L4664" s="5" t="s">
        <v>26</v>
      </c>
      <c r="M4664" s="11">
        <v>3.3889427403971675E-2</v>
      </c>
      <c r="N4664" s="12">
        <v>0.14017528191125198</v>
      </c>
      <c r="O4664" s="12">
        <v>0.58169748210563621</v>
      </c>
      <c r="P4664" s="12">
        <v>0.24423780857914032</v>
      </c>
      <c r="Q4664" s="13">
        <v>53.999999999999993</v>
      </c>
    </row>
    <row r="4665" spans="1:17" ht="16" customHeight="1" x14ac:dyDescent="0.35">
      <c r="A4665">
        <v>4664</v>
      </c>
      <c r="B4665" t="str">
        <f t="shared" si="362"/>
        <v>Closed End</v>
      </c>
      <c r="C4665" t="s">
        <v>550</v>
      </c>
      <c r="D4665" t="str">
        <f t="shared" si="363"/>
        <v>Q25M</v>
      </c>
      <c r="E4665" t="str">
        <f t="shared" si="364"/>
        <v>Education</v>
      </c>
      <c r="F4665">
        <f t="shared" si="365"/>
        <v>3</v>
      </c>
      <c r="G4665" t="str">
        <f t="shared" si="366"/>
        <v>Data</v>
      </c>
      <c r="H4665" t="s">
        <v>690</v>
      </c>
      <c r="I4665" t="s">
        <v>550</v>
      </c>
      <c r="J4665" t="s">
        <v>690</v>
      </c>
      <c r="K4665" t="s">
        <v>678</v>
      </c>
      <c r="L4665" s="5" t="s">
        <v>27</v>
      </c>
      <c r="M4665" s="11">
        <v>5.763031672768968E-2</v>
      </c>
      <c r="N4665" s="12">
        <v>0.14854665335780629</v>
      </c>
      <c r="O4665" s="12">
        <v>0.5993080731077981</v>
      </c>
      <c r="P4665" s="12">
        <v>0.19451495680670569</v>
      </c>
      <c r="Q4665" s="13">
        <v>300.00000000000017</v>
      </c>
    </row>
    <row r="4666" spans="1:17" ht="16" customHeight="1" x14ac:dyDescent="0.35">
      <c r="A4666">
        <v>4665</v>
      </c>
      <c r="B4666" t="str">
        <f t="shared" si="362"/>
        <v>Closed End</v>
      </c>
      <c r="C4666" t="s">
        <v>550</v>
      </c>
      <c r="D4666" t="str">
        <f t="shared" si="363"/>
        <v>Q25M</v>
      </c>
      <c r="E4666" t="str">
        <f t="shared" si="364"/>
        <v>Education</v>
      </c>
      <c r="F4666">
        <f t="shared" si="365"/>
        <v>4</v>
      </c>
      <c r="G4666" t="str">
        <f t="shared" si="366"/>
        <v>Data</v>
      </c>
      <c r="H4666" t="s">
        <v>690</v>
      </c>
      <c r="I4666" t="s">
        <v>550</v>
      </c>
      <c r="J4666" t="s">
        <v>690</v>
      </c>
      <c r="K4666" t="s">
        <v>678</v>
      </c>
      <c r="L4666" s="5" t="s">
        <v>28</v>
      </c>
      <c r="M4666" s="11">
        <v>5.0013058311651613E-2</v>
      </c>
      <c r="N4666" s="12">
        <v>0.15808589707818815</v>
      </c>
      <c r="O4666" s="12">
        <v>0.60144485542550752</v>
      </c>
      <c r="P4666" s="12">
        <v>0.19045618918465401</v>
      </c>
      <c r="Q4666" s="13">
        <v>911.99999999999875</v>
      </c>
    </row>
    <row r="4667" spans="1:17" ht="16" customHeight="1" x14ac:dyDescent="0.35">
      <c r="A4667">
        <v>4666</v>
      </c>
      <c r="B4667" t="str">
        <f t="shared" si="362"/>
        <v>Closed End</v>
      </c>
      <c r="C4667" t="s">
        <v>550</v>
      </c>
      <c r="D4667" t="str">
        <f t="shared" si="363"/>
        <v>Q25M</v>
      </c>
      <c r="E4667" t="str">
        <f t="shared" si="364"/>
        <v>Education</v>
      </c>
      <c r="F4667">
        <f t="shared" si="365"/>
        <v>5</v>
      </c>
      <c r="G4667" t="str">
        <f t="shared" si="366"/>
        <v>Data</v>
      </c>
      <c r="H4667" t="s">
        <v>690</v>
      </c>
      <c r="I4667" t="s">
        <v>550</v>
      </c>
      <c r="J4667" t="s">
        <v>690</v>
      </c>
      <c r="K4667" t="s">
        <v>678</v>
      </c>
      <c r="L4667" s="5" t="s">
        <v>29</v>
      </c>
      <c r="M4667" s="11">
        <v>3.0940734138574805E-2</v>
      </c>
      <c r="N4667" s="12">
        <v>0.18330033210792851</v>
      </c>
      <c r="O4667" s="12">
        <v>0.65763602615038796</v>
      </c>
      <c r="P4667" s="12">
        <v>0.1281229076031144</v>
      </c>
      <c r="Q4667" s="13">
        <v>2107.9999999999877</v>
      </c>
    </row>
    <row r="4668" spans="1:17" ht="16" customHeight="1" x14ac:dyDescent="0.35">
      <c r="A4668">
        <v>4667</v>
      </c>
      <c r="B4668" t="str">
        <f t="shared" si="362"/>
        <v>Closed End</v>
      </c>
      <c r="C4668" t="s">
        <v>550</v>
      </c>
      <c r="D4668" t="str">
        <f t="shared" si="363"/>
        <v>Q25M</v>
      </c>
      <c r="E4668" t="str">
        <f t="shared" si="364"/>
        <v>Household income</v>
      </c>
      <c r="F4668">
        <f t="shared" si="365"/>
        <v>1</v>
      </c>
      <c r="G4668" t="str">
        <f t="shared" si="366"/>
        <v>Header</v>
      </c>
      <c r="H4668" t="s">
        <v>690</v>
      </c>
      <c r="I4668" t="s">
        <v>550</v>
      </c>
      <c r="J4668" t="s">
        <v>690</v>
      </c>
      <c r="K4668" t="s">
        <v>678</v>
      </c>
      <c r="L4668" s="6" t="s">
        <v>30</v>
      </c>
      <c r="M4668" s="14" t="s">
        <v>1</v>
      </c>
      <c r="N4668" s="15" t="s">
        <v>1</v>
      </c>
      <c r="O4668" s="15" t="s">
        <v>1</v>
      </c>
      <c r="P4668" s="15" t="s">
        <v>1</v>
      </c>
      <c r="Q4668" s="16" t="s">
        <v>1</v>
      </c>
    </row>
    <row r="4669" spans="1:17" ht="16" customHeight="1" x14ac:dyDescent="0.35">
      <c r="A4669">
        <v>4668</v>
      </c>
      <c r="B4669" t="str">
        <f t="shared" si="362"/>
        <v>Closed End</v>
      </c>
      <c r="C4669" t="s">
        <v>550</v>
      </c>
      <c r="D4669" t="str">
        <f t="shared" si="363"/>
        <v>Q25M</v>
      </c>
      <c r="E4669" t="str">
        <f t="shared" si="364"/>
        <v>Household income</v>
      </c>
      <c r="F4669">
        <f t="shared" si="365"/>
        <v>2</v>
      </c>
      <c r="G4669" t="str">
        <f t="shared" si="366"/>
        <v>Data</v>
      </c>
      <c r="H4669" t="s">
        <v>690</v>
      </c>
      <c r="I4669" t="s">
        <v>550</v>
      </c>
      <c r="J4669" t="s">
        <v>690</v>
      </c>
      <c r="K4669" t="s">
        <v>678</v>
      </c>
      <c r="L4669" s="5" t="s">
        <v>31</v>
      </c>
      <c r="M4669" s="11">
        <v>2.648423200670429E-2</v>
      </c>
      <c r="N4669" s="12">
        <v>0.2305858431426776</v>
      </c>
      <c r="O4669" s="12">
        <v>0.55814877857867473</v>
      </c>
      <c r="P4669" s="12">
        <v>0.18478114627194273</v>
      </c>
      <c r="Q4669" s="13">
        <v>240.99999999999997</v>
      </c>
    </row>
    <row r="4670" spans="1:17" ht="16" customHeight="1" x14ac:dyDescent="0.35">
      <c r="A4670">
        <v>4669</v>
      </c>
      <c r="B4670" t="str">
        <f t="shared" si="362"/>
        <v>Closed End</v>
      </c>
      <c r="C4670" t="s">
        <v>550</v>
      </c>
      <c r="D4670" t="str">
        <f t="shared" si="363"/>
        <v>Q25M</v>
      </c>
      <c r="E4670" t="str">
        <f t="shared" si="364"/>
        <v>Household income</v>
      </c>
      <c r="F4670">
        <f t="shared" si="365"/>
        <v>3</v>
      </c>
      <c r="G4670" t="str">
        <f t="shared" si="366"/>
        <v>Data</v>
      </c>
      <c r="H4670" t="s">
        <v>690</v>
      </c>
      <c r="I4670" t="s">
        <v>550</v>
      </c>
      <c r="J4670" t="s">
        <v>690</v>
      </c>
      <c r="K4670" t="s">
        <v>678</v>
      </c>
      <c r="L4670" s="5" t="s">
        <v>32</v>
      </c>
      <c r="M4670" s="11">
        <v>5.3222618265051459E-2</v>
      </c>
      <c r="N4670" s="12">
        <v>0.14233184580583194</v>
      </c>
      <c r="O4670" s="12">
        <v>0.58809929492046908</v>
      </c>
      <c r="P4670" s="12">
        <v>0.21634624100864713</v>
      </c>
      <c r="Q4670" s="13">
        <v>351.0000000000004</v>
      </c>
    </row>
    <row r="4671" spans="1:17" ht="16" customHeight="1" x14ac:dyDescent="0.35">
      <c r="A4671">
        <v>4670</v>
      </c>
      <c r="B4671" t="str">
        <f t="shared" si="362"/>
        <v>Closed End</v>
      </c>
      <c r="C4671" t="s">
        <v>550</v>
      </c>
      <c r="D4671" t="str">
        <f t="shared" si="363"/>
        <v>Q25M</v>
      </c>
      <c r="E4671" t="str">
        <f t="shared" si="364"/>
        <v>Household income</v>
      </c>
      <c r="F4671">
        <f t="shared" si="365"/>
        <v>4</v>
      </c>
      <c r="G4671" t="str">
        <f t="shared" si="366"/>
        <v>Data</v>
      </c>
      <c r="H4671" t="s">
        <v>690</v>
      </c>
      <c r="I4671" t="s">
        <v>550</v>
      </c>
      <c r="J4671" t="s">
        <v>690</v>
      </c>
      <c r="K4671" t="s">
        <v>678</v>
      </c>
      <c r="L4671" s="5" t="s">
        <v>33</v>
      </c>
      <c r="M4671" s="11">
        <v>7.878446461370596E-2</v>
      </c>
      <c r="N4671" s="12">
        <v>0.17787583435654239</v>
      </c>
      <c r="O4671" s="12">
        <v>0.55382974395118079</v>
      </c>
      <c r="P4671" s="12">
        <v>0.18950995707857035</v>
      </c>
      <c r="Q4671" s="13">
        <v>406.00000000000011</v>
      </c>
    </row>
    <row r="4672" spans="1:17" ht="16" customHeight="1" x14ac:dyDescent="0.35">
      <c r="A4672">
        <v>4671</v>
      </c>
      <c r="B4672" t="str">
        <f t="shared" si="362"/>
        <v>Closed End</v>
      </c>
      <c r="C4672" t="s">
        <v>550</v>
      </c>
      <c r="D4672" t="str">
        <f t="shared" si="363"/>
        <v>Q25M</v>
      </c>
      <c r="E4672" t="str">
        <f t="shared" si="364"/>
        <v>Household income</v>
      </c>
      <c r="F4672">
        <f t="shared" si="365"/>
        <v>5</v>
      </c>
      <c r="G4672" t="str">
        <f t="shared" si="366"/>
        <v>Data</v>
      </c>
      <c r="H4672" t="s">
        <v>690</v>
      </c>
      <c r="I4672" t="s">
        <v>550</v>
      </c>
      <c r="J4672" t="s">
        <v>690</v>
      </c>
      <c r="K4672" t="s">
        <v>678</v>
      </c>
      <c r="L4672" s="5" t="s">
        <v>34</v>
      </c>
      <c r="M4672" s="11">
        <v>2.1307756790449783E-2</v>
      </c>
      <c r="N4672" s="12">
        <v>0.14559531007740051</v>
      </c>
      <c r="O4672" s="12">
        <v>0.6731276512422536</v>
      </c>
      <c r="P4672" s="12">
        <v>0.15996928188989662</v>
      </c>
      <c r="Q4672" s="13">
        <v>425.99999999999955</v>
      </c>
    </row>
    <row r="4673" spans="1:17" ht="16" customHeight="1" x14ac:dyDescent="0.35">
      <c r="A4673">
        <v>4672</v>
      </c>
      <c r="B4673" t="str">
        <f t="shared" si="362"/>
        <v>Closed End</v>
      </c>
      <c r="C4673" t="s">
        <v>550</v>
      </c>
      <c r="D4673" t="str">
        <f t="shared" si="363"/>
        <v>Q25M</v>
      </c>
      <c r="E4673" t="str">
        <f t="shared" si="364"/>
        <v>Household income</v>
      </c>
      <c r="F4673">
        <f t="shared" si="365"/>
        <v>6</v>
      </c>
      <c r="G4673" t="str">
        <f t="shared" si="366"/>
        <v>Data</v>
      </c>
      <c r="H4673" t="s">
        <v>690</v>
      </c>
      <c r="I4673" t="s">
        <v>550</v>
      </c>
      <c r="J4673" t="s">
        <v>690</v>
      </c>
      <c r="K4673" t="s">
        <v>678</v>
      </c>
      <c r="L4673" s="5" t="s">
        <v>35</v>
      </c>
      <c r="M4673" s="11">
        <v>2.3472784088871192E-2</v>
      </c>
      <c r="N4673" s="12">
        <v>0.17678968879239412</v>
      </c>
      <c r="O4673" s="12">
        <v>0.60445235916289763</v>
      </c>
      <c r="P4673" s="12">
        <v>0.19528516795583761</v>
      </c>
      <c r="Q4673" s="13">
        <v>313.99999999999972</v>
      </c>
    </row>
    <row r="4674" spans="1:17" ht="16" customHeight="1" x14ac:dyDescent="0.35">
      <c r="A4674">
        <v>4673</v>
      </c>
      <c r="B4674" t="str">
        <f t="shared" si="362"/>
        <v>Closed End</v>
      </c>
      <c r="C4674" t="s">
        <v>550</v>
      </c>
      <c r="D4674" t="str">
        <f t="shared" si="363"/>
        <v>Q25M</v>
      </c>
      <c r="E4674" t="str">
        <f t="shared" si="364"/>
        <v>Household income</v>
      </c>
      <c r="F4674">
        <f t="shared" si="365"/>
        <v>7</v>
      </c>
      <c r="G4674" t="str">
        <f t="shared" si="366"/>
        <v>Data</v>
      </c>
      <c r="H4674" t="s">
        <v>690</v>
      </c>
      <c r="I4674" t="s">
        <v>550</v>
      </c>
      <c r="J4674" t="s">
        <v>690</v>
      </c>
      <c r="K4674" t="s">
        <v>678</v>
      </c>
      <c r="L4674" s="5" t="s">
        <v>36</v>
      </c>
      <c r="M4674" s="11">
        <v>3.5635027538477484E-2</v>
      </c>
      <c r="N4674" s="12">
        <v>0.15984554617909619</v>
      </c>
      <c r="O4674" s="12">
        <v>0.6458037672709529</v>
      </c>
      <c r="P4674" s="12">
        <v>0.15871565901147386</v>
      </c>
      <c r="Q4674" s="13">
        <v>555.99999999999943</v>
      </c>
    </row>
    <row r="4675" spans="1:17" ht="16" customHeight="1" x14ac:dyDescent="0.35">
      <c r="A4675">
        <v>4674</v>
      </c>
      <c r="B4675" t="str">
        <f t="shared" ref="B4675:B4738" si="367">IF(L4677="Results by region:","Closed End",IF(M4676="East Metro overall","Open End",IF(AND(L4675="",L4677=""),"",B4674)))</f>
        <v>Closed End</v>
      </c>
      <c r="C4675" t="s">
        <v>550</v>
      </c>
      <c r="D4675" t="str">
        <f t="shared" ref="D4675:D4738" si="368">IF(B4675="","",IF(ISERROR(FIND(".",L4675,1)),D4674,IF(ISNUMBER(FIND(".",L4675,1)),CONCATENATE("Q",LEFT(L4675,SUM(FIND(".",L4675,1),-1))))))</f>
        <v>Q25M</v>
      </c>
      <c r="E4675" t="str">
        <f t="shared" ref="E4675:E4738" si="369">IF(AND(L4675="",L4676="Results by region:"),"Column labels",
IF(AND(L4675="",M4675="East Metro overall"),"Column labels",
IF(AND(L4675="",M4675=""),"",
IF(AND(B4675="Open End",L4675&lt;&gt;"",E4674="Column labels"),"Open end results",
IF(L4675="Results by region:","Region",
IF(L4675="Results by gender identity:","Gender",
IF(L4675="Results by age:","Age",
IF(L4675="Results by education level:","Education",
IF(L4675="Results by household income:","Household income",
IF(L4675="Results by housing status:","Housing status",
IF(L4675="Results by home language:","Home language",
IF(L4675="Results by race/ethnicity:","Race / ethnicity",
IF(ISERROR(FIND(".",L4675)),E4674,
IF(FIND(".",L4675)&lt;=4,"Title"))))))))))))))</f>
        <v>Household income</v>
      </c>
      <c r="F4675">
        <f t="shared" ref="F4675:F4738" si="370">IF(B4675="","",IF(E4675&lt;&gt;E4674,1,SUM(F4674,1)))</f>
        <v>8</v>
      </c>
      <c r="G4675" t="str">
        <f t="shared" si="366"/>
        <v>Data</v>
      </c>
      <c r="H4675" t="s">
        <v>690</v>
      </c>
      <c r="I4675" t="s">
        <v>550</v>
      </c>
      <c r="J4675" t="s">
        <v>690</v>
      </c>
      <c r="K4675" t="s">
        <v>678</v>
      </c>
      <c r="L4675" s="5" t="s">
        <v>37</v>
      </c>
      <c r="M4675" s="11">
        <v>4.1728612339211164E-2</v>
      </c>
      <c r="N4675" s="12">
        <v>0.18037919099015856</v>
      </c>
      <c r="O4675" s="12">
        <v>0.65410511435965946</v>
      </c>
      <c r="P4675" s="12">
        <v>0.12378708231097066</v>
      </c>
      <c r="Q4675" s="13">
        <v>620.99999999999943</v>
      </c>
    </row>
    <row r="4676" spans="1:17" ht="16" customHeight="1" x14ac:dyDescent="0.35">
      <c r="A4676">
        <v>4675</v>
      </c>
      <c r="B4676" t="str">
        <f t="shared" si="367"/>
        <v>Closed End</v>
      </c>
      <c r="C4676" t="s">
        <v>550</v>
      </c>
      <c r="D4676" t="str">
        <f t="shared" si="368"/>
        <v>Q25M</v>
      </c>
      <c r="E4676" t="str">
        <f t="shared" si="369"/>
        <v>Housing status</v>
      </c>
      <c r="F4676">
        <f t="shared" si="370"/>
        <v>1</v>
      </c>
      <c r="G4676" t="str">
        <f t="shared" si="366"/>
        <v>Header</v>
      </c>
      <c r="H4676" t="s">
        <v>690</v>
      </c>
      <c r="I4676" t="s">
        <v>550</v>
      </c>
      <c r="J4676" t="s">
        <v>690</v>
      </c>
      <c r="K4676" t="s">
        <v>678</v>
      </c>
      <c r="L4676" s="6" t="s">
        <v>38</v>
      </c>
      <c r="M4676" s="14" t="s">
        <v>1</v>
      </c>
      <c r="N4676" s="15" t="s">
        <v>1</v>
      </c>
      <c r="O4676" s="15" t="s">
        <v>1</v>
      </c>
      <c r="P4676" s="15" t="s">
        <v>1</v>
      </c>
      <c r="Q4676" s="16" t="s">
        <v>1</v>
      </c>
    </row>
    <row r="4677" spans="1:17" ht="16" customHeight="1" x14ac:dyDescent="0.35">
      <c r="A4677">
        <v>4676</v>
      </c>
      <c r="B4677" t="str">
        <f t="shared" si="367"/>
        <v>Closed End</v>
      </c>
      <c r="C4677" t="s">
        <v>550</v>
      </c>
      <c r="D4677" t="str">
        <f t="shared" si="368"/>
        <v>Q25M</v>
      </c>
      <c r="E4677" t="str">
        <f t="shared" si="369"/>
        <v>Housing status</v>
      </c>
      <c r="F4677">
        <f t="shared" si="370"/>
        <v>2</v>
      </c>
      <c r="G4677" t="str">
        <f t="shared" si="366"/>
        <v>Data</v>
      </c>
      <c r="H4677" t="s">
        <v>690</v>
      </c>
      <c r="I4677" t="s">
        <v>550</v>
      </c>
      <c r="J4677" t="s">
        <v>690</v>
      </c>
      <c r="K4677" t="s">
        <v>678</v>
      </c>
      <c r="L4677" s="5" t="s">
        <v>39</v>
      </c>
      <c r="M4677" s="11">
        <v>3.7294870811022181E-2</v>
      </c>
      <c r="N4677" s="12">
        <v>0.15762080896492667</v>
      </c>
      <c r="O4677" s="12">
        <v>0.64145637965006197</v>
      </c>
      <c r="P4677" s="12">
        <v>0.16362794057398133</v>
      </c>
      <c r="Q4677" s="13">
        <v>2647.0000000000105</v>
      </c>
    </row>
    <row r="4678" spans="1:17" ht="16" customHeight="1" x14ac:dyDescent="0.35">
      <c r="A4678">
        <v>4677</v>
      </c>
      <c r="B4678" t="str">
        <f t="shared" si="367"/>
        <v>Closed End</v>
      </c>
      <c r="C4678" t="s">
        <v>550</v>
      </c>
      <c r="D4678" t="str">
        <f t="shared" si="368"/>
        <v>Q25M</v>
      </c>
      <c r="E4678" t="str">
        <f t="shared" si="369"/>
        <v>Housing status</v>
      </c>
      <c r="F4678">
        <f t="shared" si="370"/>
        <v>3</v>
      </c>
      <c r="G4678" t="str">
        <f t="shared" si="366"/>
        <v>Data</v>
      </c>
      <c r="H4678" t="s">
        <v>690</v>
      </c>
      <c r="I4678" t="s">
        <v>550</v>
      </c>
      <c r="J4678" t="s">
        <v>690</v>
      </c>
      <c r="K4678" t="s">
        <v>678</v>
      </c>
      <c r="L4678" s="5" t="s">
        <v>40</v>
      </c>
      <c r="M4678" s="11">
        <v>5.8209550123856868E-2</v>
      </c>
      <c r="N4678" s="12">
        <v>0.21897147080720772</v>
      </c>
      <c r="O4678" s="12">
        <v>0.57906006869981841</v>
      </c>
      <c r="P4678" s="12">
        <v>0.14375891036911848</v>
      </c>
      <c r="Q4678" s="13">
        <v>782.99999999999829</v>
      </c>
    </row>
    <row r="4679" spans="1:17" ht="29" customHeight="1" x14ac:dyDescent="0.35">
      <c r="A4679">
        <v>4678</v>
      </c>
      <c r="B4679" t="str">
        <f t="shared" si="367"/>
        <v>Closed End</v>
      </c>
      <c r="C4679" t="s">
        <v>550</v>
      </c>
      <c r="D4679" t="str">
        <f t="shared" si="368"/>
        <v>Q25M</v>
      </c>
      <c r="E4679" t="str">
        <f t="shared" si="369"/>
        <v>Housing status</v>
      </c>
      <c r="F4679">
        <f t="shared" si="370"/>
        <v>4</v>
      </c>
      <c r="G4679" t="str">
        <f t="shared" si="366"/>
        <v>Data</v>
      </c>
      <c r="H4679" t="s">
        <v>690</v>
      </c>
      <c r="I4679" t="s">
        <v>550</v>
      </c>
      <c r="J4679" t="s">
        <v>690</v>
      </c>
      <c r="K4679" t="s">
        <v>678</v>
      </c>
      <c r="L4679" s="5" t="s">
        <v>41</v>
      </c>
      <c r="M4679" s="11">
        <v>4.3996703356601753E-2</v>
      </c>
      <c r="N4679" s="12">
        <v>0.15047947124603783</v>
      </c>
      <c r="O4679" s="12">
        <v>0.54081227282630706</v>
      </c>
      <c r="P4679" s="12">
        <v>0.26471155257105361</v>
      </c>
      <c r="Q4679" s="13">
        <v>66.999999999999972</v>
      </c>
    </row>
    <row r="4680" spans="1:17" ht="16" customHeight="1" x14ac:dyDescent="0.35">
      <c r="A4680">
        <v>4679</v>
      </c>
      <c r="B4680" t="str">
        <f t="shared" si="367"/>
        <v>Closed End</v>
      </c>
      <c r="C4680" t="s">
        <v>550</v>
      </c>
      <c r="D4680" t="str">
        <f t="shared" si="368"/>
        <v>Q25M</v>
      </c>
      <c r="E4680" t="str">
        <f t="shared" si="369"/>
        <v>Home language</v>
      </c>
      <c r="F4680">
        <f t="shared" si="370"/>
        <v>1</v>
      </c>
      <c r="G4680" t="str">
        <f t="shared" si="366"/>
        <v>Header</v>
      </c>
      <c r="H4680" t="s">
        <v>690</v>
      </c>
      <c r="I4680" t="s">
        <v>550</v>
      </c>
      <c r="J4680" t="s">
        <v>690</v>
      </c>
      <c r="K4680" t="s">
        <v>678</v>
      </c>
      <c r="L4680" s="6" t="s">
        <v>42</v>
      </c>
      <c r="M4680" s="14" t="s">
        <v>1</v>
      </c>
      <c r="N4680" s="15" t="s">
        <v>1</v>
      </c>
      <c r="O4680" s="15" t="s">
        <v>1</v>
      </c>
      <c r="P4680" s="15" t="s">
        <v>1</v>
      </c>
      <c r="Q4680" s="16" t="s">
        <v>1</v>
      </c>
    </row>
    <row r="4681" spans="1:17" ht="16" customHeight="1" x14ac:dyDescent="0.35">
      <c r="A4681">
        <v>4680</v>
      </c>
      <c r="B4681" t="str">
        <f t="shared" si="367"/>
        <v>Closed End</v>
      </c>
      <c r="C4681" t="s">
        <v>550</v>
      </c>
      <c r="D4681" t="str">
        <f t="shared" si="368"/>
        <v>Q25M</v>
      </c>
      <c r="E4681" t="str">
        <f t="shared" si="369"/>
        <v>Home language</v>
      </c>
      <c r="F4681">
        <f t="shared" si="370"/>
        <v>2</v>
      </c>
      <c r="G4681" t="str">
        <f t="shared" si="366"/>
        <v>Data</v>
      </c>
      <c r="H4681" t="s">
        <v>690</v>
      </c>
      <c r="I4681" t="s">
        <v>550</v>
      </c>
      <c r="J4681" t="s">
        <v>690</v>
      </c>
      <c r="K4681" t="s">
        <v>678</v>
      </c>
      <c r="L4681" s="5" t="s">
        <v>43</v>
      </c>
      <c r="M4681" s="11">
        <v>4.4087488518829467E-2</v>
      </c>
      <c r="N4681" s="12">
        <v>0.16686314334091901</v>
      </c>
      <c r="O4681" s="12">
        <v>0.6276613426319243</v>
      </c>
      <c r="P4681" s="12">
        <v>0.16138802550832337</v>
      </c>
      <c r="Q4681" s="13">
        <v>3052.0000000000123</v>
      </c>
    </row>
    <row r="4682" spans="1:17" ht="16" customHeight="1" x14ac:dyDescent="0.35">
      <c r="A4682">
        <v>4681</v>
      </c>
      <c r="B4682" t="str">
        <f t="shared" si="367"/>
        <v>Closed End</v>
      </c>
      <c r="C4682" t="s">
        <v>550</v>
      </c>
      <c r="D4682" t="str">
        <f t="shared" si="368"/>
        <v>Q25M</v>
      </c>
      <c r="E4682" t="str">
        <f t="shared" si="369"/>
        <v>Home language</v>
      </c>
      <c r="F4682">
        <f t="shared" si="370"/>
        <v>3</v>
      </c>
      <c r="G4682" t="str">
        <f t="shared" si="366"/>
        <v>Data</v>
      </c>
      <c r="H4682" t="s">
        <v>690</v>
      </c>
      <c r="I4682" t="s">
        <v>550</v>
      </c>
      <c r="J4682" t="s">
        <v>690</v>
      </c>
      <c r="K4682" t="s">
        <v>678</v>
      </c>
      <c r="L4682" s="5" t="s">
        <v>44</v>
      </c>
      <c r="M4682" s="11">
        <v>3.3282280065158064E-2</v>
      </c>
      <c r="N4682" s="12">
        <v>0.19776598738577594</v>
      </c>
      <c r="O4682" s="12">
        <v>0.66631894637666844</v>
      </c>
      <c r="P4682" s="12">
        <v>0.10263278617239774</v>
      </c>
      <c r="Q4682" s="13">
        <v>234.99999999999994</v>
      </c>
    </row>
    <row r="4683" spans="1:17" ht="16" customHeight="1" x14ac:dyDescent="0.35">
      <c r="A4683">
        <v>4682</v>
      </c>
      <c r="B4683" t="str">
        <f t="shared" si="367"/>
        <v>Closed End</v>
      </c>
      <c r="C4683" t="s">
        <v>550</v>
      </c>
      <c r="D4683" t="str">
        <f t="shared" si="368"/>
        <v>Q25M</v>
      </c>
      <c r="E4683" t="str">
        <f t="shared" si="369"/>
        <v>Home language</v>
      </c>
      <c r="F4683">
        <f t="shared" si="370"/>
        <v>4</v>
      </c>
      <c r="G4683" t="str">
        <f t="shared" si="366"/>
        <v>Data</v>
      </c>
      <c r="H4683" t="s">
        <v>690</v>
      </c>
      <c r="I4683" t="s">
        <v>550</v>
      </c>
      <c r="J4683" t="s">
        <v>690</v>
      </c>
      <c r="K4683" t="s">
        <v>678</v>
      </c>
      <c r="L4683" s="5" t="s">
        <v>45</v>
      </c>
      <c r="M4683" s="11">
        <v>1.659599745122076E-2</v>
      </c>
      <c r="N4683" s="12">
        <v>0.14552149383961216</v>
      </c>
      <c r="O4683" s="12">
        <v>0.54329953786271401</v>
      </c>
      <c r="P4683" s="12">
        <v>0.29458297084645346</v>
      </c>
      <c r="Q4683" s="13">
        <v>117.00000000000004</v>
      </c>
    </row>
    <row r="4684" spans="1:17" ht="16" customHeight="1" x14ac:dyDescent="0.35">
      <c r="A4684">
        <v>4683</v>
      </c>
      <c r="B4684" t="str">
        <f t="shared" si="367"/>
        <v>Closed End</v>
      </c>
      <c r="C4684" t="s">
        <v>550</v>
      </c>
      <c r="D4684" t="str">
        <f t="shared" si="368"/>
        <v>Q25M</v>
      </c>
      <c r="E4684" t="str">
        <f t="shared" si="369"/>
        <v>Race / ethnicity</v>
      </c>
      <c r="F4684">
        <f t="shared" si="370"/>
        <v>1</v>
      </c>
      <c r="G4684" t="str">
        <f t="shared" si="366"/>
        <v>Header</v>
      </c>
      <c r="H4684" t="s">
        <v>690</v>
      </c>
      <c r="I4684" t="s">
        <v>550</v>
      </c>
      <c r="J4684" t="s">
        <v>690</v>
      </c>
      <c r="K4684" t="s">
        <v>678</v>
      </c>
      <c r="L4684" s="6" t="s">
        <v>46</v>
      </c>
      <c r="M4684" s="14" t="s">
        <v>1</v>
      </c>
      <c r="N4684" s="15" t="s">
        <v>1</v>
      </c>
      <c r="O4684" s="15" t="s">
        <v>1</v>
      </c>
      <c r="P4684" s="15" t="s">
        <v>1</v>
      </c>
      <c r="Q4684" s="16" t="s">
        <v>1</v>
      </c>
    </row>
    <row r="4685" spans="1:17" ht="16" customHeight="1" x14ac:dyDescent="0.35">
      <c r="A4685">
        <v>4684</v>
      </c>
      <c r="B4685" t="str">
        <f t="shared" si="367"/>
        <v>Closed End</v>
      </c>
      <c r="C4685" t="s">
        <v>550</v>
      </c>
      <c r="D4685" t="str">
        <f t="shared" si="368"/>
        <v>Q25M</v>
      </c>
      <c r="E4685" t="str">
        <f t="shared" si="369"/>
        <v>Race / ethnicity</v>
      </c>
      <c r="F4685">
        <f t="shared" si="370"/>
        <v>2</v>
      </c>
      <c r="G4685" t="str">
        <f t="shared" si="366"/>
        <v>Data</v>
      </c>
      <c r="H4685" t="s">
        <v>690</v>
      </c>
      <c r="I4685" t="s">
        <v>550</v>
      </c>
      <c r="J4685" t="s">
        <v>690</v>
      </c>
      <c r="K4685" t="s">
        <v>678</v>
      </c>
      <c r="L4685" s="5" t="s">
        <v>47</v>
      </c>
      <c r="M4685" s="11">
        <v>6.487485830711591E-2</v>
      </c>
      <c r="N4685" s="12">
        <v>0.21683054482310951</v>
      </c>
      <c r="O4685" s="12">
        <v>0.58280138513831636</v>
      </c>
      <c r="P4685" s="12">
        <v>0.13549321173145951</v>
      </c>
      <c r="Q4685" s="13">
        <v>592.99999999999966</v>
      </c>
    </row>
    <row r="4686" spans="1:17" ht="16" customHeight="1" x14ac:dyDescent="0.35">
      <c r="A4686">
        <v>4685</v>
      </c>
      <c r="B4686" t="str">
        <f t="shared" si="367"/>
        <v>Closed End</v>
      </c>
      <c r="C4686" t="s">
        <v>550</v>
      </c>
      <c r="D4686" t="str">
        <f t="shared" si="368"/>
        <v>Q25M</v>
      </c>
      <c r="E4686" t="str">
        <f t="shared" si="369"/>
        <v>Race / ethnicity</v>
      </c>
      <c r="F4686">
        <f t="shared" si="370"/>
        <v>3</v>
      </c>
      <c r="G4686" t="str">
        <f t="shared" si="366"/>
        <v>Data</v>
      </c>
      <c r="H4686" t="s">
        <v>690</v>
      </c>
      <c r="I4686" t="s">
        <v>550</v>
      </c>
      <c r="J4686" t="s">
        <v>690</v>
      </c>
      <c r="K4686" t="s">
        <v>678</v>
      </c>
      <c r="L4686" s="5" t="s">
        <v>48</v>
      </c>
      <c r="M4686" s="11">
        <v>0.10619043425647813</v>
      </c>
      <c r="N4686" s="12">
        <v>0.2345461582423734</v>
      </c>
      <c r="O4686" s="12">
        <v>0.38908620502196783</v>
      </c>
      <c r="P4686" s="12">
        <v>0.27017720247918064</v>
      </c>
      <c r="Q4686" s="13">
        <v>68.000000000000014</v>
      </c>
    </row>
    <row r="4687" spans="1:17" ht="16" customHeight="1" x14ac:dyDescent="0.35">
      <c r="A4687">
        <v>4686</v>
      </c>
      <c r="B4687" t="str">
        <f t="shared" si="367"/>
        <v>Closed End</v>
      </c>
      <c r="C4687" t="s">
        <v>550</v>
      </c>
      <c r="D4687" t="str">
        <f t="shared" si="368"/>
        <v>Q25M</v>
      </c>
      <c r="E4687" t="str">
        <f t="shared" si="369"/>
        <v>Race / ethnicity</v>
      </c>
      <c r="F4687">
        <f t="shared" si="370"/>
        <v>4</v>
      </c>
      <c r="G4687" t="str">
        <f t="shared" si="366"/>
        <v>Data</v>
      </c>
      <c r="H4687" t="s">
        <v>690</v>
      </c>
      <c r="I4687" t="s">
        <v>550</v>
      </c>
      <c r="J4687" t="s">
        <v>690</v>
      </c>
      <c r="K4687" t="s">
        <v>678</v>
      </c>
      <c r="L4687" s="5" t="s">
        <v>49</v>
      </c>
      <c r="M4687" s="11">
        <v>4.4121405080097251E-2</v>
      </c>
      <c r="N4687" s="12">
        <v>0.21416037766672211</v>
      </c>
      <c r="O4687" s="12">
        <v>0.62974047819266621</v>
      </c>
      <c r="P4687" s="12">
        <v>0.11197773906051456</v>
      </c>
      <c r="Q4687" s="13">
        <v>232</v>
      </c>
    </row>
    <row r="4688" spans="1:17" ht="16" customHeight="1" x14ac:dyDescent="0.35">
      <c r="A4688">
        <v>4687</v>
      </c>
      <c r="B4688" t="str">
        <f t="shared" si="367"/>
        <v>Closed End</v>
      </c>
      <c r="C4688" t="s">
        <v>550</v>
      </c>
      <c r="D4688" t="str">
        <f t="shared" si="368"/>
        <v>Q25M</v>
      </c>
      <c r="E4688" t="str">
        <f t="shared" si="369"/>
        <v>Race / ethnicity</v>
      </c>
      <c r="F4688">
        <f t="shared" si="370"/>
        <v>5</v>
      </c>
      <c r="G4688" t="str">
        <f t="shared" si="366"/>
        <v>Data</v>
      </c>
      <c r="H4688" t="s">
        <v>690</v>
      </c>
      <c r="I4688" t="s">
        <v>550</v>
      </c>
      <c r="J4688" t="s">
        <v>690</v>
      </c>
      <c r="K4688" t="s">
        <v>678</v>
      </c>
      <c r="L4688" s="5" t="s">
        <v>50</v>
      </c>
      <c r="M4688" s="11">
        <v>0.11642579919099411</v>
      </c>
      <c r="N4688" s="12">
        <v>0.246817049520002</v>
      </c>
      <c r="O4688" s="12">
        <v>0.49252123085760352</v>
      </c>
      <c r="P4688" s="12">
        <v>0.14423592043140043</v>
      </c>
      <c r="Q4688" s="13">
        <v>181.99999999999997</v>
      </c>
    </row>
    <row r="4689" spans="1:17" ht="16" customHeight="1" x14ac:dyDescent="0.35">
      <c r="A4689">
        <v>4688</v>
      </c>
      <c r="B4689" t="str">
        <f t="shared" si="367"/>
        <v>Closed End</v>
      </c>
      <c r="C4689" t="s">
        <v>550</v>
      </c>
      <c r="D4689" t="str">
        <f t="shared" si="368"/>
        <v>Q25M</v>
      </c>
      <c r="E4689" t="str">
        <f t="shared" si="369"/>
        <v>Race / ethnicity</v>
      </c>
      <c r="F4689">
        <f t="shared" si="370"/>
        <v>6</v>
      </c>
      <c r="G4689" t="str">
        <f t="shared" si="366"/>
        <v>Data</v>
      </c>
      <c r="H4689" t="s">
        <v>690</v>
      </c>
      <c r="I4689" t="s">
        <v>550</v>
      </c>
      <c r="J4689" t="s">
        <v>690</v>
      </c>
      <c r="K4689" t="s">
        <v>678</v>
      </c>
      <c r="L4689" s="5" t="s">
        <v>51</v>
      </c>
      <c r="M4689" s="11">
        <v>2.0167788779325239E-2</v>
      </c>
      <c r="N4689" s="12">
        <v>0.16637898556263087</v>
      </c>
      <c r="O4689" s="12">
        <v>0.65153692891738146</v>
      </c>
      <c r="P4689" s="12">
        <v>0.16191629674066246</v>
      </c>
      <c r="Q4689" s="13">
        <v>145.99999999999997</v>
      </c>
    </row>
    <row r="4690" spans="1:17" ht="16" customHeight="1" x14ac:dyDescent="0.35">
      <c r="A4690">
        <v>4689</v>
      </c>
      <c r="B4690" t="str">
        <f t="shared" si="367"/>
        <v>Closed End</v>
      </c>
      <c r="C4690" t="s">
        <v>550</v>
      </c>
      <c r="D4690" t="str">
        <f t="shared" si="368"/>
        <v>Q25M</v>
      </c>
      <c r="E4690" t="str">
        <f t="shared" si="369"/>
        <v>Race / ethnicity</v>
      </c>
      <c r="F4690">
        <f t="shared" si="370"/>
        <v>7</v>
      </c>
      <c r="G4690" t="str">
        <f t="shared" si="366"/>
        <v>Data</v>
      </c>
      <c r="H4690" t="s">
        <v>690</v>
      </c>
      <c r="I4690" t="s">
        <v>550</v>
      </c>
      <c r="J4690" t="s">
        <v>690</v>
      </c>
      <c r="K4690" t="s">
        <v>678</v>
      </c>
      <c r="L4690" s="7" t="s">
        <v>52</v>
      </c>
      <c r="M4690" s="17">
        <v>3.1023540019969934E-2</v>
      </c>
      <c r="N4690" s="18">
        <v>0.15204831883244435</v>
      </c>
      <c r="O4690" s="18">
        <v>0.6513994711556732</v>
      </c>
      <c r="P4690" s="18">
        <v>0.16552866999190496</v>
      </c>
      <c r="Q4690" s="19">
        <v>2687.0000000000177</v>
      </c>
    </row>
    <row r="4691" spans="1:17" x14ac:dyDescent="0.35">
      <c r="A4691">
        <v>4690</v>
      </c>
      <c r="B4691" t="str">
        <f t="shared" si="367"/>
        <v/>
      </c>
      <c r="D4691" t="str">
        <f t="shared" si="368"/>
        <v/>
      </c>
      <c r="E4691" t="str">
        <f t="shared" si="369"/>
        <v/>
      </c>
      <c r="F4691" t="str">
        <f t="shared" si="370"/>
        <v/>
      </c>
      <c r="G4691" t="str">
        <f t="shared" si="366"/>
        <v/>
      </c>
    </row>
    <row r="4692" spans="1:17" ht="36" customHeight="1" x14ac:dyDescent="0.35">
      <c r="A4692">
        <v>4691</v>
      </c>
      <c r="B4692" t="str">
        <f t="shared" si="367"/>
        <v>Closed End</v>
      </c>
      <c r="C4692" t="s">
        <v>550</v>
      </c>
      <c r="D4692" t="str">
        <f t="shared" si="368"/>
        <v>Q25N</v>
      </c>
      <c r="E4692" t="str">
        <f t="shared" si="369"/>
        <v>Title</v>
      </c>
      <c r="F4692">
        <f t="shared" si="370"/>
        <v>1</v>
      </c>
      <c r="G4692" t="str">
        <f t="shared" si="366"/>
        <v>Title</v>
      </c>
      <c r="H4692" t="s">
        <v>691</v>
      </c>
      <c r="I4692" t="s">
        <v>550</v>
      </c>
      <c r="J4692" t="s">
        <v>691</v>
      </c>
      <c r="K4692" t="s">
        <v>678</v>
      </c>
      <c r="L4692" s="72" t="s">
        <v>308</v>
      </c>
      <c r="M4692" s="72"/>
      <c r="N4692" s="72"/>
      <c r="O4692" s="72"/>
      <c r="P4692" s="72"/>
      <c r="Q4692" s="72"/>
    </row>
    <row r="4693" spans="1:17" ht="30" customHeight="1" thickTop="1" thickBot="1" x14ac:dyDescent="0.4">
      <c r="A4693">
        <v>4692</v>
      </c>
      <c r="B4693" t="str">
        <f t="shared" si="367"/>
        <v>Closed End</v>
      </c>
      <c r="C4693" t="s">
        <v>550</v>
      </c>
      <c r="D4693" t="str">
        <f t="shared" si="368"/>
        <v>Q25N</v>
      </c>
      <c r="E4693" t="str">
        <f t="shared" si="369"/>
        <v>Column labels</v>
      </c>
      <c r="F4693">
        <f t="shared" si="370"/>
        <v>1</v>
      </c>
      <c r="G4693" t="str">
        <f t="shared" si="366"/>
        <v>Labels</v>
      </c>
      <c r="H4693" t="s">
        <v>691</v>
      </c>
      <c r="I4693" t="s">
        <v>550</v>
      </c>
      <c r="J4693" t="s">
        <v>691</v>
      </c>
      <c r="K4693" t="s">
        <v>678</v>
      </c>
      <c r="L4693" s="71" t="s">
        <v>1</v>
      </c>
      <c r="M4693" s="1" t="s">
        <v>292</v>
      </c>
      <c r="N4693" s="2" t="s">
        <v>293</v>
      </c>
      <c r="O4693" s="2" t="s">
        <v>294</v>
      </c>
      <c r="P4693" s="2" t="s">
        <v>295</v>
      </c>
      <c r="Q4693" s="70" t="s">
        <v>8</v>
      </c>
    </row>
    <row r="4694" spans="1:17" ht="16" customHeight="1" thickTop="1" x14ac:dyDescent="0.35">
      <c r="A4694">
        <v>4693</v>
      </c>
      <c r="B4694" t="str">
        <f t="shared" si="367"/>
        <v>Closed End</v>
      </c>
      <c r="C4694" t="s">
        <v>550</v>
      </c>
      <c r="D4694" t="str">
        <f t="shared" si="368"/>
        <v>Q25N</v>
      </c>
      <c r="E4694" t="str">
        <f t="shared" si="369"/>
        <v>Region</v>
      </c>
      <c r="F4694">
        <f t="shared" si="370"/>
        <v>1</v>
      </c>
      <c r="G4694" t="str">
        <f t="shared" si="366"/>
        <v>Header</v>
      </c>
      <c r="H4694" t="s">
        <v>691</v>
      </c>
      <c r="I4694" t="s">
        <v>550</v>
      </c>
      <c r="J4694" t="s">
        <v>691</v>
      </c>
      <c r="K4694" t="s">
        <v>678</v>
      </c>
      <c r="L4694" s="4" t="s">
        <v>9</v>
      </c>
      <c r="M4694" s="8" t="s">
        <v>1</v>
      </c>
      <c r="N4694" s="9" t="s">
        <v>1</v>
      </c>
      <c r="O4694" s="9" t="s">
        <v>1</v>
      </c>
      <c r="P4694" s="9" t="s">
        <v>1</v>
      </c>
      <c r="Q4694" s="10" t="s">
        <v>1</v>
      </c>
    </row>
    <row r="4695" spans="1:17" ht="16" customHeight="1" x14ac:dyDescent="0.35">
      <c r="A4695">
        <v>4694</v>
      </c>
      <c r="B4695" t="str">
        <f t="shared" si="367"/>
        <v>Closed End</v>
      </c>
      <c r="C4695" t="s">
        <v>550</v>
      </c>
      <c r="D4695" t="str">
        <f t="shared" si="368"/>
        <v>Q25N</v>
      </c>
      <c r="E4695" t="str">
        <f t="shared" si="369"/>
        <v>Region</v>
      </c>
      <c r="F4695">
        <f t="shared" si="370"/>
        <v>2</v>
      </c>
      <c r="G4695" t="str">
        <f t="shared" si="366"/>
        <v>Data</v>
      </c>
      <c r="H4695" t="s">
        <v>691</v>
      </c>
      <c r="I4695" t="s">
        <v>550</v>
      </c>
      <c r="J4695" t="s">
        <v>691</v>
      </c>
      <c r="K4695" t="s">
        <v>678</v>
      </c>
      <c r="L4695" s="5" t="s">
        <v>10</v>
      </c>
      <c r="M4695" s="11">
        <v>3.0203102750375667E-2</v>
      </c>
      <c r="N4695" s="12">
        <v>0.13096104588382448</v>
      </c>
      <c r="O4695" s="12">
        <v>0.62231724944225086</v>
      </c>
      <c r="P4695" s="12">
        <v>0.21651860192354827</v>
      </c>
      <c r="Q4695" s="13">
        <v>3568.0000000000005</v>
      </c>
    </row>
    <row r="4696" spans="1:17" ht="16" customHeight="1" x14ac:dyDescent="0.35">
      <c r="A4696">
        <v>4695</v>
      </c>
      <c r="B4696" t="str">
        <f t="shared" si="367"/>
        <v>Closed End</v>
      </c>
      <c r="C4696" t="s">
        <v>550</v>
      </c>
      <c r="D4696" t="str">
        <f t="shared" si="368"/>
        <v>Q25N</v>
      </c>
      <c r="E4696" t="str">
        <f t="shared" si="369"/>
        <v>Region</v>
      </c>
      <c r="F4696">
        <f t="shared" si="370"/>
        <v>3</v>
      </c>
      <c r="G4696" t="str">
        <f t="shared" si="366"/>
        <v>Data</v>
      </c>
      <c r="H4696" t="s">
        <v>691</v>
      </c>
      <c r="I4696" t="s">
        <v>550</v>
      </c>
      <c r="J4696" t="s">
        <v>691</v>
      </c>
      <c r="K4696" t="s">
        <v>678</v>
      </c>
      <c r="L4696" s="5" t="s">
        <v>11</v>
      </c>
      <c r="M4696" s="11">
        <v>2.0019790231412184E-2</v>
      </c>
      <c r="N4696" s="12">
        <v>0.11628642534382884</v>
      </c>
      <c r="O4696" s="12">
        <v>0.60323138983052382</v>
      </c>
      <c r="P4696" s="12">
        <v>0.26046239459423493</v>
      </c>
      <c r="Q4696" s="13">
        <v>891.99999999999943</v>
      </c>
    </row>
    <row r="4697" spans="1:17" ht="16" customHeight="1" x14ac:dyDescent="0.35">
      <c r="A4697">
        <v>4696</v>
      </c>
      <c r="B4697" t="str">
        <f t="shared" si="367"/>
        <v>Closed End</v>
      </c>
      <c r="C4697" t="s">
        <v>550</v>
      </c>
      <c r="D4697" t="str">
        <f t="shared" si="368"/>
        <v>Q25N</v>
      </c>
      <c r="E4697" t="str">
        <f t="shared" si="369"/>
        <v>Region</v>
      </c>
      <c r="F4697">
        <f t="shared" si="370"/>
        <v>4</v>
      </c>
      <c r="G4697" t="str">
        <f t="shared" si="366"/>
        <v>Data</v>
      </c>
      <c r="H4697" t="s">
        <v>691</v>
      </c>
      <c r="I4697" t="s">
        <v>550</v>
      </c>
      <c r="J4697" t="s">
        <v>691</v>
      </c>
      <c r="K4697" t="s">
        <v>678</v>
      </c>
      <c r="L4697" s="5" t="s">
        <v>12</v>
      </c>
      <c r="M4697" s="11">
        <v>4.2575405137120922E-2</v>
      </c>
      <c r="N4697" s="12">
        <v>0.15756497255422372</v>
      </c>
      <c r="O4697" s="12">
        <v>0.62038161939105263</v>
      </c>
      <c r="P4697" s="12">
        <v>0.17947800291760643</v>
      </c>
      <c r="Q4697" s="13">
        <v>1928.9999999999934</v>
      </c>
    </row>
    <row r="4698" spans="1:17" ht="16" customHeight="1" x14ac:dyDescent="0.35">
      <c r="A4698">
        <v>4697</v>
      </c>
      <c r="B4698" t="str">
        <f t="shared" si="367"/>
        <v>Closed End</v>
      </c>
      <c r="C4698" t="s">
        <v>550</v>
      </c>
      <c r="D4698" t="str">
        <f t="shared" si="368"/>
        <v>Q25N</v>
      </c>
      <c r="E4698" t="str">
        <f t="shared" si="369"/>
        <v>Region</v>
      </c>
      <c r="F4698">
        <f t="shared" si="370"/>
        <v>5</v>
      </c>
      <c r="G4698" t="str">
        <f t="shared" si="366"/>
        <v>Data</v>
      </c>
      <c r="H4698" t="s">
        <v>691</v>
      </c>
      <c r="I4698" t="s">
        <v>550</v>
      </c>
      <c r="J4698" t="s">
        <v>691</v>
      </c>
      <c r="K4698" t="s">
        <v>678</v>
      </c>
      <c r="L4698" s="5" t="s">
        <v>13</v>
      </c>
      <c r="M4698" s="11">
        <v>4.5382828816816101E-2</v>
      </c>
      <c r="N4698" s="12">
        <v>0.19490683189420341</v>
      </c>
      <c r="O4698" s="12">
        <v>0.605182183148405</v>
      </c>
      <c r="P4698" s="12">
        <v>0.15452815614057563</v>
      </c>
      <c r="Q4698" s="13">
        <v>1063.9999999999968</v>
      </c>
    </row>
    <row r="4699" spans="1:17" ht="16" customHeight="1" x14ac:dyDescent="0.35">
      <c r="A4699">
        <v>4698</v>
      </c>
      <c r="B4699" t="str">
        <f t="shared" si="367"/>
        <v>Closed End</v>
      </c>
      <c r="C4699" t="s">
        <v>550</v>
      </c>
      <c r="D4699" t="str">
        <f t="shared" si="368"/>
        <v>Q25N</v>
      </c>
      <c r="E4699" t="str">
        <f t="shared" si="369"/>
        <v>Region</v>
      </c>
      <c r="F4699">
        <f t="shared" si="370"/>
        <v>6</v>
      </c>
      <c r="G4699" t="str">
        <f t="shared" si="366"/>
        <v>Data</v>
      </c>
      <c r="H4699" t="s">
        <v>691</v>
      </c>
      <c r="I4699" t="s">
        <v>550</v>
      </c>
      <c r="J4699" t="s">
        <v>691</v>
      </c>
      <c r="K4699" t="s">
        <v>678</v>
      </c>
      <c r="L4699" s="5" t="s">
        <v>14</v>
      </c>
      <c r="M4699" s="11">
        <v>3.9008515189575863E-2</v>
      </c>
      <c r="N4699" s="12">
        <v>0.11012136663690518</v>
      </c>
      <c r="O4699" s="12">
        <v>0.6396928180299839</v>
      </c>
      <c r="P4699" s="12">
        <v>0.21117730014353589</v>
      </c>
      <c r="Q4699" s="13">
        <v>864.99999999999761</v>
      </c>
    </row>
    <row r="4700" spans="1:17" ht="16" customHeight="1" x14ac:dyDescent="0.35">
      <c r="A4700">
        <v>4699</v>
      </c>
      <c r="B4700" t="str">
        <f t="shared" si="367"/>
        <v>Closed End</v>
      </c>
      <c r="C4700" t="s">
        <v>550</v>
      </c>
      <c r="D4700" t="str">
        <f t="shared" si="368"/>
        <v>Q25N</v>
      </c>
      <c r="E4700" t="str">
        <f t="shared" si="369"/>
        <v>Region</v>
      </c>
      <c r="F4700">
        <f t="shared" si="370"/>
        <v>7</v>
      </c>
      <c r="G4700" t="str">
        <f t="shared" si="366"/>
        <v>Data</v>
      </c>
      <c r="H4700" t="s">
        <v>691</v>
      </c>
      <c r="I4700" t="s">
        <v>550</v>
      </c>
      <c r="J4700" t="s">
        <v>691</v>
      </c>
      <c r="K4700" t="s">
        <v>678</v>
      </c>
      <c r="L4700" s="5" t="s">
        <v>15</v>
      </c>
      <c r="M4700" s="11">
        <v>1.9902174197829324E-2</v>
      </c>
      <c r="N4700" s="12">
        <v>9.7048774015973005E-2</v>
      </c>
      <c r="O4700" s="12">
        <v>0.65760679327765237</v>
      </c>
      <c r="P4700" s="12">
        <v>0.2254422585085456</v>
      </c>
      <c r="Q4700" s="13">
        <v>746.9999999999992</v>
      </c>
    </row>
    <row r="4701" spans="1:17" ht="16" customHeight="1" x14ac:dyDescent="0.35">
      <c r="A4701">
        <v>4700</v>
      </c>
      <c r="B4701" t="str">
        <f t="shared" si="367"/>
        <v>Closed End</v>
      </c>
      <c r="C4701" t="s">
        <v>550</v>
      </c>
      <c r="D4701" t="str">
        <f t="shared" si="368"/>
        <v>Q25N</v>
      </c>
      <c r="E4701" t="str">
        <f t="shared" si="369"/>
        <v>Gender</v>
      </c>
      <c r="F4701">
        <f t="shared" si="370"/>
        <v>1</v>
      </c>
      <c r="G4701" t="str">
        <f t="shared" si="366"/>
        <v>Header</v>
      </c>
      <c r="H4701" t="s">
        <v>691</v>
      </c>
      <c r="I4701" t="s">
        <v>550</v>
      </c>
      <c r="J4701" t="s">
        <v>691</v>
      </c>
      <c r="K4701" t="s">
        <v>678</v>
      </c>
      <c r="L4701" s="6" t="s">
        <v>16</v>
      </c>
      <c r="M4701" s="14" t="s">
        <v>1</v>
      </c>
      <c r="N4701" s="15" t="s">
        <v>1</v>
      </c>
      <c r="O4701" s="15" t="s">
        <v>1</v>
      </c>
      <c r="P4701" s="15" t="s">
        <v>1</v>
      </c>
      <c r="Q4701" s="16" t="s">
        <v>1</v>
      </c>
    </row>
    <row r="4702" spans="1:17" ht="16" customHeight="1" x14ac:dyDescent="0.35">
      <c r="A4702">
        <v>4701</v>
      </c>
      <c r="B4702" t="str">
        <f t="shared" si="367"/>
        <v>Closed End</v>
      </c>
      <c r="C4702" t="s">
        <v>550</v>
      </c>
      <c r="D4702" t="str">
        <f t="shared" si="368"/>
        <v>Q25N</v>
      </c>
      <c r="E4702" t="str">
        <f t="shared" si="369"/>
        <v>Gender</v>
      </c>
      <c r="F4702">
        <f t="shared" si="370"/>
        <v>2</v>
      </c>
      <c r="G4702" t="str">
        <f t="shared" si="366"/>
        <v>Data</v>
      </c>
      <c r="H4702" t="s">
        <v>691</v>
      </c>
      <c r="I4702" t="s">
        <v>550</v>
      </c>
      <c r="J4702" t="s">
        <v>691</v>
      </c>
      <c r="K4702" t="s">
        <v>678</v>
      </c>
      <c r="L4702" s="5" t="s">
        <v>17</v>
      </c>
      <c r="M4702" s="11">
        <v>2.7282498293258149E-2</v>
      </c>
      <c r="N4702" s="12">
        <v>0.17046946489536249</v>
      </c>
      <c r="O4702" s="12">
        <v>0.6215535426107458</v>
      </c>
      <c r="P4702" s="12">
        <v>0.18069449420063588</v>
      </c>
      <c r="Q4702" s="13">
        <v>2139.9999999999923</v>
      </c>
    </row>
    <row r="4703" spans="1:17" ht="16" customHeight="1" x14ac:dyDescent="0.35">
      <c r="A4703">
        <v>4702</v>
      </c>
      <c r="B4703" t="str">
        <f t="shared" si="367"/>
        <v>Closed End</v>
      </c>
      <c r="C4703" t="s">
        <v>550</v>
      </c>
      <c r="D4703" t="str">
        <f t="shared" si="368"/>
        <v>Q25N</v>
      </c>
      <c r="E4703" t="str">
        <f t="shared" si="369"/>
        <v>Gender</v>
      </c>
      <c r="F4703">
        <f t="shared" si="370"/>
        <v>3</v>
      </c>
      <c r="G4703" t="str">
        <f t="shared" si="366"/>
        <v>Data</v>
      </c>
      <c r="H4703" t="s">
        <v>691</v>
      </c>
      <c r="I4703" t="s">
        <v>550</v>
      </c>
      <c r="J4703" t="s">
        <v>691</v>
      </c>
      <c r="K4703" t="s">
        <v>678</v>
      </c>
      <c r="L4703" s="5" t="s">
        <v>18</v>
      </c>
      <c r="M4703" s="11">
        <v>3.0926273224145522E-2</v>
      </c>
      <c r="N4703" s="12">
        <v>8.1499014240628484E-2</v>
      </c>
      <c r="O4703" s="12">
        <v>0.62691874883816501</v>
      </c>
      <c r="P4703" s="12">
        <v>0.26065596369706112</v>
      </c>
      <c r="Q4703" s="13">
        <v>1275.9999999999998</v>
      </c>
    </row>
    <row r="4704" spans="1:17" ht="16" customHeight="1" x14ac:dyDescent="0.35">
      <c r="A4704">
        <v>4703</v>
      </c>
      <c r="B4704" t="str">
        <f t="shared" si="367"/>
        <v>Closed End</v>
      </c>
      <c r="C4704" t="s">
        <v>550</v>
      </c>
      <c r="D4704" t="str">
        <f t="shared" si="368"/>
        <v>Q25N</v>
      </c>
      <c r="E4704" t="str">
        <f t="shared" si="369"/>
        <v>Age</v>
      </c>
      <c r="F4704">
        <f t="shared" si="370"/>
        <v>1</v>
      </c>
      <c r="G4704" t="str">
        <f t="shared" ref="G4704:G4766" si="371">IF(B4704="","",IF(E4704="Title","Title",IF(E4704="Column labels","Labels",IF(AND(F4704=1,B4704="Closed End"),"Header","Data"))))</f>
        <v>Header</v>
      </c>
      <c r="H4704" t="s">
        <v>691</v>
      </c>
      <c r="I4704" t="s">
        <v>550</v>
      </c>
      <c r="J4704" t="s">
        <v>691</v>
      </c>
      <c r="K4704" t="s">
        <v>678</v>
      </c>
      <c r="L4704" s="6" t="s">
        <v>19</v>
      </c>
      <c r="M4704" s="14" t="s">
        <v>1</v>
      </c>
      <c r="N4704" s="15" t="s">
        <v>1</v>
      </c>
      <c r="O4704" s="15" t="s">
        <v>1</v>
      </c>
      <c r="P4704" s="15" t="s">
        <v>1</v>
      </c>
      <c r="Q4704" s="16" t="s">
        <v>1</v>
      </c>
    </row>
    <row r="4705" spans="1:17" ht="16" customHeight="1" x14ac:dyDescent="0.35">
      <c r="A4705">
        <v>4704</v>
      </c>
      <c r="B4705" t="str">
        <f t="shared" si="367"/>
        <v>Closed End</v>
      </c>
      <c r="C4705" t="s">
        <v>550</v>
      </c>
      <c r="D4705" t="str">
        <f t="shared" si="368"/>
        <v>Q25N</v>
      </c>
      <c r="E4705" t="str">
        <f t="shared" si="369"/>
        <v>Age</v>
      </c>
      <c r="F4705">
        <f t="shared" si="370"/>
        <v>2</v>
      </c>
      <c r="G4705" t="str">
        <f t="shared" si="371"/>
        <v>Data</v>
      </c>
      <c r="H4705" t="s">
        <v>691</v>
      </c>
      <c r="I4705" t="s">
        <v>550</v>
      </c>
      <c r="J4705" t="s">
        <v>691</v>
      </c>
      <c r="K4705" t="s">
        <v>678</v>
      </c>
      <c r="L4705" s="5" t="s">
        <v>20</v>
      </c>
      <c r="M4705" s="11">
        <v>4.136739990256455E-2</v>
      </c>
      <c r="N4705" s="12">
        <v>0.1852356210360199</v>
      </c>
      <c r="O4705" s="12">
        <v>0.57514625627287963</v>
      </c>
      <c r="P4705" s="12">
        <v>0.19825072278853662</v>
      </c>
      <c r="Q4705" s="13">
        <v>455.99999999999909</v>
      </c>
    </row>
    <row r="4706" spans="1:17" ht="16" customHeight="1" x14ac:dyDescent="0.35">
      <c r="A4706">
        <v>4705</v>
      </c>
      <c r="B4706" t="str">
        <f t="shared" si="367"/>
        <v>Closed End</v>
      </c>
      <c r="C4706" t="s">
        <v>550</v>
      </c>
      <c r="D4706" t="str">
        <f t="shared" si="368"/>
        <v>Q25N</v>
      </c>
      <c r="E4706" t="str">
        <f t="shared" si="369"/>
        <v>Age</v>
      </c>
      <c r="F4706">
        <f t="shared" si="370"/>
        <v>3</v>
      </c>
      <c r="G4706" t="str">
        <f t="shared" si="371"/>
        <v>Data</v>
      </c>
      <c r="H4706" t="s">
        <v>691</v>
      </c>
      <c r="I4706" t="s">
        <v>550</v>
      </c>
      <c r="J4706" t="s">
        <v>691</v>
      </c>
      <c r="K4706" t="s">
        <v>678</v>
      </c>
      <c r="L4706" s="5" t="s">
        <v>21</v>
      </c>
      <c r="M4706" s="11">
        <v>3.436120517997137E-2</v>
      </c>
      <c r="N4706" s="12">
        <v>0.13365580412846934</v>
      </c>
      <c r="O4706" s="12">
        <v>0.62554762217647986</v>
      </c>
      <c r="P4706" s="12">
        <v>0.20643536851507815</v>
      </c>
      <c r="Q4706" s="13">
        <v>609.00000000000023</v>
      </c>
    </row>
    <row r="4707" spans="1:17" ht="16" customHeight="1" x14ac:dyDescent="0.35">
      <c r="A4707">
        <v>4706</v>
      </c>
      <c r="B4707" t="str">
        <f t="shared" si="367"/>
        <v>Closed End</v>
      </c>
      <c r="C4707" t="s">
        <v>550</v>
      </c>
      <c r="D4707" t="str">
        <f t="shared" si="368"/>
        <v>Q25N</v>
      </c>
      <c r="E4707" t="str">
        <f t="shared" si="369"/>
        <v>Age</v>
      </c>
      <c r="F4707">
        <f t="shared" si="370"/>
        <v>4</v>
      </c>
      <c r="G4707" t="str">
        <f t="shared" si="371"/>
        <v>Data</v>
      </c>
      <c r="H4707" t="s">
        <v>691</v>
      </c>
      <c r="I4707" t="s">
        <v>550</v>
      </c>
      <c r="J4707" t="s">
        <v>691</v>
      </c>
      <c r="K4707" t="s">
        <v>678</v>
      </c>
      <c r="L4707" s="5" t="s">
        <v>22</v>
      </c>
      <c r="M4707" s="11">
        <v>3.6310916699747231E-2</v>
      </c>
      <c r="N4707" s="12">
        <v>0.12579321108240882</v>
      </c>
      <c r="O4707" s="12">
        <v>0.65474472195798195</v>
      </c>
      <c r="P4707" s="12">
        <v>0.18315115025986187</v>
      </c>
      <c r="Q4707" s="13">
        <v>425.00000000000017</v>
      </c>
    </row>
    <row r="4708" spans="1:17" ht="16" customHeight="1" x14ac:dyDescent="0.35">
      <c r="A4708">
        <v>4707</v>
      </c>
      <c r="B4708" t="str">
        <f t="shared" si="367"/>
        <v>Closed End</v>
      </c>
      <c r="C4708" t="s">
        <v>550</v>
      </c>
      <c r="D4708" t="str">
        <f t="shared" si="368"/>
        <v>Q25N</v>
      </c>
      <c r="E4708" t="str">
        <f t="shared" si="369"/>
        <v>Age</v>
      </c>
      <c r="F4708">
        <f t="shared" si="370"/>
        <v>5</v>
      </c>
      <c r="G4708" t="str">
        <f t="shared" si="371"/>
        <v>Data</v>
      </c>
      <c r="H4708" t="s">
        <v>691</v>
      </c>
      <c r="I4708" t="s">
        <v>550</v>
      </c>
      <c r="J4708" t="s">
        <v>691</v>
      </c>
      <c r="K4708" t="s">
        <v>678</v>
      </c>
      <c r="L4708" s="5" t="s">
        <v>23</v>
      </c>
      <c r="M4708" s="11">
        <v>1.7446244878142683E-2</v>
      </c>
      <c r="N4708" s="12">
        <v>8.3920611848380219E-2</v>
      </c>
      <c r="O4708" s="12">
        <v>0.6866130426889111</v>
      </c>
      <c r="P4708" s="12">
        <v>0.21202010058456619</v>
      </c>
      <c r="Q4708" s="13">
        <v>542.99999999999989</v>
      </c>
    </row>
    <row r="4709" spans="1:17" ht="16" customHeight="1" x14ac:dyDescent="0.35">
      <c r="A4709">
        <v>4708</v>
      </c>
      <c r="B4709" t="str">
        <f t="shared" si="367"/>
        <v>Closed End</v>
      </c>
      <c r="C4709" t="s">
        <v>550</v>
      </c>
      <c r="D4709" t="str">
        <f t="shared" si="368"/>
        <v>Q25N</v>
      </c>
      <c r="E4709" t="str">
        <f t="shared" si="369"/>
        <v>Age</v>
      </c>
      <c r="F4709">
        <f t="shared" si="370"/>
        <v>6</v>
      </c>
      <c r="G4709" t="str">
        <f t="shared" si="371"/>
        <v>Data</v>
      </c>
      <c r="H4709" t="s">
        <v>691</v>
      </c>
      <c r="I4709" t="s">
        <v>550</v>
      </c>
      <c r="J4709" t="s">
        <v>691</v>
      </c>
      <c r="K4709" t="s">
        <v>678</v>
      </c>
      <c r="L4709" s="5" t="s">
        <v>24</v>
      </c>
      <c r="M4709" s="11">
        <v>1.7084034592877623E-2</v>
      </c>
      <c r="N4709" s="12">
        <v>9.2977532858491418E-2</v>
      </c>
      <c r="O4709" s="12">
        <v>0.60895519691757338</v>
      </c>
      <c r="P4709" s="12">
        <v>0.28098323563105743</v>
      </c>
      <c r="Q4709" s="13">
        <v>1092.9999999999986</v>
      </c>
    </row>
    <row r="4710" spans="1:17" ht="16" customHeight="1" x14ac:dyDescent="0.35">
      <c r="A4710">
        <v>4709</v>
      </c>
      <c r="B4710" t="str">
        <f t="shared" si="367"/>
        <v>Closed End</v>
      </c>
      <c r="C4710" t="s">
        <v>550</v>
      </c>
      <c r="D4710" t="str">
        <f t="shared" si="368"/>
        <v>Q25N</v>
      </c>
      <c r="E4710" t="str">
        <f t="shared" si="369"/>
        <v>Education</v>
      </c>
      <c r="F4710">
        <f t="shared" si="370"/>
        <v>1</v>
      </c>
      <c r="G4710" t="str">
        <f t="shared" si="371"/>
        <v>Header</v>
      </c>
      <c r="H4710" t="s">
        <v>691</v>
      </c>
      <c r="I4710" t="s">
        <v>550</v>
      </c>
      <c r="J4710" t="s">
        <v>691</v>
      </c>
      <c r="K4710" t="s">
        <v>678</v>
      </c>
      <c r="L4710" s="6" t="s">
        <v>25</v>
      </c>
      <c r="M4710" s="14" t="s">
        <v>1</v>
      </c>
      <c r="N4710" s="15" t="s">
        <v>1</v>
      </c>
      <c r="O4710" s="15" t="s">
        <v>1</v>
      </c>
      <c r="P4710" s="15" t="s">
        <v>1</v>
      </c>
      <c r="Q4710" s="16" t="s">
        <v>1</v>
      </c>
    </row>
    <row r="4711" spans="1:17" ht="16" customHeight="1" x14ac:dyDescent="0.35">
      <c r="A4711">
        <v>4710</v>
      </c>
      <c r="B4711" t="str">
        <f t="shared" si="367"/>
        <v>Closed End</v>
      </c>
      <c r="C4711" t="s">
        <v>550</v>
      </c>
      <c r="D4711" t="str">
        <f t="shared" si="368"/>
        <v>Q25N</v>
      </c>
      <c r="E4711" t="str">
        <f t="shared" si="369"/>
        <v>Education</v>
      </c>
      <c r="F4711">
        <f t="shared" si="370"/>
        <v>2</v>
      </c>
      <c r="G4711" t="str">
        <f t="shared" si="371"/>
        <v>Data</v>
      </c>
      <c r="H4711" t="s">
        <v>691</v>
      </c>
      <c r="I4711" t="s">
        <v>550</v>
      </c>
      <c r="J4711" t="s">
        <v>691</v>
      </c>
      <c r="K4711" t="s">
        <v>678</v>
      </c>
      <c r="L4711" s="5" t="s">
        <v>26</v>
      </c>
      <c r="M4711" s="11">
        <v>0</v>
      </c>
      <c r="N4711" s="12">
        <v>0.19525088523464165</v>
      </c>
      <c r="O4711" s="12">
        <v>0.50157069796703202</v>
      </c>
      <c r="P4711" s="12">
        <v>0.30317841679832647</v>
      </c>
      <c r="Q4711" s="13">
        <v>56.000000000000014</v>
      </c>
    </row>
    <row r="4712" spans="1:17" ht="16" customHeight="1" x14ac:dyDescent="0.35">
      <c r="A4712">
        <v>4711</v>
      </c>
      <c r="B4712" t="str">
        <f t="shared" si="367"/>
        <v>Closed End</v>
      </c>
      <c r="C4712" t="s">
        <v>550</v>
      </c>
      <c r="D4712" t="str">
        <f t="shared" si="368"/>
        <v>Q25N</v>
      </c>
      <c r="E4712" t="str">
        <f t="shared" si="369"/>
        <v>Education</v>
      </c>
      <c r="F4712">
        <f t="shared" si="370"/>
        <v>3</v>
      </c>
      <c r="G4712" t="str">
        <f t="shared" si="371"/>
        <v>Data</v>
      </c>
      <c r="H4712" t="s">
        <v>691</v>
      </c>
      <c r="I4712" t="s">
        <v>550</v>
      </c>
      <c r="J4712" t="s">
        <v>691</v>
      </c>
      <c r="K4712" t="s">
        <v>678</v>
      </c>
      <c r="L4712" s="5" t="s">
        <v>27</v>
      </c>
      <c r="M4712" s="11">
        <v>3.9436114761482559E-2</v>
      </c>
      <c r="N4712" s="12">
        <v>8.9214315665366278E-2</v>
      </c>
      <c r="O4712" s="12">
        <v>0.66596214755321592</v>
      </c>
      <c r="P4712" s="12">
        <v>0.2053874220199351</v>
      </c>
      <c r="Q4712" s="13">
        <v>308.00000000000006</v>
      </c>
    </row>
    <row r="4713" spans="1:17" ht="16" customHeight="1" x14ac:dyDescent="0.35">
      <c r="A4713">
        <v>4712</v>
      </c>
      <c r="B4713" t="str">
        <f t="shared" si="367"/>
        <v>Closed End</v>
      </c>
      <c r="C4713" t="s">
        <v>550</v>
      </c>
      <c r="D4713" t="str">
        <f t="shared" si="368"/>
        <v>Q25N</v>
      </c>
      <c r="E4713" t="str">
        <f t="shared" si="369"/>
        <v>Education</v>
      </c>
      <c r="F4713">
        <f t="shared" si="370"/>
        <v>4</v>
      </c>
      <c r="G4713" t="str">
        <f t="shared" si="371"/>
        <v>Data</v>
      </c>
      <c r="H4713" t="s">
        <v>691</v>
      </c>
      <c r="I4713" t="s">
        <v>550</v>
      </c>
      <c r="J4713" t="s">
        <v>691</v>
      </c>
      <c r="K4713" t="s">
        <v>678</v>
      </c>
      <c r="L4713" s="5" t="s">
        <v>28</v>
      </c>
      <c r="M4713" s="11">
        <v>4.1854233978130491E-2</v>
      </c>
      <c r="N4713" s="12">
        <v>0.14399379072688329</v>
      </c>
      <c r="O4713" s="12">
        <v>0.58596626828689269</v>
      </c>
      <c r="P4713" s="12">
        <v>0.22818570700809471</v>
      </c>
      <c r="Q4713" s="13">
        <v>918.99999999999818</v>
      </c>
    </row>
    <row r="4714" spans="1:17" ht="16" customHeight="1" x14ac:dyDescent="0.35">
      <c r="A4714">
        <v>4713</v>
      </c>
      <c r="B4714" t="str">
        <f t="shared" si="367"/>
        <v>Closed End</v>
      </c>
      <c r="C4714" t="s">
        <v>550</v>
      </c>
      <c r="D4714" t="str">
        <f t="shared" si="368"/>
        <v>Q25N</v>
      </c>
      <c r="E4714" t="str">
        <f t="shared" si="369"/>
        <v>Education</v>
      </c>
      <c r="F4714">
        <f t="shared" si="370"/>
        <v>5</v>
      </c>
      <c r="G4714" t="str">
        <f t="shared" si="371"/>
        <v>Data</v>
      </c>
      <c r="H4714" t="s">
        <v>691</v>
      </c>
      <c r="I4714" t="s">
        <v>550</v>
      </c>
      <c r="J4714" t="s">
        <v>691</v>
      </c>
      <c r="K4714" t="s">
        <v>678</v>
      </c>
      <c r="L4714" s="5" t="s">
        <v>29</v>
      </c>
      <c r="M4714" s="11">
        <v>2.296624964013029E-2</v>
      </c>
      <c r="N4714" s="12">
        <v>0.13796830995304082</v>
      </c>
      <c r="O4714" s="12">
        <v>0.63270416084814263</v>
      </c>
      <c r="P4714" s="12">
        <v>0.20636127955869188</v>
      </c>
      <c r="Q4714" s="13">
        <v>2138.9999999999841</v>
      </c>
    </row>
    <row r="4715" spans="1:17" ht="16" customHeight="1" x14ac:dyDescent="0.35">
      <c r="A4715">
        <v>4714</v>
      </c>
      <c r="B4715" t="str">
        <f t="shared" si="367"/>
        <v>Closed End</v>
      </c>
      <c r="C4715" t="s">
        <v>550</v>
      </c>
      <c r="D4715" t="str">
        <f t="shared" si="368"/>
        <v>Q25N</v>
      </c>
      <c r="E4715" t="str">
        <f t="shared" si="369"/>
        <v>Household income</v>
      </c>
      <c r="F4715">
        <f t="shared" si="370"/>
        <v>1</v>
      </c>
      <c r="G4715" t="str">
        <f t="shared" si="371"/>
        <v>Header</v>
      </c>
      <c r="H4715" t="s">
        <v>691</v>
      </c>
      <c r="I4715" t="s">
        <v>550</v>
      </c>
      <c r="J4715" t="s">
        <v>691</v>
      </c>
      <c r="K4715" t="s">
        <v>678</v>
      </c>
      <c r="L4715" s="6" t="s">
        <v>30</v>
      </c>
      <c r="M4715" s="14" t="s">
        <v>1</v>
      </c>
      <c r="N4715" s="15" t="s">
        <v>1</v>
      </c>
      <c r="O4715" s="15" t="s">
        <v>1</v>
      </c>
      <c r="P4715" s="15" t="s">
        <v>1</v>
      </c>
      <c r="Q4715" s="16" t="s">
        <v>1</v>
      </c>
    </row>
    <row r="4716" spans="1:17" ht="16" customHeight="1" x14ac:dyDescent="0.35">
      <c r="A4716">
        <v>4715</v>
      </c>
      <c r="B4716" t="str">
        <f t="shared" si="367"/>
        <v>Closed End</v>
      </c>
      <c r="C4716" t="s">
        <v>550</v>
      </c>
      <c r="D4716" t="str">
        <f t="shared" si="368"/>
        <v>Q25N</v>
      </c>
      <c r="E4716" t="str">
        <f t="shared" si="369"/>
        <v>Household income</v>
      </c>
      <c r="F4716">
        <f t="shared" si="370"/>
        <v>2</v>
      </c>
      <c r="G4716" t="str">
        <f t="shared" si="371"/>
        <v>Data</v>
      </c>
      <c r="H4716" t="s">
        <v>691</v>
      </c>
      <c r="I4716" t="s">
        <v>550</v>
      </c>
      <c r="J4716" t="s">
        <v>691</v>
      </c>
      <c r="K4716" t="s">
        <v>678</v>
      </c>
      <c r="L4716" s="5" t="s">
        <v>31</v>
      </c>
      <c r="M4716" s="11">
        <v>3.0045387789195875E-2</v>
      </c>
      <c r="N4716" s="12">
        <v>0.14936825046762658</v>
      </c>
      <c r="O4716" s="12">
        <v>0.53136930241106717</v>
      </c>
      <c r="P4716" s="12">
        <v>0.28921705933210939</v>
      </c>
      <c r="Q4716" s="13">
        <v>252.00000000000017</v>
      </c>
    </row>
    <row r="4717" spans="1:17" ht="16" customHeight="1" x14ac:dyDescent="0.35">
      <c r="A4717">
        <v>4716</v>
      </c>
      <c r="B4717" t="str">
        <f t="shared" si="367"/>
        <v>Closed End</v>
      </c>
      <c r="C4717" t="s">
        <v>550</v>
      </c>
      <c r="D4717" t="str">
        <f t="shared" si="368"/>
        <v>Q25N</v>
      </c>
      <c r="E4717" t="str">
        <f t="shared" si="369"/>
        <v>Household income</v>
      </c>
      <c r="F4717">
        <f t="shared" si="370"/>
        <v>3</v>
      </c>
      <c r="G4717" t="str">
        <f t="shared" si="371"/>
        <v>Data</v>
      </c>
      <c r="H4717" t="s">
        <v>691</v>
      </c>
      <c r="I4717" t="s">
        <v>550</v>
      </c>
      <c r="J4717" t="s">
        <v>691</v>
      </c>
      <c r="K4717" t="s">
        <v>678</v>
      </c>
      <c r="L4717" s="5" t="s">
        <v>32</v>
      </c>
      <c r="M4717" s="11">
        <v>3.1663358486556124E-2</v>
      </c>
      <c r="N4717" s="12">
        <v>0.12814624579596032</v>
      </c>
      <c r="O4717" s="12">
        <v>0.62452148477813718</v>
      </c>
      <c r="P4717" s="12">
        <v>0.21566891093934618</v>
      </c>
      <c r="Q4717" s="13">
        <v>357.00000000000011</v>
      </c>
    </row>
    <row r="4718" spans="1:17" ht="16" customHeight="1" x14ac:dyDescent="0.35">
      <c r="A4718">
        <v>4717</v>
      </c>
      <c r="B4718" t="str">
        <f t="shared" si="367"/>
        <v>Closed End</v>
      </c>
      <c r="C4718" t="s">
        <v>550</v>
      </c>
      <c r="D4718" t="str">
        <f t="shared" si="368"/>
        <v>Q25N</v>
      </c>
      <c r="E4718" t="str">
        <f t="shared" si="369"/>
        <v>Household income</v>
      </c>
      <c r="F4718">
        <f t="shared" si="370"/>
        <v>4</v>
      </c>
      <c r="G4718" t="str">
        <f t="shared" si="371"/>
        <v>Data</v>
      </c>
      <c r="H4718" t="s">
        <v>691</v>
      </c>
      <c r="I4718" t="s">
        <v>550</v>
      </c>
      <c r="J4718" t="s">
        <v>691</v>
      </c>
      <c r="K4718" t="s">
        <v>678</v>
      </c>
      <c r="L4718" s="5" t="s">
        <v>33</v>
      </c>
      <c r="M4718" s="11">
        <v>5.77641994241705E-2</v>
      </c>
      <c r="N4718" s="12">
        <v>0.20670303717595712</v>
      </c>
      <c r="O4718" s="12">
        <v>0.56247546695791573</v>
      </c>
      <c r="P4718" s="12">
        <v>0.17305729644195572</v>
      </c>
      <c r="Q4718" s="13">
        <v>413.00000000000006</v>
      </c>
    </row>
    <row r="4719" spans="1:17" ht="16" customHeight="1" x14ac:dyDescent="0.35">
      <c r="A4719">
        <v>4718</v>
      </c>
      <c r="B4719" t="str">
        <f t="shared" si="367"/>
        <v>Closed End</v>
      </c>
      <c r="C4719" t="s">
        <v>550</v>
      </c>
      <c r="D4719" t="str">
        <f t="shared" si="368"/>
        <v>Q25N</v>
      </c>
      <c r="E4719" t="str">
        <f t="shared" si="369"/>
        <v>Household income</v>
      </c>
      <c r="F4719">
        <f t="shared" si="370"/>
        <v>5</v>
      </c>
      <c r="G4719" t="str">
        <f t="shared" si="371"/>
        <v>Data</v>
      </c>
      <c r="H4719" t="s">
        <v>691</v>
      </c>
      <c r="I4719" t="s">
        <v>550</v>
      </c>
      <c r="J4719" t="s">
        <v>691</v>
      </c>
      <c r="K4719" t="s">
        <v>678</v>
      </c>
      <c r="L4719" s="5" t="s">
        <v>34</v>
      </c>
      <c r="M4719" s="11">
        <v>3.8952726651321108E-2</v>
      </c>
      <c r="N4719" s="12">
        <v>0.14098590546403814</v>
      </c>
      <c r="O4719" s="12">
        <v>0.60424451764799958</v>
      </c>
      <c r="P4719" s="12">
        <v>0.21581685023664132</v>
      </c>
      <c r="Q4719" s="13">
        <v>426.99999999999943</v>
      </c>
    </row>
    <row r="4720" spans="1:17" ht="16" customHeight="1" x14ac:dyDescent="0.35">
      <c r="A4720">
        <v>4719</v>
      </c>
      <c r="B4720" t="str">
        <f t="shared" si="367"/>
        <v>Closed End</v>
      </c>
      <c r="C4720" t="s">
        <v>550</v>
      </c>
      <c r="D4720" t="str">
        <f t="shared" si="368"/>
        <v>Q25N</v>
      </c>
      <c r="E4720" t="str">
        <f t="shared" si="369"/>
        <v>Household income</v>
      </c>
      <c r="F4720">
        <f t="shared" si="370"/>
        <v>6</v>
      </c>
      <c r="G4720" t="str">
        <f t="shared" si="371"/>
        <v>Data</v>
      </c>
      <c r="H4720" t="s">
        <v>691</v>
      </c>
      <c r="I4720" t="s">
        <v>550</v>
      </c>
      <c r="J4720" t="s">
        <v>691</v>
      </c>
      <c r="K4720" t="s">
        <v>678</v>
      </c>
      <c r="L4720" s="5" t="s">
        <v>35</v>
      </c>
      <c r="M4720" s="11">
        <v>1.5488567520292502E-2</v>
      </c>
      <c r="N4720" s="12">
        <v>7.8660077957989641E-2</v>
      </c>
      <c r="O4720" s="12">
        <v>0.64632812799073858</v>
      </c>
      <c r="P4720" s="12">
        <v>0.25952322653097992</v>
      </c>
      <c r="Q4720" s="13">
        <v>312.99999999999972</v>
      </c>
    </row>
    <row r="4721" spans="1:17" ht="16" customHeight="1" x14ac:dyDescent="0.35">
      <c r="A4721">
        <v>4720</v>
      </c>
      <c r="B4721" t="str">
        <f t="shared" si="367"/>
        <v>Closed End</v>
      </c>
      <c r="C4721" t="s">
        <v>550</v>
      </c>
      <c r="D4721" t="str">
        <f t="shared" si="368"/>
        <v>Q25N</v>
      </c>
      <c r="E4721" t="str">
        <f t="shared" si="369"/>
        <v>Household income</v>
      </c>
      <c r="F4721">
        <f t="shared" si="370"/>
        <v>7</v>
      </c>
      <c r="G4721" t="str">
        <f t="shared" si="371"/>
        <v>Data</v>
      </c>
      <c r="H4721" t="s">
        <v>691</v>
      </c>
      <c r="I4721" t="s">
        <v>550</v>
      </c>
      <c r="J4721" t="s">
        <v>691</v>
      </c>
      <c r="K4721" t="s">
        <v>678</v>
      </c>
      <c r="L4721" s="5" t="s">
        <v>36</v>
      </c>
      <c r="M4721" s="11">
        <v>3.5816934837090211E-2</v>
      </c>
      <c r="N4721" s="12">
        <v>0.14558820619426643</v>
      </c>
      <c r="O4721" s="12">
        <v>0.59866522921605858</v>
      </c>
      <c r="P4721" s="12">
        <v>0.21992962975258534</v>
      </c>
      <c r="Q4721" s="13">
        <v>564.99999999999886</v>
      </c>
    </row>
    <row r="4722" spans="1:17" ht="16" customHeight="1" x14ac:dyDescent="0.35">
      <c r="A4722">
        <v>4721</v>
      </c>
      <c r="B4722" t="str">
        <f t="shared" si="367"/>
        <v>Closed End</v>
      </c>
      <c r="C4722" t="s">
        <v>550</v>
      </c>
      <c r="D4722" t="str">
        <f t="shared" si="368"/>
        <v>Q25N</v>
      </c>
      <c r="E4722" t="str">
        <f t="shared" si="369"/>
        <v>Household income</v>
      </c>
      <c r="F4722">
        <f t="shared" si="370"/>
        <v>8</v>
      </c>
      <c r="G4722" t="str">
        <f t="shared" si="371"/>
        <v>Data</v>
      </c>
      <c r="H4722" t="s">
        <v>691</v>
      </c>
      <c r="I4722" t="s">
        <v>550</v>
      </c>
      <c r="J4722" t="s">
        <v>691</v>
      </c>
      <c r="K4722" t="s">
        <v>678</v>
      </c>
      <c r="L4722" s="5" t="s">
        <v>37</v>
      </c>
      <c r="M4722" s="11">
        <v>2.1994205898178798E-2</v>
      </c>
      <c r="N4722" s="12">
        <v>0.10065332555581584</v>
      </c>
      <c r="O4722" s="12">
        <v>0.67413874457098155</v>
      </c>
      <c r="P4722" s="12">
        <v>0.20321372397502394</v>
      </c>
      <c r="Q4722" s="13">
        <v>623.99999999999898</v>
      </c>
    </row>
    <row r="4723" spans="1:17" ht="16" customHeight="1" x14ac:dyDescent="0.35">
      <c r="A4723">
        <v>4722</v>
      </c>
      <c r="B4723" t="str">
        <f t="shared" si="367"/>
        <v>Closed End</v>
      </c>
      <c r="C4723" t="s">
        <v>550</v>
      </c>
      <c r="D4723" t="str">
        <f t="shared" si="368"/>
        <v>Q25N</v>
      </c>
      <c r="E4723" t="str">
        <f t="shared" si="369"/>
        <v>Housing status</v>
      </c>
      <c r="F4723">
        <f t="shared" si="370"/>
        <v>1</v>
      </c>
      <c r="G4723" t="str">
        <f t="shared" si="371"/>
        <v>Header</v>
      </c>
      <c r="H4723" t="s">
        <v>691</v>
      </c>
      <c r="I4723" t="s">
        <v>550</v>
      </c>
      <c r="J4723" t="s">
        <v>691</v>
      </c>
      <c r="K4723" t="s">
        <v>678</v>
      </c>
      <c r="L4723" s="6" t="s">
        <v>38</v>
      </c>
      <c r="M4723" s="14" t="s">
        <v>1</v>
      </c>
      <c r="N4723" s="15" t="s">
        <v>1</v>
      </c>
      <c r="O4723" s="15" t="s">
        <v>1</v>
      </c>
      <c r="P4723" s="15" t="s">
        <v>1</v>
      </c>
      <c r="Q4723" s="16" t="s">
        <v>1</v>
      </c>
    </row>
    <row r="4724" spans="1:17" ht="16" customHeight="1" x14ac:dyDescent="0.35">
      <c r="A4724">
        <v>4723</v>
      </c>
      <c r="B4724" t="str">
        <f t="shared" si="367"/>
        <v>Closed End</v>
      </c>
      <c r="C4724" t="s">
        <v>550</v>
      </c>
      <c r="D4724" t="str">
        <f t="shared" si="368"/>
        <v>Q25N</v>
      </c>
      <c r="E4724" t="str">
        <f t="shared" si="369"/>
        <v>Housing status</v>
      </c>
      <c r="F4724">
        <f t="shared" si="370"/>
        <v>2</v>
      </c>
      <c r="G4724" t="str">
        <f t="shared" si="371"/>
        <v>Data</v>
      </c>
      <c r="H4724" t="s">
        <v>691</v>
      </c>
      <c r="I4724" t="s">
        <v>550</v>
      </c>
      <c r="J4724" t="s">
        <v>691</v>
      </c>
      <c r="K4724" t="s">
        <v>678</v>
      </c>
      <c r="L4724" s="5" t="s">
        <v>39</v>
      </c>
      <c r="M4724" s="11">
        <v>2.4428693639960048E-2</v>
      </c>
      <c r="N4724" s="12">
        <v>0.11096824438100596</v>
      </c>
      <c r="O4724" s="12">
        <v>0.63755164822592003</v>
      </c>
      <c r="P4724" s="12">
        <v>0.22705141375310628</v>
      </c>
      <c r="Q4724" s="13">
        <v>2677.0000000000168</v>
      </c>
    </row>
    <row r="4725" spans="1:17" ht="16" customHeight="1" x14ac:dyDescent="0.35">
      <c r="A4725">
        <v>4724</v>
      </c>
      <c r="B4725" t="str">
        <f t="shared" si="367"/>
        <v>Closed End</v>
      </c>
      <c r="C4725" t="s">
        <v>550</v>
      </c>
      <c r="D4725" t="str">
        <f t="shared" si="368"/>
        <v>Q25N</v>
      </c>
      <c r="E4725" t="str">
        <f t="shared" si="369"/>
        <v>Housing status</v>
      </c>
      <c r="F4725">
        <f t="shared" si="370"/>
        <v>3</v>
      </c>
      <c r="G4725" t="str">
        <f t="shared" si="371"/>
        <v>Data</v>
      </c>
      <c r="H4725" t="s">
        <v>691</v>
      </c>
      <c r="I4725" t="s">
        <v>550</v>
      </c>
      <c r="J4725" t="s">
        <v>691</v>
      </c>
      <c r="K4725" t="s">
        <v>678</v>
      </c>
      <c r="L4725" s="5" t="s">
        <v>40</v>
      </c>
      <c r="M4725" s="11">
        <v>5.1894777752687589E-2</v>
      </c>
      <c r="N4725" s="12">
        <v>0.19598225866250199</v>
      </c>
      <c r="O4725" s="12">
        <v>0.57460759024792474</v>
      </c>
      <c r="P4725" s="12">
        <v>0.17751537333688724</v>
      </c>
      <c r="Q4725" s="13">
        <v>796.99999999999909</v>
      </c>
    </row>
    <row r="4726" spans="1:17" ht="29" customHeight="1" x14ac:dyDescent="0.35">
      <c r="A4726">
        <v>4725</v>
      </c>
      <c r="B4726" t="str">
        <f t="shared" si="367"/>
        <v>Closed End</v>
      </c>
      <c r="C4726" t="s">
        <v>550</v>
      </c>
      <c r="D4726" t="str">
        <f t="shared" si="368"/>
        <v>Q25N</v>
      </c>
      <c r="E4726" t="str">
        <f t="shared" si="369"/>
        <v>Housing status</v>
      </c>
      <c r="F4726">
        <f t="shared" si="370"/>
        <v>4</v>
      </c>
      <c r="G4726" t="str">
        <f t="shared" si="371"/>
        <v>Data</v>
      </c>
      <c r="H4726" t="s">
        <v>691</v>
      </c>
      <c r="I4726" t="s">
        <v>550</v>
      </c>
      <c r="J4726" t="s">
        <v>691</v>
      </c>
      <c r="K4726" t="s">
        <v>678</v>
      </c>
      <c r="L4726" s="5" t="s">
        <v>41</v>
      </c>
      <c r="M4726" s="11">
        <v>2.2583949037308013E-2</v>
      </c>
      <c r="N4726" s="12">
        <v>0.18805060679047117</v>
      </c>
      <c r="O4726" s="12">
        <v>0.5684669331346579</v>
      </c>
      <c r="P4726" s="12">
        <v>0.22089851103756319</v>
      </c>
      <c r="Q4726" s="13">
        <v>67.999999999999972</v>
      </c>
    </row>
    <row r="4727" spans="1:17" ht="16" customHeight="1" x14ac:dyDescent="0.35">
      <c r="A4727">
        <v>4726</v>
      </c>
      <c r="B4727" t="str">
        <f t="shared" si="367"/>
        <v>Closed End</v>
      </c>
      <c r="C4727" t="s">
        <v>550</v>
      </c>
      <c r="D4727" t="str">
        <f t="shared" si="368"/>
        <v>Q25N</v>
      </c>
      <c r="E4727" t="str">
        <f t="shared" si="369"/>
        <v>Home language</v>
      </c>
      <c r="F4727">
        <f t="shared" si="370"/>
        <v>1</v>
      </c>
      <c r="G4727" t="str">
        <f t="shared" si="371"/>
        <v>Header</v>
      </c>
      <c r="H4727" t="s">
        <v>691</v>
      </c>
      <c r="I4727" t="s">
        <v>550</v>
      </c>
      <c r="J4727" t="s">
        <v>691</v>
      </c>
      <c r="K4727" t="s">
        <v>678</v>
      </c>
      <c r="L4727" s="6" t="s">
        <v>42</v>
      </c>
      <c r="M4727" s="14" t="s">
        <v>1</v>
      </c>
      <c r="N4727" s="15" t="s">
        <v>1</v>
      </c>
      <c r="O4727" s="15" t="s">
        <v>1</v>
      </c>
      <c r="P4727" s="15" t="s">
        <v>1</v>
      </c>
      <c r="Q4727" s="16" t="s">
        <v>1</v>
      </c>
    </row>
    <row r="4728" spans="1:17" ht="16" customHeight="1" x14ac:dyDescent="0.35">
      <c r="A4728">
        <v>4727</v>
      </c>
      <c r="B4728" t="str">
        <f t="shared" si="367"/>
        <v>Closed End</v>
      </c>
      <c r="C4728" t="s">
        <v>550</v>
      </c>
      <c r="D4728" t="str">
        <f t="shared" si="368"/>
        <v>Q25N</v>
      </c>
      <c r="E4728" t="str">
        <f t="shared" si="369"/>
        <v>Home language</v>
      </c>
      <c r="F4728">
        <f t="shared" si="370"/>
        <v>2</v>
      </c>
      <c r="G4728" t="str">
        <f t="shared" si="371"/>
        <v>Data</v>
      </c>
      <c r="H4728" t="s">
        <v>691</v>
      </c>
      <c r="I4728" t="s">
        <v>550</v>
      </c>
      <c r="J4728" t="s">
        <v>691</v>
      </c>
      <c r="K4728" t="s">
        <v>678</v>
      </c>
      <c r="L4728" s="5" t="s">
        <v>43</v>
      </c>
      <c r="M4728" s="11">
        <v>3.0916632592691565E-2</v>
      </c>
      <c r="N4728" s="12">
        <v>0.12623608227773958</v>
      </c>
      <c r="O4728" s="12">
        <v>0.6208430068485099</v>
      </c>
      <c r="P4728" s="12">
        <v>0.22200427828105504</v>
      </c>
      <c r="Q4728" s="13">
        <v>3097</v>
      </c>
    </row>
    <row r="4729" spans="1:17" ht="16" customHeight="1" x14ac:dyDescent="0.35">
      <c r="A4729">
        <v>4728</v>
      </c>
      <c r="B4729" t="str">
        <f t="shared" si="367"/>
        <v>Closed End</v>
      </c>
      <c r="C4729" t="s">
        <v>550</v>
      </c>
      <c r="D4729" t="str">
        <f t="shared" si="368"/>
        <v>Q25N</v>
      </c>
      <c r="E4729" t="str">
        <f t="shared" si="369"/>
        <v>Home language</v>
      </c>
      <c r="F4729">
        <f t="shared" si="370"/>
        <v>3</v>
      </c>
      <c r="G4729" t="str">
        <f t="shared" si="371"/>
        <v>Data</v>
      </c>
      <c r="H4729" t="s">
        <v>691</v>
      </c>
      <c r="I4729" t="s">
        <v>550</v>
      </c>
      <c r="J4729" t="s">
        <v>691</v>
      </c>
      <c r="K4729" t="s">
        <v>678</v>
      </c>
      <c r="L4729" s="5" t="s">
        <v>44</v>
      </c>
      <c r="M4729" s="11">
        <v>3.5126499087071397E-2</v>
      </c>
      <c r="N4729" s="12">
        <v>0.17408752090640006</v>
      </c>
      <c r="O4729" s="12">
        <v>0.635039110749271</v>
      </c>
      <c r="P4729" s="12">
        <v>0.15574686925725739</v>
      </c>
      <c r="Q4729" s="13">
        <v>233.99999999999991</v>
      </c>
    </row>
    <row r="4730" spans="1:17" ht="16" customHeight="1" x14ac:dyDescent="0.35">
      <c r="A4730">
        <v>4729</v>
      </c>
      <c r="B4730" t="str">
        <f t="shared" si="367"/>
        <v>Closed End</v>
      </c>
      <c r="C4730" t="s">
        <v>550</v>
      </c>
      <c r="D4730" t="str">
        <f t="shared" si="368"/>
        <v>Q25N</v>
      </c>
      <c r="E4730" t="str">
        <f t="shared" si="369"/>
        <v>Home language</v>
      </c>
      <c r="F4730">
        <f t="shared" si="370"/>
        <v>4</v>
      </c>
      <c r="G4730" t="str">
        <f t="shared" si="371"/>
        <v>Data</v>
      </c>
      <c r="H4730" t="s">
        <v>691</v>
      </c>
      <c r="I4730" t="s">
        <v>550</v>
      </c>
      <c r="J4730" t="s">
        <v>691</v>
      </c>
      <c r="K4730" t="s">
        <v>678</v>
      </c>
      <c r="L4730" s="5" t="s">
        <v>45</v>
      </c>
      <c r="M4730" s="11">
        <v>1.6888817118783893E-2</v>
      </c>
      <c r="N4730" s="12">
        <v>0.14270058910984171</v>
      </c>
      <c r="O4730" s="12">
        <v>0.60803028999701714</v>
      </c>
      <c r="P4730" s="12">
        <v>0.23238030377435795</v>
      </c>
      <c r="Q4730" s="13">
        <v>119.99999999999991</v>
      </c>
    </row>
    <row r="4731" spans="1:17" ht="16" customHeight="1" x14ac:dyDescent="0.35">
      <c r="A4731">
        <v>4730</v>
      </c>
      <c r="B4731" t="str">
        <f t="shared" si="367"/>
        <v>Closed End</v>
      </c>
      <c r="C4731" t="s">
        <v>550</v>
      </c>
      <c r="D4731" t="str">
        <f t="shared" si="368"/>
        <v>Q25N</v>
      </c>
      <c r="E4731" t="str">
        <f t="shared" si="369"/>
        <v>Race / ethnicity</v>
      </c>
      <c r="F4731">
        <f t="shared" si="370"/>
        <v>1</v>
      </c>
      <c r="G4731" t="str">
        <f t="shared" si="371"/>
        <v>Header</v>
      </c>
      <c r="H4731" t="s">
        <v>691</v>
      </c>
      <c r="I4731" t="s">
        <v>550</v>
      </c>
      <c r="J4731" t="s">
        <v>691</v>
      </c>
      <c r="K4731" t="s">
        <v>678</v>
      </c>
      <c r="L4731" s="6" t="s">
        <v>46</v>
      </c>
      <c r="M4731" s="14" t="s">
        <v>1</v>
      </c>
      <c r="N4731" s="15" t="s">
        <v>1</v>
      </c>
      <c r="O4731" s="15" t="s">
        <v>1</v>
      </c>
      <c r="P4731" s="15" t="s">
        <v>1</v>
      </c>
      <c r="Q4731" s="16" t="s">
        <v>1</v>
      </c>
    </row>
    <row r="4732" spans="1:17" ht="16" customHeight="1" x14ac:dyDescent="0.35">
      <c r="A4732">
        <v>4731</v>
      </c>
      <c r="B4732" t="str">
        <f t="shared" si="367"/>
        <v>Closed End</v>
      </c>
      <c r="C4732" t="s">
        <v>550</v>
      </c>
      <c r="D4732" t="str">
        <f t="shared" si="368"/>
        <v>Q25N</v>
      </c>
      <c r="E4732" t="str">
        <f t="shared" si="369"/>
        <v>Race / ethnicity</v>
      </c>
      <c r="F4732">
        <f t="shared" si="370"/>
        <v>2</v>
      </c>
      <c r="G4732" t="str">
        <f t="shared" si="371"/>
        <v>Data</v>
      </c>
      <c r="H4732" t="s">
        <v>691</v>
      </c>
      <c r="I4732" t="s">
        <v>550</v>
      </c>
      <c r="J4732" t="s">
        <v>691</v>
      </c>
      <c r="K4732" t="s">
        <v>678</v>
      </c>
      <c r="L4732" s="5" t="s">
        <v>47</v>
      </c>
      <c r="M4732" s="11">
        <v>5.0089494828940116E-2</v>
      </c>
      <c r="N4732" s="12">
        <v>0.18462741839701613</v>
      </c>
      <c r="O4732" s="12">
        <v>0.61500154273147845</v>
      </c>
      <c r="P4732" s="12">
        <v>0.15028154404256644</v>
      </c>
      <c r="Q4732" s="13">
        <v>598.99999999999932</v>
      </c>
    </row>
    <row r="4733" spans="1:17" ht="16" customHeight="1" x14ac:dyDescent="0.35">
      <c r="A4733">
        <v>4732</v>
      </c>
      <c r="B4733" t="str">
        <f t="shared" si="367"/>
        <v>Closed End</v>
      </c>
      <c r="C4733" t="s">
        <v>550</v>
      </c>
      <c r="D4733" t="str">
        <f t="shared" si="368"/>
        <v>Q25N</v>
      </c>
      <c r="E4733" t="str">
        <f t="shared" si="369"/>
        <v>Race / ethnicity</v>
      </c>
      <c r="F4733">
        <f t="shared" si="370"/>
        <v>3</v>
      </c>
      <c r="G4733" t="str">
        <f t="shared" si="371"/>
        <v>Data</v>
      </c>
      <c r="H4733" t="s">
        <v>691</v>
      </c>
      <c r="I4733" t="s">
        <v>550</v>
      </c>
      <c r="J4733" t="s">
        <v>691</v>
      </c>
      <c r="K4733" t="s">
        <v>678</v>
      </c>
      <c r="L4733" s="5" t="s">
        <v>48</v>
      </c>
      <c r="M4733" s="11">
        <v>9.9417368328630247E-3</v>
      </c>
      <c r="N4733" s="12">
        <v>0.2145394682092191</v>
      </c>
      <c r="O4733" s="12">
        <v>0.44405591669309141</v>
      </c>
      <c r="P4733" s="12">
        <v>0.33146287826482612</v>
      </c>
      <c r="Q4733" s="13">
        <v>67.999999999999986</v>
      </c>
    </row>
    <row r="4734" spans="1:17" ht="16" customHeight="1" x14ac:dyDescent="0.35">
      <c r="A4734">
        <v>4733</v>
      </c>
      <c r="B4734" t="str">
        <f t="shared" si="367"/>
        <v>Closed End</v>
      </c>
      <c r="C4734" t="s">
        <v>550</v>
      </c>
      <c r="D4734" t="str">
        <f t="shared" si="368"/>
        <v>Q25N</v>
      </c>
      <c r="E4734" t="str">
        <f t="shared" si="369"/>
        <v>Race / ethnicity</v>
      </c>
      <c r="F4734">
        <f t="shared" si="370"/>
        <v>4</v>
      </c>
      <c r="G4734" t="str">
        <f t="shared" si="371"/>
        <v>Data</v>
      </c>
      <c r="H4734" t="s">
        <v>691</v>
      </c>
      <c r="I4734" t="s">
        <v>550</v>
      </c>
      <c r="J4734" t="s">
        <v>691</v>
      </c>
      <c r="K4734" t="s">
        <v>678</v>
      </c>
      <c r="L4734" s="5" t="s">
        <v>49</v>
      </c>
      <c r="M4734" s="11">
        <v>3.5723884422818583E-2</v>
      </c>
      <c r="N4734" s="12">
        <v>0.15575463888052432</v>
      </c>
      <c r="O4734" s="12">
        <v>0.66550060155710167</v>
      </c>
      <c r="P4734" s="12">
        <v>0.14302087513955566</v>
      </c>
      <c r="Q4734" s="13">
        <v>233.00000000000011</v>
      </c>
    </row>
    <row r="4735" spans="1:17" ht="16" customHeight="1" x14ac:dyDescent="0.35">
      <c r="A4735">
        <v>4734</v>
      </c>
      <c r="B4735" t="str">
        <f t="shared" si="367"/>
        <v>Closed End</v>
      </c>
      <c r="C4735" t="s">
        <v>550</v>
      </c>
      <c r="D4735" t="str">
        <f t="shared" si="368"/>
        <v>Q25N</v>
      </c>
      <c r="E4735" t="str">
        <f t="shared" si="369"/>
        <v>Race / ethnicity</v>
      </c>
      <c r="F4735">
        <f t="shared" si="370"/>
        <v>5</v>
      </c>
      <c r="G4735" t="str">
        <f t="shared" si="371"/>
        <v>Data</v>
      </c>
      <c r="H4735" t="s">
        <v>691</v>
      </c>
      <c r="I4735" t="s">
        <v>550</v>
      </c>
      <c r="J4735" t="s">
        <v>691</v>
      </c>
      <c r="K4735" t="s">
        <v>678</v>
      </c>
      <c r="L4735" s="5" t="s">
        <v>50</v>
      </c>
      <c r="M4735" s="11">
        <v>8.7034275375647729E-2</v>
      </c>
      <c r="N4735" s="12">
        <v>0.26025057756846398</v>
      </c>
      <c r="O4735" s="12">
        <v>0.53553317322717464</v>
      </c>
      <c r="P4735" s="12">
        <v>0.11718197382871337</v>
      </c>
      <c r="Q4735" s="13">
        <v>186.99999999999991</v>
      </c>
    </row>
    <row r="4736" spans="1:17" ht="16" customHeight="1" x14ac:dyDescent="0.35">
      <c r="A4736">
        <v>4735</v>
      </c>
      <c r="B4736" t="str">
        <f t="shared" si="367"/>
        <v>Closed End</v>
      </c>
      <c r="C4736" t="s">
        <v>550</v>
      </c>
      <c r="D4736" t="str">
        <f t="shared" si="368"/>
        <v>Q25N</v>
      </c>
      <c r="E4736" t="str">
        <f t="shared" si="369"/>
        <v>Race / ethnicity</v>
      </c>
      <c r="F4736">
        <f t="shared" si="370"/>
        <v>6</v>
      </c>
      <c r="G4736" t="str">
        <f t="shared" si="371"/>
        <v>Data</v>
      </c>
      <c r="H4736" t="s">
        <v>691</v>
      </c>
      <c r="I4736" t="s">
        <v>550</v>
      </c>
      <c r="J4736" t="s">
        <v>691</v>
      </c>
      <c r="K4736" t="s">
        <v>678</v>
      </c>
      <c r="L4736" s="5" t="s">
        <v>51</v>
      </c>
      <c r="M4736" s="11">
        <v>1.5352224056238309E-2</v>
      </c>
      <c r="N4736" s="12">
        <v>0.14432896113228141</v>
      </c>
      <c r="O4736" s="12">
        <v>0.62932168389044096</v>
      </c>
      <c r="P4736" s="12">
        <v>0.21099713092103944</v>
      </c>
      <c r="Q4736" s="13">
        <v>145.00000000000003</v>
      </c>
    </row>
    <row r="4737" spans="1:17" ht="16" customHeight="1" x14ac:dyDescent="0.35">
      <c r="A4737">
        <v>4736</v>
      </c>
      <c r="B4737" t="str">
        <f t="shared" si="367"/>
        <v>Closed End</v>
      </c>
      <c r="C4737" t="s">
        <v>550</v>
      </c>
      <c r="D4737" t="str">
        <f t="shared" si="368"/>
        <v>Q25N</v>
      </c>
      <c r="E4737" t="str">
        <f t="shared" si="369"/>
        <v>Race / ethnicity</v>
      </c>
      <c r="F4737">
        <f t="shared" si="370"/>
        <v>7</v>
      </c>
      <c r="G4737" t="str">
        <f t="shared" si="371"/>
        <v>Data</v>
      </c>
      <c r="H4737" t="s">
        <v>691</v>
      </c>
      <c r="I4737" t="s">
        <v>550</v>
      </c>
      <c r="J4737" t="s">
        <v>691</v>
      </c>
      <c r="K4737" t="s">
        <v>678</v>
      </c>
      <c r="L4737" s="7" t="s">
        <v>52</v>
      </c>
      <c r="M4737" s="17">
        <v>2.3654814731708131E-2</v>
      </c>
      <c r="N4737" s="18">
        <v>0.11273871159821557</v>
      </c>
      <c r="O4737" s="18">
        <v>0.63078850866217306</v>
      </c>
      <c r="P4737" s="18">
        <v>0.23281796500789581</v>
      </c>
      <c r="Q4737" s="19">
        <v>2726.0000000000127</v>
      </c>
    </row>
    <row r="4738" spans="1:17" ht="15" thickTop="1" x14ac:dyDescent="0.35">
      <c r="A4738">
        <v>4737</v>
      </c>
      <c r="B4738" t="str">
        <f t="shared" si="367"/>
        <v/>
      </c>
      <c r="D4738" t="str">
        <f t="shared" si="368"/>
        <v/>
      </c>
      <c r="E4738" t="str">
        <f t="shared" si="369"/>
        <v/>
      </c>
      <c r="F4738" t="str">
        <f t="shared" si="370"/>
        <v/>
      </c>
      <c r="G4738" t="str">
        <f t="shared" si="371"/>
        <v/>
      </c>
    </row>
    <row r="4739" spans="1:17" ht="21" customHeight="1" thickBot="1" x14ac:dyDescent="0.4">
      <c r="A4739">
        <v>4738</v>
      </c>
      <c r="B4739" t="str">
        <f t="shared" ref="B4739:B4802" si="372">IF(L4741="Results by region:","Closed End",IF(M4740="East Metro overall","Open End",IF(AND(L4739="",L4741=""),"",B4738)))</f>
        <v>Closed End</v>
      </c>
      <c r="C4739" t="s">
        <v>551</v>
      </c>
      <c r="D4739" t="str">
        <f t="shared" ref="D4739:D4802" si="373">IF(B4739="","",IF(ISERROR(FIND(".",L4739,1)),D4738,IF(ISNUMBER(FIND(".",L4739,1)),CONCATENATE("Q",LEFT(L4739,SUM(FIND(".",L4739,1),-1))))))</f>
        <v>Q26</v>
      </c>
      <c r="E4739" t="str">
        <f t="shared" ref="E4739:E4802" si="374">IF(AND(L4739="",L4740="Results by region:"),"Column labels",
IF(AND(L4739="",M4739="East Metro overall"),"Column labels",
IF(AND(L4739="",M4739=""),"",
IF(AND(B4739="Open End",L4739&lt;&gt;"",E4738="Column labels"),"Open end results",
IF(L4739="Results by region:","Region",
IF(L4739="Results by gender identity:","Gender",
IF(L4739="Results by age:","Age",
IF(L4739="Results by education level:","Education",
IF(L4739="Results by household income:","Household income",
IF(L4739="Results by housing status:","Housing status",
IF(L4739="Results by home language:","Home language",
IF(L4739="Results by race/ethnicity:","Race / ethnicity",
IF(ISERROR(FIND(".",L4739)),E4738,
IF(FIND(".",L4739)&lt;=4,"Title"))))))))))))))</f>
        <v>Title</v>
      </c>
      <c r="F4739">
        <f t="shared" ref="F4739:F4802" si="375">IF(B4739="","",IF(E4739&lt;&gt;E4738,1,SUM(F4738,1)))</f>
        <v>1</v>
      </c>
      <c r="G4739" t="str">
        <f t="shared" si="371"/>
        <v>Title</v>
      </c>
      <c r="H4739" t="s">
        <v>692</v>
      </c>
      <c r="I4739" t="s">
        <v>551</v>
      </c>
      <c r="J4739" t="s">
        <v>693</v>
      </c>
      <c r="K4739" t="s">
        <v>551</v>
      </c>
      <c r="L4739" s="72" t="s">
        <v>309</v>
      </c>
      <c r="M4739" s="72"/>
      <c r="N4739" s="72"/>
      <c r="O4739" s="72"/>
      <c r="P4739" s="72"/>
    </row>
    <row r="4740" spans="1:17" ht="30" customHeight="1" thickTop="1" thickBot="1" x14ac:dyDescent="0.4">
      <c r="A4740">
        <v>4739</v>
      </c>
      <c r="B4740" t="str">
        <f t="shared" si="372"/>
        <v>Closed End</v>
      </c>
      <c r="C4740" t="s">
        <v>551</v>
      </c>
      <c r="D4740" t="str">
        <f t="shared" si="373"/>
        <v>Q26</v>
      </c>
      <c r="E4740" t="str">
        <f t="shared" si="374"/>
        <v>Column labels</v>
      </c>
      <c r="F4740">
        <f t="shared" si="375"/>
        <v>1</v>
      </c>
      <c r="G4740" t="str">
        <f t="shared" si="371"/>
        <v>Labels</v>
      </c>
      <c r="H4740" t="s">
        <v>692</v>
      </c>
      <c r="I4740" t="s">
        <v>551</v>
      </c>
      <c r="J4740" t="s">
        <v>693</v>
      </c>
      <c r="K4740" t="s">
        <v>551</v>
      </c>
      <c r="L4740" s="71" t="s">
        <v>1</v>
      </c>
      <c r="M4740" s="1" t="s">
        <v>310</v>
      </c>
      <c r="N4740" s="2" t="s">
        <v>311</v>
      </c>
      <c r="O4740" s="2" t="s">
        <v>312</v>
      </c>
      <c r="P4740" s="70" t="s">
        <v>8</v>
      </c>
    </row>
    <row r="4741" spans="1:17" ht="16" customHeight="1" thickTop="1" x14ac:dyDescent="0.35">
      <c r="A4741">
        <v>4740</v>
      </c>
      <c r="B4741" t="str">
        <f t="shared" si="372"/>
        <v>Closed End</v>
      </c>
      <c r="C4741" t="s">
        <v>551</v>
      </c>
      <c r="D4741" t="str">
        <f t="shared" si="373"/>
        <v>Q26</v>
      </c>
      <c r="E4741" t="str">
        <f t="shared" si="374"/>
        <v>Region</v>
      </c>
      <c r="F4741">
        <f t="shared" si="375"/>
        <v>1</v>
      </c>
      <c r="G4741" t="str">
        <f t="shared" si="371"/>
        <v>Header</v>
      </c>
      <c r="H4741" t="s">
        <v>692</v>
      </c>
      <c r="I4741" t="s">
        <v>551</v>
      </c>
      <c r="J4741" t="s">
        <v>693</v>
      </c>
      <c r="K4741" t="s">
        <v>551</v>
      </c>
      <c r="L4741" s="4" t="s">
        <v>9</v>
      </c>
      <c r="M4741" s="8" t="s">
        <v>1</v>
      </c>
      <c r="N4741" s="9" t="s">
        <v>1</v>
      </c>
      <c r="O4741" s="9" t="s">
        <v>1</v>
      </c>
      <c r="P4741" s="10" t="s">
        <v>1</v>
      </c>
    </row>
    <row r="4742" spans="1:17" ht="16" customHeight="1" x14ac:dyDescent="0.35">
      <c r="A4742">
        <v>4741</v>
      </c>
      <c r="B4742" t="str">
        <f t="shared" si="372"/>
        <v>Closed End</v>
      </c>
      <c r="C4742" t="s">
        <v>551</v>
      </c>
      <c r="D4742" t="str">
        <f t="shared" si="373"/>
        <v>Q26</v>
      </c>
      <c r="E4742" t="str">
        <f t="shared" si="374"/>
        <v>Region</v>
      </c>
      <c r="F4742">
        <f t="shared" si="375"/>
        <v>2</v>
      </c>
      <c r="G4742" t="str">
        <f t="shared" si="371"/>
        <v>Data</v>
      </c>
      <c r="H4742" t="s">
        <v>692</v>
      </c>
      <c r="I4742" t="s">
        <v>551</v>
      </c>
      <c r="J4742" t="s">
        <v>693</v>
      </c>
      <c r="K4742" t="s">
        <v>551</v>
      </c>
      <c r="L4742" s="5" t="s">
        <v>10</v>
      </c>
      <c r="M4742" s="11">
        <v>0.1572494408107209</v>
      </c>
      <c r="N4742" s="12">
        <v>0.60418326364543351</v>
      </c>
      <c r="O4742" s="12">
        <v>0.23856729554384409</v>
      </c>
      <c r="P4742" s="13">
        <v>3504</v>
      </c>
    </row>
    <row r="4743" spans="1:17" ht="16" customHeight="1" x14ac:dyDescent="0.35">
      <c r="A4743">
        <v>4742</v>
      </c>
      <c r="B4743" t="str">
        <f t="shared" si="372"/>
        <v>Closed End</v>
      </c>
      <c r="C4743" t="s">
        <v>551</v>
      </c>
      <c r="D4743" t="str">
        <f t="shared" si="373"/>
        <v>Q26</v>
      </c>
      <c r="E4743" t="str">
        <f t="shared" si="374"/>
        <v>Region</v>
      </c>
      <c r="F4743">
        <f t="shared" si="375"/>
        <v>3</v>
      </c>
      <c r="G4743" t="str">
        <f t="shared" si="371"/>
        <v>Data</v>
      </c>
      <c r="H4743" t="s">
        <v>692</v>
      </c>
      <c r="I4743" t="s">
        <v>551</v>
      </c>
      <c r="J4743" t="s">
        <v>693</v>
      </c>
      <c r="K4743" t="s">
        <v>551</v>
      </c>
      <c r="L4743" s="5" t="s">
        <v>11</v>
      </c>
      <c r="M4743" s="11">
        <v>0.12929063109571637</v>
      </c>
      <c r="N4743" s="12">
        <v>0.62835543229874613</v>
      </c>
      <c r="O4743" s="12">
        <v>0.24235393660553745</v>
      </c>
      <c r="P4743" s="13">
        <v>886.00000000000023</v>
      </c>
    </row>
    <row r="4744" spans="1:17" ht="16" customHeight="1" x14ac:dyDescent="0.35">
      <c r="A4744">
        <v>4743</v>
      </c>
      <c r="B4744" t="str">
        <f t="shared" si="372"/>
        <v>Closed End</v>
      </c>
      <c r="C4744" t="s">
        <v>551</v>
      </c>
      <c r="D4744" t="str">
        <f t="shared" si="373"/>
        <v>Q26</v>
      </c>
      <c r="E4744" t="str">
        <f t="shared" si="374"/>
        <v>Region</v>
      </c>
      <c r="F4744">
        <f t="shared" si="375"/>
        <v>4</v>
      </c>
      <c r="G4744" t="str">
        <f t="shared" si="371"/>
        <v>Data</v>
      </c>
      <c r="H4744" t="s">
        <v>692</v>
      </c>
      <c r="I4744" t="s">
        <v>551</v>
      </c>
      <c r="J4744" t="s">
        <v>693</v>
      </c>
      <c r="K4744" t="s">
        <v>551</v>
      </c>
      <c r="L4744" s="5" t="s">
        <v>12</v>
      </c>
      <c r="M4744" s="11">
        <v>0.20267476854891286</v>
      </c>
      <c r="N4744" s="12">
        <v>0.57151458686869039</v>
      </c>
      <c r="O4744" s="12">
        <v>0.22581064458240033</v>
      </c>
      <c r="P4744" s="13">
        <v>1878.9999999999902</v>
      </c>
    </row>
    <row r="4745" spans="1:17" ht="16" customHeight="1" x14ac:dyDescent="0.35">
      <c r="A4745">
        <v>4744</v>
      </c>
      <c r="B4745" t="str">
        <f t="shared" si="372"/>
        <v>Closed End</v>
      </c>
      <c r="C4745" t="s">
        <v>551</v>
      </c>
      <c r="D4745" t="str">
        <f t="shared" si="373"/>
        <v>Q26</v>
      </c>
      <c r="E4745" t="str">
        <f t="shared" si="374"/>
        <v>Region</v>
      </c>
      <c r="F4745">
        <f t="shared" si="375"/>
        <v>5</v>
      </c>
      <c r="G4745" t="str">
        <f t="shared" si="371"/>
        <v>Data</v>
      </c>
      <c r="H4745" t="s">
        <v>692</v>
      </c>
      <c r="I4745" t="s">
        <v>551</v>
      </c>
      <c r="J4745" t="s">
        <v>693</v>
      </c>
      <c r="K4745" t="s">
        <v>551</v>
      </c>
      <c r="L4745" s="5" t="s">
        <v>13</v>
      </c>
      <c r="M4745" s="11">
        <v>0.24011194821522661</v>
      </c>
      <c r="N4745" s="12">
        <v>0.523819421531447</v>
      </c>
      <c r="O4745" s="12">
        <v>0.23606863025332664</v>
      </c>
      <c r="P4745" s="13">
        <v>1031.9999999999991</v>
      </c>
    </row>
    <row r="4746" spans="1:17" ht="16" customHeight="1" x14ac:dyDescent="0.35">
      <c r="A4746">
        <v>4745</v>
      </c>
      <c r="B4746" t="str">
        <f t="shared" si="372"/>
        <v>Closed End</v>
      </c>
      <c r="C4746" t="s">
        <v>551</v>
      </c>
      <c r="D4746" t="str">
        <f t="shared" si="373"/>
        <v>Q26</v>
      </c>
      <c r="E4746" t="str">
        <f t="shared" si="374"/>
        <v>Region</v>
      </c>
      <c r="F4746">
        <f t="shared" si="375"/>
        <v>6</v>
      </c>
      <c r="G4746" t="str">
        <f t="shared" si="371"/>
        <v>Data</v>
      </c>
      <c r="H4746" t="s">
        <v>692</v>
      </c>
      <c r="I4746" t="s">
        <v>551</v>
      </c>
      <c r="J4746" t="s">
        <v>693</v>
      </c>
      <c r="K4746" t="s">
        <v>551</v>
      </c>
      <c r="L4746" s="5" t="s">
        <v>14</v>
      </c>
      <c r="M4746" s="11">
        <v>0.15544200342906428</v>
      </c>
      <c r="N4746" s="12">
        <v>0.63168937999695507</v>
      </c>
      <c r="O4746" s="12">
        <v>0.21286861657398101</v>
      </c>
      <c r="P4746" s="13">
        <v>846.99999999999875</v>
      </c>
    </row>
    <row r="4747" spans="1:17" ht="16" customHeight="1" x14ac:dyDescent="0.35">
      <c r="A4747">
        <v>4746</v>
      </c>
      <c r="B4747" t="str">
        <f t="shared" si="372"/>
        <v>Closed End</v>
      </c>
      <c r="C4747" t="s">
        <v>551</v>
      </c>
      <c r="D4747" t="str">
        <f t="shared" si="373"/>
        <v>Q26</v>
      </c>
      <c r="E4747" t="str">
        <f t="shared" si="374"/>
        <v>Region</v>
      </c>
      <c r="F4747">
        <f t="shared" si="375"/>
        <v>7</v>
      </c>
      <c r="G4747" t="str">
        <f t="shared" si="371"/>
        <v>Data</v>
      </c>
      <c r="H4747" t="s">
        <v>692</v>
      </c>
      <c r="I4747" t="s">
        <v>551</v>
      </c>
      <c r="J4747" t="s">
        <v>693</v>
      </c>
      <c r="K4747" t="s">
        <v>551</v>
      </c>
      <c r="L4747" s="5" t="s">
        <v>15</v>
      </c>
      <c r="M4747" s="11">
        <v>0.1064755777177008</v>
      </c>
      <c r="N4747" s="12">
        <v>0.6338280521517472</v>
      </c>
      <c r="O4747" s="12">
        <v>0.25969637013055136</v>
      </c>
      <c r="P4747" s="13">
        <v>738.99999999999864</v>
      </c>
    </row>
    <row r="4748" spans="1:17" ht="16" customHeight="1" x14ac:dyDescent="0.35">
      <c r="A4748">
        <v>4747</v>
      </c>
      <c r="B4748" t="str">
        <f t="shared" si="372"/>
        <v>Closed End</v>
      </c>
      <c r="C4748" t="s">
        <v>551</v>
      </c>
      <c r="D4748" t="str">
        <f t="shared" si="373"/>
        <v>Q26</v>
      </c>
      <c r="E4748" t="str">
        <f t="shared" si="374"/>
        <v>Gender</v>
      </c>
      <c r="F4748">
        <f t="shared" si="375"/>
        <v>1</v>
      </c>
      <c r="G4748" t="str">
        <f t="shared" si="371"/>
        <v>Header</v>
      </c>
      <c r="H4748" t="s">
        <v>692</v>
      </c>
      <c r="I4748" t="s">
        <v>551</v>
      </c>
      <c r="J4748" t="s">
        <v>693</v>
      </c>
      <c r="K4748" t="s">
        <v>551</v>
      </c>
      <c r="L4748" s="6" t="s">
        <v>16</v>
      </c>
      <c r="M4748" s="14" t="s">
        <v>1</v>
      </c>
      <c r="N4748" s="15" t="s">
        <v>1</v>
      </c>
      <c r="O4748" s="15" t="s">
        <v>1</v>
      </c>
      <c r="P4748" s="16" t="s">
        <v>1</v>
      </c>
    </row>
    <row r="4749" spans="1:17" ht="16" customHeight="1" x14ac:dyDescent="0.35">
      <c r="A4749">
        <v>4748</v>
      </c>
      <c r="B4749" t="str">
        <f t="shared" si="372"/>
        <v>Closed End</v>
      </c>
      <c r="C4749" t="s">
        <v>551</v>
      </c>
      <c r="D4749" t="str">
        <f t="shared" si="373"/>
        <v>Q26</v>
      </c>
      <c r="E4749" t="str">
        <f t="shared" si="374"/>
        <v>Gender</v>
      </c>
      <c r="F4749">
        <f t="shared" si="375"/>
        <v>2</v>
      </c>
      <c r="G4749" t="str">
        <f t="shared" si="371"/>
        <v>Data</v>
      </c>
      <c r="H4749" t="s">
        <v>692</v>
      </c>
      <c r="I4749" t="s">
        <v>551</v>
      </c>
      <c r="J4749" t="s">
        <v>693</v>
      </c>
      <c r="K4749" t="s">
        <v>551</v>
      </c>
      <c r="L4749" s="5" t="s">
        <v>17</v>
      </c>
      <c r="M4749" s="11">
        <v>0.15850623784511048</v>
      </c>
      <c r="N4749" s="12">
        <v>0.59431409428128223</v>
      </c>
      <c r="O4749" s="12">
        <v>0.24717966787361093</v>
      </c>
      <c r="P4749" s="13">
        <v>2144.9999999999932</v>
      </c>
    </row>
    <row r="4750" spans="1:17" ht="16" customHeight="1" x14ac:dyDescent="0.35">
      <c r="A4750">
        <v>4749</v>
      </c>
      <c r="B4750" t="str">
        <f t="shared" si="372"/>
        <v>Closed End</v>
      </c>
      <c r="C4750" t="s">
        <v>551</v>
      </c>
      <c r="D4750" t="str">
        <f t="shared" si="373"/>
        <v>Q26</v>
      </c>
      <c r="E4750" t="str">
        <f t="shared" si="374"/>
        <v>Gender</v>
      </c>
      <c r="F4750">
        <f t="shared" si="375"/>
        <v>3</v>
      </c>
      <c r="G4750" t="str">
        <f t="shared" si="371"/>
        <v>Data</v>
      </c>
      <c r="H4750" t="s">
        <v>692</v>
      </c>
      <c r="I4750" t="s">
        <v>551</v>
      </c>
      <c r="J4750" t="s">
        <v>693</v>
      </c>
      <c r="K4750" t="s">
        <v>551</v>
      </c>
      <c r="L4750" s="5" t="s">
        <v>18</v>
      </c>
      <c r="M4750" s="11">
        <v>0.15846894000561457</v>
      </c>
      <c r="N4750" s="12">
        <v>0.61690824919668663</v>
      </c>
      <c r="O4750" s="12">
        <v>0.22462281079769889</v>
      </c>
      <c r="P4750" s="13">
        <v>1260.9999999999991</v>
      </c>
    </row>
    <row r="4751" spans="1:17" ht="16" customHeight="1" x14ac:dyDescent="0.35">
      <c r="A4751">
        <v>4750</v>
      </c>
      <c r="B4751" t="str">
        <f t="shared" si="372"/>
        <v>Closed End</v>
      </c>
      <c r="C4751" t="s">
        <v>551</v>
      </c>
      <c r="D4751" t="str">
        <f t="shared" si="373"/>
        <v>Q26</v>
      </c>
      <c r="E4751" t="str">
        <f t="shared" si="374"/>
        <v>Age</v>
      </c>
      <c r="F4751">
        <f t="shared" si="375"/>
        <v>1</v>
      </c>
      <c r="G4751" t="str">
        <f t="shared" si="371"/>
        <v>Header</v>
      </c>
      <c r="H4751" t="s">
        <v>692</v>
      </c>
      <c r="I4751" t="s">
        <v>551</v>
      </c>
      <c r="J4751" t="s">
        <v>693</v>
      </c>
      <c r="K4751" t="s">
        <v>551</v>
      </c>
      <c r="L4751" s="6" t="s">
        <v>19</v>
      </c>
      <c r="M4751" s="14" t="s">
        <v>1</v>
      </c>
      <c r="N4751" s="15" t="s">
        <v>1</v>
      </c>
      <c r="O4751" s="15" t="s">
        <v>1</v>
      </c>
      <c r="P4751" s="16" t="s">
        <v>1</v>
      </c>
    </row>
    <row r="4752" spans="1:17" ht="16" customHeight="1" x14ac:dyDescent="0.35">
      <c r="A4752">
        <v>4751</v>
      </c>
      <c r="B4752" t="str">
        <f t="shared" si="372"/>
        <v>Closed End</v>
      </c>
      <c r="C4752" t="s">
        <v>551</v>
      </c>
      <c r="D4752" t="str">
        <f t="shared" si="373"/>
        <v>Q26</v>
      </c>
      <c r="E4752" t="str">
        <f t="shared" si="374"/>
        <v>Age</v>
      </c>
      <c r="F4752">
        <f t="shared" si="375"/>
        <v>2</v>
      </c>
      <c r="G4752" t="str">
        <f t="shared" si="371"/>
        <v>Data</v>
      </c>
      <c r="H4752" t="s">
        <v>692</v>
      </c>
      <c r="I4752" t="s">
        <v>551</v>
      </c>
      <c r="J4752" t="s">
        <v>693</v>
      </c>
      <c r="K4752" t="s">
        <v>551</v>
      </c>
      <c r="L4752" s="5" t="s">
        <v>20</v>
      </c>
      <c r="M4752" s="11">
        <v>0.1396293301417022</v>
      </c>
      <c r="N4752" s="12">
        <v>0.70137012606260529</v>
      </c>
      <c r="O4752" s="12">
        <v>0.15900054379569256</v>
      </c>
      <c r="P4752" s="13">
        <v>451.99999999999949</v>
      </c>
    </row>
    <row r="4753" spans="1:16" ht="16" customHeight="1" x14ac:dyDescent="0.35">
      <c r="A4753">
        <v>4752</v>
      </c>
      <c r="B4753" t="str">
        <f t="shared" si="372"/>
        <v>Closed End</v>
      </c>
      <c r="C4753" t="s">
        <v>551</v>
      </c>
      <c r="D4753" t="str">
        <f t="shared" si="373"/>
        <v>Q26</v>
      </c>
      <c r="E4753" t="str">
        <f t="shared" si="374"/>
        <v>Age</v>
      </c>
      <c r="F4753">
        <f t="shared" si="375"/>
        <v>3</v>
      </c>
      <c r="G4753" t="str">
        <f t="shared" si="371"/>
        <v>Data</v>
      </c>
      <c r="H4753" t="s">
        <v>692</v>
      </c>
      <c r="I4753" t="s">
        <v>551</v>
      </c>
      <c r="J4753" t="s">
        <v>693</v>
      </c>
      <c r="K4753" t="s">
        <v>551</v>
      </c>
      <c r="L4753" s="5" t="s">
        <v>21</v>
      </c>
      <c r="M4753" s="11">
        <v>0.11938527383087912</v>
      </c>
      <c r="N4753" s="12">
        <v>0.66777336980334012</v>
      </c>
      <c r="O4753" s="12">
        <v>0.21284135636577928</v>
      </c>
      <c r="P4753" s="13">
        <v>608.00000000000057</v>
      </c>
    </row>
    <row r="4754" spans="1:16" ht="16" customHeight="1" x14ac:dyDescent="0.35">
      <c r="A4754">
        <v>4753</v>
      </c>
      <c r="B4754" t="str">
        <f t="shared" si="372"/>
        <v>Closed End</v>
      </c>
      <c r="C4754" t="s">
        <v>551</v>
      </c>
      <c r="D4754" t="str">
        <f t="shared" si="373"/>
        <v>Q26</v>
      </c>
      <c r="E4754" t="str">
        <f t="shared" si="374"/>
        <v>Age</v>
      </c>
      <c r="F4754">
        <f t="shared" si="375"/>
        <v>4</v>
      </c>
      <c r="G4754" t="str">
        <f t="shared" si="371"/>
        <v>Data</v>
      </c>
      <c r="H4754" t="s">
        <v>692</v>
      </c>
      <c r="I4754" t="s">
        <v>551</v>
      </c>
      <c r="J4754" t="s">
        <v>693</v>
      </c>
      <c r="K4754" t="s">
        <v>551</v>
      </c>
      <c r="L4754" s="5" t="s">
        <v>22</v>
      </c>
      <c r="M4754" s="11">
        <v>0.16470863729631124</v>
      </c>
      <c r="N4754" s="12">
        <v>0.48249394854356348</v>
      </c>
      <c r="O4754" s="12">
        <v>0.35279741416012578</v>
      </c>
      <c r="P4754" s="13">
        <v>424.00000000000006</v>
      </c>
    </row>
    <row r="4755" spans="1:16" ht="16" customHeight="1" x14ac:dyDescent="0.35">
      <c r="A4755">
        <v>4754</v>
      </c>
      <c r="B4755" t="str">
        <f t="shared" si="372"/>
        <v>Closed End</v>
      </c>
      <c r="C4755" t="s">
        <v>551</v>
      </c>
      <c r="D4755" t="str">
        <f t="shared" si="373"/>
        <v>Q26</v>
      </c>
      <c r="E4755" t="str">
        <f t="shared" si="374"/>
        <v>Age</v>
      </c>
      <c r="F4755">
        <f t="shared" si="375"/>
        <v>5</v>
      </c>
      <c r="G4755" t="str">
        <f t="shared" si="371"/>
        <v>Data</v>
      </c>
      <c r="H4755" t="s">
        <v>692</v>
      </c>
      <c r="I4755" t="s">
        <v>551</v>
      </c>
      <c r="J4755" t="s">
        <v>693</v>
      </c>
      <c r="K4755" t="s">
        <v>551</v>
      </c>
      <c r="L4755" s="5" t="s">
        <v>23</v>
      </c>
      <c r="M4755" s="11">
        <v>0.15151138559876931</v>
      </c>
      <c r="N4755" s="12">
        <v>0.48230451006198061</v>
      </c>
      <c r="O4755" s="12">
        <v>0.36618410433925019</v>
      </c>
      <c r="P4755" s="13">
        <v>542.99999999999943</v>
      </c>
    </row>
    <row r="4756" spans="1:16" ht="16" customHeight="1" x14ac:dyDescent="0.35">
      <c r="A4756">
        <v>4755</v>
      </c>
      <c r="B4756" t="str">
        <f t="shared" si="372"/>
        <v>Closed End</v>
      </c>
      <c r="C4756" t="s">
        <v>551</v>
      </c>
      <c r="D4756" t="str">
        <f t="shared" si="373"/>
        <v>Q26</v>
      </c>
      <c r="E4756" t="str">
        <f t="shared" si="374"/>
        <v>Age</v>
      </c>
      <c r="F4756">
        <f t="shared" si="375"/>
        <v>6</v>
      </c>
      <c r="G4756" t="str">
        <f t="shared" si="371"/>
        <v>Data</v>
      </c>
      <c r="H4756" t="s">
        <v>692</v>
      </c>
      <c r="I4756" t="s">
        <v>551</v>
      </c>
      <c r="J4756" t="s">
        <v>693</v>
      </c>
      <c r="K4756" t="s">
        <v>551</v>
      </c>
      <c r="L4756" s="5" t="s">
        <v>24</v>
      </c>
      <c r="M4756" s="11">
        <v>0.2220085304114075</v>
      </c>
      <c r="N4756" s="12">
        <v>0.61654507295865013</v>
      </c>
      <c r="O4756" s="12">
        <v>0.16144639662994176</v>
      </c>
      <c r="P4756" s="13">
        <v>1137.9999999999995</v>
      </c>
    </row>
    <row r="4757" spans="1:16" ht="16" customHeight="1" x14ac:dyDescent="0.35">
      <c r="A4757">
        <v>4756</v>
      </c>
      <c r="B4757" t="str">
        <f t="shared" si="372"/>
        <v>Closed End</v>
      </c>
      <c r="C4757" t="s">
        <v>551</v>
      </c>
      <c r="D4757" t="str">
        <f t="shared" si="373"/>
        <v>Q26</v>
      </c>
      <c r="E4757" t="str">
        <f t="shared" si="374"/>
        <v>Education</v>
      </c>
      <c r="F4757">
        <f t="shared" si="375"/>
        <v>1</v>
      </c>
      <c r="G4757" t="str">
        <f t="shared" si="371"/>
        <v>Header</v>
      </c>
      <c r="H4757" t="s">
        <v>692</v>
      </c>
      <c r="I4757" t="s">
        <v>551</v>
      </c>
      <c r="J4757" t="s">
        <v>693</v>
      </c>
      <c r="K4757" t="s">
        <v>551</v>
      </c>
      <c r="L4757" s="6" t="s">
        <v>25</v>
      </c>
      <c r="M4757" s="14" t="s">
        <v>1</v>
      </c>
      <c r="N4757" s="15" t="s">
        <v>1</v>
      </c>
      <c r="O4757" s="15" t="s">
        <v>1</v>
      </c>
      <c r="P4757" s="16" t="s">
        <v>1</v>
      </c>
    </row>
    <row r="4758" spans="1:16" ht="16" customHeight="1" x14ac:dyDescent="0.35">
      <c r="A4758">
        <v>4757</v>
      </c>
      <c r="B4758" t="str">
        <f t="shared" si="372"/>
        <v>Closed End</v>
      </c>
      <c r="C4758" t="s">
        <v>551</v>
      </c>
      <c r="D4758" t="str">
        <f t="shared" si="373"/>
        <v>Q26</v>
      </c>
      <c r="E4758" t="str">
        <f t="shared" si="374"/>
        <v>Education</v>
      </c>
      <c r="F4758">
        <f t="shared" si="375"/>
        <v>2</v>
      </c>
      <c r="G4758" t="str">
        <f t="shared" si="371"/>
        <v>Data</v>
      </c>
      <c r="H4758" t="s">
        <v>692</v>
      </c>
      <c r="I4758" t="s">
        <v>551</v>
      </c>
      <c r="J4758" t="s">
        <v>693</v>
      </c>
      <c r="K4758" t="s">
        <v>551</v>
      </c>
      <c r="L4758" s="5" t="s">
        <v>26</v>
      </c>
      <c r="M4758" s="11">
        <v>0.33207433971908684</v>
      </c>
      <c r="N4758" s="12">
        <v>0.34423564906695586</v>
      </c>
      <c r="O4758" s="12">
        <v>0.32369001121395735</v>
      </c>
      <c r="P4758" s="13">
        <v>56.000000000000014</v>
      </c>
    </row>
    <row r="4759" spans="1:16" ht="16" customHeight="1" x14ac:dyDescent="0.35">
      <c r="A4759">
        <v>4758</v>
      </c>
      <c r="B4759" t="str">
        <f t="shared" si="372"/>
        <v>Closed End</v>
      </c>
      <c r="C4759" t="s">
        <v>551</v>
      </c>
      <c r="D4759" t="str">
        <f t="shared" si="373"/>
        <v>Q26</v>
      </c>
      <c r="E4759" t="str">
        <f t="shared" si="374"/>
        <v>Education</v>
      </c>
      <c r="F4759">
        <f t="shared" si="375"/>
        <v>3</v>
      </c>
      <c r="G4759" t="str">
        <f t="shared" si="371"/>
        <v>Data</v>
      </c>
      <c r="H4759" t="s">
        <v>692</v>
      </c>
      <c r="I4759" t="s">
        <v>551</v>
      </c>
      <c r="J4759" t="s">
        <v>693</v>
      </c>
      <c r="K4759" t="s">
        <v>551</v>
      </c>
      <c r="L4759" s="5" t="s">
        <v>27</v>
      </c>
      <c r="M4759" s="11">
        <v>0.25673758939979069</v>
      </c>
      <c r="N4759" s="12">
        <v>0.46479791094687534</v>
      </c>
      <c r="O4759" s="12">
        <v>0.27846449965333436</v>
      </c>
      <c r="P4759" s="13">
        <v>294.99999999999994</v>
      </c>
    </row>
    <row r="4760" spans="1:16" ht="16" customHeight="1" x14ac:dyDescent="0.35">
      <c r="A4760">
        <v>4759</v>
      </c>
      <c r="B4760" t="str">
        <f t="shared" si="372"/>
        <v>Closed End</v>
      </c>
      <c r="C4760" t="s">
        <v>551</v>
      </c>
      <c r="D4760" t="str">
        <f t="shared" si="373"/>
        <v>Q26</v>
      </c>
      <c r="E4760" t="str">
        <f t="shared" si="374"/>
        <v>Education</v>
      </c>
      <c r="F4760">
        <f t="shared" si="375"/>
        <v>4</v>
      </c>
      <c r="G4760" t="str">
        <f t="shared" si="371"/>
        <v>Data</v>
      </c>
      <c r="H4760" t="s">
        <v>692</v>
      </c>
      <c r="I4760" t="s">
        <v>551</v>
      </c>
      <c r="J4760" t="s">
        <v>693</v>
      </c>
      <c r="K4760" t="s">
        <v>551</v>
      </c>
      <c r="L4760" s="5" t="s">
        <v>28</v>
      </c>
      <c r="M4760" s="11">
        <v>0.17462604346584065</v>
      </c>
      <c r="N4760" s="12">
        <v>0.55580973215977669</v>
      </c>
      <c r="O4760" s="12">
        <v>0.26956422437438399</v>
      </c>
      <c r="P4760" s="13">
        <v>917.99999999999807</v>
      </c>
    </row>
    <row r="4761" spans="1:16" ht="16" customHeight="1" x14ac:dyDescent="0.35">
      <c r="A4761">
        <v>4760</v>
      </c>
      <c r="B4761" t="str">
        <f t="shared" si="372"/>
        <v>Closed End</v>
      </c>
      <c r="C4761" t="s">
        <v>551</v>
      </c>
      <c r="D4761" t="str">
        <f t="shared" si="373"/>
        <v>Q26</v>
      </c>
      <c r="E4761" t="str">
        <f t="shared" si="374"/>
        <v>Education</v>
      </c>
      <c r="F4761">
        <f t="shared" si="375"/>
        <v>5</v>
      </c>
      <c r="G4761" t="str">
        <f t="shared" si="371"/>
        <v>Data</v>
      </c>
      <c r="H4761" t="s">
        <v>692</v>
      </c>
      <c r="I4761" t="s">
        <v>551</v>
      </c>
      <c r="J4761" t="s">
        <v>693</v>
      </c>
      <c r="K4761" t="s">
        <v>551</v>
      </c>
      <c r="L4761" s="5" t="s">
        <v>29</v>
      </c>
      <c r="M4761" s="11">
        <v>9.8924646740212605E-2</v>
      </c>
      <c r="N4761" s="12">
        <v>0.701000749756018</v>
      </c>
      <c r="O4761" s="12">
        <v>0.20007460350377318</v>
      </c>
      <c r="P4761" s="13">
        <v>2132.9999999999927</v>
      </c>
    </row>
    <row r="4762" spans="1:16" ht="16" customHeight="1" x14ac:dyDescent="0.35">
      <c r="A4762">
        <v>4761</v>
      </c>
      <c r="B4762" t="str">
        <f t="shared" si="372"/>
        <v>Closed End</v>
      </c>
      <c r="C4762" t="s">
        <v>551</v>
      </c>
      <c r="D4762" t="str">
        <f t="shared" si="373"/>
        <v>Q26</v>
      </c>
      <c r="E4762" t="str">
        <f t="shared" si="374"/>
        <v>Household income</v>
      </c>
      <c r="F4762">
        <f t="shared" si="375"/>
        <v>1</v>
      </c>
      <c r="G4762" t="str">
        <f t="shared" si="371"/>
        <v>Header</v>
      </c>
      <c r="H4762" t="s">
        <v>692</v>
      </c>
      <c r="I4762" t="s">
        <v>551</v>
      </c>
      <c r="J4762" t="s">
        <v>693</v>
      </c>
      <c r="K4762" t="s">
        <v>551</v>
      </c>
      <c r="L4762" s="6" t="s">
        <v>30</v>
      </c>
      <c r="M4762" s="14" t="s">
        <v>1</v>
      </c>
      <c r="N4762" s="15" t="s">
        <v>1</v>
      </c>
      <c r="O4762" s="15" t="s">
        <v>1</v>
      </c>
      <c r="P4762" s="16" t="s">
        <v>1</v>
      </c>
    </row>
    <row r="4763" spans="1:16" ht="16" customHeight="1" x14ac:dyDescent="0.35">
      <c r="A4763">
        <v>4762</v>
      </c>
      <c r="B4763" t="str">
        <f t="shared" si="372"/>
        <v>Closed End</v>
      </c>
      <c r="C4763" t="s">
        <v>551</v>
      </c>
      <c r="D4763" t="str">
        <f t="shared" si="373"/>
        <v>Q26</v>
      </c>
      <c r="E4763" t="str">
        <f t="shared" si="374"/>
        <v>Household income</v>
      </c>
      <c r="F4763">
        <f t="shared" si="375"/>
        <v>2</v>
      </c>
      <c r="G4763" t="str">
        <f t="shared" si="371"/>
        <v>Data</v>
      </c>
      <c r="H4763" t="s">
        <v>692</v>
      </c>
      <c r="I4763" t="s">
        <v>551</v>
      </c>
      <c r="J4763" t="s">
        <v>693</v>
      </c>
      <c r="K4763" t="s">
        <v>551</v>
      </c>
      <c r="L4763" s="5" t="s">
        <v>31</v>
      </c>
      <c r="M4763" s="11">
        <v>0.55987058173857374</v>
      </c>
      <c r="N4763" s="12">
        <v>0.31641954361505897</v>
      </c>
      <c r="O4763" s="12">
        <v>0.12370987464636682</v>
      </c>
      <c r="P4763" s="13">
        <v>249.99999999999994</v>
      </c>
    </row>
    <row r="4764" spans="1:16" ht="16" customHeight="1" x14ac:dyDescent="0.35">
      <c r="A4764">
        <v>4763</v>
      </c>
      <c r="B4764" t="str">
        <f t="shared" si="372"/>
        <v>Closed End</v>
      </c>
      <c r="C4764" t="s">
        <v>551</v>
      </c>
      <c r="D4764" t="str">
        <f t="shared" si="373"/>
        <v>Q26</v>
      </c>
      <c r="E4764" t="str">
        <f t="shared" si="374"/>
        <v>Household income</v>
      </c>
      <c r="F4764">
        <f t="shared" si="375"/>
        <v>3</v>
      </c>
      <c r="G4764" t="str">
        <f t="shared" si="371"/>
        <v>Data</v>
      </c>
      <c r="H4764" t="s">
        <v>692</v>
      </c>
      <c r="I4764" t="s">
        <v>551</v>
      </c>
      <c r="J4764" t="s">
        <v>693</v>
      </c>
      <c r="K4764" t="s">
        <v>551</v>
      </c>
      <c r="L4764" s="5" t="s">
        <v>32</v>
      </c>
      <c r="M4764" s="11">
        <v>0.35524168845492082</v>
      </c>
      <c r="N4764" s="12">
        <v>0.51471182683546257</v>
      </c>
      <c r="O4764" s="12">
        <v>0.13004648470961647</v>
      </c>
      <c r="P4764" s="13">
        <v>362.0000000000004</v>
      </c>
    </row>
    <row r="4765" spans="1:16" ht="16" customHeight="1" x14ac:dyDescent="0.35">
      <c r="A4765">
        <v>4764</v>
      </c>
      <c r="B4765" t="str">
        <f t="shared" si="372"/>
        <v>Closed End</v>
      </c>
      <c r="C4765" t="s">
        <v>551</v>
      </c>
      <c r="D4765" t="str">
        <f t="shared" si="373"/>
        <v>Q26</v>
      </c>
      <c r="E4765" t="str">
        <f t="shared" si="374"/>
        <v>Household income</v>
      </c>
      <c r="F4765">
        <f t="shared" si="375"/>
        <v>4</v>
      </c>
      <c r="G4765" t="str">
        <f t="shared" si="371"/>
        <v>Data</v>
      </c>
      <c r="H4765" t="s">
        <v>692</v>
      </c>
      <c r="I4765" t="s">
        <v>551</v>
      </c>
      <c r="J4765" t="s">
        <v>693</v>
      </c>
      <c r="K4765" t="s">
        <v>551</v>
      </c>
      <c r="L4765" s="5" t="s">
        <v>33</v>
      </c>
      <c r="M4765" s="11">
        <v>0.2417778062401493</v>
      </c>
      <c r="N4765" s="12">
        <v>0.43416177485431667</v>
      </c>
      <c r="O4765" s="12">
        <v>0.32406041890553278</v>
      </c>
      <c r="P4765" s="13">
        <v>410.99999999999994</v>
      </c>
    </row>
    <row r="4766" spans="1:16" ht="16" customHeight="1" x14ac:dyDescent="0.35">
      <c r="A4766">
        <v>4765</v>
      </c>
      <c r="B4766" t="str">
        <f t="shared" si="372"/>
        <v>Closed End</v>
      </c>
      <c r="C4766" t="s">
        <v>551</v>
      </c>
      <c r="D4766" t="str">
        <f t="shared" si="373"/>
        <v>Q26</v>
      </c>
      <c r="E4766" t="str">
        <f t="shared" si="374"/>
        <v>Household income</v>
      </c>
      <c r="F4766">
        <f t="shared" si="375"/>
        <v>5</v>
      </c>
      <c r="G4766" t="str">
        <f t="shared" si="371"/>
        <v>Data</v>
      </c>
      <c r="H4766" t="s">
        <v>692</v>
      </c>
      <c r="I4766" t="s">
        <v>551</v>
      </c>
      <c r="J4766" t="s">
        <v>693</v>
      </c>
      <c r="K4766" t="s">
        <v>551</v>
      </c>
      <c r="L4766" s="5" t="s">
        <v>34</v>
      </c>
      <c r="M4766" s="11">
        <v>0.20372723697580594</v>
      </c>
      <c r="N4766" s="12">
        <v>0.58591816031309396</v>
      </c>
      <c r="O4766" s="12">
        <v>0.21035460271110051</v>
      </c>
      <c r="P4766" s="13">
        <v>425.99999999999989</v>
      </c>
    </row>
    <row r="4767" spans="1:16" ht="16" customHeight="1" x14ac:dyDescent="0.35">
      <c r="A4767">
        <v>4766</v>
      </c>
      <c r="B4767" t="str">
        <f t="shared" si="372"/>
        <v>Closed End</v>
      </c>
      <c r="C4767" t="s">
        <v>551</v>
      </c>
      <c r="D4767" t="str">
        <f t="shared" si="373"/>
        <v>Q26</v>
      </c>
      <c r="E4767" t="str">
        <f t="shared" si="374"/>
        <v>Household income</v>
      </c>
      <c r="F4767">
        <f t="shared" si="375"/>
        <v>6</v>
      </c>
      <c r="G4767" t="str">
        <f t="shared" ref="G4767:G4829" si="376">IF(B4767="","",IF(E4767="Title","Title",IF(E4767="Column labels","Labels",IF(AND(F4767=1,B4767="Closed End"),"Header","Data"))))</f>
        <v>Data</v>
      </c>
      <c r="H4767" t="s">
        <v>692</v>
      </c>
      <c r="I4767" t="s">
        <v>551</v>
      </c>
      <c r="J4767" t="s">
        <v>693</v>
      </c>
      <c r="K4767" t="s">
        <v>551</v>
      </c>
      <c r="L4767" s="5" t="s">
        <v>35</v>
      </c>
      <c r="M4767" s="11">
        <v>0.11154296363543172</v>
      </c>
      <c r="N4767" s="12">
        <v>0.62885533192999221</v>
      </c>
      <c r="O4767" s="12">
        <v>0.25960170443457675</v>
      </c>
      <c r="P4767" s="13">
        <v>315.99999999999966</v>
      </c>
    </row>
    <row r="4768" spans="1:16" ht="16" customHeight="1" x14ac:dyDescent="0.35">
      <c r="A4768">
        <v>4767</v>
      </c>
      <c r="B4768" t="str">
        <f t="shared" si="372"/>
        <v>Closed End</v>
      </c>
      <c r="C4768" t="s">
        <v>551</v>
      </c>
      <c r="D4768" t="str">
        <f t="shared" si="373"/>
        <v>Q26</v>
      </c>
      <c r="E4768" t="str">
        <f t="shared" si="374"/>
        <v>Household income</v>
      </c>
      <c r="F4768">
        <f t="shared" si="375"/>
        <v>7</v>
      </c>
      <c r="G4768" t="str">
        <f t="shared" si="376"/>
        <v>Data</v>
      </c>
      <c r="H4768" t="s">
        <v>692</v>
      </c>
      <c r="I4768" t="s">
        <v>551</v>
      </c>
      <c r="J4768" t="s">
        <v>693</v>
      </c>
      <c r="K4768" t="s">
        <v>551</v>
      </c>
      <c r="L4768" s="5" t="s">
        <v>36</v>
      </c>
      <c r="M4768" s="11">
        <v>7.5356956353381035E-2</v>
      </c>
      <c r="N4768" s="12">
        <v>0.69716165973902633</v>
      </c>
      <c r="O4768" s="12">
        <v>0.22748138390759323</v>
      </c>
      <c r="P4768" s="13">
        <v>562.99999999999966</v>
      </c>
    </row>
    <row r="4769" spans="1:16" ht="16" customHeight="1" x14ac:dyDescent="0.35">
      <c r="A4769">
        <v>4768</v>
      </c>
      <c r="B4769" t="str">
        <f t="shared" si="372"/>
        <v>Closed End</v>
      </c>
      <c r="C4769" t="s">
        <v>551</v>
      </c>
      <c r="D4769" t="str">
        <f t="shared" si="373"/>
        <v>Q26</v>
      </c>
      <c r="E4769" t="str">
        <f t="shared" si="374"/>
        <v>Household income</v>
      </c>
      <c r="F4769">
        <f t="shared" si="375"/>
        <v>8</v>
      </c>
      <c r="G4769" t="str">
        <f t="shared" si="376"/>
        <v>Data</v>
      </c>
      <c r="H4769" t="s">
        <v>692</v>
      </c>
      <c r="I4769" t="s">
        <v>551</v>
      </c>
      <c r="J4769" t="s">
        <v>693</v>
      </c>
      <c r="K4769" t="s">
        <v>551</v>
      </c>
      <c r="L4769" s="5" t="s">
        <v>37</v>
      </c>
      <c r="M4769" s="11">
        <v>2.6454412748834536E-2</v>
      </c>
      <c r="N4769" s="12">
        <v>0.72179833894321732</v>
      </c>
      <c r="O4769" s="12">
        <v>0.25174724830794765</v>
      </c>
      <c r="P4769" s="13">
        <v>631.9999999999992</v>
      </c>
    </row>
    <row r="4770" spans="1:16" ht="16" customHeight="1" x14ac:dyDescent="0.35">
      <c r="A4770">
        <v>4769</v>
      </c>
      <c r="B4770" t="str">
        <f t="shared" si="372"/>
        <v>Closed End</v>
      </c>
      <c r="C4770" t="s">
        <v>551</v>
      </c>
      <c r="D4770" t="str">
        <f t="shared" si="373"/>
        <v>Q26</v>
      </c>
      <c r="E4770" t="str">
        <f t="shared" si="374"/>
        <v>Housing status</v>
      </c>
      <c r="F4770">
        <f t="shared" si="375"/>
        <v>1</v>
      </c>
      <c r="G4770" t="str">
        <f t="shared" si="376"/>
        <v>Header</v>
      </c>
      <c r="H4770" t="s">
        <v>692</v>
      </c>
      <c r="I4770" t="s">
        <v>551</v>
      </c>
      <c r="J4770" t="s">
        <v>693</v>
      </c>
      <c r="K4770" t="s">
        <v>551</v>
      </c>
      <c r="L4770" s="6" t="s">
        <v>38</v>
      </c>
      <c r="M4770" s="14" t="s">
        <v>1</v>
      </c>
      <c r="N4770" s="15" t="s">
        <v>1</v>
      </c>
      <c r="O4770" s="15" t="s">
        <v>1</v>
      </c>
      <c r="P4770" s="16" t="s">
        <v>1</v>
      </c>
    </row>
    <row r="4771" spans="1:16" ht="16" customHeight="1" x14ac:dyDescent="0.35">
      <c r="A4771">
        <v>4770</v>
      </c>
      <c r="B4771" t="str">
        <f t="shared" si="372"/>
        <v>Closed End</v>
      </c>
      <c r="C4771" t="s">
        <v>551</v>
      </c>
      <c r="D4771" t="str">
        <f t="shared" si="373"/>
        <v>Q26</v>
      </c>
      <c r="E4771" t="str">
        <f t="shared" si="374"/>
        <v>Housing status</v>
      </c>
      <c r="F4771">
        <f t="shared" si="375"/>
        <v>2</v>
      </c>
      <c r="G4771" t="str">
        <f t="shared" si="376"/>
        <v>Data</v>
      </c>
      <c r="H4771" t="s">
        <v>692</v>
      </c>
      <c r="I4771" t="s">
        <v>551</v>
      </c>
      <c r="J4771" t="s">
        <v>693</v>
      </c>
      <c r="K4771" t="s">
        <v>551</v>
      </c>
      <c r="L4771" s="5" t="s">
        <v>39</v>
      </c>
      <c r="M4771" s="11">
        <v>9.7928559457667125E-2</v>
      </c>
      <c r="N4771" s="12">
        <v>0.65062297088731991</v>
      </c>
      <c r="O4771" s="12">
        <v>0.25144846965500423</v>
      </c>
      <c r="P4771" s="13">
        <v>2638.0000000000173</v>
      </c>
    </row>
    <row r="4772" spans="1:16" ht="16" customHeight="1" x14ac:dyDescent="0.35">
      <c r="A4772">
        <v>4771</v>
      </c>
      <c r="B4772" t="str">
        <f t="shared" si="372"/>
        <v>Closed End</v>
      </c>
      <c r="C4772" t="s">
        <v>551</v>
      </c>
      <c r="D4772" t="str">
        <f t="shared" si="373"/>
        <v>Q26</v>
      </c>
      <c r="E4772" t="str">
        <f t="shared" si="374"/>
        <v>Housing status</v>
      </c>
      <c r="F4772">
        <f t="shared" si="375"/>
        <v>3</v>
      </c>
      <c r="G4772" t="str">
        <f t="shared" si="376"/>
        <v>Data</v>
      </c>
      <c r="H4772" t="s">
        <v>692</v>
      </c>
      <c r="I4772" t="s">
        <v>551</v>
      </c>
      <c r="J4772" t="s">
        <v>693</v>
      </c>
      <c r="K4772" t="s">
        <v>551</v>
      </c>
      <c r="L4772" s="5" t="s">
        <v>40</v>
      </c>
      <c r="M4772" s="11">
        <v>0.39216994259136884</v>
      </c>
      <c r="N4772" s="12">
        <v>0.47723263093573443</v>
      </c>
      <c r="O4772" s="12">
        <v>0.13059742647289882</v>
      </c>
      <c r="P4772" s="13">
        <v>783.99999999999818</v>
      </c>
    </row>
    <row r="4773" spans="1:16" ht="29" customHeight="1" x14ac:dyDescent="0.35">
      <c r="A4773">
        <v>4772</v>
      </c>
      <c r="B4773" t="str">
        <f t="shared" si="372"/>
        <v>Closed End</v>
      </c>
      <c r="C4773" t="s">
        <v>551</v>
      </c>
      <c r="D4773" t="str">
        <f t="shared" si="373"/>
        <v>Q26</v>
      </c>
      <c r="E4773" t="str">
        <f t="shared" si="374"/>
        <v>Housing status</v>
      </c>
      <c r="F4773">
        <f t="shared" si="375"/>
        <v>4</v>
      </c>
      <c r="G4773" t="str">
        <f t="shared" si="376"/>
        <v>Data</v>
      </c>
      <c r="H4773" t="s">
        <v>692</v>
      </c>
      <c r="I4773" t="s">
        <v>551</v>
      </c>
      <c r="J4773" t="s">
        <v>693</v>
      </c>
      <c r="K4773" t="s">
        <v>551</v>
      </c>
      <c r="L4773" s="5" t="s">
        <v>41</v>
      </c>
      <c r="M4773" s="11">
        <v>3.1923441883786374E-2</v>
      </c>
      <c r="N4773" s="12">
        <v>0.28003982685392886</v>
      </c>
      <c r="O4773" s="12">
        <v>0.68803673126228471</v>
      </c>
      <c r="P4773" s="13">
        <v>58.999999999999964</v>
      </c>
    </row>
    <row r="4774" spans="1:16" ht="16" customHeight="1" x14ac:dyDescent="0.35">
      <c r="A4774">
        <v>4773</v>
      </c>
      <c r="B4774" t="str">
        <f t="shared" si="372"/>
        <v>Closed End</v>
      </c>
      <c r="C4774" t="s">
        <v>551</v>
      </c>
      <c r="D4774" t="str">
        <f t="shared" si="373"/>
        <v>Q26</v>
      </c>
      <c r="E4774" t="str">
        <f t="shared" si="374"/>
        <v>Home language</v>
      </c>
      <c r="F4774">
        <f t="shared" si="375"/>
        <v>1</v>
      </c>
      <c r="G4774" t="str">
        <f t="shared" si="376"/>
        <v>Header</v>
      </c>
      <c r="H4774" t="s">
        <v>692</v>
      </c>
      <c r="I4774" t="s">
        <v>551</v>
      </c>
      <c r="J4774" t="s">
        <v>693</v>
      </c>
      <c r="K4774" t="s">
        <v>551</v>
      </c>
      <c r="L4774" s="6" t="s">
        <v>42</v>
      </c>
      <c r="M4774" s="14" t="s">
        <v>1</v>
      </c>
      <c r="N4774" s="15" t="s">
        <v>1</v>
      </c>
      <c r="O4774" s="15" t="s">
        <v>1</v>
      </c>
      <c r="P4774" s="16" t="s">
        <v>1</v>
      </c>
    </row>
    <row r="4775" spans="1:16" ht="16" customHeight="1" x14ac:dyDescent="0.35">
      <c r="A4775">
        <v>4774</v>
      </c>
      <c r="B4775" t="str">
        <f t="shared" si="372"/>
        <v>Closed End</v>
      </c>
      <c r="C4775" t="s">
        <v>551</v>
      </c>
      <c r="D4775" t="str">
        <f t="shared" si="373"/>
        <v>Q26</v>
      </c>
      <c r="E4775" t="str">
        <f t="shared" si="374"/>
        <v>Home language</v>
      </c>
      <c r="F4775">
        <f t="shared" si="375"/>
        <v>2</v>
      </c>
      <c r="G4775" t="str">
        <f t="shared" si="376"/>
        <v>Data</v>
      </c>
      <c r="H4775" t="s">
        <v>692</v>
      </c>
      <c r="I4775" t="s">
        <v>551</v>
      </c>
      <c r="J4775" t="s">
        <v>693</v>
      </c>
      <c r="K4775" t="s">
        <v>551</v>
      </c>
      <c r="L4775" s="5" t="s">
        <v>43</v>
      </c>
      <c r="M4775" s="11">
        <v>0.16232312421618547</v>
      </c>
      <c r="N4775" s="12">
        <v>0.62945341900672769</v>
      </c>
      <c r="O4775" s="12">
        <v>0.20822345677708209</v>
      </c>
      <c r="P4775" s="13">
        <v>3081.0000000000023</v>
      </c>
    </row>
    <row r="4776" spans="1:16" ht="16" customHeight="1" x14ac:dyDescent="0.35">
      <c r="A4776">
        <v>4775</v>
      </c>
      <c r="B4776" t="str">
        <f t="shared" si="372"/>
        <v>Closed End</v>
      </c>
      <c r="C4776" t="s">
        <v>551</v>
      </c>
      <c r="D4776" t="str">
        <f t="shared" si="373"/>
        <v>Q26</v>
      </c>
      <c r="E4776" t="str">
        <f t="shared" si="374"/>
        <v>Home language</v>
      </c>
      <c r="F4776">
        <f t="shared" si="375"/>
        <v>3</v>
      </c>
      <c r="G4776" t="str">
        <f t="shared" si="376"/>
        <v>Data</v>
      </c>
      <c r="H4776" t="s">
        <v>692</v>
      </c>
      <c r="I4776" t="s">
        <v>551</v>
      </c>
      <c r="J4776" t="s">
        <v>693</v>
      </c>
      <c r="K4776" t="s">
        <v>551</v>
      </c>
      <c r="L4776" s="5" t="s">
        <v>44</v>
      </c>
      <c r="M4776" s="11">
        <v>0.11541928741040554</v>
      </c>
      <c r="N4776" s="12">
        <v>0.44631525085339196</v>
      </c>
      <c r="O4776" s="12">
        <v>0.43826546173620257</v>
      </c>
      <c r="P4776" s="13">
        <v>229.99999999999997</v>
      </c>
    </row>
    <row r="4777" spans="1:16" ht="16" customHeight="1" x14ac:dyDescent="0.35">
      <c r="A4777">
        <v>4776</v>
      </c>
      <c r="B4777" t="str">
        <f t="shared" si="372"/>
        <v>Closed End</v>
      </c>
      <c r="C4777" t="s">
        <v>551</v>
      </c>
      <c r="D4777" t="str">
        <f t="shared" si="373"/>
        <v>Q26</v>
      </c>
      <c r="E4777" t="str">
        <f t="shared" si="374"/>
        <v>Home language</v>
      </c>
      <c r="F4777">
        <f t="shared" si="375"/>
        <v>4</v>
      </c>
      <c r="G4777" t="str">
        <f t="shared" si="376"/>
        <v>Data</v>
      </c>
      <c r="H4777" t="s">
        <v>692</v>
      </c>
      <c r="I4777" t="s">
        <v>551</v>
      </c>
      <c r="J4777" t="s">
        <v>693</v>
      </c>
      <c r="K4777" t="s">
        <v>551</v>
      </c>
      <c r="L4777" s="5" t="s">
        <v>45</v>
      </c>
      <c r="M4777" s="11">
        <v>0.1169329127316205</v>
      </c>
      <c r="N4777" s="12">
        <v>0.53187611472789986</v>
      </c>
      <c r="O4777" s="12">
        <v>0.3511909725404801</v>
      </c>
      <c r="P4777" s="13">
        <v>113.99999999999989</v>
      </c>
    </row>
    <row r="4778" spans="1:16" ht="16" customHeight="1" x14ac:dyDescent="0.35">
      <c r="A4778">
        <v>4777</v>
      </c>
      <c r="B4778" t="str">
        <f t="shared" si="372"/>
        <v>Closed End</v>
      </c>
      <c r="C4778" t="s">
        <v>551</v>
      </c>
      <c r="D4778" t="str">
        <f t="shared" si="373"/>
        <v>Q26</v>
      </c>
      <c r="E4778" t="str">
        <f t="shared" si="374"/>
        <v>Race / ethnicity</v>
      </c>
      <c r="F4778">
        <f t="shared" si="375"/>
        <v>1</v>
      </c>
      <c r="G4778" t="str">
        <f t="shared" si="376"/>
        <v>Header</v>
      </c>
      <c r="H4778" t="s">
        <v>692</v>
      </c>
      <c r="I4778" t="s">
        <v>551</v>
      </c>
      <c r="J4778" t="s">
        <v>693</v>
      </c>
      <c r="K4778" t="s">
        <v>551</v>
      </c>
      <c r="L4778" s="6" t="s">
        <v>46</v>
      </c>
      <c r="M4778" s="14" t="s">
        <v>1</v>
      </c>
      <c r="N4778" s="15" t="s">
        <v>1</v>
      </c>
      <c r="O4778" s="15" t="s">
        <v>1</v>
      </c>
      <c r="P4778" s="16" t="s">
        <v>1</v>
      </c>
    </row>
    <row r="4779" spans="1:16" ht="16" customHeight="1" x14ac:dyDescent="0.35">
      <c r="A4779">
        <v>4778</v>
      </c>
      <c r="B4779" t="str">
        <f t="shared" si="372"/>
        <v>Closed End</v>
      </c>
      <c r="C4779" t="s">
        <v>551</v>
      </c>
      <c r="D4779" t="str">
        <f t="shared" si="373"/>
        <v>Q26</v>
      </c>
      <c r="E4779" t="str">
        <f t="shared" si="374"/>
        <v>Race / ethnicity</v>
      </c>
      <c r="F4779">
        <f t="shared" si="375"/>
        <v>2</v>
      </c>
      <c r="G4779" t="str">
        <f t="shared" si="376"/>
        <v>Data</v>
      </c>
      <c r="H4779" t="s">
        <v>692</v>
      </c>
      <c r="I4779" t="s">
        <v>551</v>
      </c>
      <c r="J4779" t="s">
        <v>693</v>
      </c>
      <c r="K4779" t="s">
        <v>551</v>
      </c>
      <c r="L4779" s="5" t="s">
        <v>47</v>
      </c>
      <c r="M4779" s="11">
        <v>0.19966221709394671</v>
      </c>
      <c r="N4779" s="12">
        <v>0.45905777522814217</v>
      </c>
      <c r="O4779" s="12">
        <v>0.34128000767791306</v>
      </c>
      <c r="P4779" s="13">
        <v>569.99999999999886</v>
      </c>
    </row>
    <row r="4780" spans="1:16" ht="16" customHeight="1" x14ac:dyDescent="0.35">
      <c r="A4780">
        <v>4779</v>
      </c>
      <c r="B4780" t="str">
        <f t="shared" si="372"/>
        <v>Closed End</v>
      </c>
      <c r="C4780" t="s">
        <v>551</v>
      </c>
      <c r="D4780" t="str">
        <f t="shared" si="373"/>
        <v>Q26</v>
      </c>
      <c r="E4780" t="str">
        <f t="shared" si="374"/>
        <v>Race / ethnicity</v>
      </c>
      <c r="F4780">
        <f t="shared" si="375"/>
        <v>3</v>
      </c>
      <c r="G4780" t="str">
        <f t="shared" si="376"/>
        <v>Data</v>
      </c>
      <c r="H4780" t="s">
        <v>692</v>
      </c>
      <c r="I4780" t="s">
        <v>551</v>
      </c>
      <c r="J4780" t="s">
        <v>693</v>
      </c>
      <c r="K4780" t="s">
        <v>551</v>
      </c>
      <c r="L4780" s="5" t="s">
        <v>48</v>
      </c>
      <c r="M4780" s="11">
        <v>0.29434082149514862</v>
      </c>
      <c r="N4780" s="12">
        <v>0.45783372461753818</v>
      </c>
      <c r="O4780" s="12">
        <v>0.24782545388731311</v>
      </c>
      <c r="P4780" s="13">
        <v>63.000000000000007</v>
      </c>
    </row>
    <row r="4781" spans="1:16" ht="16" customHeight="1" x14ac:dyDescent="0.35">
      <c r="A4781">
        <v>4780</v>
      </c>
      <c r="B4781" t="str">
        <f t="shared" si="372"/>
        <v>Closed End</v>
      </c>
      <c r="C4781" t="s">
        <v>551</v>
      </c>
      <c r="D4781" t="str">
        <f t="shared" si="373"/>
        <v>Q26</v>
      </c>
      <c r="E4781" t="str">
        <f t="shared" si="374"/>
        <v>Race / ethnicity</v>
      </c>
      <c r="F4781">
        <f t="shared" si="375"/>
        <v>4</v>
      </c>
      <c r="G4781" t="str">
        <f t="shared" si="376"/>
        <v>Data</v>
      </c>
      <c r="H4781" t="s">
        <v>692</v>
      </c>
      <c r="I4781" t="s">
        <v>551</v>
      </c>
      <c r="J4781" t="s">
        <v>693</v>
      </c>
      <c r="K4781" t="s">
        <v>551</v>
      </c>
      <c r="L4781" s="5" t="s">
        <v>49</v>
      </c>
      <c r="M4781" s="11">
        <v>8.4569145364447748E-2</v>
      </c>
      <c r="N4781" s="12">
        <v>0.53783364776282172</v>
      </c>
      <c r="O4781" s="12">
        <v>0.3775972068727303</v>
      </c>
      <c r="P4781" s="13">
        <v>218.00000000000011</v>
      </c>
    </row>
    <row r="4782" spans="1:16" ht="16" customHeight="1" x14ac:dyDescent="0.35">
      <c r="A4782">
        <v>4781</v>
      </c>
      <c r="B4782" t="str">
        <f t="shared" si="372"/>
        <v>Closed End</v>
      </c>
      <c r="C4782" t="s">
        <v>551</v>
      </c>
      <c r="D4782" t="str">
        <f t="shared" si="373"/>
        <v>Q26</v>
      </c>
      <c r="E4782" t="str">
        <f t="shared" si="374"/>
        <v>Race / ethnicity</v>
      </c>
      <c r="F4782">
        <f t="shared" si="375"/>
        <v>5</v>
      </c>
      <c r="G4782" t="str">
        <f t="shared" si="376"/>
        <v>Data</v>
      </c>
      <c r="H4782" t="s">
        <v>692</v>
      </c>
      <c r="I4782" t="s">
        <v>551</v>
      </c>
      <c r="J4782" t="s">
        <v>693</v>
      </c>
      <c r="K4782" t="s">
        <v>551</v>
      </c>
      <c r="L4782" s="5" t="s">
        <v>50</v>
      </c>
      <c r="M4782" s="11">
        <v>0.38495199715225253</v>
      </c>
      <c r="N4782" s="12">
        <v>0.38977470535093106</v>
      </c>
      <c r="O4782" s="12">
        <v>0.22527329749681599</v>
      </c>
      <c r="P4782" s="13">
        <v>181.00000000000011</v>
      </c>
    </row>
    <row r="4783" spans="1:16" ht="16" customHeight="1" x14ac:dyDescent="0.35">
      <c r="A4783">
        <v>4782</v>
      </c>
      <c r="B4783" t="str">
        <f t="shared" si="372"/>
        <v>Closed End</v>
      </c>
      <c r="C4783" t="s">
        <v>551</v>
      </c>
      <c r="D4783" t="str">
        <f t="shared" si="373"/>
        <v>Q26</v>
      </c>
      <c r="E4783" t="str">
        <f t="shared" si="374"/>
        <v>Race / ethnicity</v>
      </c>
      <c r="F4783">
        <f t="shared" si="375"/>
        <v>6</v>
      </c>
      <c r="G4783" t="str">
        <f t="shared" si="376"/>
        <v>Data</v>
      </c>
      <c r="H4783" t="s">
        <v>692</v>
      </c>
      <c r="I4783" t="s">
        <v>551</v>
      </c>
      <c r="J4783" t="s">
        <v>693</v>
      </c>
      <c r="K4783" t="s">
        <v>551</v>
      </c>
      <c r="L4783" s="5" t="s">
        <v>51</v>
      </c>
      <c r="M4783" s="11">
        <v>0.13182077758651065</v>
      </c>
      <c r="N4783" s="12">
        <v>0.4569769485382269</v>
      </c>
      <c r="O4783" s="12">
        <v>0.41120227387526254</v>
      </c>
      <c r="P4783" s="13">
        <v>140.00000000000003</v>
      </c>
    </row>
    <row r="4784" spans="1:16" ht="16" customHeight="1" x14ac:dyDescent="0.35">
      <c r="A4784">
        <v>4783</v>
      </c>
      <c r="B4784" t="str">
        <f t="shared" si="372"/>
        <v>Closed End</v>
      </c>
      <c r="C4784" t="s">
        <v>551</v>
      </c>
      <c r="D4784" t="str">
        <f t="shared" si="373"/>
        <v>Q26</v>
      </c>
      <c r="E4784" t="str">
        <f t="shared" si="374"/>
        <v>Race / ethnicity</v>
      </c>
      <c r="F4784">
        <f t="shared" si="375"/>
        <v>7</v>
      </c>
      <c r="G4784" t="str">
        <f t="shared" si="376"/>
        <v>Data</v>
      </c>
      <c r="H4784" t="s">
        <v>692</v>
      </c>
      <c r="I4784" t="s">
        <v>551</v>
      </c>
      <c r="J4784" t="s">
        <v>693</v>
      </c>
      <c r="K4784" t="s">
        <v>551</v>
      </c>
      <c r="L4784" s="7" t="s">
        <v>52</v>
      </c>
      <c r="M4784" s="17">
        <v>0.13927174519841715</v>
      </c>
      <c r="N4784" s="18">
        <v>0.6538759374877986</v>
      </c>
      <c r="O4784" s="18">
        <v>0.20685231731377635</v>
      </c>
      <c r="P4784" s="19">
        <v>2752.0000000000086</v>
      </c>
    </row>
    <row r="4785" spans="1:18" x14ac:dyDescent="0.35">
      <c r="A4785">
        <v>4784</v>
      </c>
      <c r="B4785" t="str">
        <f t="shared" si="372"/>
        <v/>
      </c>
      <c r="D4785" t="str">
        <f t="shared" si="373"/>
        <v/>
      </c>
      <c r="E4785" t="str">
        <f t="shared" si="374"/>
        <v/>
      </c>
      <c r="F4785" t="str">
        <f t="shared" si="375"/>
        <v/>
      </c>
      <c r="G4785" t="str">
        <f t="shared" si="376"/>
        <v/>
      </c>
    </row>
    <row r="4786" spans="1:18" ht="36" customHeight="1" x14ac:dyDescent="0.35">
      <c r="A4786">
        <v>4785</v>
      </c>
      <c r="B4786" t="str">
        <f t="shared" si="372"/>
        <v>Closed End</v>
      </c>
      <c r="C4786" t="s">
        <v>551</v>
      </c>
      <c r="D4786" t="str">
        <f t="shared" si="373"/>
        <v>Q27</v>
      </c>
      <c r="E4786" t="str">
        <f t="shared" si="374"/>
        <v>Title</v>
      </c>
      <c r="F4786">
        <f t="shared" si="375"/>
        <v>1</v>
      </c>
      <c r="G4786" t="str">
        <f t="shared" si="376"/>
        <v>Title</v>
      </c>
      <c r="H4786" t="s">
        <v>694</v>
      </c>
      <c r="I4786" t="s">
        <v>551</v>
      </c>
      <c r="J4786" t="s">
        <v>695</v>
      </c>
      <c r="K4786" t="s">
        <v>551</v>
      </c>
      <c r="L4786" s="72" t="s">
        <v>313</v>
      </c>
      <c r="M4786" s="72"/>
      <c r="N4786" s="72"/>
      <c r="O4786" s="72"/>
      <c r="P4786" s="72"/>
      <c r="Q4786" s="72"/>
      <c r="R4786" s="72"/>
    </row>
    <row r="4787" spans="1:18" ht="30" customHeight="1" thickTop="1" thickBot="1" x14ac:dyDescent="0.4">
      <c r="A4787">
        <v>4786</v>
      </c>
      <c r="B4787" t="str">
        <f t="shared" si="372"/>
        <v>Closed End</v>
      </c>
      <c r="C4787" t="s">
        <v>551</v>
      </c>
      <c r="D4787" t="str">
        <f t="shared" si="373"/>
        <v>Q27</v>
      </c>
      <c r="E4787" t="str">
        <f t="shared" si="374"/>
        <v>Column labels</v>
      </c>
      <c r="F4787">
        <f t="shared" si="375"/>
        <v>1</v>
      </c>
      <c r="G4787" t="str">
        <f t="shared" si="376"/>
        <v>Labels</v>
      </c>
      <c r="H4787" t="s">
        <v>694</v>
      </c>
      <c r="I4787" t="s">
        <v>551</v>
      </c>
      <c r="J4787" t="s">
        <v>695</v>
      </c>
      <c r="K4787" t="s">
        <v>551</v>
      </c>
      <c r="L4787" s="71" t="s">
        <v>1</v>
      </c>
      <c r="M4787" s="1" t="s">
        <v>314</v>
      </c>
      <c r="N4787" s="2" t="s">
        <v>310</v>
      </c>
      <c r="O4787" s="2" t="s">
        <v>311</v>
      </c>
      <c r="P4787" s="2" t="s">
        <v>315</v>
      </c>
      <c r="Q4787" s="2" t="s">
        <v>316</v>
      </c>
      <c r="R4787" s="70" t="s">
        <v>8</v>
      </c>
    </row>
    <row r="4788" spans="1:18" ht="16" customHeight="1" thickTop="1" x14ac:dyDescent="0.35">
      <c r="A4788">
        <v>4787</v>
      </c>
      <c r="B4788" t="str">
        <f t="shared" si="372"/>
        <v>Closed End</v>
      </c>
      <c r="C4788" t="s">
        <v>551</v>
      </c>
      <c r="D4788" t="str">
        <f t="shared" si="373"/>
        <v>Q27</v>
      </c>
      <c r="E4788" t="str">
        <f t="shared" si="374"/>
        <v>Region</v>
      </c>
      <c r="F4788">
        <f t="shared" si="375"/>
        <v>1</v>
      </c>
      <c r="G4788" t="str">
        <f t="shared" si="376"/>
        <v>Header</v>
      </c>
      <c r="H4788" t="s">
        <v>694</v>
      </c>
      <c r="I4788" t="s">
        <v>551</v>
      </c>
      <c r="J4788" t="s">
        <v>695</v>
      </c>
      <c r="K4788" t="s">
        <v>551</v>
      </c>
      <c r="L4788" s="4" t="s">
        <v>9</v>
      </c>
      <c r="M4788" s="8" t="s">
        <v>1</v>
      </c>
      <c r="N4788" s="9" t="s">
        <v>1</v>
      </c>
      <c r="O4788" s="9" t="s">
        <v>1</v>
      </c>
      <c r="P4788" s="9" t="s">
        <v>1</v>
      </c>
      <c r="Q4788" s="9" t="s">
        <v>1</v>
      </c>
      <c r="R4788" s="10" t="s">
        <v>1</v>
      </c>
    </row>
    <row r="4789" spans="1:18" ht="16" customHeight="1" x14ac:dyDescent="0.35">
      <c r="A4789">
        <v>4788</v>
      </c>
      <c r="B4789" t="str">
        <f t="shared" si="372"/>
        <v>Closed End</v>
      </c>
      <c r="C4789" t="s">
        <v>551</v>
      </c>
      <c r="D4789" t="str">
        <f t="shared" si="373"/>
        <v>Q27</v>
      </c>
      <c r="E4789" t="str">
        <f t="shared" si="374"/>
        <v>Region</v>
      </c>
      <c r="F4789">
        <f t="shared" si="375"/>
        <v>2</v>
      </c>
      <c r="G4789" t="str">
        <f t="shared" si="376"/>
        <v>Data</v>
      </c>
      <c r="H4789" t="s">
        <v>694</v>
      </c>
      <c r="I4789" t="s">
        <v>551</v>
      </c>
      <c r="J4789" t="s">
        <v>695</v>
      </c>
      <c r="K4789" t="s">
        <v>551</v>
      </c>
      <c r="L4789" s="5" t="s">
        <v>10</v>
      </c>
      <c r="M4789" s="11">
        <v>0.63895546805718395</v>
      </c>
      <c r="N4789" s="12">
        <v>0.14873796994090469</v>
      </c>
      <c r="O4789" s="12">
        <v>0.13594965235277376</v>
      </c>
      <c r="P4789" s="12">
        <v>4.5643026540648328E-2</v>
      </c>
      <c r="Q4789" s="12">
        <v>3.0713883108489076E-2</v>
      </c>
      <c r="R4789" s="13">
        <v>3432.9999999999886</v>
      </c>
    </row>
    <row r="4790" spans="1:18" ht="16" customHeight="1" x14ac:dyDescent="0.35">
      <c r="A4790">
        <v>4789</v>
      </c>
      <c r="B4790" t="str">
        <f t="shared" si="372"/>
        <v>Closed End</v>
      </c>
      <c r="C4790" t="s">
        <v>551</v>
      </c>
      <c r="D4790" t="str">
        <f t="shared" si="373"/>
        <v>Q27</v>
      </c>
      <c r="E4790" t="str">
        <f t="shared" si="374"/>
        <v>Region</v>
      </c>
      <c r="F4790">
        <f t="shared" si="375"/>
        <v>3</v>
      </c>
      <c r="G4790" t="str">
        <f t="shared" si="376"/>
        <v>Data</v>
      </c>
      <c r="H4790" t="s">
        <v>694</v>
      </c>
      <c r="I4790" t="s">
        <v>551</v>
      </c>
      <c r="J4790" t="s">
        <v>695</v>
      </c>
      <c r="K4790" t="s">
        <v>551</v>
      </c>
      <c r="L4790" s="5" t="s">
        <v>11</v>
      </c>
      <c r="M4790" s="11">
        <v>0.61553523407887345</v>
      </c>
      <c r="N4790" s="12">
        <v>0.16345608040370979</v>
      </c>
      <c r="O4790" s="12">
        <v>0.1464505843147812</v>
      </c>
      <c r="P4790" s="12">
        <v>5.5277897258776146E-2</v>
      </c>
      <c r="Q4790" s="12">
        <v>1.9280203943858033E-2</v>
      </c>
      <c r="R4790" s="13">
        <v>866.99999999999943</v>
      </c>
    </row>
    <row r="4791" spans="1:18" ht="16" customHeight="1" x14ac:dyDescent="0.35">
      <c r="A4791">
        <v>4790</v>
      </c>
      <c r="B4791" t="str">
        <f t="shared" si="372"/>
        <v>Closed End</v>
      </c>
      <c r="C4791" t="s">
        <v>551</v>
      </c>
      <c r="D4791" t="str">
        <f t="shared" si="373"/>
        <v>Q27</v>
      </c>
      <c r="E4791" t="str">
        <f t="shared" si="374"/>
        <v>Region</v>
      </c>
      <c r="F4791">
        <f t="shared" si="375"/>
        <v>4</v>
      </c>
      <c r="G4791" t="str">
        <f t="shared" si="376"/>
        <v>Data</v>
      </c>
      <c r="H4791" t="s">
        <v>694</v>
      </c>
      <c r="I4791" t="s">
        <v>551</v>
      </c>
      <c r="J4791" t="s">
        <v>695</v>
      </c>
      <c r="K4791" t="s">
        <v>551</v>
      </c>
      <c r="L4791" s="5" t="s">
        <v>12</v>
      </c>
      <c r="M4791" s="11">
        <v>0.67628684535417283</v>
      </c>
      <c r="N4791" s="12">
        <v>0.1408288050918666</v>
      </c>
      <c r="O4791" s="12">
        <v>0.118447421856493</v>
      </c>
      <c r="P4791" s="12">
        <v>3.5030181734437345E-2</v>
      </c>
      <c r="Q4791" s="12">
        <v>2.9406745963032322E-2</v>
      </c>
      <c r="R4791" s="13">
        <v>1841.9999999999936</v>
      </c>
    </row>
    <row r="4792" spans="1:18" ht="16" customHeight="1" x14ac:dyDescent="0.35">
      <c r="A4792">
        <v>4791</v>
      </c>
      <c r="B4792" t="str">
        <f t="shared" si="372"/>
        <v>Closed End</v>
      </c>
      <c r="C4792" t="s">
        <v>551</v>
      </c>
      <c r="D4792" t="str">
        <f t="shared" si="373"/>
        <v>Q27</v>
      </c>
      <c r="E4792" t="str">
        <f t="shared" si="374"/>
        <v>Region</v>
      </c>
      <c r="F4792">
        <f t="shared" si="375"/>
        <v>5</v>
      </c>
      <c r="G4792" t="str">
        <f t="shared" si="376"/>
        <v>Data</v>
      </c>
      <c r="H4792" t="s">
        <v>694</v>
      </c>
      <c r="I4792" t="s">
        <v>551</v>
      </c>
      <c r="J4792" t="s">
        <v>695</v>
      </c>
      <c r="K4792" t="s">
        <v>551</v>
      </c>
      <c r="L4792" s="5" t="s">
        <v>13</v>
      </c>
      <c r="M4792" s="11">
        <v>0.68266566497910075</v>
      </c>
      <c r="N4792" s="12">
        <v>0.152755177528731</v>
      </c>
      <c r="O4792" s="12">
        <v>0.10156813552654559</v>
      </c>
      <c r="P4792" s="12">
        <v>3.1388196554948442E-2</v>
      </c>
      <c r="Q4792" s="12">
        <v>3.1622825410674016E-2</v>
      </c>
      <c r="R4792" s="13">
        <v>1009.9999999999989</v>
      </c>
    </row>
    <row r="4793" spans="1:18" ht="16" customHeight="1" x14ac:dyDescent="0.35">
      <c r="A4793">
        <v>4792</v>
      </c>
      <c r="B4793" t="str">
        <f t="shared" si="372"/>
        <v>Closed End</v>
      </c>
      <c r="C4793" t="s">
        <v>551</v>
      </c>
      <c r="D4793" t="str">
        <f t="shared" si="373"/>
        <v>Q27</v>
      </c>
      <c r="E4793" t="str">
        <f t="shared" si="374"/>
        <v>Region</v>
      </c>
      <c r="F4793">
        <f t="shared" si="375"/>
        <v>6</v>
      </c>
      <c r="G4793" t="str">
        <f t="shared" si="376"/>
        <v>Data</v>
      </c>
      <c r="H4793" t="s">
        <v>694</v>
      </c>
      <c r="I4793" t="s">
        <v>551</v>
      </c>
      <c r="J4793" t="s">
        <v>695</v>
      </c>
      <c r="K4793" t="s">
        <v>551</v>
      </c>
      <c r="L4793" s="5" t="s">
        <v>14</v>
      </c>
      <c r="M4793" s="11">
        <v>0.66823042076728445</v>
      </c>
      <c r="N4793" s="12">
        <v>0.12576584269719024</v>
      </c>
      <c r="O4793" s="12">
        <v>0.13976589539762307</v>
      </c>
      <c r="P4793" s="12">
        <v>3.9629994971112421E-2</v>
      </c>
      <c r="Q4793" s="12">
        <v>2.6607846166790652E-2</v>
      </c>
      <c r="R4793" s="13">
        <v>831.99999999999943</v>
      </c>
    </row>
    <row r="4794" spans="1:18" ht="16" customHeight="1" x14ac:dyDescent="0.35">
      <c r="A4794">
        <v>4793</v>
      </c>
      <c r="B4794" t="str">
        <f t="shared" si="372"/>
        <v>Closed End</v>
      </c>
      <c r="C4794" t="s">
        <v>551</v>
      </c>
      <c r="D4794" t="str">
        <f t="shared" si="373"/>
        <v>Q27</v>
      </c>
      <c r="E4794" t="str">
        <f t="shared" si="374"/>
        <v>Region</v>
      </c>
      <c r="F4794">
        <f t="shared" si="375"/>
        <v>7</v>
      </c>
      <c r="G4794" t="str">
        <f t="shared" si="376"/>
        <v>Data</v>
      </c>
      <c r="H4794" t="s">
        <v>694</v>
      </c>
      <c r="I4794" t="s">
        <v>551</v>
      </c>
      <c r="J4794" t="s">
        <v>695</v>
      </c>
      <c r="K4794" t="s">
        <v>551</v>
      </c>
      <c r="L4794" s="5" t="s">
        <v>15</v>
      </c>
      <c r="M4794" s="11">
        <v>0.59878154156782737</v>
      </c>
      <c r="N4794" s="12">
        <v>0.14064687138186183</v>
      </c>
      <c r="O4794" s="12">
        <v>0.15560017074665131</v>
      </c>
      <c r="P4794" s="12">
        <v>5.1998261619047949E-2</v>
      </c>
      <c r="Q4794" s="12">
        <v>5.2973154684611369E-2</v>
      </c>
      <c r="R4794" s="13">
        <v>724.00000000000011</v>
      </c>
    </row>
    <row r="4795" spans="1:18" ht="16" customHeight="1" x14ac:dyDescent="0.35">
      <c r="A4795">
        <v>4794</v>
      </c>
      <c r="B4795" t="str">
        <f t="shared" si="372"/>
        <v>Closed End</v>
      </c>
      <c r="C4795" t="s">
        <v>551</v>
      </c>
      <c r="D4795" t="str">
        <f t="shared" si="373"/>
        <v>Q27</v>
      </c>
      <c r="E4795" t="str">
        <f t="shared" si="374"/>
        <v>Gender</v>
      </c>
      <c r="F4795">
        <f t="shared" si="375"/>
        <v>1</v>
      </c>
      <c r="G4795" t="str">
        <f t="shared" si="376"/>
        <v>Header</v>
      </c>
      <c r="H4795" t="s">
        <v>694</v>
      </c>
      <c r="I4795" t="s">
        <v>551</v>
      </c>
      <c r="J4795" t="s">
        <v>695</v>
      </c>
      <c r="K4795" t="s">
        <v>551</v>
      </c>
      <c r="L4795" s="6" t="s">
        <v>16</v>
      </c>
      <c r="M4795" s="14" t="s">
        <v>1</v>
      </c>
      <c r="N4795" s="15" t="s">
        <v>1</v>
      </c>
      <c r="O4795" s="15" t="s">
        <v>1</v>
      </c>
      <c r="P4795" s="15" t="s">
        <v>1</v>
      </c>
      <c r="Q4795" s="15" t="s">
        <v>1</v>
      </c>
      <c r="R4795" s="16" t="s">
        <v>1</v>
      </c>
    </row>
    <row r="4796" spans="1:18" ht="16" customHeight="1" x14ac:dyDescent="0.35">
      <c r="A4796">
        <v>4795</v>
      </c>
      <c r="B4796" t="str">
        <f t="shared" si="372"/>
        <v>Closed End</v>
      </c>
      <c r="C4796" t="s">
        <v>551</v>
      </c>
      <c r="D4796" t="str">
        <f t="shared" si="373"/>
        <v>Q27</v>
      </c>
      <c r="E4796" t="str">
        <f t="shared" si="374"/>
        <v>Gender</v>
      </c>
      <c r="F4796">
        <f t="shared" si="375"/>
        <v>2</v>
      </c>
      <c r="G4796" t="str">
        <f t="shared" si="376"/>
        <v>Data</v>
      </c>
      <c r="H4796" t="s">
        <v>694</v>
      </c>
      <c r="I4796" t="s">
        <v>551</v>
      </c>
      <c r="J4796" t="s">
        <v>695</v>
      </c>
      <c r="K4796" t="s">
        <v>551</v>
      </c>
      <c r="L4796" s="5" t="s">
        <v>17</v>
      </c>
      <c r="M4796" s="11">
        <v>0.58785245402102737</v>
      </c>
      <c r="N4796" s="12">
        <v>0.15959215553343084</v>
      </c>
      <c r="O4796" s="12">
        <v>0.15713629615988464</v>
      </c>
      <c r="P4796" s="12">
        <v>4.901800496687405E-2</v>
      </c>
      <c r="Q4796" s="12">
        <v>4.6401089318784443E-2</v>
      </c>
      <c r="R4796" s="13">
        <v>2112.9999999999968</v>
      </c>
    </row>
    <row r="4797" spans="1:18" ht="16" customHeight="1" x14ac:dyDescent="0.35">
      <c r="A4797">
        <v>4796</v>
      </c>
      <c r="B4797" t="str">
        <f t="shared" si="372"/>
        <v>Closed End</v>
      </c>
      <c r="C4797" t="s">
        <v>551</v>
      </c>
      <c r="D4797" t="str">
        <f t="shared" si="373"/>
        <v>Q27</v>
      </c>
      <c r="E4797" t="str">
        <f t="shared" si="374"/>
        <v>Gender</v>
      </c>
      <c r="F4797">
        <f t="shared" si="375"/>
        <v>3</v>
      </c>
      <c r="G4797" t="str">
        <f t="shared" si="376"/>
        <v>Data</v>
      </c>
      <c r="H4797" t="s">
        <v>694</v>
      </c>
      <c r="I4797" t="s">
        <v>551</v>
      </c>
      <c r="J4797" t="s">
        <v>695</v>
      </c>
      <c r="K4797" t="s">
        <v>551</v>
      </c>
      <c r="L4797" s="5" t="s">
        <v>18</v>
      </c>
      <c r="M4797" s="11">
        <v>0.69618707390676537</v>
      </c>
      <c r="N4797" s="12">
        <v>0.13637841858248465</v>
      </c>
      <c r="O4797" s="12">
        <v>0.1143112346718158</v>
      </c>
      <c r="P4797" s="12">
        <v>3.8892489186323001E-2</v>
      </c>
      <c r="Q4797" s="12">
        <v>1.4230783652611337E-2</v>
      </c>
      <c r="R4797" s="13">
        <v>1224.999999999998</v>
      </c>
    </row>
    <row r="4798" spans="1:18" ht="16" customHeight="1" x14ac:dyDescent="0.35">
      <c r="A4798">
        <v>4797</v>
      </c>
      <c r="B4798" t="str">
        <f t="shared" si="372"/>
        <v>Closed End</v>
      </c>
      <c r="C4798" t="s">
        <v>551</v>
      </c>
      <c r="D4798" t="str">
        <f t="shared" si="373"/>
        <v>Q27</v>
      </c>
      <c r="E4798" t="str">
        <f t="shared" si="374"/>
        <v>Age</v>
      </c>
      <c r="F4798">
        <f t="shared" si="375"/>
        <v>1</v>
      </c>
      <c r="G4798" t="str">
        <f t="shared" si="376"/>
        <v>Header</v>
      </c>
      <c r="H4798" t="s">
        <v>694</v>
      </c>
      <c r="I4798" t="s">
        <v>551</v>
      </c>
      <c r="J4798" t="s">
        <v>695</v>
      </c>
      <c r="K4798" t="s">
        <v>551</v>
      </c>
      <c r="L4798" s="6" t="s">
        <v>19</v>
      </c>
      <c r="M4798" s="14" t="s">
        <v>1</v>
      </c>
      <c r="N4798" s="15" t="s">
        <v>1</v>
      </c>
      <c r="O4798" s="15" t="s">
        <v>1</v>
      </c>
      <c r="P4798" s="15" t="s">
        <v>1</v>
      </c>
      <c r="Q4798" s="15" t="s">
        <v>1</v>
      </c>
      <c r="R4798" s="16" t="s">
        <v>1</v>
      </c>
    </row>
    <row r="4799" spans="1:18" ht="16" customHeight="1" x14ac:dyDescent="0.35">
      <c r="A4799">
        <v>4798</v>
      </c>
      <c r="B4799" t="str">
        <f t="shared" si="372"/>
        <v>Closed End</v>
      </c>
      <c r="C4799" t="s">
        <v>551</v>
      </c>
      <c r="D4799" t="str">
        <f t="shared" si="373"/>
        <v>Q27</v>
      </c>
      <c r="E4799" t="str">
        <f t="shared" si="374"/>
        <v>Age</v>
      </c>
      <c r="F4799">
        <f t="shared" si="375"/>
        <v>2</v>
      </c>
      <c r="G4799" t="str">
        <f t="shared" si="376"/>
        <v>Data</v>
      </c>
      <c r="H4799" t="s">
        <v>694</v>
      </c>
      <c r="I4799" t="s">
        <v>551</v>
      </c>
      <c r="J4799" t="s">
        <v>695</v>
      </c>
      <c r="K4799" t="s">
        <v>551</v>
      </c>
      <c r="L4799" s="5" t="s">
        <v>20</v>
      </c>
      <c r="M4799" s="11">
        <v>0.62201965087335498</v>
      </c>
      <c r="N4799" s="12">
        <v>0.14771416321346126</v>
      </c>
      <c r="O4799" s="12">
        <v>0.13581527880565278</v>
      </c>
      <c r="P4799" s="12">
        <v>4.5385560318182527E-2</v>
      </c>
      <c r="Q4799" s="12">
        <v>4.9065346789349255E-2</v>
      </c>
      <c r="R4799" s="13">
        <v>440.99999999999972</v>
      </c>
    </row>
    <row r="4800" spans="1:18" ht="16" customHeight="1" x14ac:dyDescent="0.35">
      <c r="A4800">
        <v>4799</v>
      </c>
      <c r="B4800" t="str">
        <f t="shared" si="372"/>
        <v>Closed End</v>
      </c>
      <c r="C4800" t="s">
        <v>551</v>
      </c>
      <c r="D4800" t="str">
        <f t="shared" si="373"/>
        <v>Q27</v>
      </c>
      <c r="E4800" t="str">
        <f t="shared" si="374"/>
        <v>Age</v>
      </c>
      <c r="F4800">
        <f t="shared" si="375"/>
        <v>3</v>
      </c>
      <c r="G4800" t="str">
        <f t="shared" si="376"/>
        <v>Data</v>
      </c>
      <c r="H4800" t="s">
        <v>694</v>
      </c>
      <c r="I4800" t="s">
        <v>551</v>
      </c>
      <c r="J4800" t="s">
        <v>695</v>
      </c>
      <c r="K4800" t="s">
        <v>551</v>
      </c>
      <c r="L4800" s="5" t="s">
        <v>21</v>
      </c>
      <c r="M4800" s="11">
        <v>0.21698455604279462</v>
      </c>
      <c r="N4800" s="12">
        <v>0.24638033962493253</v>
      </c>
      <c r="O4800" s="12">
        <v>0.3435178240166597</v>
      </c>
      <c r="P4800" s="12">
        <v>0.12269931928049312</v>
      </c>
      <c r="Q4800" s="12">
        <v>7.0417961035119395E-2</v>
      </c>
      <c r="R4800" s="13">
        <v>599.00000000000091</v>
      </c>
    </row>
    <row r="4801" spans="1:18" ht="16" customHeight="1" x14ac:dyDescent="0.35">
      <c r="A4801">
        <v>4800</v>
      </c>
      <c r="B4801" t="str">
        <f t="shared" si="372"/>
        <v>Closed End</v>
      </c>
      <c r="C4801" t="s">
        <v>551</v>
      </c>
      <c r="D4801" t="str">
        <f t="shared" si="373"/>
        <v>Q27</v>
      </c>
      <c r="E4801" t="str">
        <f t="shared" si="374"/>
        <v>Age</v>
      </c>
      <c r="F4801">
        <f t="shared" si="375"/>
        <v>4</v>
      </c>
      <c r="G4801" t="str">
        <f t="shared" si="376"/>
        <v>Data</v>
      </c>
      <c r="H4801" t="s">
        <v>694</v>
      </c>
      <c r="I4801" t="s">
        <v>551</v>
      </c>
      <c r="J4801" t="s">
        <v>695</v>
      </c>
      <c r="K4801" t="s">
        <v>551</v>
      </c>
      <c r="L4801" s="5" t="s">
        <v>22</v>
      </c>
      <c r="M4801" s="11">
        <v>0.45246561461584939</v>
      </c>
      <c r="N4801" s="12">
        <v>0.28858995221657263</v>
      </c>
      <c r="O4801" s="12">
        <v>0.20003836852023898</v>
      </c>
      <c r="P4801" s="12">
        <v>4.5117812067124327E-2</v>
      </c>
      <c r="Q4801" s="12">
        <v>1.3788252580214393E-2</v>
      </c>
      <c r="R4801" s="13">
        <v>420.00000000000028</v>
      </c>
    </row>
    <row r="4802" spans="1:18" ht="16" customHeight="1" x14ac:dyDescent="0.35">
      <c r="A4802">
        <v>4801</v>
      </c>
      <c r="B4802" t="str">
        <f t="shared" si="372"/>
        <v>Closed End</v>
      </c>
      <c r="C4802" t="s">
        <v>551</v>
      </c>
      <c r="D4802" t="str">
        <f t="shared" si="373"/>
        <v>Q27</v>
      </c>
      <c r="E4802" t="str">
        <f t="shared" si="374"/>
        <v>Age</v>
      </c>
      <c r="F4802">
        <f t="shared" si="375"/>
        <v>5</v>
      </c>
      <c r="G4802" t="str">
        <f t="shared" si="376"/>
        <v>Data</v>
      </c>
      <c r="H4802" t="s">
        <v>694</v>
      </c>
      <c r="I4802" t="s">
        <v>551</v>
      </c>
      <c r="J4802" t="s">
        <v>695</v>
      </c>
      <c r="K4802" t="s">
        <v>551</v>
      </c>
      <c r="L4802" s="5" t="s">
        <v>23</v>
      </c>
      <c r="M4802" s="11">
        <v>0.89636452955573187</v>
      </c>
      <c r="N4802" s="12">
        <v>7.8734410720112211E-2</v>
      </c>
      <c r="O4802" s="12">
        <v>2.2166431403601434E-2</v>
      </c>
      <c r="P4802" s="30">
        <v>2.7346283205547561E-3</v>
      </c>
      <c r="Q4802" s="12">
        <v>0</v>
      </c>
      <c r="R4802" s="13">
        <v>537.99999999999977</v>
      </c>
    </row>
    <row r="4803" spans="1:18" ht="16" customHeight="1" x14ac:dyDescent="0.35">
      <c r="A4803">
        <v>4802</v>
      </c>
      <c r="B4803" t="str">
        <f t="shared" ref="B4803:B4866" si="377">IF(L4805="Results by region:","Closed End",IF(M4804="East Metro overall","Open End",IF(AND(L4803="",L4805=""),"",B4802)))</f>
        <v>Closed End</v>
      </c>
      <c r="C4803" t="s">
        <v>551</v>
      </c>
      <c r="D4803" t="str">
        <f t="shared" ref="D4803:D4866" si="378">IF(B4803="","",IF(ISERROR(FIND(".",L4803,1)),D4802,IF(ISNUMBER(FIND(".",L4803,1)),CONCATENATE("Q",LEFT(L4803,SUM(FIND(".",L4803,1),-1))))))</f>
        <v>Q27</v>
      </c>
      <c r="E4803" t="str">
        <f t="shared" ref="E4803:E4866" si="379">IF(AND(L4803="",L4804="Results by region:"),"Column labels",
IF(AND(L4803="",M4803="East Metro overall"),"Column labels",
IF(AND(L4803="",M4803=""),"",
IF(AND(B4803="Open End",L4803&lt;&gt;"",E4802="Column labels"),"Open end results",
IF(L4803="Results by region:","Region",
IF(L4803="Results by gender identity:","Gender",
IF(L4803="Results by age:","Age",
IF(L4803="Results by education level:","Education",
IF(L4803="Results by household income:","Household income",
IF(L4803="Results by housing status:","Housing status",
IF(L4803="Results by home language:","Home language",
IF(L4803="Results by race/ethnicity:","Race / ethnicity",
IF(ISERROR(FIND(".",L4803)),E4802,
IF(FIND(".",L4803)&lt;=4,"Title"))))))))))))))</f>
        <v>Age</v>
      </c>
      <c r="F4803">
        <f t="shared" ref="F4803:F4866" si="380">IF(B4803="","",IF(E4803&lt;&gt;E4802,1,SUM(F4802,1)))</f>
        <v>6</v>
      </c>
      <c r="G4803" t="str">
        <f t="shared" si="376"/>
        <v>Data</v>
      </c>
      <c r="H4803" t="s">
        <v>694</v>
      </c>
      <c r="I4803" t="s">
        <v>551</v>
      </c>
      <c r="J4803" t="s">
        <v>695</v>
      </c>
      <c r="K4803" t="s">
        <v>551</v>
      </c>
      <c r="L4803" s="5" t="s">
        <v>24</v>
      </c>
      <c r="M4803" s="11">
        <v>0.9547308208086922</v>
      </c>
      <c r="N4803" s="12">
        <v>3.117473757244741E-2</v>
      </c>
      <c r="O4803" s="30">
        <v>4.9521781225839367E-3</v>
      </c>
      <c r="P4803" s="30">
        <v>2.2263804511833845E-3</v>
      </c>
      <c r="Q4803" s="12">
        <v>6.9158830450939159E-3</v>
      </c>
      <c r="R4803" s="13">
        <v>1116.0000000000009</v>
      </c>
    </row>
    <row r="4804" spans="1:18" ht="16" customHeight="1" x14ac:dyDescent="0.35">
      <c r="A4804">
        <v>4803</v>
      </c>
      <c r="B4804" t="str">
        <f t="shared" si="377"/>
        <v>Closed End</v>
      </c>
      <c r="C4804" t="s">
        <v>551</v>
      </c>
      <c r="D4804" t="str">
        <f t="shared" si="378"/>
        <v>Q27</v>
      </c>
      <c r="E4804" t="str">
        <f t="shared" si="379"/>
        <v>Education</v>
      </c>
      <c r="F4804">
        <f t="shared" si="380"/>
        <v>1</v>
      </c>
      <c r="G4804" t="str">
        <f t="shared" si="376"/>
        <v>Header</v>
      </c>
      <c r="H4804" t="s">
        <v>694</v>
      </c>
      <c r="I4804" t="s">
        <v>551</v>
      </c>
      <c r="J4804" t="s">
        <v>695</v>
      </c>
      <c r="K4804" t="s">
        <v>551</v>
      </c>
      <c r="L4804" s="6" t="s">
        <v>25</v>
      </c>
      <c r="M4804" s="14" t="s">
        <v>1</v>
      </c>
      <c r="N4804" s="15" t="s">
        <v>1</v>
      </c>
      <c r="O4804" s="15" t="s">
        <v>1</v>
      </c>
      <c r="P4804" s="15" t="s">
        <v>1</v>
      </c>
      <c r="Q4804" s="15" t="s">
        <v>1</v>
      </c>
      <c r="R4804" s="16" t="s">
        <v>1</v>
      </c>
    </row>
    <row r="4805" spans="1:18" ht="16" customHeight="1" x14ac:dyDescent="0.35">
      <c r="A4805">
        <v>4804</v>
      </c>
      <c r="B4805" t="str">
        <f t="shared" si="377"/>
        <v>Closed End</v>
      </c>
      <c r="C4805" t="s">
        <v>551</v>
      </c>
      <c r="D4805" t="str">
        <f t="shared" si="378"/>
        <v>Q27</v>
      </c>
      <c r="E4805" t="str">
        <f t="shared" si="379"/>
        <v>Education</v>
      </c>
      <c r="F4805">
        <f t="shared" si="380"/>
        <v>2</v>
      </c>
      <c r="G4805" t="str">
        <f t="shared" si="376"/>
        <v>Data</v>
      </c>
      <c r="H4805" t="s">
        <v>694</v>
      </c>
      <c r="I4805" t="s">
        <v>551</v>
      </c>
      <c r="J4805" t="s">
        <v>695</v>
      </c>
      <c r="K4805" t="s">
        <v>551</v>
      </c>
      <c r="L4805" s="5" t="s">
        <v>26</v>
      </c>
      <c r="M4805" s="11">
        <v>0.46403100705137179</v>
      </c>
      <c r="N4805" s="12">
        <v>0.18998995952374642</v>
      </c>
      <c r="O4805" s="12">
        <v>0.15798119713067391</v>
      </c>
      <c r="P4805" s="12">
        <v>0.13496260922404807</v>
      </c>
      <c r="Q4805" s="12">
        <v>5.3035227070160042E-2</v>
      </c>
      <c r="R4805" s="13">
        <v>48</v>
      </c>
    </row>
    <row r="4806" spans="1:18" ht="16" customHeight="1" x14ac:dyDescent="0.35">
      <c r="A4806">
        <v>4805</v>
      </c>
      <c r="B4806" t="str">
        <f t="shared" si="377"/>
        <v>Closed End</v>
      </c>
      <c r="C4806" t="s">
        <v>551</v>
      </c>
      <c r="D4806" t="str">
        <f t="shared" si="378"/>
        <v>Q27</v>
      </c>
      <c r="E4806" t="str">
        <f t="shared" si="379"/>
        <v>Education</v>
      </c>
      <c r="F4806">
        <f t="shared" si="380"/>
        <v>3</v>
      </c>
      <c r="G4806" t="str">
        <f t="shared" si="376"/>
        <v>Data</v>
      </c>
      <c r="H4806" t="s">
        <v>694</v>
      </c>
      <c r="I4806" t="s">
        <v>551</v>
      </c>
      <c r="J4806" t="s">
        <v>695</v>
      </c>
      <c r="K4806" t="s">
        <v>551</v>
      </c>
      <c r="L4806" s="5" t="s">
        <v>27</v>
      </c>
      <c r="M4806" s="11">
        <v>0.65866409768226719</v>
      </c>
      <c r="N4806" s="12">
        <v>0.17235320261919473</v>
      </c>
      <c r="O4806" s="12">
        <v>0.10767779350370971</v>
      </c>
      <c r="P4806" s="12">
        <v>1.4293694575026179E-2</v>
      </c>
      <c r="Q4806" s="12">
        <v>4.7011211619801506E-2</v>
      </c>
      <c r="R4806" s="13">
        <v>287.00000000000006</v>
      </c>
    </row>
    <row r="4807" spans="1:18" ht="16" customHeight="1" x14ac:dyDescent="0.35">
      <c r="A4807">
        <v>4806</v>
      </c>
      <c r="B4807" t="str">
        <f t="shared" si="377"/>
        <v>Closed End</v>
      </c>
      <c r="C4807" t="s">
        <v>551</v>
      </c>
      <c r="D4807" t="str">
        <f t="shared" si="378"/>
        <v>Q27</v>
      </c>
      <c r="E4807" t="str">
        <f t="shared" si="379"/>
        <v>Education</v>
      </c>
      <c r="F4807">
        <f t="shared" si="380"/>
        <v>4</v>
      </c>
      <c r="G4807" t="str">
        <f t="shared" si="376"/>
        <v>Data</v>
      </c>
      <c r="H4807" t="s">
        <v>694</v>
      </c>
      <c r="I4807" t="s">
        <v>551</v>
      </c>
      <c r="J4807" t="s">
        <v>695</v>
      </c>
      <c r="K4807" t="s">
        <v>551</v>
      </c>
      <c r="L4807" s="5" t="s">
        <v>28</v>
      </c>
      <c r="M4807" s="11">
        <v>0.73812801394640981</v>
      </c>
      <c r="N4807" s="12">
        <v>0.12228173306308987</v>
      </c>
      <c r="O4807" s="12">
        <v>7.5445138036850087E-2</v>
      </c>
      <c r="P4807" s="12">
        <v>3.7674037940804844E-2</v>
      </c>
      <c r="Q4807" s="12">
        <v>2.6471077012846268E-2</v>
      </c>
      <c r="R4807" s="13">
        <v>898.99999999999818</v>
      </c>
    </row>
    <row r="4808" spans="1:18" ht="16" customHeight="1" x14ac:dyDescent="0.35">
      <c r="A4808">
        <v>4807</v>
      </c>
      <c r="B4808" t="str">
        <f t="shared" si="377"/>
        <v>Closed End</v>
      </c>
      <c r="C4808" t="s">
        <v>551</v>
      </c>
      <c r="D4808" t="str">
        <f t="shared" si="378"/>
        <v>Q27</v>
      </c>
      <c r="E4808" t="str">
        <f t="shared" si="379"/>
        <v>Education</v>
      </c>
      <c r="F4808">
        <f t="shared" si="380"/>
        <v>5</v>
      </c>
      <c r="G4808" t="str">
        <f t="shared" si="376"/>
        <v>Data</v>
      </c>
      <c r="H4808" t="s">
        <v>694</v>
      </c>
      <c r="I4808" t="s">
        <v>551</v>
      </c>
      <c r="J4808" t="s">
        <v>695</v>
      </c>
      <c r="K4808" t="s">
        <v>551</v>
      </c>
      <c r="L4808" s="5" t="s">
        <v>29</v>
      </c>
      <c r="M4808" s="11">
        <v>0.5810579441969016</v>
      </c>
      <c r="N4808" s="12">
        <v>0.15803016194339842</v>
      </c>
      <c r="O4808" s="12">
        <v>0.17904195268870676</v>
      </c>
      <c r="P4808" s="12">
        <v>5.684951811844207E-2</v>
      </c>
      <c r="Q4808" s="12">
        <v>2.5020423052556029E-2</v>
      </c>
      <c r="R4808" s="13">
        <v>2101.9999999999845</v>
      </c>
    </row>
    <row r="4809" spans="1:18" ht="16" customHeight="1" x14ac:dyDescent="0.35">
      <c r="A4809">
        <v>4808</v>
      </c>
      <c r="B4809" t="str">
        <f t="shared" si="377"/>
        <v>Closed End</v>
      </c>
      <c r="C4809" t="s">
        <v>551</v>
      </c>
      <c r="D4809" t="str">
        <f t="shared" si="378"/>
        <v>Q27</v>
      </c>
      <c r="E4809" t="str">
        <f t="shared" si="379"/>
        <v>Household income</v>
      </c>
      <c r="F4809">
        <f t="shared" si="380"/>
        <v>1</v>
      </c>
      <c r="G4809" t="str">
        <f t="shared" si="376"/>
        <v>Header</v>
      </c>
      <c r="H4809" t="s">
        <v>694</v>
      </c>
      <c r="I4809" t="s">
        <v>551</v>
      </c>
      <c r="J4809" t="s">
        <v>695</v>
      </c>
      <c r="K4809" t="s">
        <v>551</v>
      </c>
      <c r="L4809" s="6" t="s">
        <v>30</v>
      </c>
      <c r="M4809" s="14" t="s">
        <v>1</v>
      </c>
      <c r="N4809" s="15" t="s">
        <v>1</v>
      </c>
      <c r="O4809" s="15" t="s">
        <v>1</v>
      </c>
      <c r="P4809" s="15" t="s">
        <v>1</v>
      </c>
      <c r="Q4809" s="15" t="s">
        <v>1</v>
      </c>
      <c r="R4809" s="16" t="s">
        <v>1</v>
      </c>
    </row>
    <row r="4810" spans="1:18" ht="16" customHeight="1" x14ac:dyDescent="0.35">
      <c r="A4810">
        <v>4809</v>
      </c>
      <c r="B4810" t="str">
        <f t="shared" si="377"/>
        <v>Closed End</v>
      </c>
      <c r="C4810" t="s">
        <v>551</v>
      </c>
      <c r="D4810" t="str">
        <f t="shared" si="378"/>
        <v>Q27</v>
      </c>
      <c r="E4810" t="str">
        <f t="shared" si="379"/>
        <v>Household income</v>
      </c>
      <c r="F4810">
        <f t="shared" si="380"/>
        <v>2</v>
      </c>
      <c r="G4810" t="str">
        <f t="shared" si="376"/>
        <v>Data</v>
      </c>
      <c r="H4810" t="s">
        <v>694</v>
      </c>
      <c r="I4810" t="s">
        <v>551</v>
      </c>
      <c r="J4810" t="s">
        <v>695</v>
      </c>
      <c r="K4810" t="s">
        <v>551</v>
      </c>
      <c r="L4810" s="5" t="s">
        <v>31</v>
      </c>
      <c r="M4810" s="11">
        <v>0.75988607502738237</v>
      </c>
      <c r="N4810" s="12">
        <v>0.11987357553231746</v>
      </c>
      <c r="O4810" s="12">
        <v>6.5437901598158779E-2</v>
      </c>
      <c r="P4810" s="12">
        <v>2.0358258716794943E-2</v>
      </c>
      <c r="Q4810" s="12">
        <v>3.444418912534588E-2</v>
      </c>
      <c r="R4810" s="13">
        <v>236.99999999999997</v>
      </c>
    </row>
    <row r="4811" spans="1:18" ht="16" customHeight="1" x14ac:dyDescent="0.35">
      <c r="A4811">
        <v>4810</v>
      </c>
      <c r="B4811" t="str">
        <f t="shared" si="377"/>
        <v>Closed End</v>
      </c>
      <c r="C4811" t="s">
        <v>551</v>
      </c>
      <c r="D4811" t="str">
        <f t="shared" si="378"/>
        <v>Q27</v>
      </c>
      <c r="E4811" t="str">
        <f t="shared" si="379"/>
        <v>Household income</v>
      </c>
      <c r="F4811">
        <f t="shared" si="380"/>
        <v>3</v>
      </c>
      <c r="G4811" t="str">
        <f t="shared" si="376"/>
        <v>Data</v>
      </c>
      <c r="H4811" t="s">
        <v>694</v>
      </c>
      <c r="I4811" t="s">
        <v>551</v>
      </c>
      <c r="J4811" t="s">
        <v>695</v>
      </c>
      <c r="K4811" t="s">
        <v>551</v>
      </c>
      <c r="L4811" s="5" t="s">
        <v>32</v>
      </c>
      <c r="M4811" s="11">
        <v>0.75049130596031022</v>
      </c>
      <c r="N4811" s="12">
        <v>0.10926943125953972</v>
      </c>
      <c r="O4811" s="12">
        <v>7.4365722970004849E-2</v>
      </c>
      <c r="P4811" s="12">
        <v>1.9956001165259828E-2</v>
      </c>
      <c r="Q4811" s="12">
        <v>4.5917538644885181E-2</v>
      </c>
      <c r="R4811" s="13">
        <v>351.00000000000006</v>
      </c>
    </row>
    <row r="4812" spans="1:18" ht="16" customHeight="1" x14ac:dyDescent="0.35">
      <c r="A4812">
        <v>4811</v>
      </c>
      <c r="B4812" t="str">
        <f t="shared" si="377"/>
        <v>Closed End</v>
      </c>
      <c r="C4812" t="s">
        <v>551</v>
      </c>
      <c r="D4812" t="str">
        <f t="shared" si="378"/>
        <v>Q27</v>
      </c>
      <c r="E4812" t="str">
        <f t="shared" si="379"/>
        <v>Household income</v>
      </c>
      <c r="F4812">
        <f t="shared" si="380"/>
        <v>4</v>
      </c>
      <c r="G4812" t="str">
        <f t="shared" si="376"/>
        <v>Data</v>
      </c>
      <c r="H4812" t="s">
        <v>694</v>
      </c>
      <c r="I4812" t="s">
        <v>551</v>
      </c>
      <c r="J4812" t="s">
        <v>695</v>
      </c>
      <c r="K4812" t="s">
        <v>551</v>
      </c>
      <c r="L4812" s="5" t="s">
        <v>33</v>
      </c>
      <c r="M4812" s="11">
        <v>0.67730150571953573</v>
      </c>
      <c r="N4812" s="12">
        <v>0.16313204584185845</v>
      </c>
      <c r="O4812" s="12">
        <v>7.6457738510887954E-2</v>
      </c>
      <c r="P4812" s="12">
        <v>5.3900725503216125E-2</v>
      </c>
      <c r="Q4812" s="12">
        <v>2.9207984424501562E-2</v>
      </c>
      <c r="R4812" s="13">
        <v>401.00000000000034</v>
      </c>
    </row>
    <row r="4813" spans="1:18" ht="16" customHeight="1" x14ac:dyDescent="0.35">
      <c r="A4813">
        <v>4812</v>
      </c>
      <c r="B4813" t="str">
        <f t="shared" si="377"/>
        <v>Closed End</v>
      </c>
      <c r="C4813" t="s">
        <v>551</v>
      </c>
      <c r="D4813" t="str">
        <f t="shared" si="378"/>
        <v>Q27</v>
      </c>
      <c r="E4813" t="str">
        <f t="shared" si="379"/>
        <v>Household income</v>
      </c>
      <c r="F4813">
        <f t="shared" si="380"/>
        <v>5</v>
      </c>
      <c r="G4813" t="str">
        <f t="shared" si="376"/>
        <v>Data</v>
      </c>
      <c r="H4813" t="s">
        <v>694</v>
      </c>
      <c r="I4813" t="s">
        <v>551</v>
      </c>
      <c r="J4813" t="s">
        <v>695</v>
      </c>
      <c r="K4813" t="s">
        <v>551</v>
      </c>
      <c r="L4813" s="5" t="s">
        <v>34</v>
      </c>
      <c r="M4813" s="11">
        <v>0.62643813050471087</v>
      </c>
      <c r="N4813" s="12">
        <v>0.13676020430647268</v>
      </c>
      <c r="O4813" s="12">
        <v>0.14472667492260075</v>
      </c>
      <c r="P4813" s="12">
        <v>5.2678762613124069E-2</v>
      </c>
      <c r="Q4813" s="12">
        <v>3.939622765309167E-2</v>
      </c>
      <c r="R4813" s="13">
        <v>421.99999999999943</v>
      </c>
    </row>
    <row r="4814" spans="1:18" ht="16" customHeight="1" x14ac:dyDescent="0.35">
      <c r="A4814">
        <v>4813</v>
      </c>
      <c r="B4814" t="str">
        <f t="shared" si="377"/>
        <v>Closed End</v>
      </c>
      <c r="C4814" t="s">
        <v>551</v>
      </c>
      <c r="D4814" t="str">
        <f t="shared" si="378"/>
        <v>Q27</v>
      </c>
      <c r="E4814" t="str">
        <f t="shared" si="379"/>
        <v>Household income</v>
      </c>
      <c r="F4814">
        <f t="shared" si="380"/>
        <v>6</v>
      </c>
      <c r="G4814" t="str">
        <f t="shared" si="376"/>
        <v>Data</v>
      </c>
      <c r="H4814" t="s">
        <v>694</v>
      </c>
      <c r="I4814" t="s">
        <v>551</v>
      </c>
      <c r="J4814" t="s">
        <v>695</v>
      </c>
      <c r="K4814" t="s">
        <v>551</v>
      </c>
      <c r="L4814" s="5" t="s">
        <v>35</v>
      </c>
      <c r="M4814" s="11">
        <v>0.59307614053677249</v>
      </c>
      <c r="N4814" s="12">
        <v>0.18754796671904703</v>
      </c>
      <c r="O4814" s="12">
        <v>0.1293228250407249</v>
      </c>
      <c r="P4814" s="12">
        <v>3.8537885551787741E-2</v>
      </c>
      <c r="Q4814" s="12">
        <v>5.1515182151668296E-2</v>
      </c>
      <c r="R4814" s="13">
        <v>310.99999999999994</v>
      </c>
    </row>
    <row r="4815" spans="1:18" ht="16" customHeight="1" x14ac:dyDescent="0.35">
      <c r="A4815">
        <v>4814</v>
      </c>
      <c r="B4815" t="str">
        <f t="shared" si="377"/>
        <v>Closed End</v>
      </c>
      <c r="C4815" t="s">
        <v>551</v>
      </c>
      <c r="D4815" t="str">
        <f t="shared" si="378"/>
        <v>Q27</v>
      </c>
      <c r="E4815" t="str">
        <f t="shared" si="379"/>
        <v>Household income</v>
      </c>
      <c r="F4815">
        <f t="shared" si="380"/>
        <v>7</v>
      </c>
      <c r="G4815" t="str">
        <f t="shared" si="376"/>
        <v>Data</v>
      </c>
      <c r="H4815" t="s">
        <v>694</v>
      </c>
      <c r="I4815" t="s">
        <v>551</v>
      </c>
      <c r="J4815" t="s">
        <v>695</v>
      </c>
      <c r="K4815" t="s">
        <v>551</v>
      </c>
      <c r="L4815" s="5" t="s">
        <v>36</v>
      </c>
      <c r="M4815" s="11">
        <v>0.62049164068830687</v>
      </c>
      <c r="N4815" s="12">
        <v>0.1496734756027284</v>
      </c>
      <c r="O4815" s="12">
        <v>0.16189504961564652</v>
      </c>
      <c r="P4815" s="12">
        <v>5.1392056781689094E-2</v>
      </c>
      <c r="Q4815" s="12">
        <v>1.6547777311629604E-2</v>
      </c>
      <c r="R4815" s="13">
        <v>553.99999999999932</v>
      </c>
    </row>
    <row r="4816" spans="1:18" ht="16" customHeight="1" x14ac:dyDescent="0.35">
      <c r="A4816">
        <v>4815</v>
      </c>
      <c r="B4816" t="str">
        <f t="shared" si="377"/>
        <v>Closed End</v>
      </c>
      <c r="C4816" t="s">
        <v>551</v>
      </c>
      <c r="D4816" t="str">
        <f t="shared" si="378"/>
        <v>Q27</v>
      </c>
      <c r="E4816" t="str">
        <f t="shared" si="379"/>
        <v>Household income</v>
      </c>
      <c r="F4816">
        <f t="shared" si="380"/>
        <v>8</v>
      </c>
      <c r="G4816" t="str">
        <f t="shared" si="376"/>
        <v>Data</v>
      </c>
      <c r="H4816" t="s">
        <v>694</v>
      </c>
      <c r="I4816" t="s">
        <v>551</v>
      </c>
      <c r="J4816" t="s">
        <v>695</v>
      </c>
      <c r="K4816" t="s">
        <v>551</v>
      </c>
      <c r="L4816" s="5" t="s">
        <v>37</v>
      </c>
      <c r="M4816" s="11">
        <v>0.53776013001658152</v>
      </c>
      <c r="N4816" s="12">
        <v>0.19196800710324025</v>
      </c>
      <c r="O4816" s="12">
        <v>0.18470707616090537</v>
      </c>
      <c r="P4816" s="12">
        <v>5.9815670342300252E-2</v>
      </c>
      <c r="Q4816" s="12">
        <v>2.5749116376972876E-2</v>
      </c>
      <c r="R4816" s="13">
        <v>625.9999999999992</v>
      </c>
    </row>
    <row r="4817" spans="1:18" ht="16" customHeight="1" x14ac:dyDescent="0.35">
      <c r="A4817">
        <v>4816</v>
      </c>
      <c r="B4817" t="str">
        <f t="shared" si="377"/>
        <v>Closed End</v>
      </c>
      <c r="C4817" t="s">
        <v>551</v>
      </c>
      <c r="D4817" t="str">
        <f t="shared" si="378"/>
        <v>Q27</v>
      </c>
      <c r="E4817" t="str">
        <f t="shared" si="379"/>
        <v>Housing status</v>
      </c>
      <c r="F4817">
        <f t="shared" si="380"/>
        <v>1</v>
      </c>
      <c r="G4817" t="str">
        <f t="shared" si="376"/>
        <v>Header</v>
      </c>
      <c r="H4817" t="s">
        <v>694</v>
      </c>
      <c r="I4817" t="s">
        <v>551</v>
      </c>
      <c r="J4817" t="s">
        <v>695</v>
      </c>
      <c r="K4817" t="s">
        <v>551</v>
      </c>
      <c r="L4817" s="6" t="s">
        <v>38</v>
      </c>
      <c r="M4817" s="14" t="s">
        <v>1</v>
      </c>
      <c r="N4817" s="15" t="s">
        <v>1</v>
      </c>
      <c r="O4817" s="15" t="s">
        <v>1</v>
      </c>
      <c r="P4817" s="15" t="s">
        <v>1</v>
      </c>
      <c r="Q4817" s="15" t="s">
        <v>1</v>
      </c>
      <c r="R4817" s="16" t="s">
        <v>1</v>
      </c>
    </row>
    <row r="4818" spans="1:18" ht="16" customHeight="1" x14ac:dyDescent="0.35">
      <c r="A4818">
        <v>4817</v>
      </c>
      <c r="B4818" t="str">
        <f t="shared" si="377"/>
        <v>Closed End</v>
      </c>
      <c r="C4818" t="s">
        <v>551</v>
      </c>
      <c r="D4818" t="str">
        <f t="shared" si="378"/>
        <v>Q27</v>
      </c>
      <c r="E4818" t="str">
        <f t="shared" si="379"/>
        <v>Housing status</v>
      </c>
      <c r="F4818">
        <f t="shared" si="380"/>
        <v>2</v>
      </c>
      <c r="G4818" t="str">
        <f t="shared" si="376"/>
        <v>Data</v>
      </c>
      <c r="H4818" t="s">
        <v>694</v>
      </c>
      <c r="I4818" t="s">
        <v>551</v>
      </c>
      <c r="J4818" t="s">
        <v>695</v>
      </c>
      <c r="K4818" t="s">
        <v>551</v>
      </c>
      <c r="L4818" s="5" t="s">
        <v>39</v>
      </c>
      <c r="M4818" s="11">
        <v>0.61557659762203953</v>
      </c>
      <c r="N4818" s="12">
        <v>0.15683369926939883</v>
      </c>
      <c r="O4818" s="12">
        <v>0.14706056955016653</v>
      </c>
      <c r="P4818" s="12">
        <v>5.0818461467141224E-2</v>
      </c>
      <c r="Q4818" s="12">
        <v>2.9710672091246306E-2</v>
      </c>
      <c r="R4818" s="13">
        <v>2602.0000000000159</v>
      </c>
    </row>
    <row r="4819" spans="1:18" ht="16" customHeight="1" x14ac:dyDescent="0.35">
      <c r="A4819">
        <v>4818</v>
      </c>
      <c r="B4819" t="str">
        <f t="shared" si="377"/>
        <v>Closed End</v>
      </c>
      <c r="C4819" t="s">
        <v>551</v>
      </c>
      <c r="D4819" t="str">
        <f t="shared" si="378"/>
        <v>Q27</v>
      </c>
      <c r="E4819" t="str">
        <f t="shared" si="379"/>
        <v>Housing status</v>
      </c>
      <c r="F4819">
        <f t="shared" si="380"/>
        <v>3</v>
      </c>
      <c r="G4819" t="str">
        <f t="shared" si="376"/>
        <v>Data</v>
      </c>
      <c r="H4819" t="s">
        <v>694</v>
      </c>
      <c r="I4819" t="s">
        <v>551</v>
      </c>
      <c r="J4819" t="s">
        <v>695</v>
      </c>
      <c r="K4819" t="s">
        <v>551</v>
      </c>
      <c r="L4819" s="5" t="s">
        <v>40</v>
      </c>
      <c r="M4819" s="11">
        <v>0.74114820456399311</v>
      </c>
      <c r="N4819" s="12">
        <v>0.11319797596888481</v>
      </c>
      <c r="O4819" s="12">
        <v>0.10190749781236125</v>
      </c>
      <c r="P4819" s="12">
        <v>2.310226009517297E-2</v>
      </c>
      <c r="Q4819" s="12">
        <v>2.0644061559589703E-2</v>
      </c>
      <c r="R4819" s="13">
        <v>750.99999999999784</v>
      </c>
    </row>
    <row r="4820" spans="1:18" ht="29" customHeight="1" x14ac:dyDescent="0.35">
      <c r="A4820">
        <v>4819</v>
      </c>
      <c r="B4820" t="str">
        <f t="shared" si="377"/>
        <v>Closed End</v>
      </c>
      <c r="C4820" t="s">
        <v>551</v>
      </c>
      <c r="D4820" t="str">
        <f t="shared" si="378"/>
        <v>Q27</v>
      </c>
      <c r="E4820" t="str">
        <f t="shared" si="379"/>
        <v>Housing status</v>
      </c>
      <c r="F4820">
        <f t="shared" si="380"/>
        <v>4</v>
      </c>
      <c r="G4820" t="str">
        <f t="shared" si="376"/>
        <v>Data</v>
      </c>
      <c r="H4820" t="s">
        <v>694</v>
      </c>
      <c r="I4820" t="s">
        <v>551</v>
      </c>
      <c r="J4820" t="s">
        <v>695</v>
      </c>
      <c r="K4820" t="s">
        <v>551</v>
      </c>
      <c r="L4820" s="5" t="s">
        <v>41</v>
      </c>
      <c r="M4820" s="11">
        <v>0.50275187161119117</v>
      </c>
      <c r="N4820" s="12">
        <v>0.1683244792764724</v>
      </c>
      <c r="O4820" s="12">
        <v>0.10688753334909595</v>
      </c>
      <c r="P4820" s="12">
        <v>7.8886685224628994E-2</v>
      </c>
      <c r="Q4820" s="12">
        <v>0.14314943053861218</v>
      </c>
      <c r="R4820" s="13">
        <v>56.999999999999957</v>
      </c>
    </row>
    <row r="4821" spans="1:18" ht="16" customHeight="1" x14ac:dyDescent="0.35">
      <c r="A4821">
        <v>4820</v>
      </c>
      <c r="B4821" t="str">
        <f t="shared" si="377"/>
        <v>Closed End</v>
      </c>
      <c r="C4821" t="s">
        <v>551</v>
      </c>
      <c r="D4821" t="str">
        <f t="shared" si="378"/>
        <v>Q27</v>
      </c>
      <c r="E4821" t="str">
        <f t="shared" si="379"/>
        <v>Home language</v>
      </c>
      <c r="F4821">
        <f t="shared" si="380"/>
        <v>1</v>
      </c>
      <c r="G4821" t="str">
        <f t="shared" si="376"/>
        <v>Header</v>
      </c>
      <c r="H4821" t="s">
        <v>694</v>
      </c>
      <c r="I4821" t="s">
        <v>551</v>
      </c>
      <c r="J4821" t="s">
        <v>695</v>
      </c>
      <c r="K4821" t="s">
        <v>551</v>
      </c>
      <c r="L4821" s="6" t="s">
        <v>42</v>
      </c>
      <c r="M4821" s="14" t="s">
        <v>1</v>
      </c>
      <c r="N4821" s="15" t="s">
        <v>1</v>
      </c>
      <c r="O4821" s="15" t="s">
        <v>1</v>
      </c>
      <c r="P4821" s="15" t="s">
        <v>1</v>
      </c>
      <c r="Q4821" s="15" t="s">
        <v>1</v>
      </c>
      <c r="R4821" s="16" t="s">
        <v>1</v>
      </c>
    </row>
    <row r="4822" spans="1:18" ht="16" customHeight="1" x14ac:dyDescent="0.35">
      <c r="A4822">
        <v>4821</v>
      </c>
      <c r="B4822" t="str">
        <f t="shared" si="377"/>
        <v>Closed End</v>
      </c>
      <c r="C4822" t="s">
        <v>551</v>
      </c>
      <c r="D4822" t="str">
        <f t="shared" si="378"/>
        <v>Q27</v>
      </c>
      <c r="E4822" t="str">
        <f t="shared" si="379"/>
        <v>Home language</v>
      </c>
      <c r="F4822">
        <f t="shared" si="380"/>
        <v>2</v>
      </c>
      <c r="G4822" t="str">
        <f t="shared" si="376"/>
        <v>Data</v>
      </c>
      <c r="H4822" t="s">
        <v>694</v>
      </c>
      <c r="I4822" t="s">
        <v>551</v>
      </c>
      <c r="J4822" t="s">
        <v>695</v>
      </c>
      <c r="K4822" t="s">
        <v>551</v>
      </c>
      <c r="L4822" s="5" t="s">
        <v>43</v>
      </c>
      <c r="M4822" s="11">
        <v>0.65956583992599738</v>
      </c>
      <c r="N4822" s="12">
        <v>0.14321534227190308</v>
      </c>
      <c r="O4822" s="12">
        <v>0.13454384712148074</v>
      </c>
      <c r="P4822" s="12">
        <v>4.0954422425268609E-2</v>
      </c>
      <c r="Q4822" s="12">
        <v>2.1720548255346792E-2</v>
      </c>
      <c r="R4822" s="13">
        <v>3036.0000000000155</v>
      </c>
    </row>
    <row r="4823" spans="1:18" ht="16" customHeight="1" x14ac:dyDescent="0.35">
      <c r="A4823">
        <v>4822</v>
      </c>
      <c r="B4823" t="str">
        <f t="shared" si="377"/>
        <v>Closed End</v>
      </c>
      <c r="C4823" t="s">
        <v>551</v>
      </c>
      <c r="D4823" t="str">
        <f t="shared" si="378"/>
        <v>Q27</v>
      </c>
      <c r="E4823" t="str">
        <f t="shared" si="379"/>
        <v>Home language</v>
      </c>
      <c r="F4823">
        <f t="shared" si="380"/>
        <v>3</v>
      </c>
      <c r="G4823" t="str">
        <f t="shared" si="376"/>
        <v>Data</v>
      </c>
      <c r="H4823" t="s">
        <v>694</v>
      </c>
      <c r="I4823" t="s">
        <v>551</v>
      </c>
      <c r="J4823" t="s">
        <v>695</v>
      </c>
      <c r="K4823" t="s">
        <v>551</v>
      </c>
      <c r="L4823" s="5" t="s">
        <v>44</v>
      </c>
      <c r="M4823" s="11">
        <v>0.48098706748532954</v>
      </c>
      <c r="N4823" s="12">
        <v>0.21365639303430467</v>
      </c>
      <c r="O4823" s="12">
        <v>0.1494520753498757</v>
      </c>
      <c r="P4823" s="12">
        <v>6.9352427007697948E-2</v>
      </c>
      <c r="Q4823" s="12">
        <v>8.6552037122792261E-2</v>
      </c>
      <c r="R4823" s="13">
        <v>226</v>
      </c>
    </row>
    <row r="4824" spans="1:18" ht="16" customHeight="1" x14ac:dyDescent="0.35">
      <c r="A4824">
        <v>4823</v>
      </c>
      <c r="B4824" t="str">
        <f t="shared" si="377"/>
        <v>Closed End</v>
      </c>
      <c r="C4824" t="s">
        <v>551</v>
      </c>
      <c r="D4824" t="str">
        <f t="shared" si="378"/>
        <v>Q27</v>
      </c>
      <c r="E4824" t="str">
        <f t="shared" si="379"/>
        <v>Home language</v>
      </c>
      <c r="F4824">
        <f t="shared" si="380"/>
        <v>4</v>
      </c>
      <c r="G4824" t="str">
        <f t="shared" si="376"/>
        <v>Data</v>
      </c>
      <c r="H4824" t="s">
        <v>694</v>
      </c>
      <c r="I4824" t="s">
        <v>551</v>
      </c>
      <c r="J4824" t="s">
        <v>695</v>
      </c>
      <c r="K4824" t="s">
        <v>551</v>
      </c>
      <c r="L4824" s="5" t="s">
        <v>45</v>
      </c>
      <c r="M4824" s="11">
        <v>0.50599787983540334</v>
      </c>
      <c r="N4824" s="12">
        <v>0.16575313235872077</v>
      </c>
      <c r="O4824" s="12">
        <v>0.13519152829901429</v>
      </c>
      <c r="P4824" s="12">
        <v>9.9022859211607001E-2</v>
      </c>
      <c r="Q4824" s="12">
        <v>9.4034600295254928E-2</v>
      </c>
      <c r="R4824" s="13">
        <v>99.999999999999943</v>
      </c>
    </row>
    <row r="4825" spans="1:18" ht="16" customHeight="1" x14ac:dyDescent="0.35">
      <c r="A4825">
        <v>4824</v>
      </c>
      <c r="B4825" t="str">
        <f t="shared" si="377"/>
        <v>Closed End</v>
      </c>
      <c r="C4825" t="s">
        <v>551</v>
      </c>
      <c r="D4825" t="str">
        <f t="shared" si="378"/>
        <v>Q27</v>
      </c>
      <c r="E4825" t="str">
        <f t="shared" si="379"/>
        <v>Race / ethnicity</v>
      </c>
      <c r="F4825">
        <f t="shared" si="380"/>
        <v>1</v>
      </c>
      <c r="G4825" t="str">
        <f t="shared" si="376"/>
        <v>Header</v>
      </c>
      <c r="H4825" t="s">
        <v>694</v>
      </c>
      <c r="I4825" t="s">
        <v>551</v>
      </c>
      <c r="J4825" t="s">
        <v>695</v>
      </c>
      <c r="K4825" t="s">
        <v>551</v>
      </c>
      <c r="L4825" s="6" t="s">
        <v>46</v>
      </c>
      <c r="M4825" s="14" t="s">
        <v>1</v>
      </c>
      <c r="N4825" s="15" t="s">
        <v>1</v>
      </c>
      <c r="O4825" s="15" t="s">
        <v>1</v>
      </c>
      <c r="P4825" s="15" t="s">
        <v>1</v>
      </c>
      <c r="Q4825" s="15" t="s">
        <v>1</v>
      </c>
      <c r="R4825" s="16" t="s">
        <v>1</v>
      </c>
    </row>
    <row r="4826" spans="1:18" ht="16" customHeight="1" x14ac:dyDescent="0.35">
      <c r="A4826">
        <v>4825</v>
      </c>
      <c r="B4826" t="str">
        <f t="shared" si="377"/>
        <v>Closed End</v>
      </c>
      <c r="C4826" t="s">
        <v>551</v>
      </c>
      <c r="D4826" t="str">
        <f t="shared" si="378"/>
        <v>Q27</v>
      </c>
      <c r="E4826" t="str">
        <f t="shared" si="379"/>
        <v>Race / ethnicity</v>
      </c>
      <c r="F4826">
        <f t="shared" si="380"/>
        <v>2</v>
      </c>
      <c r="G4826" t="str">
        <f t="shared" si="376"/>
        <v>Data</v>
      </c>
      <c r="H4826" t="s">
        <v>694</v>
      </c>
      <c r="I4826" t="s">
        <v>551</v>
      </c>
      <c r="J4826" t="s">
        <v>695</v>
      </c>
      <c r="K4826" t="s">
        <v>551</v>
      </c>
      <c r="L4826" s="5" t="s">
        <v>47</v>
      </c>
      <c r="M4826" s="11">
        <v>0.50482820837362852</v>
      </c>
      <c r="N4826" s="12">
        <v>0.19773283228149552</v>
      </c>
      <c r="O4826" s="12">
        <v>0.15257063404292645</v>
      </c>
      <c r="P4826" s="12">
        <v>6.0901084594754143E-2</v>
      </c>
      <c r="Q4826" s="12">
        <v>8.3967240707196536E-2</v>
      </c>
      <c r="R4826" s="13">
        <v>539.99999999999875</v>
      </c>
    </row>
    <row r="4827" spans="1:18" ht="16" customHeight="1" x14ac:dyDescent="0.35">
      <c r="A4827">
        <v>4826</v>
      </c>
      <c r="B4827" t="str">
        <f t="shared" si="377"/>
        <v>Closed End</v>
      </c>
      <c r="C4827" t="s">
        <v>551</v>
      </c>
      <c r="D4827" t="str">
        <f t="shared" si="378"/>
        <v>Q27</v>
      </c>
      <c r="E4827" t="str">
        <f t="shared" si="379"/>
        <v>Race / ethnicity</v>
      </c>
      <c r="F4827">
        <f t="shared" si="380"/>
        <v>3</v>
      </c>
      <c r="G4827" t="str">
        <f t="shared" si="376"/>
        <v>Data</v>
      </c>
      <c r="H4827" t="s">
        <v>694</v>
      </c>
      <c r="I4827" t="s">
        <v>551</v>
      </c>
      <c r="J4827" t="s">
        <v>695</v>
      </c>
      <c r="K4827" t="s">
        <v>551</v>
      </c>
      <c r="L4827" s="5" t="s">
        <v>48</v>
      </c>
      <c r="M4827" s="11">
        <v>0.55231200468607222</v>
      </c>
      <c r="N4827" s="12">
        <v>0.1350477461995922</v>
      </c>
      <c r="O4827" s="12">
        <v>0.13475494330779486</v>
      </c>
      <c r="P4827" s="30">
        <v>2.2898301175885132E-3</v>
      </c>
      <c r="Q4827" s="12">
        <v>0.17559547568895195</v>
      </c>
      <c r="R4827" s="13">
        <v>61.999999999999993</v>
      </c>
    </row>
    <row r="4828" spans="1:18" ht="16" customHeight="1" x14ac:dyDescent="0.35">
      <c r="A4828">
        <v>4827</v>
      </c>
      <c r="B4828" t="str">
        <f t="shared" si="377"/>
        <v>Closed End</v>
      </c>
      <c r="C4828" t="s">
        <v>551</v>
      </c>
      <c r="D4828" t="str">
        <f t="shared" si="378"/>
        <v>Q27</v>
      </c>
      <c r="E4828" t="str">
        <f t="shared" si="379"/>
        <v>Race / ethnicity</v>
      </c>
      <c r="F4828">
        <f t="shared" si="380"/>
        <v>4</v>
      </c>
      <c r="G4828" t="str">
        <f t="shared" si="376"/>
        <v>Data</v>
      </c>
      <c r="H4828" t="s">
        <v>694</v>
      </c>
      <c r="I4828" t="s">
        <v>551</v>
      </c>
      <c r="J4828" t="s">
        <v>695</v>
      </c>
      <c r="K4828" t="s">
        <v>551</v>
      </c>
      <c r="L4828" s="5" t="s">
        <v>49</v>
      </c>
      <c r="M4828" s="11">
        <v>0.49952540350486019</v>
      </c>
      <c r="N4828" s="12">
        <v>0.16116543718582921</v>
      </c>
      <c r="O4828" s="12">
        <v>0.13802233692366678</v>
      </c>
      <c r="P4828" s="12">
        <v>6.4908113496381106E-2</v>
      </c>
      <c r="Q4828" s="12">
        <v>0.13637870888926226</v>
      </c>
      <c r="R4828" s="13">
        <v>198.00000000000017</v>
      </c>
    </row>
    <row r="4829" spans="1:18" ht="16" customHeight="1" x14ac:dyDescent="0.35">
      <c r="A4829">
        <v>4828</v>
      </c>
      <c r="B4829" t="str">
        <f t="shared" si="377"/>
        <v>Closed End</v>
      </c>
      <c r="C4829" t="s">
        <v>551</v>
      </c>
      <c r="D4829" t="str">
        <f t="shared" si="378"/>
        <v>Q27</v>
      </c>
      <c r="E4829" t="str">
        <f t="shared" si="379"/>
        <v>Race / ethnicity</v>
      </c>
      <c r="F4829">
        <f t="shared" si="380"/>
        <v>5</v>
      </c>
      <c r="G4829" t="str">
        <f t="shared" si="376"/>
        <v>Data</v>
      </c>
      <c r="H4829" t="s">
        <v>694</v>
      </c>
      <c r="I4829" t="s">
        <v>551</v>
      </c>
      <c r="J4829" t="s">
        <v>695</v>
      </c>
      <c r="K4829" t="s">
        <v>551</v>
      </c>
      <c r="L4829" s="5" t="s">
        <v>50</v>
      </c>
      <c r="M4829" s="11">
        <v>0.50355216902011324</v>
      </c>
      <c r="N4829" s="12">
        <v>0.18828685015982127</v>
      </c>
      <c r="O4829" s="12">
        <v>0.15813794292937822</v>
      </c>
      <c r="P4829" s="12">
        <v>6.6717610429470747E-2</v>
      </c>
      <c r="Q4829" s="12">
        <v>8.3305427461216053E-2</v>
      </c>
      <c r="R4829" s="13">
        <v>175.00000000000014</v>
      </c>
    </row>
    <row r="4830" spans="1:18" ht="16" customHeight="1" x14ac:dyDescent="0.35">
      <c r="A4830">
        <v>4829</v>
      </c>
      <c r="B4830" t="str">
        <f t="shared" si="377"/>
        <v>Closed End</v>
      </c>
      <c r="C4830" t="s">
        <v>551</v>
      </c>
      <c r="D4830" t="str">
        <f t="shared" si="378"/>
        <v>Q27</v>
      </c>
      <c r="E4830" t="str">
        <f t="shared" si="379"/>
        <v>Race / ethnicity</v>
      </c>
      <c r="F4830">
        <f t="shared" si="380"/>
        <v>6</v>
      </c>
      <c r="G4830" t="str">
        <f t="shared" ref="G4830:G4891" si="381">IF(B4830="","",IF(E4830="Title","Title",IF(E4830="Column labels","Labels",IF(AND(F4830=1,B4830="Closed End"),"Header","Data"))))</f>
        <v>Data</v>
      </c>
      <c r="H4830" t="s">
        <v>694</v>
      </c>
      <c r="I4830" t="s">
        <v>551</v>
      </c>
      <c r="J4830" t="s">
        <v>695</v>
      </c>
      <c r="K4830" t="s">
        <v>551</v>
      </c>
      <c r="L4830" s="5" t="s">
        <v>51</v>
      </c>
      <c r="M4830" s="11">
        <v>0.53017503778736808</v>
      </c>
      <c r="N4830" s="12">
        <v>0.24236315741151826</v>
      </c>
      <c r="O4830" s="12">
        <v>0.13844489799179466</v>
      </c>
      <c r="P4830" s="12">
        <v>5.1445702451941647E-2</v>
      </c>
      <c r="Q4830" s="12">
        <v>3.7571204357377062E-2</v>
      </c>
      <c r="R4830" s="13">
        <v>137.00000000000006</v>
      </c>
    </row>
    <row r="4831" spans="1:18" ht="16" customHeight="1" x14ac:dyDescent="0.35">
      <c r="A4831">
        <v>4830</v>
      </c>
      <c r="B4831" t="str">
        <f t="shared" si="377"/>
        <v>Closed End</v>
      </c>
      <c r="C4831" t="s">
        <v>551</v>
      </c>
      <c r="D4831" t="str">
        <f t="shared" si="378"/>
        <v>Q27</v>
      </c>
      <c r="E4831" t="str">
        <f t="shared" si="379"/>
        <v>Race / ethnicity</v>
      </c>
      <c r="F4831">
        <f t="shared" si="380"/>
        <v>7</v>
      </c>
      <c r="G4831" t="str">
        <f t="shared" si="381"/>
        <v>Data</v>
      </c>
      <c r="H4831" t="s">
        <v>694</v>
      </c>
      <c r="I4831" t="s">
        <v>551</v>
      </c>
      <c r="J4831" t="s">
        <v>695</v>
      </c>
      <c r="K4831" t="s">
        <v>551</v>
      </c>
      <c r="L4831" s="7" t="s">
        <v>52</v>
      </c>
      <c r="M4831" s="17">
        <v>0.68134696894116265</v>
      </c>
      <c r="N4831" s="18">
        <v>0.13356587311332949</v>
      </c>
      <c r="O4831" s="18">
        <v>0.12918427589295967</v>
      </c>
      <c r="P4831" s="18">
        <v>4.0968977168064552E-2</v>
      </c>
      <c r="Q4831" s="18">
        <v>1.4933904884477283E-2</v>
      </c>
      <c r="R4831" s="19">
        <v>2715.00000000001</v>
      </c>
    </row>
    <row r="4832" spans="1:18" x14ac:dyDescent="0.35">
      <c r="A4832">
        <v>4831</v>
      </c>
      <c r="B4832" t="str">
        <f t="shared" si="377"/>
        <v/>
      </c>
      <c r="D4832" t="str">
        <f t="shared" si="378"/>
        <v/>
      </c>
      <c r="E4832" t="str">
        <f t="shared" si="379"/>
        <v/>
      </c>
      <c r="F4832" t="str">
        <f t="shared" si="380"/>
        <v/>
      </c>
      <c r="G4832" t="str">
        <f t="shared" si="381"/>
        <v/>
      </c>
    </row>
    <row r="4833" spans="1:15" ht="55" customHeight="1" x14ac:dyDescent="0.35">
      <c r="A4833">
        <v>4832</v>
      </c>
      <c r="B4833" t="str">
        <f t="shared" si="377"/>
        <v>Closed End</v>
      </c>
      <c r="C4833" t="s">
        <v>551</v>
      </c>
      <c r="D4833" t="str">
        <f t="shared" si="378"/>
        <v>Q27A</v>
      </c>
      <c r="E4833" t="str">
        <f t="shared" si="379"/>
        <v>Title</v>
      </c>
      <c r="F4833">
        <f t="shared" si="380"/>
        <v>1</v>
      </c>
      <c r="G4833" t="str">
        <f t="shared" si="381"/>
        <v>Title</v>
      </c>
      <c r="H4833" t="s">
        <v>696</v>
      </c>
      <c r="I4833" t="s">
        <v>551</v>
      </c>
      <c r="J4833" t="s">
        <v>697</v>
      </c>
      <c r="K4833" t="s">
        <v>551</v>
      </c>
      <c r="L4833" s="72" t="s">
        <v>317</v>
      </c>
      <c r="M4833" s="72"/>
      <c r="N4833" s="72"/>
      <c r="O4833" s="72"/>
    </row>
    <row r="4834" spans="1:15" ht="27" customHeight="1" thickTop="1" thickBot="1" x14ac:dyDescent="0.4">
      <c r="A4834">
        <v>4833</v>
      </c>
      <c r="B4834" t="str">
        <f t="shared" si="377"/>
        <v>Closed End</v>
      </c>
      <c r="C4834" t="s">
        <v>551</v>
      </c>
      <c r="D4834" t="str">
        <f t="shared" si="378"/>
        <v>Q27A</v>
      </c>
      <c r="E4834" t="str">
        <f t="shared" si="379"/>
        <v>Column labels</v>
      </c>
      <c r="F4834">
        <f t="shared" si="380"/>
        <v>1</v>
      </c>
      <c r="G4834" t="str">
        <f t="shared" si="381"/>
        <v>Labels</v>
      </c>
      <c r="H4834" t="s">
        <v>696</v>
      </c>
      <c r="I4834" t="s">
        <v>551</v>
      </c>
      <c r="J4834" t="s">
        <v>697</v>
      </c>
      <c r="K4834" t="s">
        <v>551</v>
      </c>
      <c r="L4834" s="71" t="s">
        <v>1</v>
      </c>
      <c r="M4834" s="1" t="s">
        <v>314</v>
      </c>
      <c r="N4834" s="2" t="s">
        <v>318</v>
      </c>
      <c r="O4834" s="70" t="s">
        <v>8</v>
      </c>
    </row>
    <row r="4835" spans="1:15" ht="16" customHeight="1" thickTop="1" x14ac:dyDescent="0.35">
      <c r="A4835">
        <v>4834</v>
      </c>
      <c r="B4835" t="str">
        <f t="shared" si="377"/>
        <v>Closed End</v>
      </c>
      <c r="C4835" t="s">
        <v>551</v>
      </c>
      <c r="D4835" t="str">
        <f t="shared" si="378"/>
        <v>Q27A</v>
      </c>
      <c r="E4835" t="str">
        <f t="shared" si="379"/>
        <v>Region</v>
      </c>
      <c r="F4835">
        <f t="shared" si="380"/>
        <v>1</v>
      </c>
      <c r="G4835" t="str">
        <f t="shared" si="381"/>
        <v>Header</v>
      </c>
      <c r="H4835" t="s">
        <v>696</v>
      </c>
      <c r="I4835" t="s">
        <v>551</v>
      </c>
      <c r="J4835" t="s">
        <v>697</v>
      </c>
      <c r="K4835" t="s">
        <v>551</v>
      </c>
      <c r="L4835" s="4" t="s">
        <v>9</v>
      </c>
      <c r="M4835" s="8" t="s">
        <v>1</v>
      </c>
      <c r="N4835" s="9" t="s">
        <v>1</v>
      </c>
      <c r="O4835" s="10" t="s">
        <v>1</v>
      </c>
    </row>
    <row r="4836" spans="1:15" ht="16" customHeight="1" x14ac:dyDescent="0.35">
      <c r="A4836">
        <v>4835</v>
      </c>
      <c r="B4836" t="str">
        <f t="shared" si="377"/>
        <v>Closed End</v>
      </c>
      <c r="C4836" t="s">
        <v>551</v>
      </c>
      <c r="D4836" t="str">
        <f t="shared" si="378"/>
        <v>Q27A</v>
      </c>
      <c r="E4836" t="str">
        <f t="shared" si="379"/>
        <v>Region</v>
      </c>
      <c r="F4836">
        <f t="shared" si="380"/>
        <v>2</v>
      </c>
      <c r="G4836" t="str">
        <f t="shared" si="381"/>
        <v>Data</v>
      </c>
      <c r="H4836" t="s">
        <v>696</v>
      </c>
      <c r="I4836" t="s">
        <v>551</v>
      </c>
      <c r="J4836" t="s">
        <v>697</v>
      </c>
      <c r="K4836" t="s">
        <v>551</v>
      </c>
      <c r="L4836" s="5" t="s">
        <v>10</v>
      </c>
      <c r="M4836" s="11">
        <v>0.90399547315730255</v>
      </c>
      <c r="N4836" s="12">
        <v>9.6004526842697807E-2</v>
      </c>
      <c r="O4836" s="13">
        <v>3432.9999999999886</v>
      </c>
    </row>
    <row r="4837" spans="1:15" ht="16" customHeight="1" x14ac:dyDescent="0.35">
      <c r="A4837">
        <v>4836</v>
      </c>
      <c r="B4837" t="str">
        <f t="shared" si="377"/>
        <v>Closed End</v>
      </c>
      <c r="C4837" t="s">
        <v>551</v>
      </c>
      <c r="D4837" t="str">
        <f t="shared" si="378"/>
        <v>Q27A</v>
      </c>
      <c r="E4837" t="str">
        <f t="shared" si="379"/>
        <v>Region</v>
      </c>
      <c r="F4837">
        <f t="shared" si="380"/>
        <v>3</v>
      </c>
      <c r="G4837" t="str">
        <f t="shared" si="381"/>
        <v>Data</v>
      </c>
      <c r="H4837" t="s">
        <v>696</v>
      </c>
      <c r="I4837" t="s">
        <v>551</v>
      </c>
      <c r="J4837" t="s">
        <v>697</v>
      </c>
      <c r="K4837" t="s">
        <v>551</v>
      </c>
      <c r="L4837" s="5" t="s">
        <v>11</v>
      </c>
      <c r="M4837" s="11">
        <v>0.90483609558113898</v>
      </c>
      <c r="N4837" s="12">
        <v>9.5163904418860398E-2</v>
      </c>
      <c r="O4837" s="13">
        <v>866.99999999999943</v>
      </c>
    </row>
    <row r="4838" spans="1:15" ht="16" customHeight="1" x14ac:dyDescent="0.35">
      <c r="A4838">
        <v>4837</v>
      </c>
      <c r="B4838" t="str">
        <f t="shared" si="377"/>
        <v>Closed End</v>
      </c>
      <c r="C4838" t="s">
        <v>551</v>
      </c>
      <c r="D4838" t="str">
        <f t="shared" si="378"/>
        <v>Q27A</v>
      </c>
      <c r="E4838" t="str">
        <f t="shared" si="379"/>
        <v>Region</v>
      </c>
      <c r="F4838">
        <f t="shared" si="380"/>
        <v>4</v>
      </c>
      <c r="G4838" t="str">
        <f t="shared" si="381"/>
        <v>Data</v>
      </c>
      <c r="H4838" t="s">
        <v>696</v>
      </c>
      <c r="I4838" t="s">
        <v>551</v>
      </c>
      <c r="J4838" t="s">
        <v>697</v>
      </c>
      <c r="K4838" t="s">
        <v>551</v>
      </c>
      <c r="L4838" s="5" t="s">
        <v>12</v>
      </c>
      <c r="M4838" s="11">
        <v>0.91141121270846936</v>
      </c>
      <c r="N4838" s="12">
        <v>8.8588787291530066E-2</v>
      </c>
      <c r="O4838" s="13">
        <v>1841.9999999999936</v>
      </c>
    </row>
    <row r="4839" spans="1:15" ht="16" customHeight="1" x14ac:dyDescent="0.35">
      <c r="A4839">
        <v>4838</v>
      </c>
      <c r="B4839" t="str">
        <f t="shared" si="377"/>
        <v>Closed End</v>
      </c>
      <c r="C4839" t="s">
        <v>551</v>
      </c>
      <c r="D4839" t="str">
        <f t="shared" si="378"/>
        <v>Q27A</v>
      </c>
      <c r="E4839" t="str">
        <f t="shared" si="379"/>
        <v>Region</v>
      </c>
      <c r="F4839">
        <f t="shared" si="380"/>
        <v>5</v>
      </c>
      <c r="G4839" t="str">
        <f t="shared" si="381"/>
        <v>Data</v>
      </c>
      <c r="H4839" t="s">
        <v>696</v>
      </c>
      <c r="I4839" t="s">
        <v>551</v>
      </c>
      <c r="J4839" t="s">
        <v>697</v>
      </c>
      <c r="K4839" t="s">
        <v>551</v>
      </c>
      <c r="L4839" s="5" t="s">
        <v>13</v>
      </c>
      <c r="M4839" s="11">
        <v>0.90270926068476565</v>
      </c>
      <c r="N4839" s="12">
        <v>9.7290739315234132E-2</v>
      </c>
      <c r="O4839" s="13">
        <v>1009.9999999999989</v>
      </c>
    </row>
    <row r="4840" spans="1:15" ht="16" customHeight="1" x14ac:dyDescent="0.35">
      <c r="A4840">
        <v>4839</v>
      </c>
      <c r="B4840" t="str">
        <f t="shared" si="377"/>
        <v>Closed End</v>
      </c>
      <c r="C4840" t="s">
        <v>551</v>
      </c>
      <c r="D4840" t="str">
        <f t="shared" si="378"/>
        <v>Q27A</v>
      </c>
      <c r="E4840" t="str">
        <f t="shared" si="379"/>
        <v>Region</v>
      </c>
      <c r="F4840">
        <f t="shared" si="380"/>
        <v>6</v>
      </c>
      <c r="G4840" t="str">
        <f t="shared" si="381"/>
        <v>Data</v>
      </c>
      <c r="H4840" t="s">
        <v>696</v>
      </c>
      <c r="I4840" t="s">
        <v>551</v>
      </c>
      <c r="J4840" t="s">
        <v>697</v>
      </c>
      <c r="K4840" t="s">
        <v>551</v>
      </c>
      <c r="L4840" s="5" t="s">
        <v>14</v>
      </c>
      <c r="M4840" s="11">
        <v>0.92240174455603918</v>
      </c>
      <c r="N4840" s="12">
        <v>7.7598255443960734E-2</v>
      </c>
      <c r="O4840" s="13">
        <v>831.99999999999943</v>
      </c>
    </row>
    <row r="4841" spans="1:15" ht="16" customHeight="1" x14ac:dyDescent="0.35">
      <c r="A4841">
        <v>4840</v>
      </c>
      <c r="B4841" t="str">
        <f t="shared" si="377"/>
        <v>Closed End</v>
      </c>
      <c r="C4841" t="s">
        <v>551</v>
      </c>
      <c r="D4841" t="str">
        <f t="shared" si="378"/>
        <v>Q27A</v>
      </c>
      <c r="E4841" t="str">
        <f t="shared" si="379"/>
        <v>Region</v>
      </c>
      <c r="F4841">
        <f t="shared" si="380"/>
        <v>7</v>
      </c>
      <c r="G4841" t="str">
        <f t="shared" si="381"/>
        <v>Data</v>
      </c>
      <c r="H4841" t="s">
        <v>696</v>
      </c>
      <c r="I4841" t="s">
        <v>551</v>
      </c>
      <c r="J4841" t="s">
        <v>697</v>
      </c>
      <c r="K4841" t="s">
        <v>551</v>
      </c>
      <c r="L4841" s="5" t="s">
        <v>15</v>
      </c>
      <c r="M4841" s="11">
        <v>0.88666749620932639</v>
      </c>
      <c r="N4841" s="12">
        <v>0.11333250379067432</v>
      </c>
      <c r="O4841" s="13">
        <v>724.00000000000011</v>
      </c>
    </row>
    <row r="4842" spans="1:15" ht="16" customHeight="1" x14ac:dyDescent="0.35">
      <c r="A4842">
        <v>4841</v>
      </c>
      <c r="B4842" t="str">
        <f t="shared" si="377"/>
        <v>Closed End</v>
      </c>
      <c r="C4842" t="s">
        <v>551</v>
      </c>
      <c r="D4842" t="str">
        <f t="shared" si="378"/>
        <v>Q27A</v>
      </c>
      <c r="E4842" t="str">
        <f t="shared" si="379"/>
        <v>Gender</v>
      </c>
      <c r="F4842">
        <f t="shared" si="380"/>
        <v>1</v>
      </c>
      <c r="G4842" t="str">
        <f t="shared" si="381"/>
        <v>Header</v>
      </c>
      <c r="H4842" t="s">
        <v>696</v>
      </c>
      <c r="I4842" t="s">
        <v>551</v>
      </c>
      <c r="J4842" t="s">
        <v>697</v>
      </c>
      <c r="K4842" t="s">
        <v>551</v>
      </c>
      <c r="L4842" s="6" t="s">
        <v>16</v>
      </c>
      <c r="M4842" s="14" t="s">
        <v>1</v>
      </c>
      <c r="N4842" s="15" t="s">
        <v>1</v>
      </c>
      <c r="O4842" s="16" t="s">
        <v>1</v>
      </c>
    </row>
    <row r="4843" spans="1:15" ht="16" customHeight="1" x14ac:dyDescent="0.35">
      <c r="A4843">
        <v>4842</v>
      </c>
      <c r="B4843" t="str">
        <f t="shared" si="377"/>
        <v>Closed End</v>
      </c>
      <c r="C4843" t="s">
        <v>551</v>
      </c>
      <c r="D4843" t="str">
        <f t="shared" si="378"/>
        <v>Q27A</v>
      </c>
      <c r="E4843" t="str">
        <f t="shared" si="379"/>
        <v>Gender</v>
      </c>
      <c r="F4843">
        <f t="shared" si="380"/>
        <v>2</v>
      </c>
      <c r="G4843" t="str">
        <f t="shared" si="381"/>
        <v>Data</v>
      </c>
      <c r="H4843" t="s">
        <v>696</v>
      </c>
      <c r="I4843" t="s">
        <v>551</v>
      </c>
      <c r="J4843" t="s">
        <v>697</v>
      </c>
      <c r="K4843" t="s">
        <v>551</v>
      </c>
      <c r="L4843" s="5" t="s">
        <v>17</v>
      </c>
      <c r="M4843" s="11">
        <v>0.8870886409249582</v>
      </c>
      <c r="N4843" s="12">
        <v>0.1129113590750425</v>
      </c>
      <c r="O4843" s="13">
        <v>2112.9999999999968</v>
      </c>
    </row>
    <row r="4844" spans="1:15" ht="16" customHeight="1" x14ac:dyDescent="0.35">
      <c r="A4844">
        <v>4843</v>
      </c>
      <c r="B4844" t="str">
        <f t="shared" si="377"/>
        <v>Closed End</v>
      </c>
      <c r="C4844" t="s">
        <v>551</v>
      </c>
      <c r="D4844" t="str">
        <f t="shared" si="378"/>
        <v>Q27A</v>
      </c>
      <c r="E4844" t="str">
        <f t="shared" si="379"/>
        <v>Gender</v>
      </c>
      <c r="F4844">
        <f t="shared" si="380"/>
        <v>3</v>
      </c>
      <c r="G4844" t="str">
        <f t="shared" si="381"/>
        <v>Data</v>
      </c>
      <c r="H4844" t="s">
        <v>696</v>
      </c>
      <c r="I4844" t="s">
        <v>551</v>
      </c>
      <c r="J4844" t="s">
        <v>697</v>
      </c>
      <c r="K4844" t="s">
        <v>551</v>
      </c>
      <c r="L4844" s="5" t="s">
        <v>18</v>
      </c>
      <c r="M4844" s="11">
        <v>0.92251730423197376</v>
      </c>
      <c r="N4844" s="12">
        <v>7.7482695768025939E-2</v>
      </c>
      <c r="O4844" s="13">
        <v>1224.999999999998</v>
      </c>
    </row>
    <row r="4845" spans="1:15" ht="16" customHeight="1" x14ac:dyDescent="0.35">
      <c r="A4845">
        <v>4844</v>
      </c>
      <c r="B4845" t="str">
        <f t="shared" si="377"/>
        <v>Closed End</v>
      </c>
      <c r="C4845" t="s">
        <v>551</v>
      </c>
      <c r="D4845" t="str">
        <f t="shared" si="378"/>
        <v>Q27A</v>
      </c>
      <c r="E4845" t="str">
        <f t="shared" si="379"/>
        <v>Age</v>
      </c>
      <c r="F4845">
        <f t="shared" si="380"/>
        <v>1</v>
      </c>
      <c r="G4845" t="str">
        <f t="shared" si="381"/>
        <v>Header</v>
      </c>
      <c r="H4845" t="s">
        <v>696</v>
      </c>
      <c r="I4845" t="s">
        <v>551</v>
      </c>
      <c r="J4845" t="s">
        <v>697</v>
      </c>
      <c r="K4845" t="s">
        <v>551</v>
      </c>
      <c r="L4845" s="6" t="s">
        <v>19</v>
      </c>
      <c r="M4845" s="14" t="s">
        <v>1</v>
      </c>
      <c r="N4845" s="15" t="s">
        <v>1</v>
      </c>
      <c r="O4845" s="16" t="s">
        <v>1</v>
      </c>
    </row>
    <row r="4846" spans="1:15" ht="16" customHeight="1" x14ac:dyDescent="0.35">
      <c r="A4846">
        <v>4845</v>
      </c>
      <c r="B4846" t="str">
        <f t="shared" si="377"/>
        <v>Closed End</v>
      </c>
      <c r="C4846" t="s">
        <v>551</v>
      </c>
      <c r="D4846" t="str">
        <f t="shared" si="378"/>
        <v>Q27A</v>
      </c>
      <c r="E4846" t="str">
        <f t="shared" si="379"/>
        <v>Age</v>
      </c>
      <c r="F4846">
        <f t="shared" si="380"/>
        <v>2</v>
      </c>
      <c r="G4846" t="str">
        <f t="shared" si="381"/>
        <v>Data</v>
      </c>
      <c r="H4846" t="s">
        <v>696</v>
      </c>
      <c r="I4846" t="s">
        <v>551</v>
      </c>
      <c r="J4846" t="s">
        <v>697</v>
      </c>
      <c r="K4846" t="s">
        <v>551</v>
      </c>
      <c r="L4846" s="5" t="s">
        <v>20</v>
      </c>
      <c r="M4846" s="11">
        <v>0.80110963631780652</v>
      </c>
      <c r="N4846" s="12">
        <v>0.19889036368219343</v>
      </c>
      <c r="O4846" s="13">
        <v>440.99999999999972</v>
      </c>
    </row>
    <row r="4847" spans="1:15" ht="16" customHeight="1" x14ac:dyDescent="0.35">
      <c r="A4847">
        <v>4846</v>
      </c>
      <c r="B4847" t="str">
        <f t="shared" si="377"/>
        <v>Closed End</v>
      </c>
      <c r="C4847" t="s">
        <v>551</v>
      </c>
      <c r="D4847" t="str">
        <f t="shared" si="378"/>
        <v>Q27A</v>
      </c>
      <c r="E4847" t="str">
        <f t="shared" si="379"/>
        <v>Age</v>
      </c>
      <c r="F4847">
        <f t="shared" si="380"/>
        <v>3</v>
      </c>
      <c r="G4847" t="str">
        <f t="shared" si="381"/>
        <v>Data</v>
      </c>
      <c r="H4847" t="s">
        <v>696</v>
      </c>
      <c r="I4847" t="s">
        <v>551</v>
      </c>
      <c r="J4847" t="s">
        <v>697</v>
      </c>
      <c r="K4847" t="s">
        <v>551</v>
      </c>
      <c r="L4847" s="5" t="s">
        <v>21</v>
      </c>
      <c r="M4847" s="11">
        <v>0.7983691486308957</v>
      </c>
      <c r="N4847" s="12">
        <v>0.20163085136910372</v>
      </c>
      <c r="O4847" s="13">
        <v>599.00000000000091</v>
      </c>
    </row>
    <row r="4848" spans="1:15" ht="16" customHeight="1" x14ac:dyDescent="0.35">
      <c r="A4848">
        <v>4847</v>
      </c>
      <c r="B4848" t="str">
        <f t="shared" si="377"/>
        <v>Closed End</v>
      </c>
      <c r="C4848" t="s">
        <v>551</v>
      </c>
      <c r="D4848" t="str">
        <f t="shared" si="378"/>
        <v>Q27A</v>
      </c>
      <c r="E4848" t="str">
        <f t="shared" si="379"/>
        <v>Age</v>
      </c>
      <c r="F4848">
        <f t="shared" si="380"/>
        <v>4</v>
      </c>
      <c r="G4848" t="str">
        <f t="shared" si="381"/>
        <v>Data</v>
      </c>
      <c r="H4848" t="s">
        <v>696</v>
      </c>
      <c r="I4848" t="s">
        <v>551</v>
      </c>
      <c r="J4848" t="s">
        <v>697</v>
      </c>
      <c r="K4848" t="s">
        <v>551</v>
      </c>
      <c r="L4848" s="5" t="s">
        <v>22</v>
      </c>
      <c r="M4848" s="11">
        <v>0.98166155474656236</v>
      </c>
      <c r="N4848" s="12">
        <v>1.8338445253437755E-2</v>
      </c>
      <c r="O4848" s="13">
        <v>420.00000000000028</v>
      </c>
    </row>
    <row r="4849" spans="1:15" ht="16" customHeight="1" x14ac:dyDescent="0.35">
      <c r="A4849">
        <v>4848</v>
      </c>
      <c r="B4849" t="str">
        <f t="shared" si="377"/>
        <v>Closed End</v>
      </c>
      <c r="C4849" t="s">
        <v>551</v>
      </c>
      <c r="D4849" t="str">
        <f t="shared" si="378"/>
        <v>Q27A</v>
      </c>
      <c r="E4849" t="str">
        <f t="shared" si="379"/>
        <v>Age</v>
      </c>
      <c r="F4849">
        <f t="shared" si="380"/>
        <v>5</v>
      </c>
      <c r="G4849" t="str">
        <f t="shared" si="381"/>
        <v>Data</v>
      </c>
      <c r="H4849" t="s">
        <v>696</v>
      </c>
      <c r="I4849" t="s">
        <v>551</v>
      </c>
      <c r="J4849" t="s">
        <v>697</v>
      </c>
      <c r="K4849" t="s">
        <v>551</v>
      </c>
      <c r="L4849" s="5" t="s">
        <v>23</v>
      </c>
      <c r="M4849" s="11">
        <v>1</v>
      </c>
      <c r="N4849" s="12">
        <v>0</v>
      </c>
      <c r="O4849" s="13">
        <v>537.99999999999977</v>
      </c>
    </row>
    <row r="4850" spans="1:15" ht="16" customHeight="1" x14ac:dyDescent="0.35">
      <c r="A4850">
        <v>4849</v>
      </c>
      <c r="B4850" t="str">
        <f t="shared" si="377"/>
        <v>Closed End</v>
      </c>
      <c r="C4850" t="s">
        <v>551</v>
      </c>
      <c r="D4850" t="str">
        <f t="shared" si="378"/>
        <v>Q27A</v>
      </c>
      <c r="E4850" t="str">
        <f t="shared" si="379"/>
        <v>Age</v>
      </c>
      <c r="F4850">
        <f t="shared" si="380"/>
        <v>6</v>
      </c>
      <c r="G4850" t="str">
        <f t="shared" si="381"/>
        <v>Data</v>
      </c>
      <c r="H4850" t="s">
        <v>696</v>
      </c>
      <c r="I4850" t="s">
        <v>551</v>
      </c>
      <c r="J4850" t="s">
        <v>697</v>
      </c>
      <c r="K4850" t="s">
        <v>551</v>
      </c>
      <c r="L4850" s="5" t="s">
        <v>24</v>
      </c>
      <c r="M4850" s="11">
        <v>0.99350689201450093</v>
      </c>
      <c r="N4850" s="12">
        <v>6.4931079854992791E-3</v>
      </c>
      <c r="O4850" s="13">
        <v>1116.0000000000009</v>
      </c>
    </row>
    <row r="4851" spans="1:15" ht="16" customHeight="1" x14ac:dyDescent="0.35">
      <c r="A4851">
        <v>4850</v>
      </c>
      <c r="B4851" t="str">
        <f t="shared" si="377"/>
        <v>Closed End</v>
      </c>
      <c r="C4851" t="s">
        <v>551</v>
      </c>
      <c r="D4851" t="str">
        <f t="shared" si="378"/>
        <v>Q27A</v>
      </c>
      <c r="E4851" t="str">
        <f t="shared" si="379"/>
        <v>Education</v>
      </c>
      <c r="F4851">
        <f t="shared" si="380"/>
        <v>1</v>
      </c>
      <c r="G4851" t="str">
        <f t="shared" si="381"/>
        <v>Header</v>
      </c>
      <c r="H4851" t="s">
        <v>696</v>
      </c>
      <c r="I4851" t="s">
        <v>551</v>
      </c>
      <c r="J4851" t="s">
        <v>697</v>
      </c>
      <c r="K4851" t="s">
        <v>551</v>
      </c>
      <c r="L4851" s="6" t="s">
        <v>25</v>
      </c>
      <c r="M4851" s="14" t="s">
        <v>1</v>
      </c>
      <c r="N4851" s="15" t="s">
        <v>1</v>
      </c>
      <c r="O4851" s="16" t="s">
        <v>1</v>
      </c>
    </row>
    <row r="4852" spans="1:15" ht="16" customHeight="1" x14ac:dyDescent="0.35">
      <c r="A4852">
        <v>4851</v>
      </c>
      <c r="B4852" t="str">
        <f t="shared" si="377"/>
        <v>Closed End</v>
      </c>
      <c r="C4852" t="s">
        <v>551</v>
      </c>
      <c r="D4852" t="str">
        <f t="shared" si="378"/>
        <v>Q27A</v>
      </c>
      <c r="E4852" t="str">
        <f t="shared" si="379"/>
        <v>Education</v>
      </c>
      <c r="F4852">
        <f t="shared" si="380"/>
        <v>2</v>
      </c>
      <c r="G4852" t="str">
        <f t="shared" si="381"/>
        <v>Data</v>
      </c>
      <c r="H4852" t="s">
        <v>696</v>
      </c>
      <c r="I4852" t="s">
        <v>551</v>
      </c>
      <c r="J4852" t="s">
        <v>697</v>
      </c>
      <c r="K4852" t="s">
        <v>551</v>
      </c>
      <c r="L4852" s="5" t="s">
        <v>26</v>
      </c>
      <c r="M4852" s="11">
        <v>0.91646107534185006</v>
      </c>
      <c r="N4852" s="12">
        <v>8.3538924658149938E-2</v>
      </c>
      <c r="O4852" s="13">
        <v>48</v>
      </c>
    </row>
    <row r="4853" spans="1:15" ht="16" customHeight="1" x14ac:dyDescent="0.35">
      <c r="A4853">
        <v>4852</v>
      </c>
      <c r="B4853" t="str">
        <f t="shared" si="377"/>
        <v>Closed End</v>
      </c>
      <c r="C4853" t="s">
        <v>551</v>
      </c>
      <c r="D4853" t="str">
        <f t="shared" si="378"/>
        <v>Q27A</v>
      </c>
      <c r="E4853" t="str">
        <f t="shared" si="379"/>
        <v>Education</v>
      </c>
      <c r="F4853">
        <f t="shared" si="380"/>
        <v>3</v>
      </c>
      <c r="G4853" t="str">
        <f t="shared" si="381"/>
        <v>Data</v>
      </c>
      <c r="H4853" t="s">
        <v>696</v>
      </c>
      <c r="I4853" t="s">
        <v>551</v>
      </c>
      <c r="J4853" t="s">
        <v>697</v>
      </c>
      <c r="K4853" t="s">
        <v>551</v>
      </c>
      <c r="L4853" s="5" t="s">
        <v>27</v>
      </c>
      <c r="M4853" s="11">
        <v>0.94601531175634046</v>
      </c>
      <c r="N4853" s="12">
        <v>5.3984688243659276E-2</v>
      </c>
      <c r="O4853" s="13">
        <v>287.00000000000006</v>
      </c>
    </row>
    <row r="4854" spans="1:15" ht="16" customHeight="1" x14ac:dyDescent="0.35">
      <c r="A4854">
        <v>4853</v>
      </c>
      <c r="B4854" t="str">
        <f t="shared" si="377"/>
        <v>Closed End</v>
      </c>
      <c r="C4854" t="s">
        <v>551</v>
      </c>
      <c r="D4854" t="str">
        <f t="shared" si="378"/>
        <v>Q27A</v>
      </c>
      <c r="E4854" t="str">
        <f t="shared" si="379"/>
        <v>Education</v>
      </c>
      <c r="F4854">
        <f t="shared" si="380"/>
        <v>4</v>
      </c>
      <c r="G4854" t="str">
        <f t="shared" si="381"/>
        <v>Data</v>
      </c>
      <c r="H4854" t="s">
        <v>696</v>
      </c>
      <c r="I4854" t="s">
        <v>551</v>
      </c>
      <c r="J4854" t="s">
        <v>697</v>
      </c>
      <c r="K4854" t="s">
        <v>551</v>
      </c>
      <c r="L4854" s="5" t="s">
        <v>28</v>
      </c>
      <c r="M4854" s="11">
        <v>0.94095169842003545</v>
      </c>
      <c r="N4854" s="12">
        <v>5.9048301579964504E-2</v>
      </c>
      <c r="O4854" s="13">
        <v>898.99999999999818</v>
      </c>
    </row>
    <row r="4855" spans="1:15" ht="16" customHeight="1" x14ac:dyDescent="0.35">
      <c r="A4855">
        <v>4854</v>
      </c>
      <c r="B4855" t="str">
        <f t="shared" si="377"/>
        <v>Closed End</v>
      </c>
      <c r="C4855" t="s">
        <v>551</v>
      </c>
      <c r="D4855" t="str">
        <f t="shared" si="378"/>
        <v>Q27A</v>
      </c>
      <c r="E4855" t="str">
        <f t="shared" si="379"/>
        <v>Education</v>
      </c>
      <c r="F4855">
        <f t="shared" si="380"/>
        <v>5</v>
      </c>
      <c r="G4855" t="str">
        <f t="shared" si="381"/>
        <v>Data</v>
      </c>
      <c r="H4855" t="s">
        <v>696</v>
      </c>
      <c r="I4855" t="s">
        <v>551</v>
      </c>
      <c r="J4855" t="s">
        <v>697</v>
      </c>
      <c r="K4855" t="s">
        <v>551</v>
      </c>
      <c r="L4855" s="5" t="s">
        <v>29</v>
      </c>
      <c r="M4855" s="11">
        <v>0.86574192097798752</v>
      </c>
      <c r="N4855" s="12">
        <v>0.13425807902201412</v>
      </c>
      <c r="O4855" s="13">
        <v>2101.9999999999845</v>
      </c>
    </row>
    <row r="4856" spans="1:15" ht="16" customHeight="1" x14ac:dyDescent="0.35">
      <c r="A4856">
        <v>4855</v>
      </c>
      <c r="B4856" t="str">
        <f t="shared" si="377"/>
        <v>Closed End</v>
      </c>
      <c r="C4856" t="s">
        <v>551</v>
      </c>
      <c r="D4856" t="str">
        <f t="shared" si="378"/>
        <v>Q27A</v>
      </c>
      <c r="E4856" t="str">
        <f t="shared" si="379"/>
        <v>Household income</v>
      </c>
      <c r="F4856">
        <f t="shared" si="380"/>
        <v>1</v>
      </c>
      <c r="G4856" t="str">
        <f t="shared" si="381"/>
        <v>Header</v>
      </c>
      <c r="H4856" t="s">
        <v>696</v>
      </c>
      <c r="I4856" t="s">
        <v>551</v>
      </c>
      <c r="J4856" t="s">
        <v>697</v>
      </c>
      <c r="K4856" t="s">
        <v>551</v>
      </c>
      <c r="L4856" s="6" t="s">
        <v>30</v>
      </c>
      <c r="M4856" s="14" t="s">
        <v>1</v>
      </c>
      <c r="N4856" s="15" t="s">
        <v>1</v>
      </c>
      <c r="O4856" s="16" t="s">
        <v>1</v>
      </c>
    </row>
    <row r="4857" spans="1:15" ht="16" customHeight="1" x14ac:dyDescent="0.35">
      <c r="A4857">
        <v>4856</v>
      </c>
      <c r="B4857" t="str">
        <f t="shared" si="377"/>
        <v>Closed End</v>
      </c>
      <c r="C4857" t="s">
        <v>551</v>
      </c>
      <c r="D4857" t="str">
        <f t="shared" si="378"/>
        <v>Q27A</v>
      </c>
      <c r="E4857" t="str">
        <f t="shared" si="379"/>
        <v>Household income</v>
      </c>
      <c r="F4857">
        <f t="shared" si="380"/>
        <v>2</v>
      </c>
      <c r="G4857" t="str">
        <f t="shared" si="381"/>
        <v>Data</v>
      </c>
      <c r="H4857" t="s">
        <v>696</v>
      </c>
      <c r="I4857" t="s">
        <v>551</v>
      </c>
      <c r="J4857" t="s">
        <v>697</v>
      </c>
      <c r="K4857" t="s">
        <v>551</v>
      </c>
      <c r="L4857" s="5" t="s">
        <v>31</v>
      </c>
      <c r="M4857" s="11">
        <v>0.92922264817952849</v>
      </c>
      <c r="N4857" s="12">
        <v>7.0777351820471082E-2</v>
      </c>
      <c r="O4857" s="13">
        <v>236.99999999999997</v>
      </c>
    </row>
    <row r="4858" spans="1:15" ht="16" customHeight="1" x14ac:dyDescent="0.35">
      <c r="A4858">
        <v>4857</v>
      </c>
      <c r="B4858" t="str">
        <f t="shared" si="377"/>
        <v>Closed End</v>
      </c>
      <c r="C4858" t="s">
        <v>551</v>
      </c>
      <c r="D4858" t="str">
        <f t="shared" si="378"/>
        <v>Q27A</v>
      </c>
      <c r="E4858" t="str">
        <f t="shared" si="379"/>
        <v>Household income</v>
      </c>
      <c r="F4858">
        <f t="shared" si="380"/>
        <v>3</v>
      </c>
      <c r="G4858" t="str">
        <f t="shared" si="381"/>
        <v>Data</v>
      </c>
      <c r="H4858" t="s">
        <v>696</v>
      </c>
      <c r="I4858" t="s">
        <v>551</v>
      </c>
      <c r="J4858" t="s">
        <v>697</v>
      </c>
      <c r="K4858" t="s">
        <v>551</v>
      </c>
      <c r="L4858" s="5" t="s">
        <v>32</v>
      </c>
      <c r="M4858" s="11">
        <v>0.90823854277362615</v>
      </c>
      <c r="N4858" s="12">
        <v>9.1761457226373883E-2</v>
      </c>
      <c r="O4858" s="13">
        <v>351.00000000000006</v>
      </c>
    </row>
    <row r="4859" spans="1:15" ht="16" customHeight="1" x14ac:dyDescent="0.35">
      <c r="A4859">
        <v>4858</v>
      </c>
      <c r="B4859" t="str">
        <f t="shared" si="377"/>
        <v>Closed End</v>
      </c>
      <c r="C4859" t="s">
        <v>551</v>
      </c>
      <c r="D4859" t="str">
        <f t="shared" si="378"/>
        <v>Q27A</v>
      </c>
      <c r="E4859" t="str">
        <f t="shared" si="379"/>
        <v>Household income</v>
      </c>
      <c r="F4859">
        <f t="shared" si="380"/>
        <v>4</v>
      </c>
      <c r="G4859" t="str">
        <f t="shared" si="381"/>
        <v>Data</v>
      </c>
      <c r="H4859" t="s">
        <v>696</v>
      </c>
      <c r="I4859" t="s">
        <v>551</v>
      </c>
      <c r="J4859" t="s">
        <v>697</v>
      </c>
      <c r="K4859" t="s">
        <v>551</v>
      </c>
      <c r="L4859" s="5" t="s">
        <v>33</v>
      </c>
      <c r="M4859" s="11">
        <v>0.920434532103659</v>
      </c>
      <c r="N4859" s="12">
        <v>7.9565467896341446E-2</v>
      </c>
      <c r="O4859" s="13">
        <v>401.00000000000034</v>
      </c>
    </row>
    <row r="4860" spans="1:15" ht="16" customHeight="1" x14ac:dyDescent="0.35">
      <c r="A4860">
        <v>4859</v>
      </c>
      <c r="B4860" t="str">
        <f t="shared" si="377"/>
        <v>Closed End</v>
      </c>
      <c r="C4860" t="s">
        <v>551</v>
      </c>
      <c r="D4860" t="str">
        <f t="shared" si="378"/>
        <v>Q27A</v>
      </c>
      <c r="E4860" t="str">
        <f t="shared" si="379"/>
        <v>Household income</v>
      </c>
      <c r="F4860">
        <f t="shared" si="380"/>
        <v>5</v>
      </c>
      <c r="G4860" t="str">
        <f t="shared" si="381"/>
        <v>Data</v>
      </c>
      <c r="H4860" t="s">
        <v>696</v>
      </c>
      <c r="I4860" t="s">
        <v>551</v>
      </c>
      <c r="J4860" t="s">
        <v>697</v>
      </c>
      <c r="K4860" t="s">
        <v>551</v>
      </c>
      <c r="L4860" s="5" t="s">
        <v>34</v>
      </c>
      <c r="M4860" s="11">
        <v>0.89987725279579522</v>
      </c>
      <c r="N4860" s="12">
        <v>0.10012274720420462</v>
      </c>
      <c r="O4860" s="13">
        <v>421.99999999999943</v>
      </c>
    </row>
    <row r="4861" spans="1:15" ht="16" customHeight="1" x14ac:dyDescent="0.35">
      <c r="A4861">
        <v>4860</v>
      </c>
      <c r="B4861" t="str">
        <f t="shared" si="377"/>
        <v>Closed End</v>
      </c>
      <c r="C4861" t="s">
        <v>551</v>
      </c>
      <c r="D4861" t="str">
        <f t="shared" si="378"/>
        <v>Q27A</v>
      </c>
      <c r="E4861" t="str">
        <f t="shared" si="379"/>
        <v>Household income</v>
      </c>
      <c r="F4861">
        <f t="shared" si="380"/>
        <v>6</v>
      </c>
      <c r="G4861" t="str">
        <f t="shared" si="381"/>
        <v>Data</v>
      </c>
      <c r="H4861" t="s">
        <v>696</v>
      </c>
      <c r="I4861" t="s">
        <v>551</v>
      </c>
      <c r="J4861" t="s">
        <v>697</v>
      </c>
      <c r="K4861" t="s">
        <v>551</v>
      </c>
      <c r="L4861" s="5" t="s">
        <v>35</v>
      </c>
      <c r="M4861" s="11">
        <v>0.90437749170094861</v>
      </c>
      <c r="N4861" s="12">
        <v>9.5622508299051445E-2</v>
      </c>
      <c r="O4861" s="13">
        <v>310.99999999999994</v>
      </c>
    </row>
    <row r="4862" spans="1:15" ht="16" customHeight="1" x14ac:dyDescent="0.35">
      <c r="A4862">
        <v>4861</v>
      </c>
      <c r="B4862" t="str">
        <f t="shared" si="377"/>
        <v>Closed End</v>
      </c>
      <c r="C4862" t="s">
        <v>551</v>
      </c>
      <c r="D4862" t="str">
        <f t="shared" si="378"/>
        <v>Q27A</v>
      </c>
      <c r="E4862" t="str">
        <f t="shared" si="379"/>
        <v>Household income</v>
      </c>
      <c r="F4862">
        <f t="shared" si="380"/>
        <v>7</v>
      </c>
      <c r="G4862" t="str">
        <f t="shared" si="381"/>
        <v>Data</v>
      </c>
      <c r="H4862" t="s">
        <v>696</v>
      </c>
      <c r="I4862" t="s">
        <v>551</v>
      </c>
      <c r="J4862" t="s">
        <v>697</v>
      </c>
      <c r="K4862" t="s">
        <v>551</v>
      </c>
      <c r="L4862" s="5" t="s">
        <v>36</v>
      </c>
      <c r="M4862" s="11">
        <v>0.87789243233657732</v>
      </c>
      <c r="N4862" s="12">
        <v>0.12210756766342235</v>
      </c>
      <c r="O4862" s="13">
        <v>553.99999999999932</v>
      </c>
    </row>
    <row r="4863" spans="1:15" ht="16" customHeight="1" x14ac:dyDescent="0.35">
      <c r="A4863">
        <v>4862</v>
      </c>
      <c r="B4863" t="str">
        <f t="shared" si="377"/>
        <v>Closed End</v>
      </c>
      <c r="C4863" t="s">
        <v>551</v>
      </c>
      <c r="D4863" t="str">
        <f t="shared" si="378"/>
        <v>Q27A</v>
      </c>
      <c r="E4863" t="str">
        <f t="shared" si="379"/>
        <v>Household income</v>
      </c>
      <c r="F4863">
        <f t="shared" si="380"/>
        <v>8</v>
      </c>
      <c r="G4863" t="str">
        <f t="shared" si="381"/>
        <v>Data</v>
      </c>
      <c r="H4863" t="s">
        <v>696</v>
      </c>
      <c r="I4863" t="s">
        <v>551</v>
      </c>
      <c r="J4863" t="s">
        <v>697</v>
      </c>
      <c r="K4863" t="s">
        <v>551</v>
      </c>
      <c r="L4863" s="5" t="s">
        <v>37</v>
      </c>
      <c r="M4863" s="11">
        <v>0.88103749816525734</v>
      </c>
      <c r="N4863" s="12">
        <v>0.11896250183474208</v>
      </c>
      <c r="O4863" s="13">
        <v>625.9999999999992</v>
      </c>
    </row>
    <row r="4864" spans="1:15" ht="16" customHeight="1" x14ac:dyDescent="0.35">
      <c r="A4864">
        <v>4863</v>
      </c>
      <c r="B4864" t="str">
        <f t="shared" si="377"/>
        <v>Closed End</v>
      </c>
      <c r="C4864" t="s">
        <v>551</v>
      </c>
      <c r="D4864" t="str">
        <f t="shared" si="378"/>
        <v>Q27A</v>
      </c>
      <c r="E4864" t="str">
        <f t="shared" si="379"/>
        <v>Housing status</v>
      </c>
      <c r="F4864">
        <f t="shared" si="380"/>
        <v>1</v>
      </c>
      <c r="G4864" t="str">
        <f t="shared" si="381"/>
        <v>Header</v>
      </c>
      <c r="H4864" t="s">
        <v>696</v>
      </c>
      <c r="I4864" t="s">
        <v>551</v>
      </c>
      <c r="J4864" t="s">
        <v>697</v>
      </c>
      <c r="K4864" t="s">
        <v>551</v>
      </c>
      <c r="L4864" s="6" t="s">
        <v>38</v>
      </c>
      <c r="M4864" s="14" t="s">
        <v>1</v>
      </c>
      <c r="N4864" s="15" t="s">
        <v>1</v>
      </c>
      <c r="O4864" s="16" t="s">
        <v>1</v>
      </c>
    </row>
    <row r="4865" spans="1:15" ht="16" customHeight="1" x14ac:dyDescent="0.35">
      <c r="A4865">
        <v>4864</v>
      </c>
      <c r="B4865" t="str">
        <f t="shared" si="377"/>
        <v>Closed End</v>
      </c>
      <c r="C4865" t="s">
        <v>551</v>
      </c>
      <c r="D4865" t="str">
        <f t="shared" si="378"/>
        <v>Q27A</v>
      </c>
      <c r="E4865" t="str">
        <f t="shared" si="379"/>
        <v>Housing status</v>
      </c>
      <c r="F4865">
        <f t="shared" si="380"/>
        <v>2</v>
      </c>
      <c r="G4865" t="str">
        <f t="shared" si="381"/>
        <v>Data</v>
      </c>
      <c r="H4865" t="s">
        <v>696</v>
      </c>
      <c r="I4865" t="s">
        <v>551</v>
      </c>
      <c r="J4865" t="s">
        <v>697</v>
      </c>
      <c r="K4865" t="s">
        <v>551</v>
      </c>
      <c r="L4865" s="5" t="s">
        <v>39</v>
      </c>
      <c r="M4865" s="11">
        <v>0.89496506324607372</v>
      </c>
      <c r="N4865" s="12">
        <v>0.10503493675392299</v>
      </c>
      <c r="O4865" s="13">
        <v>2602.0000000000159</v>
      </c>
    </row>
    <row r="4866" spans="1:15" ht="16" customHeight="1" x14ac:dyDescent="0.35">
      <c r="A4866">
        <v>4865</v>
      </c>
      <c r="B4866" t="str">
        <f t="shared" si="377"/>
        <v>Closed End</v>
      </c>
      <c r="C4866" t="s">
        <v>551</v>
      </c>
      <c r="D4866" t="str">
        <f t="shared" si="378"/>
        <v>Q27A</v>
      </c>
      <c r="E4866" t="str">
        <f t="shared" si="379"/>
        <v>Housing status</v>
      </c>
      <c r="F4866">
        <f t="shared" si="380"/>
        <v>3</v>
      </c>
      <c r="G4866" t="str">
        <f t="shared" si="381"/>
        <v>Data</v>
      </c>
      <c r="H4866" t="s">
        <v>696</v>
      </c>
      <c r="I4866" t="s">
        <v>551</v>
      </c>
      <c r="J4866" t="s">
        <v>697</v>
      </c>
      <c r="K4866" t="s">
        <v>551</v>
      </c>
      <c r="L4866" s="5" t="s">
        <v>40</v>
      </c>
      <c r="M4866" s="11">
        <v>0.93247144622759603</v>
      </c>
      <c r="N4866" s="12">
        <v>6.7528553772404687E-2</v>
      </c>
      <c r="O4866" s="13">
        <v>750.99999999999784</v>
      </c>
    </row>
    <row r="4867" spans="1:15" ht="29" customHeight="1" x14ac:dyDescent="0.35">
      <c r="A4867">
        <v>4866</v>
      </c>
      <c r="B4867" t="str">
        <f t="shared" ref="B4867:B4930" si="382">IF(L4869="Results by region:","Closed End",IF(M4868="East Metro overall","Open End",IF(AND(L4867="",L4869=""),"",B4866)))</f>
        <v>Closed End</v>
      </c>
      <c r="C4867" t="s">
        <v>551</v>
      </c>
      <c r="D4867" t="str">
        <f t="shared" ref="D4867:D4930" si="383">IF(B4867="","",IF(ISERROR(FIND(".",L4867,1)),D4866,IF(ISNUMBER(FIND(".",L4867,1)),CONCATENATE("Q",LEFT(L4867,SUM(FIND(".",L4867,1),-1))))))</f>
        <v>Q27A</v>
      </c>
      <c r="E4867" t="str">
        <f t="shared" ref="E4867:E4930" si="384">IF(AND(L4867="",L4868="Results by region:"),"Column labels",
IF(AND(L4867="",M4867="East Metro overall"),"Column labels",
IF(AND(L4867="",M4867=""),"",
IF(AND(B4867="Open End",L4867&lt;&gt;"",E4866="Column labels"),"Open end results",
IF(L4867="Results by region:","Region",
IF(L4867="Results by gender identity:","Gender",
IF(L4867="Results by age:","Age",
IF(L4867="Results by education level:","Education",
IF(L4867="Results by household income:","Household income",
IF(L4867="Results by housing status:","Housing status",
IF(L4867="Results by home language:","Home language",
IF(L4867="Results by race/ethnicity:","Race / ethnicity",
IF(ISERROR(FIND(".",L4867)),E4866,
IF(FIND(".",L4867)&lt;=4,"Title"))))))))))))))</f>
        <v>Housing status</v>
      </c>
      <c r="F4867">
        <f t="shared" ref="F4867:F4930" si="385">IF(B4867="","",IF(E4867&lt;&gt;E4866,1,SUM(F4866,1)))</f>
        <v>4</v>
      </c>
      <c r="G4867" t="str">
        <f t="shared" si="381"/>
        <v>Data</v>
      </c>
      <c r="H4867" t="s">
        <v>696</v>
      </c>
      <c r="I4867" t="s">
        <v>551</v>
      </c>
      <c r="J4867" t="s">
        <v>697</v>
      </c>
      <c r="K4867" t="s">
        <v>551</v>
      </c>
      <c r="L4867" s="5" t="s">
        <v>41</v>
      </c>
      <c r="M4867" s="11">
        <v>0.92479009711885096</v>
      </c>
      <c r="N4867" s="12">
        <v>7.5209902881149024E-2</v>
      </c>
      <c r="O4867" s="13">
        <v>56.999999999999957</v>
      </c>
    </row>
    <row r="4868" spans="1:15" ht="16" customHeight="1" x14ac:dyDescent="0.35">
      <c r="A4868">
        <v>4867</v>
      </c>
      <c r="B4868" t="str">
        <f t="shared" si="382"/>
        <v>Closed End</v>
      </c>
      <c r="C4868" t="s">
        <v>551</v>
      </c>
      <c r="D4868" t="str">
        <f t="shared" si="383"/>
        <v>Q27A</v>
      </c>
      <c r="E4868" t="str">
        <f t="shared" si="384"/>
        <v>Home language</v>
      </c>
      <c r="F4868">
        <f t="shared" si="385"/>
        <v>1</v>
      </c>
      <c r="G4868" t="str">
        <f t="shared" si="381"/>
        <v>Header</v>
      </c>
      <c r="H4868" t="s">
        <v>696</v>
      </c>
      <c r="I4868" t="s">
        <v>551</v>
      </c>
      <c r="J4868" t="s">
        <v>697</v>
      </c>
      <c r="K4868" t="s">
        <v>551</v>
      </c>
      <c r="L4868" s="6" t="s">
        <v>42</v>
      </c>
      <c r="M4868" s="14" t="s">
        <v>1</v>
      </c>
      <c r="N4868" s="15" t="s">
        <v>1</v>
      </c>
      <c r="O4868" s="16" t="s">
        <v>1</v>
      </c>
    </row>
    <row r="4869" spans="1:15" ht="16" customHeight="1" x14ac:dyDescent="0.35">
      <c r="A4869">
        <v>4868</v>
      </c>
      <c r="B4869" t="str">
        <f t="shared" si="382"/>
        <v>Closed End</v>
      </c>
      <c r="C4869" t="s">
        <v>551</v>
      </c>
      <c r="D4869" t="str">
        <f t="shared" si="383"/>
        <v>Q27A</v>
      </c>
      <c r="E4869" t="str">
        <f t="shared" si="384"/>
        <v>Home language</v>
      </c>
      <c r="F4869">
        <f t="shared" si="385"/>
        <v>2</v>
      </c>
      <c r="G4869" t="str">
        <f t="shared" si="381"/>
        <v>Data</v>
      </c>
      <c r="H4869" t="s">
        <v>696</v>
      </c>
      <c r="I4869" t="s">
        <v>551</v>
      </c>
      <c r="J4869" t="s">
        <v>697</v>
      </c>
      <c r="K4869" t="s">
        <v>551</v>
      </c>
      <c r="L4869" s="5" t="s">
        <v>43</v>
      </c>
      <c r="M4869" s="11">
        <v>0.91677088857247024</v>
      </c>
      <c r="N4869" s="12">
        <v>8.3229111427530658E-2</v>
      </c>
      <c r="O4869" s="13">
        <v>3036.0000000000155</v>
      </c>
    </row>
    <row r="4870" spans="1:15" ht="16" customHeight="1" x14ac:dyDescent="0.35">
      <c r="A4870">
        <v>4869</v>
      </c>
      <c r="B4870" t="str">
        <f t="shared" si="382"/>
        <v>Closed End</v>
      </c>
      <c r="C4870" t="s">
        <v>551</v>
      </c>
      <c r="D4870" t="str">
        <f t="shared" si="383"/>
        <v>Q27A</v>
      </c>
      <c r="E4870" t="str">
        <f t="shared" si="384"/>
        <v>Home language</v>
      </c>
      <c r="F4870">
        <f t="shared" si="385"/>
        <v>3</v>
      </c>
      <c r="G4870" t="str">
        <f t="shared" si="381"/>
        <v>Data</v>
      </c>
      <c r="H4870" t="s">
        <v>696</v>
      </c>
      <c r="I4870" t="s">
        <v>551</v>
      </c>
      <c r="J4870" t="s">
        <v>697</v>
      </c>
      <c r="K4870" t="s">
        <v>551</v>
      </c>
      <c r="L4870" s="5" t="s">
        <v>44</v>
      </c>
      <c r="M4870" s="11">
        <v>0.85045586492252867</v>
      </c>
      <c r="N4870" s="12">
        <v>0.14954413507747141</v>
      </c>
      <c r="O4870" s="13">
        <v>226</v>
      </c>
    </row>
    <row r="4871" spans="1:15" ht="16" customHeight="1" x14ac:dyDescent="0.35">
      <c r="A4871">
        <v>4870</v>
      </c>
      <c r="B4871" t="str">
        <f t="shared" si="382"/>
        <v>Closed End</v>
      </c>
      <c r="C4871" t="s">
        <v>551</v>
      </c>
      <c r="D4871" t="str">
        <f t="shared" si="383"/>
        <v>Q27A</v>
      </c>
      <c r="E4871" t="str">
        <f t="shared" si="384"/>
        <v>Home language</v>
      </c>
      <c r="F4871">
        <f t="shared" si="385"/>
        <v>4</v>
      </c>
      <c r="G4871" t="str">
        <f t="shared" si="381"/>
        <v>Data</v>
      </c>
      <c r="H4871" t="s">
        <v>696</v>
      </c>
      <c r="I4871" t="s">
        <v>551</v>
      </c>
      <c r="J4871" t="s">
        <v>697</v>
      </c>
      <c r="K4871" t="s">
        <v>551</v>
      </c>
      <c r="L4871" s="5" t="s">
        <v>45</v>
      </c>
      <c r="M4871" s="11">
        <v>0.74920912201630774</v>
      </c>
      <c r="N4871" s="12">
        <v>0.25079087798369254</v>
      </c>
      <c r="O4871" s="13">
        <v>99.999999999999943</v>
      </c>
    </row>
    <row r="4872" spans="1:15" ht="16" customHeight="1" x14ac:dyDescent="0.35">
      <c r="A4872">
        <v>4871</v>
      </c>
      <c r="B4872" t="str">
        <f t="shared" si="382"/>
        <v>Closed End</v>
      </c>
      <c r="C4872" t="s">
        <v>551</v>
      </c>
      <c r="D4872" t="str">
        <f t="shared" si="383"/>
        <v>Q27A</v>
      </c>
      <c r="E4872" t="str">
        <f t="shared" si="384"/>
        <v>Race / ethnicity</v>
      </c>
      <c r="F4872">
        <f t="shared" si="385"/>
        <v>1</v>
      </c>
      <c r="G4872" t="str">
        <f t="shared" si="381"/>
        <v>Header</v>
      </c>
      <c r="H4872" t="s">
        <v>696</v>
      </c>
      <c r="I4872" t="s">
        <v>551</v>
      </c>
      <c r="J4872" t="s">
        <v>697</v>
      </c>
      <c r="K4872" t="s">
        <v>551</v>
      </c>
      <c r="L4872" s="6" t="s">
        <v>46</v>
      </c>
      <c r="M4872" s="14" t="s">
        <v>1</v>
      </c>
      <c r="N4872" s="15" t="s">
        <v>1</v>
      </c>
      <c r="O4872" s="16" t="s">
        <v>1</v>
      </c>
    </row>
    <row r="4873" spans="1:15" ht="16" customHeight="1" x14ac:dyDescent="0.35">
      <c r="A4873">
        <v>4872</v>
      </c>
      <c r="B4873" t="str">
        <f t="shared" si="382"/>
        <v>Closed End</v>
      </c>
      <c r="C4873" t="s">
        <v>551</v>
      </c>
      <c r="D4873" t="str">
        <f t="shared" si="383"/>
        <v>Q27A</v>
      </c>
      <c r="E4873" t="str">
        <f t="shared" si="384"/>
        <v>Race / ethnicity</v>
      </c>
      <c r="F4873">
        <f t="shared" si="385"/>
        <v>2</v>
      </c>
      <c r="G4873" t="str">
        <f t="shared" si="381"/>
        <v>Data</v>
      </c>
      <c r="H4873" t="s">
        <v>696</v>
      </c>
      <c r="I4873" t="s">
        <v>551</v>
      </c>
      <c r="J4873" t="s">
        <v>697</v>
      </c>
      <c r="K4873" t="s">
        <v>551</v>
      </c>
      <c r="L4873" s="5" t="s">
        <v>47</v>
      </c>
      <c r="M4873" s="11">
        <v>0.86444387820756574</v>
      </c>
      <c r="N4873" s="12">
        <v>0.13555612179243462</v>
      </c>
      <c r="O4873" s="13">
        <v>539.99999999999875</v>
      </c>
    </row>
    <row r="4874" spans="1:15" ht="16" customHeight="1" x14ac:dyDescent="0.35">
      <c r="A4874">
        <v>4873</v>
      </c>
      <c r="B4874" t="str">
        <f t="shared" si="382"/>
        <v>Closed End</v>
      </c>
      <c r="C4874" t="s">
        <v>551</v>
      </c>
      <c r="D4874" t="str">
        <f t="shared" si="383"/>
        <v>Q27A</v>
      </c>
      <c r="E4874" t="str">
        <f t="shared" si="384"/>
        <v>Race / ethnicity</v>
      </c>
      <c r="F4874">
        <f t="shared" si="385"/>
        <v>3</v>
      </c>
      <c r="G4874" t="str">
        <f t="shared" si="381"/>
        <v>Data</v>
      </c>
      <c r="H4874" t="s">
        <v>696</v>
      </c>
      <c r="I4874" t="s">
        <v>551</v>
      </c>
      <c r="J4874" t="s">
        <v>697</v>
      </c>
      <c r="K4874" t="s">
        <v>551</v>
      </c>
      <c r="L4874" s="5" t="s">
        <v>48</v>
      </c>
      <c r="M4874" s="11">
        <v>0.83255627987746328</v>
      </c>
      <c r="N4874" s="12">
        <v>0.16744372012253675</v>
      </c>
      <c r="O4874" s="13">
        <v>61.999999999999993</v>
      </c>
    </row>
    <row r="4875" spans="1:15" ht="16" customHeight="1" x14ac:dyDescent="0.35">
      <c r="A4875">
        <v>4874</v>
      </c>
      <c r="B4875" t="str">
        <f t="shared" si="382"/>
        <v>Closed End</v>
      </c>
      <c r="C4875" t="s">
        <v>551</v>
      </c>
      <c r="D4875" t="str">
        <f t="shared" si="383"/>
        <v>Q27A</v>
      </c>
      <c r="E4875" t="str">
        <f t="shared" si="384"/>
        <v>Race / ethnicity</v>
      </c>
      <c r="F4875">
        <f t="shared" si="385"/>
        <v>4</v>
      </c>
      <c r="G4875" t="str">
        <f t="shared" si="381"/>
        <v>Data</v>
      </c>
      <c r="H4875" t="s">
        <v>696</v>
      </c>
      <c r="I4875" t="s">
        <v>551</v>
      </c>
      <c r="J4875" t="s">
        <v>697</v>
      </c>
      <c r="K4875" t="s">
        <v>551</v>
      </c>
      <c r="L4875" s="5" t="s">
        <v>49</v>
      </c>
      <c r="M4875" s="11">
        <v>0.85821617918272042</v>
      </c>
      <c r="N4875" s="12">
        <v>0.14178382081727908</v>
      </c>
      <c r="O4875" s="13">
        <v>198.00000000000017</v>
      </c>
    </row>
    <row r="4876" spans="1:15" ht="16" customHeight="1" x14ac:dyDescent="0.35">
      <c r="A4876">
        <v>4875</v>
      </c>
      <c r="B4876" t="str">
        <f t="shared" si="382"/>
        <v>Closed End</v>
      </c>
      <c r="C4876" t="s">
        <v>551</v>
      </c>
      <c r="D4876" t="str">
        <f t="shared" si="383"/>
        <v>Q27A</v>
      </c>
      <c r="E4876" t="str">
        <f t="shared" si="384"/>
        <v>Race / ethnicity</v>
      </c>
      <c r="F4876">
        <f t="shared" si="385"/>
        <v>5</v>
      </c>
      <c r="G4876" t="str">
        <f t="shared" si="381"/>
        <v>Data</v>
      </c>
      <c r="H4876" t="s">
        <v>696</v>
      </c>
      <c r="I4876" t="s">
        <v>551</v>
      </c>
      <c r="J4876" t="s">
        <v>697</v>
      </c>
      <c r="K4876" t="s">
        <v>551</v>
      </c>
      <c r="L4876" s="5" t="s">
        <v>50</v>
      </c>
      <c r="M4876" s="11">
        <v>0.82794927235754923</v>
      </c>
      <c r="N4876" s="12">
        <v>0.17205072764245044</v>
      </c>
      <c r="O4876" s="13">
        <v>175.00000000000014</v>
      </c>
    </row>
    <row r="4877" spans="1:15" ht="16" customHeight="1" x14ac:dyDescent="0.35">
      <c r="A4877">
        <v>4876</v>
      </c>
      <c r="B4877" t="str">
        <f t="shared" si="382"/>
        <v>Closed End</v>
      </c>
      <c r="C4877" t="s">
        <v>551</v>
      </c>
      <c r="D4877" t="str">
        <f t="shared" si="383"/>
        <v>Q27A</v>
      </c>
      <c r="E4877" t="str">
        <f t="shared" si="384"/>
        <v>Race / ethnicity</v>
      </c>
      <c r="F4877">
        <f t="shared" si="385"/>
        <v>6</v>
      </c>
      <c r="G4877" t="str">
        <f t="shared" si="381"/>
        <v>Data</v>
      </c>
      <c r="H4877" t="s">
        <v>696</v>
      </c>
      <c r="I4877" t="s">
        <v>551</v>
      </c>
      <c r="J4877" t="s">
        <v>697</v>
      </c>
      <c r="K4877" t="s">
        <v>551</v>
      </c>
      <c r="L4877" s="5" t="s">
        <v>51</v>
      </c>
      <c r="M4877" s="11">
        <v>0.91876227853516734</v>
      </c>
      <c r="N4877" s="12">
        <v>8.1237721464832949E-2</v>
      </c>
      <c r="O4877" s="13">
        <v>137.00000000000006</v>
      </c>
    </row>
    <row r="4878" spans="1:15" ht="16" customHeight="1" x14ac:dyDescent="0.35">
      <c r="A4878">
        <v>4877</v>
      </c>
      <c r="B4878" t="str">
        <f t="shared" si="382"/>
        <v>Closed End</v>
      </c>
      <c r="C4878" t="s">
        <v>551</v>
      </c>
      <c r="D4878" t="str">
        <f t="shared" si="383"/>
        <v>Q27A</v>
      </c>
      <c r="E4878" t="str">
        <f t="shared" si="384"/>
        <v>Race / ethnicity</v>
      </c>
      <c r="F4878">
        <f t="shared" si="385"/>
        <v>7</v>
      </c>
      <c r="G4878" t="str">
        <f t="shared" si="381"/>
        <v>Data</v>
      </c>
      <c r="H4878" t="s">
        <v>696</v>
      </c>
      <c r="I4878" t="s">
        <v>551</v>
      </c>
      <c r="J4878" t="s">
        <v>697</v>
      </c>
      <c r="K4878" t="s">
        <v>551</v>
      </c>
      <c r="L4878" s="7" t="s">
        <v>52</v>
      </c>
      <c r="M4878" s="17">
        <v>0.91462237278797753</v>
      </c>
      <c r="N4878" s="18">
        <v>8.5377627212018761E-2</v>
      </c>
      <c r="O4878" s="19">
        <v>2715.00000000001</v>
      </c>
    </row>
    <row r="4879" spans="1:15" x14ac:dyDescent="0.35">
      <c r="A4879">
        <v>4878</v>
      </c>
      <c r="B4879" t="str">
        <f t="shared" si="382"/>
        <v/>
      </c>
      <c r="D4879" t="str">
        <f t="shared" si="383"/>
        <v/>
      </c>
      <c r="E4879" t="str">
        <f t="shared" si="384"/>
        <v/>
      </c>
      <c r="F4879" t="str">
        <f t="shared" si="385"/>
        <v/>
      </c>
      <c r="G4879" t="str">
        <f t="shared" si="381"/>
        <v/>
      </c>
    </row>
    <row r="4880" spans="1:15" ht="55" customHeight="1" x14ac:dyDescent="0.35">
      <c r="A4880">
        <v>4879</v>
      </c>
      <c r="B4880" t="str">
        <f t="shared" si="382"/>
        <v>Closed End</v>
      </c>
      <c r="C4880" t="s">
        <v>551</v>
      </c>
      <c r="D4880" t="str">
        <f t="shared" si="383"/>
        <v>Q27B</v>
      </c>
      <c r="E4880" t="str">
        <f t="shared" si="384"/>
        <v>Title</v>
      </c>
      <c r="F4880">
        <f t="shared" si="385"/>
        <v>1</v>
      </c>
      <c r="G4880" t="str">
        <f t="shared" si="381"/>
        <v>Title</v>
      </c>
      <c r="H4880" t="s">
        <v>698</v>
      </c>
      <c r="I4880" t="s">
        <v>551</v>
      </c>
      <c r="J4880" t="s">
        <v>699</v>
      </c>
      <c r="K4880" t="s">
        <v>551</v>
      </c>
      <c r="L4880" s="72" t="s">
        <v>319</v>
      </c>
      <c r="M4880" s="72"/>
      <c r="N4880" s="72"/>
      <c r="O4880" s="72"/>
    </row>
    <row r="4881" spans="1:15" ht="27" customHeight="1" thickTop="1" thickBot="1" x14ac:dyDescent="0.4">
      <c r="A4881">
        <v>4880</v>
      </c>
      <c r="B4881" t="str">
        <f t="shared" si="382"/>
        <v>Closed End</v>
      </c>
      <c r="C4881" t="s">
        <v>551</v>
      </c>
      <c r="D4881" t="str">
        <f t="shared" si="383"/>
        <v>Q27B</v>
      </c>
      <c r="E4881" t="str">
        <f t="shared" si="384"/>
        <v>Column labels</v>
      </c>
      <c r="F4881">
        <f t="shared" si="385"/>
        <v>1</v>
      </c>
      <c r="G4881" t="str">
        <f t="shared" si="381"/>
        <v>Labels</v>
      </c>
      <c r="H4881" t="s">
        <v>698</v>
      </c>
      <c r="I4881" t="s">
        <v>551</v>
      </c>
      <c r="J4881" t="s">
        <v>699</v>
      </c>
      <c r="K4881" t="s">
        <v>551</v>
      </c>
      <c r="L4881" s="71" t="s">
        <v>1</v>
      </c>
      <c r="M4881" s="1" t="s">
        <v>314</v>
      </c>
      <c r="N4881" s="2" t="s">
        <v>318</v>
      </c>
      <c r="O4881" s="70" t="s">
        <v>8</v>
      </c>
    </row>
    <row r="4882" spans="1:15" ht="16" customHeight="1" thickTop="1" x14ac:dyDescent="0.35">
      <c r="A4882">
        <v>4881</v>
      </c>
      <c r="B4882" t="str">
        <f t="shared" si="382"/>
        <v>Closed End</v>
      </c>
      <c r="C4882" t="s">
        <v>551</v>
      </c>
      <c r="D4882" t="str">
        <f t="shared" si="383"/>
        <v>Q27B</v>
      </c>
      <c r="E4882" t="str">
        <f t="shared" si="384"/>
        <v>Region</v>
      </c>
      <c r="F4882">
        <f t="shared" si="385"/>
        <v>1</v>
      </c>
      <c r="G4882" t="str">
        <f t="shared" si="381"/>
        <v>Header</v>
      </c>
      <c r="H4882" t="s">
        <v>698</v>
      </c>
      <c r="I4882" t="s">
        <v>551</v>
      </c>
      <c r="J4882" t="s">
        <v>699</v>
      </c>
      <c r="K4882" t="s">
        <v>551</v>
      </c>
      <c r="L4882" s="4" t="s">
        <v>9</v>
      </c>
      <c r="M4882" s="8" t="s">
        <v>1</v>
      </c>
      <c r="N4882" s="9" t="s">
        <v>1</v>
      </c>
      <c r="O4882" s="10" t="s">
        <v>1</v>
      </c>
    </row>
    <row r="4883" spans="1:15" ht="16" customHeight="1" x14ac:dyDescent="0.35">
      <c r="A4883">
        <v>4882</v>
      </c>
      <c r="B4883" t="str">
        <f t="shared" si="382"/>
        <v>Closed End</v>
      </c>
      <c r="C4883" t="s">
        <v>551</v>
      </c>
      <c r="D4883" t="str">
        <f t="shared" si="383"/>
        <v>Q27B</v>
      </c>
      <c r="E4883" t="str">
        <f t="shared" si="384"/>
        <v>Region</v>
      </c>
      <c r="F4883">
        <f t="shared" si="385"/>
        <v>2</v>
      </c>
      <c r="G4883" t="str">
        <f t="shared" si="381"/>
        <v>Data</v>
      </c>
      <c r="H4883" t="s">
        <v>698</v>
      </c>
      <c r="I4883" t="s">
        <v>551</v>
      </c>
      <c r="J4883" t="s">
        <v>699</v>
      </c>
      <c r="K4883" t="s">
        <v>551</v>
      </c>
      <c r="L4883" s="5" t="s">
        <v>10</v>
      </c>
      <c r="M4883" s="11">
        <v>0.85387099411139744</v>
      </c>
      <c r="N4883" s="12">
        <v>0.14612900588860289</v>
      </c>
      <c r="O4883" s="13">
        <v>3432.9999999999886</v>
      </c>
    </row>
    <row r="4884" spans="1:15" ht="16" customHeight="1" x14ac:dyDescent="0.35">
      <c r="A4884">
        <v>4883</v>
      </c>
      <c r="B4884" t="str">
        <f t="shared" si="382"/>
        <v>Closed End</v>
      </c>
      <c r="C4884" t="s">
        <v>551</v>
      </c>
      <c r="D4884" t="str">
        <f t="shared" si="383"/>
        <v>Q27B</v>
      </c>
      <c r="E4884" t="str">
        <f t="shared" si="384"/>
        <v>Region</v>
      </c>
      <c r="F4884">
        <f t="shared" si="385"/>
        <v>3</v>
      </c>
      <c r="G4884" t="str">
        <f t="shared" si="381"/>
        <v>Data</v>
      </c>
      <c r="H4884" t="s">
        <v>698</v>
      </c>
      <c r="I4884" t="s">
        <v>551</v>
      </c>
      <c r="J4884" t="s">
        <v>699</v>
      </c>
      <c r="K4884" t="s">
        <v>551</v>
      </c>
      <c r="L4884" s="5" t="s">
        <v>11</v>
      </c>
      <c r="M4884" s="11">
        <v>0.8714723506385077</v>
      </c>
      <c r="N4884" s="12">
        <v>0.12852764936149094</v>
      </c>
      <c r="O4884" s="13">
        <v>866.99999999999943</v>
      </c>
    </row>
    <row r="4885" spans="1:15" ht="16" customHeight="1" x14ac:dyDescent="0.35">
      <c r="A4885">
        <v>4884</v>
      </c>
      <c r="B4885" t="str">
        <f t="shared" si="382"/>
        <v>Closed End</v>
      </c>
      <c r="C4885" t="s">
        <v>551</v>
      </c>
      <c r="D4885" t="str">
        <f t="shared" si="383"/>
        <v>Q27B</v>
      </c>
      <c r="E4885" t="str">
        <f t="shared" si="384"/>
        <v>Region</v>
      </c>
      <c r="F4885">
        <f t="shared" si="385"/>
        <v>4</v>
      </c>
      <c r="G4885" t="str">
        <f t="shared" si="381"/>
        <v>Data</v>
      </c>
      <c r="H4885" t="s">
        <v>698</v>
      </c>
      <c r="I4885" t="s">
        <v>551</v>
      </c>
      <c r="J4885" t="s">
        <v>699</v>
      </c>
      <c r="K4885" t="s">
        <v>551</v>
      </c>
      <c r="L4885" s="5" t="s">
        <v>12</v>
      </c>
      <c r="M4885" s="11">
        <v>0.85788784599990209</v>
      </c>
      <c r="N4885" s="12">
        <v>0.14211215400009802</v>
      </c>
      <c r="O4885" s="13">
        <v>1841.9999999999936</v>
      </c>
    </row>
    <row r="4886" spans="1:15" ht="16" customHeight="1" x14ac:dyDescent="0.35">
      <c r="A4886">
        <v>4885</v>
      </c>
      <c r="B4886" t="str">
        <f t="shared" si="382"/>
        <v>Closed End</v>
      </c>
      <c r="C4886" t="s">
        <v>551</v>
      </c>
      <c r="D4886" t="str">
        <f t="shared" si="383"/>
        <v>Q27B</v>
      </c>
      <c r="E4886" t="str">
        <f t="shared" si="384"/>
        <v>Region</v>
      </c>
      <c r="F4886">
        <f t="shared" si="385"/>
        <v>5</v>
      </c>
      <c r="G4886" t="str">
        <f t="shared" si="381"/>
        <v>Data</v>
      </c>
      <c r="H4886" t="s">
        <v>698</v>
      </c>
      <c r="I4886" t="s">
        <v>551</v>
      </c>
      <c r="J4886" t="s">
        <v>699</v>
      </c>
      <c r="K4886" t="s">
        <v>551</v>
      </c>
      <c r="L4886" s="5" t="s">
        <v>13</v>
      </c>
      <c r="M4886" s="11">
        <v>0.87447980459166241</v>
      </c>
      <c r="N4886" s="12">
        <v>0.12552019540833712</v>
      </c>
      <c r="O4886" s="13">
        <v>1009.9999999999989</v>
      </c>
    </row>
    <row r="4887" spans="1:15" ht="16" customHeight="1" x14ac:dyDescent="0.35">
      <c r="A4887">
        <v>4886</v>
      </c>
      <c r="B4887" t="str">
        <f t="shared" si="382"/>
        <v>Closed End</v>
      </c>
      <c r="C4887" t="s">
        <v>551</v>
      </c>
      <c r="D4887" t="str">
        <f t="shared" si="383"/>
        <v>Q27B</v>
      </c>
      <c r="E4887" t="str">
        <f t="shared" si="384"/>
        <v>Region</v>
      </c>
      <c r="F4887">
        <f t="shared" si="385"/>
        <v>6</v>
      </c>
      <c r="G4887" t="str">
        <f t="shared" si="381"/>
        <v>Data</v>
      </c>
      <c r="H4887" t="s">
        <v>698</v>
      </c>
      <c r="I4887" t="s">
        <v>551</v>
      </c>
      <c r="J4887" t="s">
        <v>699</v>
      </c>
      <c r="K4887" t="s">
        <v>551</v>
      </c>
      <c r="L4887" s="5" t="s">
        <v>14</v>
      </c>
      <c r="M4887" s="11">
        <v>0.83693226628404616</v>
      </c>
      <c r="N4887" s="12">
        <v>0.16306773371595451</v>
      </c>
      <c r="O4887" s="13">
        <v>831.99999999999943</v>
      </c>
    </row>
    <row r="4888" spans="1:15" ht="16" customHeight="1" x14ac:dyDescent="0.35">
      <c r="A4888">
        <v>4887</v>
      </c>
      <c r="B4888" t="str">
        <f t="shared" si="382"/>
        <v>Closed End</v>
      </c>
      <c r="C4888" t="s">
        <v>551</v>
      </c>
      <c r="D4888" t="str">
        <f t="shared" si="383"/>
        <v>Q27B</v>
      </c>
      <c r="E4888" t="str">
        <f t="shared" si="384"/>
        <v>Region</v>
      </c>
      <c r="F4888">
        <f t="shared" si="385"/>
        <v>7</v>
      </c>
      <c r="G4888" t="str">
        <f t="shared" si="381"/>
        <v>Data</v>
      </c>
      <c r="H4888" t="s">
        <v>698</v>
      </c>
      <c r="I4888" t="s">
        <v>551</v>
      </c>
      <c r="J4888" t="s">
        <v>699</v>
      </c>
      <c r="K4888" t="s">
        <v>551</v>
      </c>
      <c r="L4888" s="5" t="s">
        <v>15</v>
      </c>
      <c r="M4888" s="11">
        <v>0.81530702545785783</v>
      </c>
      <c r="N4888" s="12">
        <v>0.18469297454214265</v>
      </c>
      <c r="O4888" s="13">
        <v>724.00000000000011</v>
      </c>
    </row>
    <row r="4889" spans="1:15" ht="16" customHeight="1" x14ac:dyDescent="0.35">
      <c r="A4889">
        <v>4888</v>
      </c>
      <c r="B4889" t="str">
        <f t="shared" si="382"/>
        <v>Closed End</v>
      </c>
      <c r="C4889" t="s">
        <v>551</v>
      </c>
      <c r="D4889" t="str">
        <f t="shared" si="383"/>
        <v>Q27B</v>
      </c>
      <c r="E4889" t="str">
        <f t="shared" si="384"/>
        <v>Gender</v>
      </c>
      <c r="F4889">
        <f t="shared" si="385"/>
        <v>1</v>
      </c>
      <c r="G4889" t="str">
        <f t="shared" si="381"/>
        <v>Header</v>
      </c>
      <c r="H4889" t="s">
        <v>698</v>
      </c>
      <c r="I4889" t="s">
        <v>551</v>
      </c>
      <c r="J4889" t="s">
        <v>699</v>
      </c>
      <c r="K4889" t="s">
        <v>551</v>
      </c>
      <c r="L4889" s="6" t="s">
        <v>16</v>
      </c>
      <c r="M4889" s="14" t="s">
        <v>1</v>
      </c>
      <c r="N4889" s="15" t="s">
        <v>1</v>
      </c>
      <c r="O4889" s="16" t="s">
        <v>1</v>
      </c>
    </row>
    <row r="4890" spans="1:15" ht="16" customHeight="1" x14ac:dyDescent="0.35">
      <c r="A4890">
        <v>4889</v>
      </c>
      <c r="B4890" t="str">
        <f t="shared" si="382"/>
        <v>Closed End</v>
      </c>
      <c r="C4890" t="s">
        <v>551</v>
      </c>
      <c r="D4890" t="str">
        <f t="shared" si="383"/>
        <v>Q27B</v>
      </c>
      <c r="E4890" t="str">
        <f t="shared" si="384"/>
        <v>Gender</v>
      </c>
      <c r="F4890">
        <f t="shared" si="385"/>
        <v>2</v>
      </c>
      <c r="G4890" t="str">
        <f t="shared" si="381"/>
        <v>Data</v>
      </c>
      <c r="H4890" t="s">
        <v>698</v>
      </c>
      <c r="I4890" t="s">
        <v>551</v>
      </c>
      <c r="J4890" t="s">
        <v>699</v>
      </c>
      <c r="K4890" t="s">
        <v>551</v>
      </c>
      <c r="L4890" s="5" t="s">
        <v>17</v>
      </c>
      <c r="M4890" s="11">
        <v>0.83691304656971011</v>
      </c>
      <c r="N4890" s="12">
        <v>0.16308695343029109</v>
      </c>
      <c r="O4890" s="13">
        <v>2112.9999999999968</v>
      </c>
    </row>
    <row r="4891" spans="1:15" ht="16" customHeight="1" x14ac:dyDescent="0.35">
      <c r="A4891">
        <v>4890</v>
      </c>
      <c r="B4891" t="str">
        <f t="shared" si="382"/>
        <v>Closed End</v>
      </c>
      <c r="C4891" t="s">
        <v>551</v>
      </c>
      <c r="D4891" t="str">
        <f t="shared" si="383"/>
        <v>Q27B</v>
      </c>
      <c r="E4891" t="str">
        <f t="shared" si="384"/>
        <v>Gender</v>
      </c>
      <c r="F4891">
        <f t="shared" si="385"/>
        <v>3</v>
      </c>
      <c r="G4891" t="str">
        <f t="shared" si="381"/>
        <v>Data</v>
      </c>
      <c r="H4891" t="s">
        <v>698</v>
      </c>
      <c r="I4891" t="s">
        <v>551</v>
      </c>
      <c r="J4891" t="s">
        <v>699</v>
      </c>
      <c r="K4891" t="s">
        <v>551</v>
      </c>
      <c r="L4891" s="5" t="s">
        <v>18</v>
      </c>
      <c r="M4891" s="11">
        <v>0.87873375524885045</v>
      </c>
      <c r="N4891" s="12">
        <v>0.12126624475114932</v>
      </c>
      <c r="O4891" s="13">
        <v>1224.999999999998</v>
      </c>
    </row>
    <row r="4892" spans="1:15" ht="16" customHeight="1" x14ac:dyDescent="0.35">
      <c r="A4892">
        <v>4891</v>
      </c>
      <c r="B4892" t="str">
        <f t="shared" si="382"/>
        <v>Closed End</v>
      </c>
      <c r="C4892" t="s">
        <v>551</v>
      </c>
      <c r="D4892" t="str">
        <f t="shared" si="383"/>
        <v>Q27B</v>
      </c>
      <c r="E4892" t="str">
        <f t="shared" si="384"/>
        <v>Age</v>
      </c>
      <c r="F4892">
        <f t="shared" si="385"/>
        <v>1</v>
      </c>
      <c r="G4892" t="str">
        <f t="shared" ref="G4892:G4954" si="386">IF(B4892="","",IF(E4892="Title","Title",IF(E4892="Column labels","Labels",IF(AND(F4892=1,B4892="Closed End"),"Header","Data"))))</f>
        <v>Header</v>
      </c>
      <c r="H4892" t="s">
        <v>698</v>
      </c>
      <c r="I4892" t="s">
        <v>551</v>
      </c>
      <c r="J4892" t="s">
        <v>699</v>
      </c>
      <c r="K4892" t="s">
        <v>551</v>
      </c>
      <c r="L4892" s="6" t="s">
        <v>19</v>
      </c>
      <c r="M4892" s="14" t="s">
        <v>1</v>
      </c>
      <c r="N4892" s="15" t="s">
        <v>1</v>
      </c>
      <c r="O4892" s="16" t="s">
        <v>1</v>
      </c>
    </row>
    <row r="4893" spans="1:15" ht="16" customHeight="1" x14ac:dyDescent="0.35">
      <c r="A4893">
        <v>4892</v>
      </c>
      <c r="B4893" t="str">
        <f t="shared" si="382"/>
        <v>Closed End</v>
      </c>
      <c r="C4893" t="s">
        <v>551</v>
      </c>
      <c r="D4893" t="str">
        <f t="shared" si="383"/>
        <v>Q27B</v>
      </c>
      <c r="E4893" t="str">
        <f t="shared" si="384"/>
        <v>Age</v>
      </c>
      <c r="F4893">
        <f t="shared" si="385"/>
        <v>2</v>
      </c>
      <c r="G4893" t="str">
        <f t="shared" si="386"/>
        <v>Data</v>
      </c>
      <c r="H4893" t="s">
        <v>698</v>
      </c>
      <c r="I4893" t="s">
        <v>551</v>
      </c>
      <c r="J4893" t="s">
        <v>699</v>
      </c>
      <c r="K4893" t="s">
        <v>551</v>
      </c>
      <c r="L4893" s="5" t="s">
        <v>20</v>
      </c>
      <c r="M4893" s="11">
        <v>0.87263502474833343</v>
      </c>
      <c r="N4893" s="12">
        <v>0.12736497525166654</v>
      </c>
      <c r="O4893" s="13">
        <v>440.99999999999972</v>
      </c>
    </row>
    <row r="4894" spans="1:15" ht="16" customHeight="1" x14ac:dyDescent="0.35">
      <c r="A4894">
        <v>4893</v>
      </c>
      <c r="B4894" t="str">
        <f t="shared" si="382"/>
        <v>Closed End</v>
      </c>
      <c r="C4894" t="s">
        <v>551</v>
      </c>
      <c r="D4894" t="str">
        <f t="shared" si="383"/>
        <v>Q27B</v>
      </c>
      <c r="E4894" t="str">
        <f t="shared" si="384"/>
        <v>Age</v>
      </c>
      <c r="F4894">
        <f t="shared" si="385"/>
        <v>3</v>
      </c>
      <c r="G4894" t="str">
        <f t="shared" si="386"/>
        <v>Data</v>
      </c>
      <c r="H4894" t="s">
        <v>698</v>
      </c>
      <c r="I4894" t="s">
        <v>551</v>
      </c>
      <c r="J4894" t="s">
        <v>699</v>
      </c>
      <c r="K4894" t="s">
        <v>551</v>
      </c>
      <c r="L4894" s="5" t="s">
        <v>21</v>
      </c>
      <c r="M4894" s="11">
        <v>0.60497708394563443</v>
      </c>
      <c r="N4894" s="12">
        <v>0.39502291605436513</v>
      </c>
      <c r="O4894" s="13">
        <v>599.00000000000091</v>
      </c>
    </row>
    <row r="4895" spans="1:15" ht="16" customHeight="1" x14ac:dyDescent="0.35">
      <c r="A4895">
        <v>4894</v>
      </c>
      <c r="B4895" t="str">
        <f t="shared" si="382"/>
        <v>Closed End</v>
      </c>
      <c r="C4895" t="s">
        <v>551</v>
      </c>
      <c r="D4895" t="str">
        <f t="shared" si="383"/>
        <v>Q27B</v>
      </c>
      <c r="E4895" t="str">
        <f t="shared" si="384"/>
        <v>Age</v>
      </c>
      <c r="F4895">
        <f t="shared" si="385"/>
        <v>4</v>
      </c>
      <c r="G4895" t="str">
        <f t="shared" si="386"/>
        <v>Data</v>
      </c>
      <c r="H4895" t="s">
        <v>698</v>
      </c>
      <c r="I4895" t="s">
        <v>551</v>
      </c>
      <c r="J4895" t="s">
        <v>699</v>
      </c>
      <c r="K4895" t="s">
        <v>551</v>
      </c>
      <c r="L4895" s="5" t="s">
        <v>22</v>
      </c>
      <c r="M4895" s="11">
        <v>0.84899361583157729</v>
      </c>
      <c r="N4895" s="12">
        <v>0.15100638416842299</v>
      </c>
      <c r="O4895" s="13">
        <v>420.00000000000028</v>
      </c>
    </row>
    <row r="4896" spans="1:15" ht="16" customHeight="1" x14ac:dyDescent="0.35">
      <c r="A4896">
        <v>4895</v>
      </c>
      <c r="B4896" t="str">
        <f t="shared" si="382"/>
        <v>Closed End</v>
      </c>
      <c r="C4896" t="s">
        <v>551</v>
      </c>
      <c r="D4896" t="str">
        <f t="shared" si="383"/>
        <v>Q27B</v>
      </c>
      <c r="E4896" t="str">
        <f t="shared" si="384"/>
        <v>Age</v>
      </c>
      <c r="F4896">
        <f t="shared" si="385"/>
        <v>5</v>
      </c>
      <c r="G4896" t="str">
        <f t="shared" si="386"/>
        <v>Data</v>
      </c>
      <c r="H4896" t="s">
        <v>698</v>
      </c>
      <c r="I4896" t="s">
        <v>551</v>
      </c>
      <c r="J4896" t="s">
        <v>699</v>
      </c>
      <c r="K4896" t="s">
        <v>551</v>
      </c>
      <c r="L4896" s="5" t="s">
        <v>23</v>
      </c>
      <c r="M4896" s="11">
        <v>0.9639273880294621</v>
      </c>
      <c r="N4896" s="12">
        <v>3.6072611970538508E-2</v>
      </c>
      <c r="O4896" s="13">
        <v>537.99999999999977</v>
      </c>
    </row>
    <row r="4897" spans="1:15" ht="16" customHeight="1" x14ac:dyDescent="0.35">
      <c r="A4897">
        <v>4896</v>
      </c>
      <c r="B4897" t="str">
        <f t="shared" si="382"/>
        <v>Closed End</v>
      </c>
      <c r="C4897" t="s">
        <v>551</v>
      </c>
      <c r="D4897" t="str">
        <f t="shared" si="383"/>
        <v>Q27B</v>
      </c>
      <c r="E4897" t="str">
        <f t="shared" si="384"/>
        <v>Age</v>
      </c>
      <c r="F4897">
        <f t="shared" si="385"/>
        <v>6</v>
      </c>
      <c r="G4897" t="str">
        <f t="shared" si="386"/>
        <v>Data</v>
      </c>
      <c r="H4897" t="s">
        <v>698</v>
      </c>
      <c r="I4897" t="s">
        <v>551</v>
      </c>
      <c r="J4897" t="s">
        <v>699</v>
      </c>
      <c r="K4897" t="s">
        <v>551</v>
      </c>
      <c r="L4897" s="5" t="s">
        <v>24</v>
      </c>
      <c r="M4897" s="11">
        <v>0.98058576169508638</v>
      </c>
      <c r="N4897" s="12">
        <v>1.9414238304913574E-2</v>
      </c>
      <c r="O4897" s="13">
        <v>1116.0000000000009</v>
      </c>
    </row>
    <row r="4898" spans="1:15" ht="16" customHeight="1" x14ac:dyDescent="0.35">
      <c r="A4898">
        <v>4897</v>
      </c>
      <c r="B4898" t="str">
        <f t="shared" si="382"/>
        <v>Closed End</v>
      </c>
      <c r="C4898" t="s">
        <v>551</v>
      </c>
      <c r="D4898" t="str">
        <f t="shared" si="383"/>
        <v>Q27B</v>
      </c>
      <c r="E4898" t="str">
        <f t="shared" si="384"/>
        <v>Education</v>
      </c>
      <c r="F4898">
        <f t="shared" si="385"/>
        <v>1</v>
      </c>
      <c r="G4898" t="str">
        <f t="shared" si="386"/>
        <v>Header</v>
      </c>
      <c r="H4898" t="s">
        <v>698</v>
      </c>
      <c r="I4898" t="s">
        <v>551</v>
      </c>
      <c r="J4898" t="s">
        <v>699</v>
      </c>
      <c r="K4898" t="s">
        <v>551</v>
      </c>
      <c r="L4898" s="6" t="s">
        <v>25</v>
      </c>
      <c r="M4898" s="14" t="s">
        <v>1</v>
      </c>
      <c r="N4898" s="15" t="s">
        <v>1</v>
      </c>
      <c r="O4898" s="16" t="s">
        <v>1</v>
      </c>
    </row>
    <row r="4899" spans="1:15" ht="16" customHeight="1" x14ac:dyDescent="0.35">
      <c r="A4899">
        <v>4898</v>
      </c>
      <c r="B4899" t="str">
        <f t="shared" si="382"/>
        <v>Closed End</v>
      </c>
      <c r="C4899" t="s">
        <v>551</v>
      </c>
      <c r="D4899" t="str">
        <f t="shared" si="383"/>
        <v>Q27B</v>
      </c>
      <c r="E4899" t="str">
        <f t="shared" si="384"/>
        <v>Education</v>
      </c>
      <c r="F4899">
        <f t="shared" si="385"/>
        <v>2</v>
      </c>
      <c r="G4899" t="str">
        <f t="shared" si="386"/>
        <v>Data</v>
      </c>
      <c r="H4899" t="s">
        <v>698</v>
      </c>
      <c r="I4899" t="s">
        <v>551</v>
      </c>
      <c r="J4899" t="s">
        <v>699</v>
      </c>
      <c r="K4899" t="s">
        <v>551</v>
      </c>
      <c r="L4899" s="5" t="s">
        <v>26</v>
      </c>
      <c r="M4899" s="11">
        <v>0.77532760656939004</v>
      </c>
      <c r="N4899" s="12">
        <v>0.2246723934306101</v>
      </c>
      <c r="O4899" s="13">
        <v>48</v>
      </c>
    </row>
    <row r="4900" spans="1:15" ht="16" customHeight="1" x14ac:dyDescent="0.35">
      <c r="A4900">
        <v>4899</v>
      </c>
      <c r="B4900" t="str">
        <f t="shared" si="382"/>
        <v>Closed End</v>
      </c>
      <c r="C4900" t="s">
        <v>551</v>
      </c>
      <c r="D4900" t="str">
        <f t="shared" si="383"/>
        <v>Q27B</v>
      </c>
      <c r="E4900" t="str">
        <f t="shared" si="384"/>
        <v>Education</v>
      </c>
      <c r="F4900">
        <f t="shared" si="385"/>
        <v>3</v>
      </c>
      <c r="G4900" t="str">
        <f t="shared" si="386"/>
        <v>Data</v>
      </c>
      <c r="H4900" t="s">
        <v>698</v>
      </c>
      <c r="I4900" t="s">
        <v>551</v>
      </c>
      <c r="J4900" t="s">
        <v>699</v>
      </c>
      <c r="K4900" t="s">
        <v>551</v>
      </c>
      <c r="L4900" s="5" t="s">
        <v>27</v>
      </c>
      <c r="M4900" s="11">
        <v>0.84350388084107053</v>
      </c>
      <c r="N4900" s="12">
        <v>0.15649611915892886</v>
      </c>
      <c r="O4900" s="13">
        <v>287.00000000000006</v>
      </c>
    </row>
    <row r="4901" spans="1:15" ht="16" customHeight="1" x14ac:dyDescent="0.35">
      <c r="A4901">
        <v>4900</v>
      </c>
      <c r="B4901" t="str">
        <f t="shared" si="382"/>
        <v>Closed End</v>
      </c>
      <c r="C4901" t="s">
        <v>551</v>
      </c>
      <c r="D4901" t="str">
        <f t="shared" si="383"/>
        <v>Q27B</v>
      </c>
      <c r="E4901" t="str">
        <f t="shared" si="384"/>
        <v>Education</v>
      </c>
      <c r="F4901">
        <f t="shared" si="385"/>
        <v>4</v>
      </c>
      <c r="G4901" t="str">
        <f t="shared" si="386"/>
        <v>Data</v>
      </c>
      <c r="H4901" t="s">
        <v>698</v>
      </c>
      <c r="I4901" t="s">
        <v>551</v>
      </c>
      <c r="J4901" t="s">
        <v>699</v>
      </c>
      <c r="K4901" t="s">
        <v>551</v>
      </c>
      <c r="L4901" s="5" t="s">
        <v>28</v>
      </c>
      <c r="M4901" s="11">
        <v>0.892572373430642</v>
      </c>
      <c r="N4901" s="12">
        <v>0.10742762656935813</v>
      </c>
      <c r="O4901" s="13">
        <v>898.99999999999818</v>
      </c>
    </row>
    <row r="4902" spans="1:15" ht="16" customHeight="1" x14ac:dyDescent="0.35">
      <c r="A4902">
        <v>4901</v>
      </c>
      <c r="B4902" t="str">
        <f t="shared" si="382"/>
        <v>Closed End</v>
      </c>
      <c r="C4902" t="s">
        <v>551</v>
      </c>
      <c r="D4902" t="str">
        <f t="shared" si="383"/>
        <v>Q27B</v>
      </c>
      <c r="E4902" t="str">
        <f t="shared" si="384"/>
        <v>Education</v>
      </c>
      <c r="F4902">
        <f t="shared" si="385"/>
        <v>5</v>
      </c>
      <c r="G4902" t="str">
        <f t="shared" si="386"/>
        <v>Data</v>
      </c>
      <c r="H4902" t="s">
        <v>698</v>
      </c>
      <c r="I4902" t="s">
        <v>551</v>
      </c>
      <c r="J4902" t="s">
        <v>699</v>
      </c>
      <c r="K4902" t="s">
        <v>551</v>
      </c>
      <c r="L4902" s="5" t="s">
        <v>29</v>
      </c>
      <c r="M4902" s="11">
        <v>0.8400683338246977</v>
      </c>
      <c r="N4902" s="12">
        <v>0.15993166617530441</v>
      </c>
      <c r="O4902" s="13">
        <v>2101.9999999999845</v>
      </c>
    </row>
    <row r="4903" spans="1:15" ht="16" customHeight="1" x14ac:dyDescent="0.35">
      <c r="A4903">
        <v>4902</v>
      </c>
      <c r="B4903" t="str">
        <f t="shared" si="382"/>
        <v>Closed End</v>
      </c>
      <c r="C4903" t="s">
        <v>551</v>
      </c>
      <c r="D4903" t="str">
        <f t="shared" si="383"/>
        <v>Q27B</v>
      </c>
      <c r="E4903" t="str">
        <f t="shared" si="384"/>
        <v>Household income</v>
      </c>
      <c r="F4903">
        <f t="shared" si="385"/>
        <v>1</v>
      </c>
      <c r="G4903" t="str">
        <f t="shared" si="386"/>
        <v>Header</v>
      </c>
      <c r="H4903" t="s">
        <v>698</v>
      </c>
      <c r="I4903" t="s">
        <v>551</v>
      </c>
      <c r="J4903" t="s">
        <v>699</v>
      </c>
      <c r="K4903" t="s">
        <v>551</v>
      </c>
      <c r="L4903" s="6" t="s">
        <v>30</v>
      </c>
      <c r="M4903" s="14" t="s">
        <v>1</v>
      </c>
      <c r="N4903" s="15" t="s">
        <v>1</v>
      </c>
      <c r="O4903" s="16" t="s">
        <v>1</v>
      </c>
    </row>
    <row r="4904" spans="1:15" ht="16" customHeight="1" x14ac:dyDescent="0.35">
      <c r="A4904">
        <v>4903</v>
      </c>
      <c r="B4904" t="str">
        <f t="shared" si="382"/>
        <v>Closed End</v>
      </c>
      <c r="C4904" t="s">
        <v>551</v>
      </c>
      <c r="D4904" t="str">
        <f t="shared" si="383"/>
        <v>Q27B</v>
      </c>
      <c r="E4904" t="str">
        <f t="shared" si="384"/>
        <v>Household income</v>
      </c>
      <c r="F4904">
        <f t="shared" si="385"/>
        <v>2</v>
      </c>
      <c r="G4904" t="str">
        <f t="shared" si="386"/>
        <v>Data</v>
      </c>
      <c r="H4904" t="s">
        <v>698</v>
      </c>
      <c r="I4904" t="s">
        <v>551</v>
      </c>
      <c r="J4904" t="s">
        <v>699</v>
      </c>
      <c r="K4904" t="s">
        <v>551</v>
      </c>
      <c r="L4904" s="5" t="s">
        <v>31</v>
      </c>
      <c r="M4904" s="11">
        <v>0.87851416018686868</v>
      </c>
      <c r="N4904" s="12">
        <v>0.12148583981313076</v>
      </c>
      <c r="O4904" s="13">
        <v>236.99999999999997</v>
      </c>
    </row>
    <row r="4905" spans="1:15" ht="16" customHeight="1" x14ac:dyDescent="0.35">
      <c r="A4905">
        <v>4904</v>
      </c>
      <c r="B4905" t="str">
        <f t="shared" si="382"/>
        <v>Closed End</v>
      </c>
      <c r="C4905" t="s">
        <v>551</v>
      </c>
      <c r="D4905" t="str">
        <f t="shared" si="383"/>
        <v>Q27B</v>
      </c>
      <c r="E4905" t="str">
        <f t="shared" si="384"/>
        <v>Household income</v>
      </c>
      <c r="F4905">
        <f t="shared" si="385"/>
        <v>3</v>
      </c>
      <c r="G4905" t="str">
        <f t="shared" si="386"/>
        <v>Data</v>
      </c>
      <c r="H4905" t="s">
        <v>698</v>
      </c>
      <c r="I4905" t="s">
        <v>551</v>
      </c>
      <c r="J4905" t="s">
        <v>699</v>
      </c>
      <c r="K4905" t="s">
        <v>551</v>
      </c>
      <c r="L4905" s="5" t="s">
        <v>32</v>
      </c>
      <c r="M4905" s="11">
        <v>0.88124742225070851</v>
      </c>
      <c r="N4905" s="12">
        <v>0.11875257774929152</v>
      </c>
      <c r="O4905" s="13">
        <v>351.00000000000006</v>
      </c>
    </row>
    <row r="4906" spans="1:15" ht="16" customHeight="1" x14ac:dyDescent="0.35">
      <c r="A4906">
        <v>4905</v>
      </c>
      <c r="B4906" t="str">
        <f t="shared" si="382"/>
        <v>Closed End</v>
      </c>
      <c r="C4906" t="s">
        <v>551</v>
      </c>
      <c r="D4906" t="str">
        <f t="shared" si="383"/>
        <v>Q27B</v>
      </c>
      <c r="E4906" t="str">
        <f t="shared" si="384"/>
        <v>Household income</v>
      </c>
      <c r="F4906">
        <f t="shared" si="385"/>
        <v>4</v>
      </c>
      <c r="G4906" t="str">
        <f t="shared" si="386"/>
        <v>Data</v>
      </c>
      <c r="H4906" t="s">
        <v>698</v>
      </c>
      <c r="I4906" t="s">
        <v>551</v>
      </c>
      <c r="J4906" t="s">
        <v>699</v>
      </c>
      <c r="K4906" t="s">
        <v>551</v>
      </c>
      <c r="L4906" s="5" t="s">
        <v>33</v>
      </c>
      <c r="M4906" s="11">
        <v>0.87007054276650342</v>
      </c>
      <c r="N4906" s="12">
        <v>0.12992945723349647</v>
      </c>
      <c r="O4906" s="13">
        <v>401.00000000000034</v>
      </c>
    </row>
    <row r="4907" spans="1:15" ht="16" customHeight="1" x14ac:dyDescent="0.35">
      <c r="A4907">
        <v>4906</v>
      </c>
      <c r="B4907" t="str">
        <f t="shared" si="382"/>
        <v>Closed End</v>
      </c>
      <c r="C4907" t="s">
        <v>551</v>
      </c>
      <c r="D4907" t="str">
        <f t="shared" si="383"/>
        <v>Q27B</v>
      </c>
      <c r="E4907" t="str">
        <f t="shared" si="384"/>
        <v>Household income</v>
      </c>
      <c r="F4907">
        <f t="shared" si="385"/>
        <v>5</v>
      </c>
      <c r="G4907" t="str">
        <f t="shared" si="386"/>
        <v>Data</v>
      </c>
      <c r="H4907" t="s">
        <v>698</v>
      </c>
      <c r="I4907" t="s">
        <v>551</v>
      </c>
      <c r="J4907" t="s">
        <v>699</v>
      </c>
      <c r="K4907" t="s">
        <v>551</v>
      </c>
      <c r="L4907" s="5" t="s">
        <v>34</v>
      </c>
      <c r="M4907" s="11">
        <v>0.85451376182355243</v>
      </c>
      <c r="N4907" s="12">
        <v>0.14548623817644762</v>
      </c>
      <c r="O4907" s="13">
        <v>421.99999999999943</v>
      </c>
    </row>
    <row r="4908" spans="1:15" ht="16" customHeight="1" x14ac:dyDescent="0.35">
      <c r="A4908">
        <v>4907</v>
      </c>
      <c r="B4908" t="str">
        <f t="shared" si="382"/>
        <v>Closed End</v>
      </c>
      <c r="C4908" t="s">
        <v>551</v>
      </c>
      <c r="D4908" t="str">
        <f t="shared" si="383"/>
        <v>Q27B</v>
      </c>
      <c r="E4908" t="str">
        <f t="shared" si="384"/>
        <v>Household income</v>
      </c>
      <c r="F4908">
        <f t="shared" si="385"/>
        <v>6</v>
      </c>
      <c r="G4908" t="str">
        <f t="shared" si="386"/>
        <v>Data</v>
      </c>
      <c r="H4908" t="s">
        <v>698</v>
      </c>
      <c r="I4908" t="s">
        <v>551</v>
      </c>
      <c r="J4908" t="s">
        <v>699</v>
      </c>
      <c r="K4908" t="s">
        <v>551</v>
      </c>
      <c r="L4908" s="5" t="s">
        <v>35</v>
      </c>
      <c r="M4908" s="11">
        <v>0.82583945926185942</v>
      </c>
      <c r="N4908" s="12">
        <v>0.17416054073814063</v>
      </c>
      <c r="O4908" s="13">
        <v>310.99999999999994</v>
      </c>
    </row>
    <row r="4909" spans="1:15" ht="16" customHeight="1" x14ac:dyDescent="0.35">
      <c r="A4909">
        <v>4908</v>
      </c>
      <c r="B4909" t="str">
        <f t="shared" si="382"/>
        <v>Closed End</v>
      </c>
      <c r="C4909" t="s">
        <v>551</v>
      </c>
      <c r="D4909" t="str">
        <f t="shared" si="383"/>
        <v>Q27B</v>
      </c>
      <c r="E4909" t="str">
        <f t="shared" si="384"/>
        <v>Household income</v>
      </c>
      <c r="F4909">
        <f t="shared" si="385"/>
        <v>7</v>
      </c>
      <c r="G4909" t="str">
        <f t="shared" si="386"/>
        <v>Data</v>
      </c>
      <c r="H4909" t="s">
        <v>698</v>
      </c>
      <c r="I4909" t="s">
        <v>551</v>
      </c>
      <c r="J4909" t="s">
        <v>699</v>
      </c>
      <c r="K4909" t="s">
        <v>551</v>
      </c>
      <c r="L4909" s="5" t="s">
        <v>36</v>
      </c>
      <c r="M4909" s="11">
        <v>0.83535806246230804</v>
      </c>
      <c r="N4909" s="12">
        <v>0.16464193753769168</v>
      </c>
      <c r="O4909" s="13">
        <v>553.99999999999932</v>
      </c>
    </row>
    <row r="4910" spans="1:15" ht="16" customHeight="1" x14ac:dyDescent="0.35">
      <c r="A4910">
        <v>4909</v>
      </c>
      <c r="B4910" t="str">
        <f t="shared" si="382"/>
        <v>Closed End</v>
      </c>
      <c r="C4910" t="s">
        <v>551</v>
      </c>
      <c r="D4910" t="str">
        <f t="shared" si="383"/>
        <v>Q27B</v>
      </c>
      <c r="E4910" t="str">
        <f t="shared" si="384"/>
        <v>Household income</v>
      </c>
      <c r="F4910">
        <f t="shared" si="385"/>
        <v>8</v>
      </c>
      <c r="G4910" t="str">
        <f t="shared" si="386"/>
        <v>Data</v>
      </c>
      <c r="H4910" t="s">
        <v>698</v>
      </c>
      <c r="I4910" t="s">
        <v>551</v>
      </c>
      <c r="J4910" t="s">
        <v>699</v>
      </c>
      <c r="K4910" t="s">
        <v>551</v>
      </c>
      <c r="L4910" s="5" t="s">
        <v>37</v>
      </c>
      <c r="M4910" s="11">
        <v>0.83756525537451798</v>
      </c>
      <c r="N4910" s="12">
        <v>0.1624347446254816</v>
      </c>
      <c r="O4910" s="13">
        <v>625.9999999999992</v>
      </c>
    </row>
    <row r="4911" spans="1:15" ht="16" customHeight="1" x14ac:dyDescent="0.35">
      <c r="A4911">
        <v>4910</v>
      </c>
      <c r="B4911" t="str">
        <f t="shared" si="382"/>
        <v>Closed End</v>
      </c>
      <c r="C4911" t="s">
        <v>551</v>
      </c>
      <c r="D4911" t="str">
        <f t="shared" si="383"/>
        <v>Q27B</v>
      </c>
      <c r="E4911" t="str">
        <f t="shared" si="384"/>
        <v>Housing status</v>
      </c>
      <c r="F4911">
        <f t="shared" si="385"/>
        <v>1</v>
      </c>
      <c r="G4911" t="str">
        <f t="shared" si="386"/>
        <v>Header</v>
      </c>
      <c r="H4911" t="s">
        <v>698</v>
      </c>
      <c r="I4911" t="s">
        <v>551</v>
      </c>
      <c r="J4911" t="s">
        <v>699</v>
      </c>
      <c r="K4911" t="s">
        <v>551</v>
      </c>
      <c r="L4911" s="6" t="s">
        <v>38</v>
      </c>
      <c r="M4911" s="14" t="s">
        <v>1</v>
      </c>
      <c r="N4911" s="15" t="s">
        <v>1</v>
      </c>
      <c r="O4911" s="16" t="s">
        <v>1</v>
      </c>
    </row>
    <row r="4912" spans="1:15" ht="16" customHeight="1" x14ac:dyDescent="0.35">
      <c r="A4912">
        <v>4911</v>
      </c>
      <c r="B4912" t="str">
        <f t="shared" si="382"/>
        <v>Closed End</v>
      </c>
      <c r="C4912" t="s">
        <v>551</v>
      </c>
      <c r="D4912" t="str">
        <f t="shared" si="383"/>
        <v>Q27B</v>
      </c>
      <c r="E4912" t="str">
        <f t="shared" si="384"/>
        <v>Housing status</v>
      </c>
      <c r="F4912">
        <f t="shared" si="385"/>
        <v>2</v>
      </c>
      <c r="G4912" t="str">
        <f t="shared" si="386"/>
        <v>Data</v>
      </c>
      <c r="H4912" t="s">
        <v>698</v>
      </c>
      <c r="I4912" t="s">
        <v>551</v>
      </c>
      <c r="J4912" t="s">
        <v>699</v>
      </c>
      <c r="K4912" t="s">
        <v>551</v>
      </c>
      <c r="L4912" s="5" t="s">
        <v>39</v>
      </c>
      <c r="M4912" s="11">
        <v>0.84810980956839399</v>
      </c>
      <c r="N4912" s="12">
        <v>0.15189019043160107</v>
      </c>
      <c r="O4912" s="13">
        <v>2602.0000000000159</v>
      </c>
    </row>
    <row r="4913" spans="1:15" ht="16" customHeight="1" x14ac:dyDescent="0.35">
      <c r="A4913">
        <v>4912</v>
      </c>
      <c r="B4913" t="str">
        <f t="shared" si="382"/>
        <v>Closed End</v>
      </c>
      <c r="C4913" t="s">
        <v>551</v>
      </c>
      <c r="D4913" t="str">
        <f t="shared" si="383"/>
        <v>Q27B</v>
      </c>
      <c r="E4913" t="str">
        <f t="shared" si="384"/>
        <v>Housing status</v>
      </c>
      <c r="F4913">
        <f t="shared" si="385"/>
        <v>3</v>
      </c>
      <c r="G4913" t="str">
        <f t="shared" si="386"/>
        <v>Data</v>
      </c>
      <c r="H4913" t="s">
        <v>698</v>
      </c>
      <c r="I4913" t="s">
        <v>551</v>
      </c>
      <c r="J4913" t="s">
        <v>699</v>
      </c>
      <c r="K4913" t="s">
        <v>551</v>
      </c>
      <c r="L4913" s="5" t="s">
        <v>40</v>
      </c>
      <c r="M4913" s="11">
        <v>0.88310393140233245</v>
      </c>
      <c r="N4913" s="12">
        <v>0.11689606859766848</v>
      </c>
      <c r="O4913" s="13">
        <v>750.99999999999784</v>
      </c>
    </row>
    <row r="4914" spans="1:15" ht="29" customHeight="1" x14ac:dyDescent="0.35">
      <c r="A4914">
        <v>4913</v>
      </c>
      <c r="B4914" t="str">
        <f t="shared" si="382"/>
        <v>Closed End</v>
      </c>
      <c r="C4914" t="s">
        <v>551</v>
      </c>
      <c r="D4914" t="str">
        <f t="shared" si="383"/>
        <v>Q27B</v>
      </c>
      <c r="E4914" t="str">
        <f t="shared" si="384"/>
        <v>Housing status</v>
      </c>
      <c r="F4914">
        <f t="shared" si="385"/>
        <v>4</v>
      </c>
      <c r="G4914" t="str">
        <f t="shared" si="386"/>
        <v>Data</v>
      </c>
      <c r="H4914" t="s">
        <v>698</v>
      </c>
      <c r="I4914" t="s">
        <v>551</v>
      </c>
      <c r="J4914" t="s">
        <v>699</v>
      </c>
      <c r="K4914" t="s">
        <v>551</v>
      </c>
      <c r="L4914" s="5" t="s">
        <v>41</v>
      </c>
      <c r="M4914" s="11">
        <v>0.81136084538594044</v>
      </c>
      <c r="N4914" s="12">
        <v>0.18863915461405981</v>
      </c>
      <c r="O4914" s="13">
        <v>56.999999999999957</v>
      </c>
    </row>
    <row r="4915" spans="1:15" ht="16" customHeight="1" x14ac:dyDescent="0.35">
      <c r="A4915">
        <v>4914</v>
      </c>
      <c r="B4915" t="str">
        <f t="shared" si="382"/>
        <v>Closed End</v>
      </c>
      <c r="C4915" t="s">
        <v>551</v>
      </c>
      <c r="D4915" t="str">
        <f t="shared" si="383"/>
        <v>Q27B</v>
      </c>
      <c r="E4915" t="str">
        <f t="shared" si="384"/>
        <v>Home language</v>
      </c>
      <c r="F4915">
        <f t="shared" si="385"/>
        <v>1</v>
      </c>
      <c r="G4915" t="str">
        <f t="shared" si="386"/>
        <v>Header</v>
      </c>
      <c r="H4915" t="s">
        <v>698</v>
      </c>
      <c r="I4915" t="s">
        <v>551</v>
      </c>
      <c r="J4915" t="s">
        <v>699</v>
      </c>
      <c r="K4915" t="s">
        <v>551</v>
      </c>
      <c r="L4915" s="6" t="s">
        <v>42</v>
      </c>
      <c r="M4915" s="14" t="s">
        <v>1</v>
      </c>
      <c r="N4915" s="15" t="s">
        <v>1</v>
      </c>
      <c r="O4915" s="16" t="s">
        <v>1</v>
      </c>
    </row>
    <row r="4916" spans="1:15" ht="16" customHeight="1" x14ac:dyDescent="0.35">
      <c r="A4916">
        <v>4915</v>
      </c>
      <c r="B4916" t="str">
        <f t="shared" si="382"/>
        <v>Closed End</v>
      </c>
      <c r="C4916" t="s">
        <v>551</v>
      </c>
      <c r="D4916" t="str">
        <f t="shared" si="383"/>
        <v>Q27B</v>
      </c>
      <c r="E4916" t="str">
        <f t="shared" si="384"/>
        <v>Home language</v>
      </c>
      <c r="F4916">
        <f t="shared" si="385"/>
        <v>2</v>
      </c>
      <c r="G4916" t="str">
        <f t="shared" si="386"/>
        <v>Data</v>
      </c>
      <c r="H4916" t="s">
        <v>698</v>
      </c>
      <c r="I4916" t="s">
        <v>551</v>
      </c>
      <c r="J4916" t="s">
        <v>699</v>
      </c>
      <c r="K4916" t="s">
        <v>551</v>
      </c>
      <c r="L4916" s="5" t="s">
        <v>43</v>
      </c>
      <c r="M4916" s="11">
        <v>0.86798328891296161</v>
      </c>
      <c r="N4916" s="12">
        <v>0.132016711087039</v>
      </c>
      <c r="O4916" s="13">
        <v>3036.0000000000155</v>
      </c>
    </row>
    <row r="4917" spans="1:15" ht="16" customHeight="1" x14ac:dyDescent="0.35">
      <c r="A4917">
        <v>4916</v>
      </c>
      <c r="B4917" t="str">
        <f t="shared" si="382"/>
        <v>Closed End</v>
      </c>
      <c r="C4917" t="s">
        <v>551</v>
      </c>
      <c r="D4917" t="str">
        <f t="shared" si="383"/>
        <v>Q27B</v>
      </c>
      <c r="E4917" t="str">
        <f t="shared" si="384"/>
        <v>Home language</v>
      </c>
      <c r="F4917">
        <f t="shared" si="385"/>
        <v>3</v>
      </c>
      <c r="G4917" t="str">
        <f t="shared" si="386"/>
        <v>Data</v>
      </c>
      <c r="H4917" t="s">
        <v>698</v>
      </c>
      <c r="I4917" t="s">
        <v>551</v>
      </c>
      <c r="J4917" t="s">
        <v>699</v>
      </c>
      <c r="K4917" t="s">
        <v>551</v>
      </c>
      <c r="L4917" s="5" t="s">
        <v>44</v>
      </c>
      <c r="M4917" s="11">
        <v>0.77645830836447105</v>
      </c>
      <c r="N4917" s="12">
        <v>0.22354169163552892</v>
      </c>
      <c r="O4917" s="13">
        <v>226</v>
      </c>
    </row>
    <row r="4918" spans="1:15" ht="16" customHeight="1" x14ac:dyDescent="0.35">
      <c r="A4918">
        <v>4917</v>
      </c>
      <c r="B4918" t="str">
        <f t="shared" si="382"/>
        <v>Closed End</v>
      </c>
      <c r="C4918" t="s">
        <v>551</v>
      </c>
      <c r="D4918" t="str">
        <f t="shared" si="383"/>
        <v>Q27B</v>
      </c>
      <c r="E4918" t="str">
        <f t="shared" si="384"/>
        <v>Home language</v>
      </c>
      <c r="F4918">
        <f t="shared" si="385"/>
        <v>4</v>
      </c>
      <c r="G4918" t="str">
        <f t="shared" si="386"/>
        <v>Data</v>
      </c>
      <c r="H4918" t="s">
        <v>698</v>
      </c>
      <c r="I4918" t="s">
        <v>551</v>
      </c>
      <c r="J4918" t="s">
        <v>699</v>
      </c>
      <c r="K4918" t="s">
        <v>551</v>
      </c>
      <c r="L4918" s="5" t="s">
        <v>45</v>
      </c>
      <c r="M4918" s="11">
        <v>0.72650180532252817</v>
      </c>
      <c r="N4918" s="12">
        <v>0.27349819467747188</v>
      </c>
      <c r="O4918" s="13">
        <v>99.999999999999943</v>
      </c>
    </row>
    <row r="4919" spans="1:15" ht="16" customHeight="1" x14ac:dyDescent="0.35">
      <c r="A4919">
        <v>4918</v>
      </c>
      <c r="B4919" t="str">
        <f t="shared" si="382"/>
        <v>Closed End</v>
      </c>
      <c r="C4919" t="s">
        <v>551</v>
      </c>
      <c r="D4919" t="str">
        <f t="shared" si="383"/>
        <v>Q27B</v>
      </c>
      <c r="E4919" t="str">
        <f t="shared" si="384"/>
        <v>Race / ethnicity</v>
      </c>
      <c r="F4919">
        <f t="shared" si="385"/>
        <v>1</v>
      </c>
      <c r="G4919" t="str">
        <f t="shared" si="386"/>
        <v>Header</v>
      </c>
      <c r="H4919" t="s">
        <v>698</v>
      </c>
      <c r="I4919" t="s">
        <v>551</v>
      </c>
      <c r="J4919" t="s">
        <v>699</v>
      </c>
      <c r="K4919" t="s">
        <v>551</v>
      </c>
      <c r="L4919" s="6" t="s">
        <v>46</v>
      </c>
      <c r="M4919" s="14" t="s">
        <v>1</v>
      </c>
      <c r="N4919" s="15" t="s">
        <v>1</v>
      </c>
      <c r="O4919" s="16" t="s">
        <v>1</v>
      </c>
    </row>
    <row r="4920" spans="1:15" ht="16" customHeight="1" x14ac:dyDescent="0.35">
      <c r="A4920">
        <v>4919</v>
      </c>
      <c r="B4920" t="str">
        <f t="shared" si="382"/>
        <v>Closed End</v>
      </c>
      <c r="C4920" t="s">
        <v>551</v>
      </c>
      <c r="D4920" t="str">
        <f t="shared" si="383"/>
        <v>Q27B</v>
      </c>
      <c r="E4920" t="str">
        <f t="shared" si="384"/>
        <v>Race / ethnicity</v>
      </c>
      <c r="F4920">
        <f t="shared" si="385"/>
        <v>2</v>
      </c>
      <c r="G4920" t="str">
        <f t="shared" si="386"/>
        <v>Data</v>
      </c>
      <c r="H4920" t="s">
        <v>698</v>
      </c>
      <c r="I4920" t="s">
        <v>551</v>
      </c>
      <c r="J4920" t="s">
        <v>699</v>
      </c>
      <c r="K4920" t="s">
        <v>551</v>
      </c>
      <c r="L4920" s="5" t="s">
        <v>47</v>
      </c>
      <c r="M4920" s="11">
        <v>0.77391472573264353</v>
      </c>
      <c r="N4920" s="12">
        <v>0.22608527426735681</v>
      </c>
      <c r="O4920" s="13">
        <v>539.99999999999875</v>
      </c>
    </row>
    <row r="4921" spans="1:15" ht="16" customHeight="1" x14ac:dyDescent="0.35">
      <c r="A4921">
        <v>4920</v>
      </c>
      <c r="B4921" t="str">
        <f t="shared" si="382"/>
        <v>Closed End</v>
      </c>
      <c r="C4921" t="s">
        <v>551</v>
      </c>
      <c r="D4921" t="str">
        <f t="shared" si="383"/>
        <v>Q27B</v>
      </c>
      <c r="E4921" t="str">
        <f t="shared" si="384"/>
        <v>Race / ethnicity</v>
      </c>
      <c r="F4921">
        <f t="shared" si="385"/>
        <v>3</v>
      </c>
      <c r="G4921" t="str">
        <f t="shared" si="386"/>
        <v>Data</v>
      </c>
      <c r="H4921" t="s">
        <v>698</v>
      </c>
      <c r="I4921" t="s">
        <v>551</v>
      </c>
      <c r="J4921" t="s">
        <v>699</v>
      </c>
      <c r="K4921" t="s">
        <v>551</v>
      </c>
      <c r="L4921" s="5" t="s">
        <v>48</v>
      </c>
      <c r="M4921" s="11">
        <v>0.78080141828451577</v>
      </c>
      <c r="N4921" s="12">
        <v>0.21919858171548384</v>
      </c>
      <c r="O4921" s="13">
        <v>61.999999999999993</v>
      </c>
    </row>
    <row r="4922" spans="1:15" ht="16" customHeight="1" x14ac:dyDescent="0.35">
      <c r="A4922">
        <v>4921</v>
      </c>
      <c r="B4922" t="str">
        <f t="shared" si="382"/>
        <v>Closed End</v>
      </c>
      <c r="C4922" t="s">
        <v>551</v>
      </c>
      <c r="D4922" t="str">
        <f t="shared" si="383"/>
        <v>Q27B</v>
      </c>
      <c r="E4922" t="str">
        <f t="shared" si="384"/>
        <v>Race / ethnicity</v>
      </c>
      <c r="F4922">
        <f t="shared" si="385"/>
        <v>4</v>
      </c>
      <c r="G4922" t="str">
        <f t="shared" si="386"/>
        <v>Data</v>
      </c>
      <c r="H4922" t="s">
        <v>698</v>
      </c>
      <c r="I4922" t="s">
        <v>551</v>
      </c>
      <c r="J4922" t="s">
        <v>699</v>
      </c>
      <c r="K4922" t="s">
        <v>551</v>
      </c>
      <c r="L4922" s="5" t="s">
        <v>49</v>
      </c>
      <c r="M4922" s="11">
        <v>0.76059953130875424</v>
      </c>
      <c r="N4922" s="12">
        <v>0.23940046869124512</v>
      </c>
      <c r="O4922" s="13">
        <v>198.00000000000017</v>
      </c>
    </row>
    <row r="4923" spans="1:15" ht="16" customHeight="1" x14ac:dyDescent="0.35">
      <c r="A4923">
        <v>4922</v>
      </c>
      <c r="B4923" t="str">
        <f t="shared" si="382"/>
        <v>Closed End</v>
      </c>
      <c r="C4923" t="s">
        <v>551</v>
      </c>
      <c r="D4923" t="str">
        <f t="shared" si="383"/>
        <v>Q27B</v>
      </c>
      <c r="E4923" t="str">
        <f t="shared" si="384"/>
        <v>Race / ethnicity</v>
      </c>
      <c r="F4923">
        <f t="shared" si="385"/>
        <v>5</v>
      </c>
      <c r="G4923" t="str">
        <f t="shared" si="386"/>
        <v>Data</v>
      </c>
      <c r="H4923" t="s">
        <v>698</v>
      </c>
      <c r="I4923" t="s">
        <v>551</v>
      </c>
      <c r="J4923" t="s">
        <v>699</v>
      </c>
      <c r="K4923" t="s">
        <v>551</v>
      </c>
      <c r="L4923" s="5" t="s">
        <v>50</v>
      </c>
      <c r="M4923" s="11">
        <v>0.77420466283337963</v>
      </c>
      <c r="N4923" s="12">
        <v>0.22579533716662023</v>
      </c>
      <c r="O4923" s="13">
        <v>175.00000000000014</v>
      </c>
    </row>
    <row r="4924" spans="1:15" ht="16" customHeight="1" x14ac:dyDescent="0.35">
      <c r="A4924">
        <v>4923</v>
      </c>
      <c r="B4924" t="str">
        <f t="shared" si="382"/>
        <v>Closed End</v>
      </c>
      <c r="C4924" t="s">
        <v>551</v>
      </c>
      <c r="D4924" t="str">
        <f t="shared" si="383"/>
        <v>Q27B</v>
      </c>
      <c r="E4924" t="str">
        <f t="shared" si="384"/>
        <v>Race / ethnicity</v>
      </c>
      <c r="F4924">
        <f t="shared" si="385"/>
        <v>6</v>
      </c>
      <c r="G4924" t="str">
        <f t="shared" si="386"/>
        <v>Data</v>
      </c>
      <c r="H4924" t="s">
        <v>698</v>
      </c>
      <c r="I4924" t="s">
        <v>551</v>
      </c>
      <c r="J4924" t="s">
        <v>699</v>
      </c>
      <c r="K4924" t="s">
        <v>551</v>
      </c>
      <c r="L4924" s="5" t="s">
        <v>51</v>
      </c>
      <c r="M4924" s="11">
        <v>0.79285672033829213</v>
      </c>
      <c r="N4924" s="12">
        <v>0.20714327966170784</v>
      </c>
      <c r="O4924" s="13">
        <v>137.00000000000006</v>
      </c>
    </row>
    <row r="4925" spans="1:15" ht="16" customHeight="1" x14ac:dyDescent="0.35">
      <c r="A4925">
        <v>4924</v>
      </c>
      <c r="B4925" t="str">
        <f t="shared" si="382"/>
        <v>Closed End</v>
      </c>
      <c r="C4925" t="s">
        <v>551</v>
      </c>
      <c r="D4925" t="str">
        <f t="shared" si="383"/>
        <v>Q27B</v>
      </c>
      <c r="E4925" t="str">
        <f t="shared" si="384"/>
        <v>Race / ethnicity</v>
      </c>
      <c r="F4925">
        <f t="shared" si="385"/>
        <v>7</v>
      </c>
      <c r="G4925" t="str">
        <f t="shared" si="386"/>
        <v>Data</v>
      </c>
      <c r="H4925" t="s">
        <v>698</v>
      </c>
      <c r="I4925" t="s">
        <v>551</v>
      </c>
      <c r="J4925" t="s">
        <v>699</v>
      </c>
      <c r="K4925" t="s">
        <v>551</v>
      </c>
      <c r="L4925" s="7" t="s">
        <v>52</v>
      </c>
      <c r="M4925" s="17">
        <v>0.88096697019365522</v>
      </c>
      <c r="N4925" s="18">
        <v>0.11903302980634069</v>
      </c>
      <c r="O4925" s="19">
        <v>2715.00000000001</v>
      </c>
    </row>
    <row r="4926" spans="1:15" x14ac:dyDescent="0.35">
      <c r="A4926">
        <v>4925</v>
      </c>
      <c r="B4926" t="str">
        <f t="shared" si="382"/>
        <v/>
      </c>
      <c r="D4926" t="str">
        <f t="shared" si="383"/>
        <v/>
      </c>
      <c r="E4926" t="str">
        <f t="shared" si="384"/>
        <v/>
      </c>
      <c r="F4926" t="str">
        <f t="shared" si="385"/>
        <v/>
      </c>
      <c r="G4926" t="str">
        <f t="shared" si="386"/>
        <v/>
      </c>
    </row>
    <row r="4927" spans="1:15" ht="55" customHeight="1" x14ac:dyDescent="0.35">
      <c r="A4927">
        <v>4926</v>
      </c>
      <c r="B4927" t="str">
        <f t="shared" si="382"/>
        <v>Closed End</v>
      </c>
      <c r="C4927" t="s">
        <v>551</v>
      </c>
      <c r="D4927" t="str">
        <f t="shared" si="383"/>
        <v>Q27C</v>
      </c>
      <c r="E4927" t="str">
        <f t="shared" si="384"/>
        <v>Title</v>
      </c>
      <c r="F4927">
        <f t="shared" si="385"/>
        <v>1</v>
      </c>
      <c r="G4927" t="str">
        <f t="shared" si="386"/>
        <v>Title</v>
      </c>
      <c r="H4927" t="s">
        <v>700</v>
      </c>
      <c r="I4927" t="s">
        <v>551</v>
      </c>
      <c r="J4927" t="s">
        <v>701</v>
      </c>
      <c r="K4927" t="s">
        <v>551</v>
      </c>
      <c r="L4927" s="72" t="s">
        <v>320</v>
      </c>
      <c r="M4927" s="72"/>
      <c r="N4927" s="72"/>
      <c r="O4927" s="72"/>
    </row>
    <row r="4928" spans="1:15" ht="27" customHeight="1" thickTop="1" thickBot="1" x14ac:dyDescent="0.4">
      <c r="A4928">
        <v>4927</v>
      </c>
      <c r="B4928" t="str">
        <f t="shared" si="382"/>
        <v>Closed End</v>
      </c>
      <c r="C4928" t="s">
        <v>551</v>
      </c>
      <c r="D4928" t="str">
        <f t="shared" si="383"/>
        <v>Q27C</v>
      </c>
      <c r="E4928" t="str">
        <f t="shared" si="384"/>
        <v>Column labels</v>
      </c>
      <c r="F4928">
        <f t="shared" si="385"/>
        <v>1</v>
      </c>
      <c r="G4928" t="str">
        <f t="shared" si="386"/>
        <v>Labels</v>
      </c>
      <c r="H4928" t="s">
        <v>700</v>
      </c>
      <c r="I4928" t="s">
        <v>551</v>
      </c>
      <c r="J4928" t="s">
        <v>701</v>
      </c>
      <c r="K4928" t="s">
        <v>551</v>
      </c>
      <c r="L4928" s="71" t="s">
        <v>1</v>
      </c>
      <c r="M4928" s="1" t="s">
        <v>314</v>
      </c>
      <c r="N4928" s="2" t="s">
        <v>318</v>
      </c>
      <c r="O4928" s="70" t="s">
        <v>8</v>
      </c>
    </row>
    <row r="4929" spans="1:15" ht="16" customHeight="1" thickTop="1" x14ac:dyDescent="0.35">
      <c r="A4929">
        <v>4928</v>
      </c>
      <c r="B4929" t="str">
        <f t="shared" si="382"/>
        <v>Closed End</v>
      </c>
      <c r="C4929" t="s">
        <v>551</v>
      </c>
      <c r="D4929" t="str">
        <f t="shared" si="383"/>
        <v>Q27C</v>
      </c>
      <c r="E4929" t="str">
        <f t="shared" si="384"/>
        <v>Region</v>
      </c>
      <c r="F4929">
        <f t="shared" si="385"/>
        <v>1</v>
      </c>
      <c r="G4929" t="str">
        <f t="shared" si="386"/>
        <v>Header</v>
      </c>
      <c r="H4929" t="s">
        <v>700</v>
      </c>
      <c r="I4929" t="s">
        <v>551</v>
      </c>
      <c r="J4929" t="s">
        <v>701</v>
      </c>
      <c r="K4929" t="s">
        <v>551</v>
      </c>
      <c r="L4929" s="4" t="s">
        <v>9</v>
      </c>
      <c r="M4929" s="8" t="s">
        <v>1</v>
      </c>
      <c r="N4929" s="9" t="s">
        <v>1</v>
      </c>
      <c r="O4929" s="10" t="s">
        <v>1</v>
      </c>
    </row>
    <row r="4930" spans="1:15" ht="16" customHeight="1" x14ac:dyDescent="0.35">
      <c r="A4930">
        <v>4929</v>
      </c>
      <c r="B4930" t="str">
        <f t="shared" si="382"/>
        <v>Closed End</v>
      </c>
      <c r="C4930" t="s">
        <v>551</v>
      </c>
      <c r="D4930" t="str">
        <f t="shared" si="383"/>
        <v>Q27C</v>
      </c>
      <c r="E4930" t="str">
        <f t="shared" si="384"/>
        <v>Region</v>
      </c>
      <c r="F4930">
        <f t="shared" si="385"/>
        <v>2</v>
      </c>
      <c r="G4930" t="str">
        <f t="shared" si="386"/>
        <v>Data</v>
      </c>
      <c r="H4930" t="s">
        <v>700</v>
      </c>
      <c r="I4930" t="s">
        <v>551</v>
      </c>
      <c r="J4930" t="s">
        <v>701</v>
      </c>
      <c r="K4930" t="s">
        <v>551</v>
      </c>
      <c r="L4930" s="5" t="s">
        <v>10</v>
      </c>
      <c r="M4930" s="11">
        <v>0.83951155390968335</v>
      </c>
      <c r="N4930" s="12">
        <v>0.16048844609031737</v>
      </c>
      <c r="O4930" s="13">
        <v>3432.9999999999886</v>
      </c>
    </row>
    <row r="4931" spans="1:15" ht="16" customHeight="1" x14ac:dyDescent="0.35">
      <c r="A4931">
        <v>4930</v>
      </c>
      <c r="B4931" t="str">
        <f t="shared" ref="B4931:B4994" si="387">IF(L4933="Results by region:","Closed End",IF(M4932="East Metro overall","Open End",IF(AND(L4931="",L4933=""),"",B4930)))</f>
        <v>Closed End</v>
      </c>
      <c r="C4931" t="s">
        <v>551</v>
      </c>
      <c r="D4931" t="str">
        <f t="shared" ref="D4931:D4994" si="388">IF(B4931="","",IF(ISERROR(FIND(".",L4931,1)),D4930,IF(ISNUMBER(FIND(".",L4931,1)),CONCATENATE("Q",LEFT(L4931,SUM(FIND(".",L4931,1),-1))))))</f>
        <v>Q27C</v>
      </c>
      <c r="E4931" t="str">
        <f t="shared" ref="E4931:E4994" si="389">IF(AND(L4931="",L4932="Results by region:"),"Column labels",
IF(AND(L4931="",M4931="East Metro overall"),"Column labels",
IF(AND(L4931="",M4931=""),"",
IF(AND(B4931="Open End",L4931&lt;&gt;"",E4930="Column labels"),"Open end results",
IF(L4931="Results by region:","Region",
IF(L4931="Results by gender identity:","Gender",
IF(L4931="Results by age:","Age",
IF(L4931="Results by education level:","Education",
IF(L4931="Results by household income:","Household income",
IF(L4931="Results by housing status:","Housing status",
IF(L4931="Results by home language:","Home language",
IF(L4931="Results by race/ethnicity:","Race / ethnicity",
IF(ISERROR(FIND(".",L4931)),E4930,
IF(FIND(".",L4931)&lt;=4,"Title"))))))))))))))</f>
        <v>Region</v>
      </c>
      <c r="F4931">
        <f t="shared" ref="F4931:F4994" si="390">IF(B4931="","",IF(E4931&lt;&gt;E4930,1,SUM(F4930,1)))</f>
        <v>3</v>
      </c>
      <c r="G4931" t="str">
        <f t="shared" si="386"/>
        <v>Data</v>
      </c>
      <c r="H4931" t="s">
        <v>700</v>
      </c>
      <c r="I4931" t="s">
        <v>551</v>
      </c>
      <c r="J4931" t="s">
        <v>701</v>
      </c>
      <c r="K4931" t="s">
        <v>551</v>
      </c>
      <c r="L4931" s="5" t="s">
        <v>11</v>
      </c>
      <c r="M4931" s="11">
        <v>0.83488868563702934</v>
      </c>
      <c r="N4931" s="12">
        <v>0.16511131436296902</v>
      </c>
      <c r="O4931" s="13">
        <v>866.99999999999943</v>
      </c>
    </row>
    <row r="4932" spans="1:15" ht="16" customHeight="1" x14ac:dyDescent="0.35">
      <c r="A4932">
        <v>4931</v>
      </c>
      <c r="B4932" t="str">
        <f t="shared" si="387"/>
        <v>Closed End</v>
      </c>
      <c r="C4932" t="s">
        <v>551</v>
      </c>
      <c r="D4932" t="str">
        <f t="shared" si="388"/>
        <v>Q27C</v>
      </c>
      <c r="E4932" t="str">
        <f t="shared" si="389"/>
        <v>Region</v>
      </c>
      <c r="F4932">
        <f t="shared" si="390"/>
        <v>4</v>
      </c>
      <c r="G4932" t="str">
        <f t="shared" si="386"/>
        <v>Data</v>
      </c>
      <c r="H4932" t="s">
        <v>700</v>
      </c>
      <c r="I4932" t="s">
        <v>551</v>
      </c>
      <c r="J4932" t="s">
        <v>701</v>
      </c>
      <c r="K4932" t="s">
        <v>551</v>
      </c>
      <c r="L4932" s="5" t="s">
        <v>12</v>
      </c>
      <c r="M4932" s="11">
        <v>0.8499409589837168</v>
      </c>
      <c r="N4932" s="12">
        <v>0.15005904101628317</v>
      </c>
      <c r="O4932" s="13">
        <v>1841.9999999999936</v>
      </c>
    </row>
    <row r="4933" spans="1:15" ht="16" customHeight="1" x14ac:dyDescent="0.35">
      <c r="A4933">
        <v>4932</v>
      </c>
      <c r="B4933" t="str">
        <f t="shared" si="387"/>
        <v>Closed End</v>
      </c>
      <c r="C4933" t="s">
        <v>551</v>
      </c>
      <c r="D4933" t="str">
        <f t="shared" si="388"/>
        <v>Q27C</v>
      </c>
      <c r="E4933" t="str">
        <f t="shared" si="389"/>
        <v>Region</v>
      </c>
      <c r="F4933">
        <f t="shared" si="390"/>
        <v>5</v>
      </c>
      <c r="G4933" t="str">
        <f t="shared" si="386"/>
        <v>Data</v>
      </c>
      <c r="H4933" t="s">
        <v>700</v>
      </c>
      <c r="I4933" t="s">
        <v>551</v>
      </c>
      <c r="J4933" t="s">
        <v>701</v>
      </c>
      <c r="K4933" t="s">
        <v>551</v>
      </c>
      <c r="L4933" s="5" t="s">
        <v>13</v>
      </c>
      <c r="M4933" s="11">
        <v>0.84176147492911813</v>
      </c>
      <c r="N4933" s="12">
        <v>0.15823852507088199</v>
      </c>
      <c r="O4933" s="13">
        <v>1009.9999999999989</v>
      </c>
    </row>
    <row r="4934" spans="1:15" ht="16" customHeight="1" x14ac:dyDescent="0.35">
      <c r="A4934">
        <v>4933</v>
      </c>
      <c r="B4934" t="str">
        <f t="shared" si="387"/>
        <v>Closed End</v>
      </c>
      <c r="C4934" t="s">
        <v>551</v>
      </c>
      <c r="D4934" t="str">
        <f t="shared" si="388"/>
        <v>Q27C</v>
      </c>
      <c r="E4934" t="str">
        <f t="shared" si="389"/>
        <v>Region</v>
      </c>
      <c r="F4934">
        <f t="shared" si="390"/>
        <v>6</v>
      </c>
      <c r="G4934" t="str">
        <f t="shared" si="386"/>
        <v>Data</v>
      </c>
      <c r="H4934" t="s">
        <v>700</v>
      </c>
      <c r="I4934" t="s">
        <v>551</v>
      </c>
      <c r="J4934" t="s">
        <v>701</v>
      </c>
      <c r="K4934" t="s">
        <v>551</v>
      </c>
      <c r="L4934" s="5" t="s">
        <v>14</v>
      </c>
      <c r="M4934" s="11">
        <v>0.86027161580116196</v>
      </c>
      <c r="N4934" s="12">
        <v>0.13972838419883835</v>
      </c>
      <c r="O4934" s="13">
        <v>831.99999999999943</v>
      </c>
    </row>
    <row r="4935" spans="1:15" ht="16" customHeight="1" x14ac:dyDescent="0.35">
      <c r="A4935">
        <v>4934</v>
      </c>
      <c r="B4935" t="str">
        <f t="shared" si="387"/>
        <v>Closed End</v>
      </c>
      <c r="C4935" t="s">
        <v>551</v>
      </c>
      <c r="D4935" t="str">
        <f t="shared" si="388"/>
        <v>Q27C</v>
      </c>
      <c r="E4935" t="str">
        <f t="shared" si="389"/>
        <v>Region</v>
      </c>
      <c r="F4935">
        <f t="shared" si="390"/>
        <v>7</v>
      </c>
      <c r="G4935" t="str">
        <f t="shared" si="386"/>
        <v>Data</v>
      </c>
      <c r="H4935" t="s">
        <v>700</v>
      </c>
      <c r="I4935" t="s">
        <v>551</v>
      </c>
      <c r="J4935" t="s">
        <v>701</v>
      </c>
      <c r="K4935" t="s">
        <v>551</v>
      </c>
      <c r="L4935" s="5" t="s">
        <v>15</v>
      </c>
      <c r="M4935" s="11">
        <v>0.82502046261852702</v>
      </c>
      <c r="N4935" s="12">
        <v>0.17497953738147309</v>
      </c>
      <c r="O4935" s="13">
        <v>724.00000000000011</v>
      </c>
    </row>
    <row r="4936" spans="1:15" ht="16" customHeight="1" x14ac:dyDescent="0.35">
      <c r="A4936">
        <v>4935</v>
      </c>
      <c r="B4936" t="str">
        <f t="shared" si="387"/>
        <v>Closed End</v>
      </c>
      <c r="C4936" t="s">
        <v>551</v>
      </c>
      <c r="D4936" t="str">
        <f t="shared" si="388"/>
        <v>Q27C</v>
      </c>
      <c r="E4936" t="str">
        <f t="shared" si="389"/>
        <v>Gender</v>
      </c>
      <c r="F4936">
        <f t="shared" si="390"/>
        <v>1</v>
      </c>
      <c r="G4936" t="str">
        <f t="shared" si="386"/>
        <v>Header</v>
      </c>
      <c r="H4936" t="s">
        <v>700</v>
      </c>
      <c r="I4936" t="s">
        <v>551</v>
      </c>
      <c r="J4936" t="s">
        <v>701</v>
      </c>
      <c r="K4936" t="s">
        <v>551</v>
      </c>
      <c r="L4936" s="6" t="s">
        <v>16</v>
      </c>
      <c r="M4936" s="14" t="s">
        <v>1</v>
      </c>
      <c r="N4936" s="15" t="s">
        <v>1</v>
      </c>
      <c r="O4936" s="16" t="s">
        <v>1</v>
      </c>
    </row>
    <row r="4937" spans="1:15" ht="16" customHeight="1" x14ac:dyDescent="0.35">
      <c r="A4937">
        <v>4936</v>
      </c>
      <c r="B4937" t="str">
        <f t="shared" si="387"/>
        <v>Closed End</v>
      </c>
      <c r="C4937" t="s">
        <v>551</v>
      </c>
      <c r="D4937" t="str">
        <f t="shared" si="388"/>
        <v>Q27C</v>
      </c>
      <c r="E4937" t="str">
        <f t="shared" si="389"/>
        <v>Gender</v>
      </c>
      <c r="F4937">
        <f t="shared" si="390"/>
        <v>2</v>
      </c>
      <c r="G4937" t="str">
        <f t="shared" si="386"/>
        <v>Data</v>
      </c>
      <c r="H4937" t="s">
        <v>700</v>
      </c>
      <c r="I4937" t="s">
        <v>551</v>
      </c>
      <c r="J4937" t="s">
        <v>701</v>
      </c>
      <c r="K4937" t="s">
        <v>551</v>
      </c>
      <c r="L4937" s="5" t="s">
        <v>17</v>
      </c>
      <c r="M4937" s="11">
        <v>0.81416160246500213</v>
      </c>
      <c r="N4937" s="12">
        <v>0.18583839753499837</v>
      </c>
      <c r="O4937" s="13">
        <v>2112.9999999999968</v>
      </c>
    </row>
    <row r="4938" spans="1:15" ht="16" customHeight="1" x14ac:dyDescent="0.35">
      <c r="A4938">
        <v>4937</v>
      </c>
      <c r="B4938" t="str">
        <f t="shared" si="387"/>
        <v>Closed End</v>
      </c>
      <c r="C4938" t="s">
        <v>551</v>
      </c>
      <c r="D4938" t="str">
        <f t="shared" si="388"/>
        <v>Q27C</v>
      </c>
      <c r="E4938" t="str">
        <f t="shared" si="389"/>
        <v>Gender</v>
      </c>
      <c r="F4938">
        <f t="shared" si="390"/>
        <v>3</v>
      </c>
      <c r="G4938" t="str">
        <f t="shared" si="386"/>
        <v>Data</v>
      </c>
      <c r="H4938" t="s">
        <v>700</v>
      </c>
      <c r="I4938" t="s">
        <v>551</v>
      </c>
      <c r="J4938" t="s">
        <v>701</v>
      </c>
      <c r="K4938" t="s">
        <v>551</v>
      </c>
      <c r="L4938" s="5" t="s">
        <v>18</v>
      </c>
      <c r="M4938" s="11">
        <v>0.86460942151126052</v>
      </c>
      <c r="N4938" s="12">
        <v>0.13539057848873867</v>
      </c>
      <c r="O4938" s="13">
        <v>1224.999999999998</v>
      </c>
    </row>
    <row r="4939" spans="1:15" ht="16" customHeight="1" x14ac:dyDescent="0.35">
      <c r="A4939">
        <v>4938</v>
      </c>
      <c r="B4939" t="str">
        <f t="shared" si="387"/>
        <v>Closed End</v>
      </c>
      <c r="C4939" t="s">
        <v>551</v>
      </c>
      <c r="D4939" t="str">
        <f t="shared" si="388"/>
        <v>Q27C</v>
      </c>
      <c r="E4939" t="str">
        <f t="shared" si="389"/>
        <v>Age</v>
      </c>
      <c r="F4939">
        <f t="shared" si="390"/>
        <v>1</v>
      </c>
      <c r="G4939" t="str">
        <f t="shared" si="386"/>
        <v>Header</v>
      </c>
      <c r="H4939" t="s">
        <v>700</v>
      </c>
      <c r="I4939" t="s">
        <v>551</v>
      </c>
      <c r="J4939" t="s">
        <v>701</v>
      </c>
      <c r="K4939" t="s">
        <v>551</v>
      </c>
      <c r="L4939" s="6" t="s">
        <v>19</v>
      </c>
      <c r="M4939" s="14" t="s">
        <v>1</v>
      </c>
      <c r="N4939" s="15" t="s">
        <v>1</v>
      </c>
      <c r="O4939" s="16" t="s">
        <v>1</v>
      </c>
    </row>
    <row r="4940" spans="1:15" ht="16" customHeight="1" x14ac:dyDescent="0.35">
      <c r="A4940">
        <v>4939</v>
      </c>
      <c r="B4940" t="str">
        <f t="shared" si="387"/>
        <v>Closed End</v>
      </c>
      <c r="C4940" t="s">
        <v>551</v>
      </c>
      <c r="D4940" t="str">
        <f t="shared" si="388"/>
        <v>Q27C</v>
      </c>
      <c r="E4940" t="str">
        <f t="shared" si="389"/>
        <v>Age</v>
      </c>
      <c r="F4940">
        <f t="shared" si="390"/>
        <v>2</v>
      </c>
      <c r="G4940" t="str">
        <f t="shared" si="386"/>
        <v>Data</v>
      </c>
      <c r="H4940" t="s">
        <v>700</v>
      </c>
      <c r="I4940" t="s">
        <v>551</v>
      </c>
      <c r="J4940" t="s">
        <v>701</v>
      </c>
      <c r="K4940" t="s">
        <v>551</v>
      </c>
      <c r="L4940" s="5" t="s">
        <v>20</v>
      </c>
      <c r="M4940" s="11">
        <v>0.89058139846056572</v>
      </c>
      <c r="N4940" s="12">
        <v>0.1094186015394341</v>
      </c>
      <c r="O4940" s="13">
        <v>440.99999999999972</v>
      </c>
    </row>
    <row r="4941" spans="1:15" ht="16" customHeight="1" x14ac:dyDescent="0.35">
      <c r="A4941">
        <v>4940</v>
      </c>
      <c r="B4941" t="str">
        <f t="shared" si="387"/>
        <v>Closed End</v>
      </c>
      <c r="C4941" t="s">
        <v>551</v>
      </c>
      <c r="D4941" t="str">
        <f t="shared" si="388"/>
        <v>Q27C</v>
      </c>
      <c r="E4941" t="str">
        <f t="shared" si="389"/>
        <v>Age</v>
      </c>
      <c r="F4941">
        <f t="shared" si="390"/>
        <v>3</v>
      </c>
      <c r="G4941" t="str">
        <f t="shared" si="386"/>
        <v>Data</v>
      </c>
      <c r="H4941" t="s">
        <v>700</v>
      </c>
      <c r="I4941" t="s">
        <v>551</v>
      </c>
      <c r="J4941" t="s">
        <v>701</v>
      </c>
      <c r="K4941" t="s">
        <v>551</v>
      </c>
      <c r="L4941" s="5" t="s">
        <v>21</v>
      </c>
      <c r="M4941" s="11">
        <v>0.63082077674286119</v>
      </c>
      <c r="N4941" s="12">
        <v>0.36917922325713726</v>
      </c>
      <c r="O4941" s="13">
        <v>599.00000000000091</v>
      </c>
    </row>
    <row r="4942" spans="1:15" ht="16" customHeight="1" x14ac:dyDescent="0.35">
      <c r="A4942">
        <v>4941</v>
      </c>
      <c r="B4942" t="str">
        <f t="shared" si="387"/>
        <v>Closed End</v>
      </c>
      <c r="C4942" t="s">
        <v>551</v>
      </c>
      <c r="D4942" t="str">
        <f t="shared" si="388"/>
        <v>Q27C</v>
      </c>
      <c r="E4942" t="str">
        <f t="shared" si="389"/>
        <v>Age</v>
      </c>
      <c r="F4942">
        <f t="shared" si="390"/>
        <v>4</v>
      </c>
      <c r="G4942" t="str">
        <f t="shared" si="386"/>
        <v>Data</v>
      </c>
      <c r="H4942" t="s">
        <v>700</v>
      </c>
      <c r="I4942" t="s">
        <v>551</v>
      </c>
      <c r="J4942" t="s">
        <v>701</v>
      </c>
      <c r="K4942" t="s">
        <v>551</v>
      </c>
      <c r="L4942" s="5" t="s">
        <v>22</v>
      </c>
      <c r="M4942" s="11">
        <v>0.70782758042362592</v>
      </c>
      <c r="N4942" s="12">
        <v>0.2921724195763738</v>
      </c>
      <c r="O4942" s="13">
        <v>420.00000000000028</v>
      </c>
    </row>
    <row r="4943" spans="1:15" ht="16" customHeight="1" x14ac:dyDescent="0.35">
      <c r="A4943">
        <v>4942</v>
      </c>
      <c r="B4943" t="str">
        <f t="shared" si="387"/>
        <v>Closed End</v>
      </c>
      <c r="C4943" t="s">
        <v>551</v>
      </c>
      <c r="D4943" t="str">
        <f t="shared" si="388"/>
        <v>Q27C</v>
      </c>
      <c r="E4943" t="str">
        <f t="shared" si="389"/>
        <v>Age</v>
      </c>
      <c r="F4943">
        <f t="shared" si="390"/>
        <v>5</v>
      </c>
      <c r="G4943" t="str">
        <f t="shared" si="386"/>
        <v>Data</v>
      </c>
      <c r="H4943" t="s">
        <v>700</v>
      </c>
      <c r="I4943" t="s">
        <v>551</v>
      </c>
      <c r="J4943" t="s">
        <v>701</v>
      </c>
      <c r="K4943" t="s">
        <v>551</v>
      </c>
      <c r="L4943" s="5" t="s">
        <v>23</v>
      </c>
      <c r="M4943" s="11">
        <v>0.9443598144227443</v>
      </c>
      <c r="N4943" s="12">
        <v>5.5640185577255981E-2</v>
      </c>
      <c r="O4943" s="13">
        <v>537.99999999999977</v>
      </c>
    </row>
    <row r="4944" spans="1:15" ht="16" customHeight="1" x14ac:dyDescent="0.35">
      <c r="A4944">
        <v>4943</v>
      </c>
      <c r="B4944" t="str">
        <f t="shared" si="387"/>
        <v>Closed End</v>
      </c>
      <c r="C4944" t="s">
        <v>551</v>
      </c>
      <c r="D4944" t="str">
        <f t="shared" si="388"/>
        <v>Q27C</v>
      </c>
      <c r="E4944" t="str">
        <f t="shared" si="389"/>
        <v>Age</v>
      </c>
      <c r="F4944">
        <f t="shared" si="390"/>
        <v>6</v>
      </c>
      <c r="G4944" t="str">
        <f t="shared" si="386"/>
        <v>Data</v>
      </c>
      <c r="H4944" t="s">
        <v>700</v>
      </c>
      <c r="I4944" t="s">
        <v>551</v>
      </c>
      <c r="J4944" t="s">
        <v>701</v>
      </c>
      <c r="K4944" t="s">
        <v>551</v>
      </c>
      <c r="L4944" s="5" t="s">
        <v>24</v>
      </c>
      <c r="M4944" s="11">
        <v>0.97476022948303642</v>
      </c>
      <c r="N4944" s="12">
        <v>2.5239770516963748E-2</v>
      </c>
      <c r="O4944" s="13">
        <v>1116.0000000000009</v>
      </c>
    </row>
    <row r="4945" spans="1:15" ht="16" customHeight="1" x14ac:dyDescent="0.35">
      <c r="A4945">
        <v>4944</v>
      </c>
      <c r="B4945" t="str">
        <f t="shared" si="387"/>
        <v>Closed End</v>
      </c>
      <c r="C4945" t="s">
        <v>551</v>
      </c>
      <c r="D4945" t="str">
        <f t="shared" si="388"/>
        <v>Q27C</v>
      </c>
      <c r="E4945" t="str">
        <f t="shared" si="389"/>
        <v>Education</v>
      </c>
      <c r="F4945">
        <f t="shared" si="390"/>
        <v>1</v>
      </c>
      <c r="G4945" t="str">
        <f t="shared" si="386"/>
        <v>Header</v>
      </c>
      <c r="H4945" t="s">
        <v>700</v>
      </c>
      <c r="I4945" t="s">
        <v>551</v>
      </c>
      <c r="J4945" t="s">
        <v>701</v>
      </c>
      <c r="K4945" t="s">
        <v>551</v>
      </c>
      <c r="L4945" s="6" t="s">
        <v>25</v>
      </c>
      <c r="M4945" s="14" t="s">
        <v>1</v>
      </c>
      <c r="N4945" s="15" t="s">
        <v>1</v>
      </c>
      <c r="O4945" s="16" t="s">
        <v>1</v>
      </c>
    </row>
    <row r="4946" spans="1:15" ht="16" customHeight="1" x14ac:dyDescent="0.35">
      <c r="A4946">
        <v>4945</v>
      </c>
      <c r="B4946" t="str">
        <f t="shared" si="387"/>
        <v>Closed End</v>
      </c>
      <c r="C4946" t="s">
        <v>551</v>
      </c>
      <c r="D4946" t="str">
        <f t="shared" si="388"/>
        <v>Q27C</v>
      </c>
      <c r="E4946" t="str">
        <f t="shared" si="389"/>
        <v>Education</v>
      </c>
      <c r="F4946">
        <f t="shared" si="390"/>
        <v>2</v>
      </c>
      <c r="G4946" t="str">
        <f t="shared" si="386"/>
        <v>Data</v>
      </c>
      <c r="H4946" t="s">
        <v>700</v>
      </c>
      <c r="I4946" t="s">
        <v>551</v>
      </c>
      <c r="J4946" t="s">
        <v>701</v>
      </c>
      <c r="K4946" t="s">
        <v>551</v>
      </c>
      <c r="L4946" s="5" t="s">
        <v>26</v>
      </c>
      <c r="M4946" s="11">
        <v>0.58209234026625756</v>
      </c>
      <c r="N4946" s="12">
        <v>0.41790765973374261</v>
      </c>
      <c r="O4946" s="13">
        <v>48</v>
      </c>
    </row>
    <row r="4947" spans="1:15" ht="16" customHeight="1" x14ac:dyDescent="0.35">
      <c r="A4947">
        <v>4946</v>
      </c>
      <c r="B4947" t="str">
        <f t="shared" si="387"/>
        <v>Closed End</v>
      </c>
      <c r="C4947" t="s">
        <v>551</v>
      </c>
      <c r="D4947" t="str">
        <f t="shared" si="388"/>
        <v>Q27C</v>
      </c>
      <c r="E4947" t="str">
        <f t="shared" si="389"/>
        <v>Education</v>
      </c>
      <c r="F4947">
        <f t="shared" si="390"/>
        <v>3</v>
      </c>
      <c r="G4947" t="str">
        <f t="shared" si="386"/>
        <v>Data</v>
      </c>
      <c r="H4947" t="s">
        <v>700</v>
      </c>
      <c r="I4947" t="s">
        <v>551</v>
      </c>
      <c r="J4947" t="s">
        <v>701</v>
      </c>
      <c r="K4947" t="s">
        <v>551</v>
      </c>
      <c r="L4947" s="5" t="s">
        <v>27</v>
      </c>
      <c r="M4947" s="11">
        <v>0.82438679336986309</v>
      </c>
      <c r="N4947" s="12">
        <v>0.17561320663013649</v>
      </c>
      <c r="O4947" s="13">
        <v>287.00000000000006</v>
      </c>
    </row>
    <row r="4948" spans="1:15" ht="16" customHeight="1" x14ac:dyDescent="0.35">
      <c r="A4948">
        <v>4947</v>
      </c>
      <c r="B4948" t="str">
        <f t="shared" si="387"/>
        <v>Closed End</v>
      </c>
      <c r="C4948" t="s">
        <v>551</v>
      </c>
      <c r="D4948" t="str">
        <f t="shared" si="388"/>
        <v>Q27C</v>
      </c>
      <c r="E4948" t="str">
        <f t="shared" si="389"/>
        <v>Education</v>
      </c>
      <c r="F4948">
        <f t="shared" si="390"/>
        <v>4</v>
      </c>
      <c r="G4948" t="str">
        <f t="shared" si="386"/>
        <v>Data</v>
      </c>
      <c r="H4948" t="s">
        <v>700</v>
      </c>
      <c r="I4948" t="s">
        <v>551</v>
      </c>
      <c r="J4948" t="s">
        <v>701</v>
      </c>
      <c r="K4948" t="s">
        <v>551</v>
      </c>
      <c r="L4948" s="5" t="s">
        <v>28</v>
      </c>
      <c r="M4948" s="11">
        <v>0.88694155859957136</v>
      </c>
      <c r="N4948" s="12">
        <v>0.11305844140042824</v>
      </c>
      <c r="O4948" s="13">
        <v>898.99999999999818</v>
      </c>
    </row>
    <row r="4949" spans="1:15" ht="16" customHeight="1" x14ac:dyDescent="0.35">
      <c r="A4949">
        <v>4948</v>
      </c>
      <c r="B4949" t="str">
        <f t="shared" si="387"/>
        <v>Closed End</v>
      </c>
      <c r="C4949" t="s">
        <v>551</v>
      </c>
      <c r="D4949" t="str">
        <f t="shared" si="388"/>
        <v>Q27C</v>
      </c>
      <c r="E4949" t="str">
        <f t="shared" si="389"/>
        <v>Education</v>
      </c>
      <c r="F4949">
        <f t="shared" si="390"/>
        <v>5</v>
      </c>
      <c r="G4949" t="str">
        <f t="shared" si="386"/>
        <v>Data</v>
      </c>
      <c r="H4949" t="s">
        <v>700</v>
      </c>
      <c r="I4949" t="s">
        <v>551</v>
      </c>
      <c r="J4949" t="s">
        <v>701</v>
      </c>
      <c r="K4949" t="s">
        <v>551</v>
      </c>
      <c r="L4949" s="5" t="s">
        <v>29</v>
      </c>
      <c r="M4949" s="11">
        <v>0.83140882640805291</v>
      </c>
      <c r="N4949" s="12">
        <v>0.16859117359194795</v>
      </c>
      <c r="O4949" s="13">
        <v>2101.9999999999845</v>
      </c>
    </row>
    <row r="4950" spans="1:15" ht="16" customHeight="1" x14ac:dyDescent="0.35">
      <c r="A4950">
        <v>4949</v>
      </c>
      <c r="B4950" t="str">
        <f t="shared" si="387"/>
        <v>Closed End</v>
      </c>
      <c r="C4950" t="s">
        <v>551</v>
      </c>
      <c r="D4950" t="str">
        <f t="shared" si="388"/>
        <v>Q27C</v>
      </c>
      <c r="E4950" t="str">
        <f t="shared" si="389"/>
        <v>Household income</v>
      </c>
      <c r="F4950">
        <f t="shared" si="390"/>
        <v>1</v>
      </c>
      <c r="G4950" t="str">
        <f t="shared" si="386"/>
        <v>Header</v>
      </c>
      <c r="H4950" t="s">
        <v>700</v>
      </c>
      <c r="I4950" t="s">
        <v>551</v>
      </c>
      <c r="J4950" t="s">
        <v>701</v>
      </c>
      <c r="K4950" t="s">
        <v>551</v>
      </c>
      <c r="L4950" s="6" t="s">
        <v>30</v>
      </c>
      <c r="M4950" s="14" t="s">
        <v>1</v>
      </c>
      <c r="N4950" s="15" t="s">
        <v>1</v>
      </c>
      <c r="O4950" s="16" t="s">
        <v>1</v>
      </c>
    </row>
    <row r="4951" spans="1:15" ht="16" customHeight="1" x14ac:dyDescent="0.35">
      <c r="A4951">
        <v>4950</v>
      </c>
      <c r="B4951" t="str">
        <f t="shared" si="387"/>
        <v>Closed End</v>
      </c>
      <c r="C4951" t="s">
        <v>551</v>
      </c>
      <c r="D4951" t="str">
        <f t="shared" si="388"/>
        <v>Q27C</v>
      </c>
      <c r="E4951" t="str">
        <f t="shared" si="389"/>
        <v>Household income</v>
      </c>
      <c r="F4951">
        <f t="shared" si="390"/>
        <v>2</v>
      </c>
      <c r="G4951" t="str">
        <f t="shared" si="386"/>
        <v>Data</v>
      </c>
      <c r="H4951" t="s">
        <v>700</v>
      </c>
      <c r="I4951" t="s">
        <v>551</v>
      </c>
      <c r="J4951" t="s">
        <v>701</v>
      </c>
      <c r="K4951" t="s">
        <v>551</v>
      </c>
      <c r="L4951" s="5" t="s">
        <v>31</v>
      </c>
      <c r="M4951" s="11">
        <v>0.86678883204240487</v>
      </c>
      <c r="N4951" s="12">
        <v>0.13321116795759455</v>
      </c>
      <c r="O4951" s="13">
        <v>236.99999999999997</v>
      </c>
    </row>
    <row r="4952" spans="1:15" ht="16" customHeight="1" x14ac:dyDescent="0.35">
      <c r="A4952">
        <v>4951</v>
      </c>
      <c r="B4952" t="str">
        <f t="shared" si="387"/>
        <v>Closed End</v>
      </c>
      <c r="C4952" t="s">
        <v>551</v>
      </c>
      <c r="D4952" t="str">
        <f t="shared" si="388"/>
        <v>Q27C</v>
      </c>
      <c r="E4952" t="str">
        <f t="shared" si="389"/>
        <v>Household income</v>
      </c>
      <c r="F4952">
        <f t="shared" si="390"/>
        <v>3</v>
      </c>
      <c r="G4952" t="str">
        <f t="shared" si="386"/>
        <v>Data</v>
      </c>
      <c r="H4952" t="s">
        <v>700</v>
      </c>
      <c r="I4952" t="s">
        <v>551</v>
      </c>
      <c r="J4952" t="s">
        <v>701</v>
      </c>
      <c r="K4952" t="s">
        <v>551</v>
      </c>
      <c r="L4952" s="5" t="s">
        <v>32</v>
      </c>
      <c r="M4952" s="11">
        <v>0.88740669459786692</v>
      </c>
      <c r="N4952" s="12">
        <v>0.11259330540213294</v>
      </c>
      <c r="O4952" s="13">
        <v>351.00000000000006</v>
      </c>
    </row>
    <row r="4953" spans="1:15" ht="16" customHeight="1" x14ac:dyDescent="0.35">
      <c r="A4953">
        <v>4952</v>
      </c>
      <c r="B4953" t="str">
        <f t="shared" si="387"/>
        <v>Closed End</v>
      </c>
      <c r="C4953" t="s">
        <v>551</v>
      </c>
      <c r="D4953" t="str">
        <f t="shared" si="388"/>
        <v>Q27C</v>
      </c>
      <c r="E4953" t="str">
        <f t="shared" si="389"/>
        <v>Household income</v>
      </c>
      <c r="F4953">
        <f t="shared" si="390"/>
        <v>4</v>
      </c>
      <c r="G4953" t="str">
        <f t="shared" si="386"/>
        <v>Data</v>
      </c>
      <c r="H4953" t="s">
        <v>700</v>
      </c>
      <c r="I4953" t="s">
        <v>551</v>
      </c>
      <c r="J4953" t="s">
        <v>701</v>
      </c>
      <c r="K4953" t="s">
        <v>551</v>
      </c>
      <c r="L4953" s="5" t="s">
        <v>33</v>
      </c>
      <c r="M4953" s="11">
        <v>0.84300025494401976</v>
      </c>
      <c r="N4953" s="12">
        <v>0.15699974505597974</v>
      </c>
      <c r="O4953" s="13">
        <v>401.00000000000034</v>
      </c>
    </row>
    <row r="4954" spans="1:15" ht="16" customHeight="1" x14ac:dyDescent="0.35">
      <c r="A4954">
        <v>4953</v>
      </c>
      <c r="B4954" t="str">
        <f t="shared" si="387"/>
        <v>Closed End</v>
      </c>
      <c r="C4954" t="s">
        <v>551</v>
      </c>
      <c r="D4954" t="str">
        <f t="shared" si="388"/>
        <v>Q27C</v>
      </c>
      <c r="E4954" t="str">
        <f t="shared" si="389"/>
        <v>Household income</v>
      </c>
      <c r="F4954">
        <f t="shared" si="390"/>
        <v>5</v>
      </c>
      <c r="G4954" t="str">
        <f t="shared" si="386"/>
        <v>Data</v>
      </c>
      <c r="H4954" t="s">
        <v>700</v>
      </c>
      <c r="I4954" t="s">
        <v>551</v>
      </c>
      <c r="J4954" t="s">
        <v>701</v>
      </c>
      <c r="K4954" t="s">
        <v>551</v>
      </c>
      <c r="L4954" s="5" t="s">
        <v>34</v>
      </c>
      <c r="M4954" s="11">
        <v>0.81650238366619476</v>
      </c>
      <c r="N4954" s="12">
        <v>0.18349761633380499</v>
      </c>
      <c r="O4954" s="13">
        <v>421.99999999999943</v>
      </c>
    </row>
    <row r="4955" spans="1:15" ht="16" customHeight="1" x14ac:dyDescent="0.35">
      <c r="A4955">
        <v>4954</v>
      </c>
      <c r="B4955" t="str">
        <f t="shared" si="387"/>
        <v>Closed End</v>
      </c>
      <c r="C4955" t="s">
        <v>551</v>
      </c>
      <c r="D4955" t="str">
        <f t="shared" si="388"/>
        <v>Q27C</v>
      </c>
      <c r="E4955" t="str">
        <f t="shared" si="389"/>
        <v>Household income</v>
      </c>
      <c r="F4955">
        <f t="shared" si="390"/>
        <v>6</v>
      </c>
      <c r="G4955" t="str">
        <f t="shared" ref="G4955:G5017" si="391">IF(B4955="","",IF(E4955="Title","Title",IF(E4955="Column labels","Labels",IF(AND(F4955=1,B4955="Closed End"),"Header","Data"))))</f>
        <v>Data</v>
      </c>
      <c r="H4955" t="s">
        <v>700</v>
      </c>
      <c r="I4955" t="s">
        <v>551</v>
      </c>
      <c r="J4955" t="s">
        <v>701</v>
      </c>
      <c r="K4955" t="s">
        <v>551</v>
      </c>
      <c r="L4955" s="5" t="s">
        <v>35</v>
      </c>
      <c r="M4955" s="11">
        <v>0.79749249078781614</v>
      </c>
      <c r="N4955" s="12">
        <v>0.20250750921218455</v>
      </c>
      <c r="O4955" s="13">
        <v>310.99999999999994</v>
      </c>
    </row>
    <row r="4956" spans="1:15" ht="16" customHeight="1" x14ac:dyDescent="0.35">
      <c r="A4956">
        <v>4955</v>
      </c>
      <c r="B4956" t="str">
        <f t="shared" si="387"/>
        <v>Closed End</v>
      </c>
      <c r="C4956" t="s">
        <v>551</v>
      </c>
      <c r="D4956" t="str">
        <f t="shared" si="388"/>
        <v>Q27C</v>
      </c>
      <c r="E4956" t="str">
        <f t="shared" si="389"/>
        <v>Household income</v>
      </c>
      <c r="F4956">
        <f t="shared" si="390"/>
        <v>7</v>
      </c>
      <c r="G4956" t="str">
        <f t="shared" si="391"/>
        <v>Data</v>
      </c>
      <c r="H4956" t="s">
        <v>700</v>
      </c>
      <c r="I4956" t="s">
        <v>551</v>
      </c>
      <c r="J4956" t="s">
        <v>701</v>
      </c>
      <c r="K4956" t="s">
        <v>551</v>
      </c>
      <c r="L4956" s="5" t="s">
        <v>36</v>
      </c>
      <c r="M4956" s="11">
        <v>0.8482139684445289</v>
      </c>
      <c r="N4956" s="12">
        <v>0.1517860315554708</v>
      </c>
      <c r="O4956" s="13">
        <v>553.99999999999932</v>
      </c>
    </row>
    <row r="4957" spans="1:15" ht="16" customHeight="1" x14ac:dyDescent="0.35">
      <c r="A4957">
        <v>4956</v>
      </c>
      <c r="B4957" t="str">
        <f t="shared" si="387"/>
        <v>Closed End</v>
      </c>
      <c r="C4957" t="s">
        <v>551</v>
      </c>
      <c r="D4957" t="str">
        <f t="shared" si="388"/>
        <v>Q27C</v>
      </c>
      <c r="E4957" t="str">
        <f t="shared" si="389"/>
        <v>Household income</v>
      </c>
      <c r="F4957">
        <f t="shared" si="390"/>
        <v>8</v>
      </c>
      <c r="G4957" t="str">
        <f t="shared" si="391"/>
        <v>Data</v>
      </c>
      <c r="H4957" t="s">
        <v>700</v>
      </c>
      <c r="I4957" t="s">
        <v>551</v>
      </c>
      <c r="J4957" t="s">
        <v>701</v>
      </c>
      <c r="K4957" t="s">
        <v>551</v>
      </c>
      <c r="L4957" s="5" t="s">
        <v>37</v>
      </c>
      <c r="M4957" s="11">
        <v>0.82690636692770525</v>
      </c>
      <c r="N4957" s="12">
        <v>0.17309363307229464</v>
      </c>
      <c r="O4957" s="13">
        <v>625.9999999999992</v>
      </c>
    </row>
    <row r="4958" spans="1:15" ht="16" customHeight="1" x14ac:dyDescent="0.35">
      <c r="A4958">
        <v>4957</v>
      </c>
      <c r="B4958" t="str">
        <f t="shared" si="387"/>
        <v>Closed End</v>
      </c>
      <c r="C4958" t="s">
        <v>551</v>
      </c>
      <c r="D4958" t="str">
        <f t="shared" si="388"/>
        <v>Q27C</v>
      </c>
      <c r="E4958" t="str">
        <f t="shared" si="389"/>
        <v>Housing status</v>
      </c>
      <c r="F4958">
        <f t="shared" si="390"/>
        <v>1</v>
      </c>
      <c r="G4958" t="str">
        <f t="shared" si="391"/>
        <v>Header</v>
      </c>
      <c r="H4958" t="s">
        <v>700</v>
      </c>
      <c r="I4958" t="s">
        <v>551</v>
      </c>
      <c r="J4958" t="s">
        <v>701</v>
      </c>
      <c r="K4958" t="s">
        <v>551</v>
      </c>
      <c r="L4958" s="6" t="s">
        <v>38</v>
      </c>
      <c r="M4958" s="14" t="s">
        <v>1</v>
      </c>
      <c r="N4958" s="15" t="s">
        <v>1</v>
      </c>
      <c r="O4958" s="16" t="s">
        <v>1</v>
      </c>
    </row>
    <row r="4959" spans="1:15" ht="16" customHeight="1" x14ac:dyDescent="0.35">
      <c r="A4959">
        <v>4958</v>
      </c>
      <c r="B4959" t="str">
        <f t="shared" si="387"/>
        <v>Closed End</v>
      </c>
      <c r="C4959" t="s">
        <v>551</v>
      </c>
      <c r="D4959" t="str">
        <f t="shared" si="388"/>
        <v>Q27C</v>
      </c>
      <c r="E4959" t="str">
        <f t="shared" si="389"/>
        <v>Housing status</v>
      </c>
      <c r="F4959">
        <f t="shared" si="390"/>
        <v>2</v>
      </c>
      <c r="G4959" t="str">
        <f t="shared" si="391"/>
        <v>Data</v>
      </c>
      <c r="H4959" t="s">
        <v>700</v>
      </c>
      <c r="I4959" t="s">
        <v>551</v>
      </c>
      <c r="J4959" t="s">
        <v>701</v>
      </c>
      <c r="K4959" t="s">
        <v>551</v>
      </c>
      <c r="L4959" s="5" t="s">
        <v>39</v>
      </c>
      <c r="M4959" s="11">
        <v>0.83561997217378137</v>
      </c>
      <c r="N4959" s="12">
        <v>0.16438002782621411</v>
      </c>
      <c r="O4959" s="13">
        <v>2602.0000000000159</v>
      </c>
    </row>
    <row r="4960" spans="1:15" ht="16" customHeight="1" x14ac:dyDescent="0.35">
      <c r="A4960">
        <v>4959</v>
      </c>
      <c r="B4960" t="str">
        <f t="shared" si="387"/>
        <v>Closed End</v>
      </c>
      <c r="C4960" t="s">
        <v>551</v>
      </c>
      <c r="D4960" t="str">
        <f t="shared" si="388"/>
        <v>Q27C</v>
      </c>
      <c r="E4960" t="str">
        <f t="shared" si="389"/>
        <v>Housing status</v>
      </c>
      <c r="F4960">
        <f t="shared" si="390"/>
        <v>3</v>
      </c>
      <c r="G4960" t="str">
        <f t="shared" si="391"/>
        <v>Data</v>
      </c>
      <c r="H4960" t="s">
        <v>700</v>
      </c>
      <c r="I4960" t="s">
        <v>551</v>
      </c>
      <c r="J4960" t="s">
        <v>701</v>
      </c>
      <c r="K4960" t="s">
        <v>551</v>
      </c>
      <c r="L4960" s="5" t="s">
        <v>40</v>
      </c>
      <c r="M4960" s="11">
        <v>0.87484686343317708</v>
      </c>
      <c r="N4960" s="12">
        <v>0.12515313656682447</v>
      </c>
      <c r="O4960" s="13">
        <v>750.99999999999784</v>
      </c>
    </row>
    <row r="4961" spans="1:15" ht="29" customHeight="1" x14ac:dyDescent="0.35">
      <c r="A4961">
        <v>4960</v>
      </c>
      <c r="B4961" t="str">
        <f t="shared" si="387"/>
        <v>Closed End</v>
      </c>
      <c r="C4961" t="s">
        <v>551</v>
      </c>
      <c r="D4961" t="str">
        <f t="shared" si="388"/>
        <v>Q27C</v>
      </c>
      <c r="E4961" t="str">
        <f t="shared" si="389"/>
        <v>Housing status</v>
      </c>
      <c r="F4961">
        <f t="shared" si="390"/>
        <v>4</v>
      </c>
      <c r="G4961" t="str">
        <f t="shared" si="391"/>
        <v>Data</v>
      </c>
      <c r="H4961" t="s">
        <v>700</v>
      </c>
      <c r="I4961" t="s">
        <v>551</v>
      </c>
      <c r="J4961" t="s">
        <v>701</v>
      </c>
      <c r="K4961" t="s">
        <v>551</v>
      </c>
      <c r="L4961" s="5" t="s">
        <v>41</v>
      </c>
      <c r="M4961" s="11">
        <v>0.65020507038358621</v>
      </c>
      <c r="N4961" s="12">
        <v>0.34979492961641456</v>
      </c>
      <c r="O4961" s="13">
        <v>56.999999999999957</v>
      </c>
    </row>
    <row r="4962" spans="1:15" ht="16" customHeight="1" x14ac:dyDescent="0.35">
      <c r="A4962">
        <v>4961</v>
      </c>
      <c r="B4962" t="str">
        <f t="shared" si="387"/>
        <v>Closed End</v>
      </c>
      <c r="C4962" t="s">
        <v>551</v>
      </c>
      <c r="D4962" t="str">
        <f t="shared" si="388"/>
        <v>Q27C</v>
      </c>
      <c r="E4962" t="str">
        <f t="shared" si="389"/>
        <v>Home language</v>
      </c>
      <c r="F4962">
        <f t="shared" si="390"/>
        <v>1</v>
      </c>
      <c r="G4962" t="str">
        <f t="shared" si="391"/>
        <v>Header</v>
      </c>
      <c r="H4962" t="s">
        <v>700</v>
      </c>
      <c r="I4962" t="s">
        <v>551</v>
      </c>
      <c r="J4962" t="s">
        <v>701</v>
      </c>
      <c r="K4962" t="s">
        <v>551</v>
      </c>
      <c r="L4962" s="6" t="s">
        <v>42</v>
      </c>
      <c r="M4962" s="14" t="s">
        <v>1</v>
      </c>
      <c r="N4962" s="15" t="s">
        <v>1</v>
      </c>
      <c r="O4962" s="16" t="s">
        <v>1</v>
      </c>
    </row>
    <row r="4963" spans="1:15" ht="16" customHeight="1" x14ac:dyDescent="0.35">
      <c r="A4963">
        <v>4962</v>
      </c>
      <c r="B4963" t="str">
        <f t="shared" si="387"/>
        <v>Closed End</v>
      </c>
      <c r="C4963" t="s">
        <v>551</v>
      </c>
      <c r="D4963" t="str">
        <f t="shared" si="388"/>
        <v>Q27C</v>
      </c>
      <c r="E4963" t="str">
        <f t="shared" si="389"/>
        <v>Home language</v>
      </c>
      <c r="F4963">
        <f t="shared" si="390"/>
        <v>2</v>
      </c>
      <c r="G4963" t="str">
        <f t="shared" si="391"/>
        <v>Data</v>
      </c>
      <c r="H4963" t="s">
        <v>700</v>
      </c>
      <c r="I4963" t="s">
        <v>551</v>
      </c>
      <c r="J4963" t="s">
        <v>701</v>
      </c>
      <c r="K4963" t="s">
        <v>551</v>
      </c>
      <c r="L4963" s="5" t="s">
        <v>43</v>
      </c>
      <c r="M4963" s="11">
        <v>0.85872848993440198</v>
      </c>
      <c r="N4963" s="12">
        <v>0.14127151006559968</v>
      </c>
      <c r="O4963" s="13">
        <v>3036.0000000000155</v>
      </c>
    </row>
    <row r="4964" spans="1:15" ht="16" customHeight="1" x14ac:dyDescent="0.35">
      <c r="A4964">
        <v>4963</v>
      </c>
      <c r="B4964" t="str">
        <f t="shared" si="387"/>
        <v>Closed End</v>
      </c>
      <c r="C4964" t="s">
        <v>551</v>
      </c>
      <c r="D4964" t="str">
        <f t="shared" si="388"/>
        <v>Q27C</v>
      </c>
      <c r="E4964" t="str">
        <f t="shared" si="389"/>
        <v>Home language</v>
      </c>
      <c r="F4964">
        <f t="shared" si="390"/>
        <v>3</v>
      </c>
      <c r="G4964" t="str">
        <f t="shared" si="391"/>
        <v>Data</v>
      </c>
      <c r="H4964" t="s">
        <v>700</v>
      </c>
      <c r="I4964" t="s">
        <v>551</v>
      </c>
      <c r="J4964" t="s">
        <v>701</v>
      </c>
      <c r="K4964" t="s">
        <v>551</v>
      </c>
      <c r="L4964" s="5" t="s">
        <v>44</v>
      </c>
      <c r="M4964" s="11">
        <v>0.68266362567930683</v>
      </c>
      <c r="N4964" s="12">
        <v>0.31733637432069339</v>
      </c>
      <c r="O4964" s="13">
        <v>226</v>
      </c>
    </row>
    <row r="4965" spans="1:15" ht="16" customHeight="1" x14ac:dyDescent="0.35">
      <c r="A4965">
        <v>4964</v>
      </c>
      <c r="B4965" t="str">
        <f t="shared" si="387"/>
        <v>Closed End</v>
      </c>
      <c r="C4965" t="s">
        <v>551</v>
      </c>
      <c r="D4965" t="str">
        <f t="shared" si="388"/>
        <v>Q27C</v>
      </c>
      <c r="E4965" t="str">
        <f t="shared" si="389"/>
        <v>Home language</v>
      </c>
      <c r="F4965">
        <f t="shared" si="390"/>
        <v>4</v>
      </c>
      <c r="G4965" t="str">
        <f t="shared" si="391"/>
        <v>Data</v>
      </c>
      <c r="H4965" t="s">
        <v>700</v>
      </c>
      <c r="I4965" t="s">
        <v>551</v>
      </c>
      <c r="J4965" t="s">
        <v>701</v>
      </c>
      <c r="K4965" t="s">
        <v>551</v>
      </c>
      <c r="L4965" s="5" t="s">
        <v>45</v>
      </c>
      <c r="M4965" s="11">
        <v>0.78741884800887718</v>
      </c>
      <c r="N4965" s="12">
        <v>0.21258115199112318</v>
      </c>
      <c r="O4965" s="13">
        <v>99.999999999999943</v>
      </c>
    </row>
    <row r="4966" spans="1:15" ht="16" customHeight="1" x14ac:dyDescent="0.35">
      <c r="A4966">
        <v>4965</v>
      </c>
      <c r="B4966" t="str">
        <f t="shared" si="387"/>
        <v>Closed End</v>
      </c>
      <c r="C4966" t="s">
        <v>551</v>
      </c>
      <c r="D4966" t="str">
        <f t="shared" si="388"/>
        <v>Q27C</v>
      </c>
      <c r="E4966" t="str">
        <f t="shared" si="389"/>
        <v>Race / ethnicity</v>
      </c>
      <c r="F4966">
        <f t="shared" si="390"/>
        <v>1</v>
      </c>
      <c r="G4966" t="str">
        <f t="shared" si="391"/>
        <v>Header</v>
      </c>
      <c r="H4966" t="s">
        <v>700</v>
      </c>
      <c r="I4966" t="s">
        <v>551</v>
      </c>
      <c r="J4966" t="s">
        <v>701</v>
      </c>
      <c r="K4966" t="s">
        <v>551</v>
      </c>
      <c r="L4966" s="6" t="s">
        <v>46</v>
      </c>
      <c r="M4966" s="14" t="s">
        <v>1</v>
      </c>
      <c r="N4966" s="15" t="s">
        <v>1</v>
      </c>
      <c r="O4966" s="16" t="s">
        <v>1</v>
      </c>
    </row>
    <row r="4967" spans="1:15" ht="16" customHeight="1" x14ac:dyDescent="0.35">
      <c r="A4967">
        <v>4966</v>
      </c>
      <c r="B4967" t="str">
        <f t="shared" si="387"/>
        <v>Closed End</v>
      </c>
      <c r="C4967" t="s">
        <v>551</v>
      </c>
      <c r="D4967" t="str">
        <f t="shared" si="388"/>
        <v>Q27C</v>
      </c>
      <c r="E4967" t="str">
        <f t="shared" si="389"/>
        <v>Race / ethnicity</v>
      </c>
      <c r="F4967">
        <f t="shared" si="390"/>
        <v>2</v>
      </c>
      <c r="G4967" t="str">
        <f t="shared" si="391"/>
        <v>Data</v>
      </c>
      <c r="H4967" t="s">
        <v>700</v>
      </c>
      <c r="I4967" t="s">
        <v>551</v>
      </c>
      <c r="J4967" t="s">
        <v>701</v>
      </c>
      <c r="K4967" t="s">
        <v>551</v>
      </c>
      <c r="L4967" s="5" t="s">
        <v>47</v>
      </c>
      <c r="M4967" s="11">
        <v>0.73895103331613909</v>
      </c>
      <c r="N4967" s="12">
        <v>0.26104896668386152</v>
      </c>
      <c r="O4967" s="13">
        <v>539.99999999999875</v>
      </c>
    </row>
    <row r="4968" spans="1:15" ht="16" customHeight="1" x14ac:dyDescent="0.35">
      <c r="A4968">
        <v>4967</v>
      </c>
      <c r="B4968" t="str">
        <f t="shared" si="387"/>
        <v>Closed End</v>
      </c>
      <c r="C4968" t="s">
        <v>551</v>
      </c>
      <c r="D4968" t="str">
        <f t="shared" si="388"/>
        <v>Q27C</v>
      </c>
      <c r="E4968" t="str">
        <f t="shared" si="389"/>
        <v>Race / ethnicity</v>
      </c>
      <c r="F4968">
        <f t="shared" si="390"/>
        <v>3</v>
      </c>
      <c r="G4968" t="str">
        <f t="shared" si="391"/>
        <v>Data</v>
      </c>
      <c r="H4968" t="s">
        <v>700</v>
      </c>
      <c r="I4968" t="s">
        <v>551</v>
      </c>
      <c r="J4968" t="s">
        <v>701</v>
      </c>
      <c r="K4968" t="s">
        <v>551</v>
      </c>
      <c r="L4968" s="5" t="s">
        <v>48</v>
      </c>
      <c r="M4968" s="11">
        <v>0.75966090694146016</v>
      </c>
      <c r="N4968" s="12">
        <v>0.24033909305853951</v>
      </c>
      <c r="O4968" s="13">
        <v>61.999999999999993</v>
      </c>
    </row>
    <row r="4969" spans="1:15" ht="16" customHeight="1" x14ac:dyDescent="0.35">
      <c r="A4969">
        <v>4968</v>
      </c>
      <c r="B4969" t="str">
        <f t="shared" si="387"/>
        <v>Closed End</v>
      </c>
      <c r="C4969" t="s">
        <v>551</v>
      </c>
      <c r="D4969" t="str">
        <f t="shared" si="388"/>
        <v>Q27C</v>
      </c>
      <c r="E4969" t="str">
        <f t="shared" si="389"/>
        <v>Race / ethnicity</v>
      </c>
      <c r="F4969">
        <f t="shared" si="390"/>
        <v>4</v>
      </c>
      <c r="G4969" t="str">
        <f t="shared" si="391"/>
        <v>Data</v>
      </c>
      <c r="H4969" t="s">
        <v>700</v>
      </c>
      <c r="I4969" t="s">
        <v>551</v>
      </c>
      <c r="J4969" t="s">
        <v>701</v>
      </c>
      <c r="K4969" t="s">
        <v>551</v>
      </c>
      <c r="L4969" s="5" t="s">
        <v>49</v>
      </c>
      <c r="M4969" s="11">
        <v>0.67499697689128202</v>
      </c>
      <c r="N4969" s="12">
        <v>0.32500302310871759</v>
      </c>
      <c r="O4969" s="13">
        <v>198.00000000000017</v>
      </c>
    </row>
    <row r="4970" spans="1:15" ht="16" customHeight="1" x14ac:dyDescent="0.35">
      <c r="A4970">
        <v>4969</v>
      </c>
      <c r="B4970" t="str">
        <f t="shared" si="387"/>
        <v>Closed End</v>
      </c>
      <c r="C4970" t="s">
        <v>551</v>
      </c>
      <c r="D4970" t="str">
        <f t="shared" si="388"/>
        <v>Q27C</v>
      </c>
      <c r="E4970" t="str">
        <f t="shared" si="389"/>
        <v>Race / ethnicity</v>
      </c>
      <c r="F4970">
        <f t="shared" si="390"/>
        <v>5</v>
      </c>
      <c r="G4970" t="str">
        <f t="shared" si="391"/>
        <v>Data</v>
      </c>
      <c r="H4970" t="s">
        <v>700</v>
      </c>
      <c r="I4970" t="s">
        <v>551</v>
      </c>
      <c r="J4970" t="s">
        <v>701</v>
      </c>
      <c r="K4970" t="s">
        <v>551</v>
      </c>
      <c r="L4970" s="5" t="s">
        <v>50</v>
      </c>
      <c r="M4970" s="11">
        <v>0.80288697074671911</v>
      </c>
      <c r="N4970" s="12">
        <v>0.19711302925328045</v>
      </c>
      <c r="O4970" s="13">
        <v>175.00000000000014</v>
      </c>
    </row>
    <row r="4971" spans="1:15" ht="16" customHeight="1" x14ac:dyDescent="0.35">
      <c r="A4971">
        <v>4970</v>
      </c>
      <c r="B4971" t="str">
        <f t="shared" si="387"/>
        <v>Closed End</v>
      </c>
      <c r="C4971" t="s">
        <v>551</v>
      </c>
      <c r="D4971" t="str">
        <f t="shared" si="388"/>
        <v>Q27C</v>
      </c>
      <c r="E4971" t="str">
        <f t="shared" si="389"/>
        <v>Race / ethnicity</v>
      </c>
      <c r="F4971">
        <f t="shared" si="390"/>
        <v>6</v>
      </c>
      <c r="G4971" t="str">
        <f t="shared" si="391"/>
        <v>Data</v>
      </c>
      <c r="H4971" t="s">
        <v>700</v>
      </c>
      <c r="I4971" t="s">
        <v>551</v>
      </c>
      <c r="J4971" t="s">
        <v>701</v>
      </c>
      <c r="K4971" t="s">
        <v>551</v>
      </c>
      <c r="L4971" s="5" t="s">
        <v>51</v>
      </c>
      <c r="M4971" s="11">
        <v>0.72988765594594895</v>
      </c>
      <c r="N4971" s="12">
        <v>0.27011234405405082</v>
      </c>
      <c r="O4971" s="13">
        <v>137.00000000000006</v>
      </c>
    </row>
    <row r="4972" spans="1:15" ht="16" customHeight="1" x14ac:dyDescent="0.35">
      <c r="A4972">
        <v>4971</v>
      </c>
      <c r="B4972" t="str">
        <f t="shared" si="387"/>
        <v>Closed End</v>
      </c>
      <c r="C4972" t="s">
        <v>551</v>
      </c>
      <c r="D4972" t="str">
        <f t="shared" si="388"/>
        <v>Q27C</v>
      </c>
      <c r="E4972" t="str">
        <f t="shared" si="389"/>
        <v>Race / ethnicity</v>
      </c>
      <c r="F4972">
        <f t="shared" si="390"/>
        <v>7</v>
      </c>
      <c r="G4972" t="str">
        <f t="shared" si="391"/>
        <v>Data</v>
      </c>
      <c r="H4972" t="s">
        <v>700</v>
      </c>
      <c r="I4972" t="s">
        <v>551</v>
      </c>
      <c r="J4972" t="s">
        <v>701</v>
      </c>
      <c r="K4972" t="s">
        <v>551</v>
      </c>
      <c r="L4972" s="7" t="s">
        <v>52</v>
      </c>
      <c r="M4972" s="17">
        <v>0.87028248234012306</v>
      </c>
      <c r="N4972" s="18">
        <v>0.12971751765987155</v>
      </c>
      <c r="O4972" s="19">
        <v>2715.00000000001</v>
      </c>
    </row>
    <row r="4973" spans="1:15" x14ac:dyDescent="0.35">
      <c r="A4973">
        <v>4972</v>
      </c>
      <c r="B4973" t="str">
        <f t="shared" si="387"/>
        <v/>
      </c>
      <c r="D4973" t="str">
        <f t="shared" si="388"/>
        <v/>
      </c>
      <c r="E4973" t="str">
        <f t="shared" si="389"/>
        <v/>
      </c>
      <c r="F4973" t="str">
        <f t="shared" si="390"/>
        <v/>
      </c>
      <c r="G4973" t="str">
        <f t="shared" si="391"/>
        <v/>
      </c>
    </row>
    <row r="4974" spans="1:15" ht="55" customHeight="1" x14ac:dyDescent="0.35">
      <c r="A4974">
        <v>4973</v>
      </c>
      <c r="B4974" t="str">
        <f t="shared" si="387"/>
        <v>Closed End</v>
      </c>
      <c r="C4974" t="s">
        <v>551</v>
      </c>
      <c r="D4974" t="str">
        <f t="shared" si="388"/>
        <v>Q27D</v>
      </c>
      <c r="E4974" t="str">
        <f t="shared" si="389"/>
        <v>Title</v>
      </c>
      <c r="F4974">
        <f t="shared" si="390"/>
        <v>1</v>
      </c>
      <c r="G4974" t="str">
        <f t="shared" si="391"/>
        <v>Title</v>
      </c>
      <c r="H4974" t="s">
        <v>702</v>
      </c>
      <c r="I4974" t="s">
        <v>551</v>
      </c>
      <c r="J4974" t="s">
        <v>703</v>
      </c>
      <c r="K4974" t="s">
        <v>551</v>
      </c>
      <c r="L4974" s="72" t="s">
        <v>321</v>
      </c>
      <c r="M4974" s="72"/>
      <c r="N4974" s="72"/>
      <c r="O4974" s="72"/>
    </row>
    <row r="4975" spans="1:15" ht="27" customHeight="1" thickTop="1" thickBot="1" x14ac:dyDescent="0.4">
      <c r="A4975">
        <v>4974</v>
      </c>
      <c r="B4975" t="str">
        <f t="shared" si="387"/>
        <v>Closed End</v>
      </c>
      <c r="C4975" t="s">
        <v>551</v>
      </c>
      <c r="D4975" t="str">
        <f t="shared" si="388"/>
        <v>Q27D</v>
      </c>
      <c r="E4975" t="str">
        <f t="shared" si="389"/>
        <v>Column labels</v>
      </c>
      <c r="F4975">
        <f t="shared" si="390"/>
        <v>1</v>
      </c>
      <c r="G4975" t="str">
        <f t="shared" si="391"/>
        <v>Labels</v>
      </c>
      <c r="H4975" t="s">
        <v>702</v>
      </c>
      <c r="I4975" t="s">
        <v>551</v>
      </c>
      <c r="J4975" t="s">
        <v>703</v>
      </c>
      <c r="K4975" t="s">
        <v>551</v>
      </c>
      <c r="L4975" s="71" t="s">
        <v>1</v>
      </c>
      <c r="M4975" s="1" t="s">
        <v>314</v>
      </c>
      <c r="N4975" s="2" t="s">
        <v>318</v>
      </c>
      <c r="O4975" s="70" t="s">
        <v>8</v>
      </c>
    </row>
    <row r="4976" spans="1:15" ht="16" customHeight="1" thickTop="1" x14ac:dyDescent="0.35">
      <c r="A4976">
        <v>4975</v>
      </c>
      <c r="B4976" t="str">
        <f t="shared" si="387"/>
        <v>Closed End</v>
      </c>
      <c r="C4976" t="s">
        <v>551</v>
      </c>
      <c r="D4976" t="str">
        <f t="shared" si="388"/>
        <v>Q27D</v>
      </c>
      <c r="E4976" t="str">
        <f t="shared" si="389"/>
        <v>Region</v>
      </c>
      <c r="F4976">
        <f t="shared" si="390"/>
        <v>1</v>
      </c>
      <c r="G4976" t="str">
        <f t="shared" si="391"/>
        <v>Header</v>
      </c>
      <c r="H4976" t="s">
        <v>702</v>
      </c>
      <c r="I4976" t="s">
        <v>551</v>
      </c>
      <c r="J4976" t="s">
        <v>703</v>
      </c>
      <c r="K4976" t="s">
        <v>551</v>
      </c>
      <c r="L4976" s="4" t="s">
        <v>9</v>
      </c>
      <c r="M4976" s="8" t="s">
        <v>1</v>
      </c>
      <c r="N4976" s="9" t="s">
        <v>1</v>
      </c>
      <c r="O4976" s="10" t="s">
        <v>1</v>
      </c>
    </row>
    <row r="4977" spans="1:15" ht="16" customHeight="1" x14ac:dyDescent="0.35">
      <c r="A4977">
        <v>4976</v>
      </c>
      <c r="B4977" t="str">
        <f t="shared" si="387"/>
        <v>Closed End</v>
      </c>
      <c r="C4977" t="s">
        <v>551</v>
      </c>
      <c r="D4977" t="str">
        <f t="shared" si="388"/>
        <v>Q27D</v>
      </c>
      <c r="E4977" t="str">
        <f t="shared" si="389"/>
        <v>Region</v>
      </c>
      <c r="F4977">
        <f t="shared" si="390"/>
        <v>2</v>
      </c>
      <c r="G4977" t="str">
        <f t="shared" si="391"/>
        <v>Data</v>
      </c>
      <c r="H4977" t="s">
        <v>702</v>
      </c>
      <c r="I4977" t="s">
        <v>551</v>
      </c>
      <c r="J4977" t="s">
        <v>703</v>
      </c>
      <c r="K4977" t="s">
        <v>551</v>
      </c>
      <c r="L4977" s="5" t="s">
        <v>10</v>
      </c>
      <c r="M4977" s="11">
        <v>0.87394467263322828</v>
      </c>
      <c r="N4977" s="12">
        <v>0.12605532736677319</v>
      </c>
      <c r="O4977" s="13">
        <v>3432.9999999999886</v>
      </c>
    </row>
    <row r="4978" spans="1:15" ht="16" customHeight="1" x14ac:dyDescent="0.35">
      <c r="A4978">
        <v>4977</v>
      </c>
      <c r="B4978" t="str">
        <f t="shared" si="387"/>
        <v>Closed End</v>
      </c>
      <c r="C4978" t="s">
        <v>551</v>
      </c>
      <c r="D4978" t="str">
        <f t="shared" si="388"/>
        <v>Q27D</v>
      </c>
      <c r="E4978" t="str">
        <f t="shared" si="389"/>
        <v>Region</v>
      </c>
      <c r="F4978">
        <f t="shared" si="390"/>
        <v>3</v>
      </c>
      <c r="G4978" t="str">
        <f t="shared" si="391"/>
        <v>Data</v>
      </c>
      <c r="H4978" t="s">
        <v>702</v>
      </c>
      <c r="I4978" t="s">
        <v>551</v>
      </c>
      <c r="J4978" t="s">
        <v>703</v>
      </c>
      <c r="K4978" t="s">
        <v>551</v>
      </c>
      <c r="L4978" s="5" t="s">
        <v>11</v>
      </c>
      <c r="M4978" s="11">
        <v>0.84978172854717149</v>
      </c>
      <c r="N4978" s="12">
        <v>0.15021827145282804</v>
      </c>
      <c r="O4978" s="13">
        <v>866.99999999999943</v>
      </c>
    </row>
    <row r="4979" spans="1:15" ht="16" customHeight="1" x14ac:dyDescent="0.35">
      <c r="A4979">
        <v>4978</v>
      </c>
      <c r="B4979" t="str">
        <f t="shared" si="387"/>
        <v>Closed End</v>
      </c>
      <c r="C4979" t="s">
        <v>551</v>
      </c>
      <c r="D4979" t="str">
        <f t="shared" si="388"/>
        <v>Q27D</v>
      </c>
      <c r="E4979" t="str">
        <f t="shared" si="389"/>
        <v>Region</v>
      </c>
      <c r="F4979">
        <f t="shared" si="390"/>
        <v>4</v>
      </c>
      <c r="G4979" t="str">
        <f t="shared" si="391"/>
        <v>Data</v>
      </c>
      <c r="H4979" t="s">
        <v>702</v>
      </c>
      <c r="I4979" t="s">
        <v>551</v>
      </c>
      <c r="J4979" t="s">
        <v>703</v>
      </c>
      <c r="K4979" t="s">
        <v>551</v>
      </c>
      <c r="L4979" s="5" t="s">
        <v>12</v>
      </c>
      <c r="M4979" s="11">
        <v>0.90677109215179486</v>
      </c>
      <c r="N4979" s="12">
        <v>9.3228907848204159E-2</v>
      </c>
      <c r="O4979" s="13">
        <v>1841.9999999999936</v>
      </c>
    </row>
    <row r="4980" spans="1:15" ht="16" customHeight="1" x14ac:dyDescent="0.35">
      <c r="A4980">
        <v>4979</v>
      </c>
      <c r="B4980" t="str">
        <f t="shared" si="387"/>
        <v>Closed End</v>
      </c>
      <c r="C4980" t="s">
        <v>551</v>
      </c>
      <c r="D4980" t="str">
        <f t="shared" si="388"/>
        <v>Q27D</v>
      </c>
      <c r="E4980" t="str">
        <f t="shared" si="389"/>
        <v>Region</v>
      </c>
      <c r="F4980">
        <f t="shared" si="390"/>
        <v>5</v>
      </c>
      <c r="G4980" t="str">
        <f t="shared" si="391"/>
        <v>Data</v>
      </c>
      <c r="H4980" t="s">
        <v>702</v>
      </c>
      <c r="I4980" t="s">
        <v>551</v>
      </c>
      <c r="J4980" t="s">
        <v>703</v>
      </c>
      <c r="K4980" t="s">
        <v>551</v>
      </c>
      <c r="L4980" s="5" t="s">
        <v>13</v>
      </c>
      <c r="M4980" s="11">
        <v>0.91184619036286829</v>
      </c>
      <c r="N4980" s="12">
        <v>8.8153809637131347E-2</v>
      </c>
      <c r="O4980" s="13">
        <v>1009.9999999999989</v>
      </c>
    </row>
    <row r="4981" spans="1:15" ht="16" customHeight="1" x14ac:dyDescent="0.35">
      <c r="A4981">
        <v>4980</v>
      </c>
      <c r="B4981" t="str">
        <f t="shared" si="387"/>
        <v>Closed End</v>
      </c>
      <c r="C4981" t="s">
        <v>551</v>
      </c>
      <c r="D4981" t="str">
        <f t="shared" si="388"/>
        <v>Q27D</v>
      </c>
      <c r="E4981" t="str">
        <f t="shared" si="389"/>
        <v>Region</v>
      </c>
      <c r="F4981">
        <f t="shared" si="390"/>
        <v>6</v>
      </c>
      <c r="G4981" t="str">
        <f t="shared" si="391"/>
        <v>Data</v>
      </c>
      <c r="H4981" t="s">
        <v>702</v>
      </c>
      <c r="I4981" t="s">
        <v>551</v>
      </c>
      <c r="J4981" t="s">
        <v>703</v>
      </c>
      <c r="K4981" t="s">
        <v>551</v>
      </c>
      <c r="L4981" s="5" t="s">
        <v>14</v>
      </c>
      <c r="M4981" s="11">
        <v>0.90036126268291417</v>
      </c>
      <c r="N4981" s="12">
        <v>9.9638737317085724E-2</v>
      </c>
      <c r="O4981" s="13">
        <v>831.99999999999943</v>
      </c>
    </row>
    <row r="4982" spans="1:15" ht="16" customHeight="1" x14ac:dyDescent="0.35">
      <c r="A4982">
        <v>4981</v>
      </c>
      <c r="B4982" t="str">
        <f t="shared" si="387"/>
        <v>Closed End</v>
      </c>
      <c r="C4982" t="s">
        <v>551</v>
      </c>
      <c r="D4982" t="str">
        <f t="shared" si="388"/>
        <v>Q27D</v>
      </c>
      <c r="E4982" t="str">
        <f t="shared" si="389"/>
        <v>Region</v>
      </c>
      <c r="F4982">
        <f t="shared" si="390"/>
        <v>7</v>
      </c>
      <c r="G4982" t="str">
        <f t="shared" si="391"/>
        <v>Data</v>
      </c>
      <c r="H4982" t="s">
        <v>702</v>
      </c>
      <c r="I4982" t="s">
        <v>551</v>
      </c>
      <c r="J4982" t="s">
        <v>703</v>
      </c>
      <c r="K4982" t="s">
        <v>551</v>
      </c>
      <c r="L4982" s="5" t="s">
        <v>15</v>
      </c>
      <c r="M4982" s="11">
        <v>0.84469212634502877</v>
      </c>
      <c r="N4982" s="12">
        <v>0.15530787365497115</v>
      </c>
      <c r="O4982" s="13">
        <v>724.00000000000011</v>
      </c>
    </row>
    <row r="4983" spans="1:15" ht="16" customHeight="1" x14ac:dyDescent="0.35">
      <c r="A4983">
        <v>4982</v>
      </c>
      <c r="B4983" t="str">
        <f t="shared" si="387"/>
        <v>Closed End</v>
      </c>
      <c r="C4983" t="s">
        <v>551</v>
      </c>
      <c r="D4983" t="str">
        <f t="shared" si="388"/>
        <v>Q27D</v>
      </c>
      <c r="E4983" t="str">
        <f t="shared" si="389"/>
        <v>Gender</v>
      </c>
      <c r="F4983">
        <f t="shared" si="390"/>
        <v>1</v>
      </c>
      <c r="G4983" t="str">
        <f t="shared" si="391"/>
        <v>Header</v>
      </c>
      <c r="H4983" t="s">
        <v>702</v>
      </c>
      <c r="I4983" t="s">
        <v>551</v>
      </c>
      <c r="J4983" t="s">
        <v>703</v>
      </c>
      <c r="K4983" t="s">
        <v>551</v>
      </c>
      <c r="L4983" s="6" t="s">
        <v>16</v>
      </c>
      <c r="M4983" s="14" t="s">
        <v>1</v>
      </c>
      <c r="N4983" s="15" t="s">
        <v>1</v>
      </c>
      <c r="O4983" s="16" t="s">
        <v>1</v>
      </c>
    </row>
    <row r="4984" spans="1:15" ht="16" customHeight="1" x14ac:dyDescent="0.35">
      <c r="A4984">
        <v>4983</v>
      </c>
      <c r="B4984" t="str">
        <f t="shared" si="387"/>
        <v>Closed End</v>
      </c>
      <c r="C4984" t="s">
        <v>551</v>
      </c>
      <c r="D4984" t="str">
        <f t="shared" si="388"/>
        <v>Q27D</v>
      </c>
      <c r="E4984" t="str">
        <f t="shared" si="389"/>
        <v>Gender</v>
      </c>
      <c r="F4984">
        <f t="shared" si="390"/>
        <v>2</v>
      </c>
      <c r="G4984" t="str">
        <f t="shared" si="391"/>
        <v>Data</v>
      </c>
      <c r="H4984" t="s">
        <v>702</v>
      </c>
      <c r="I4984" t="s">
        <v>551</v>
      </c>
      <c r="J4984" t="s">
        <v>703</v>
      </c>
      <c r="K4984" t="s">
        <v>551</v>
      </c>
      <c r="L4984" s="5" t="s">
        <v>17</v>
      </c>
      <c r="M4984" s="11">
        <v>0.8334122057789044</v>
      </c>
      <c r="N4984" s="12">
        <v>0.16658779422109568</v>
      </c>
      <c r="O4984" s="13">
        <v>2112.9999999999968</v>
      </c>
    </row>
    <row r="4985" spans="1:15" ht="16" customHeight="1" x14ac:dyDescent="0.35">
      <c r="A4985">
        <v>4984</v>
      </c>
      <c r="B4985" t="str">
        <f t="shared" si="387"/>
        <v>Closed End</v>
      </c>
      <c r="C4985" t="s">
        <v>551</v>
      </c>
      <c r="D4985" t="str">
        <f t="shared" si="388"/>
        <v>Q27D</v>
      </c>
      <c r="E4985" t="str">
        <f t="shared" si="389"/>
        <v>Gender</v>
      </c>
      <c r="F4985">
        <f t="shared" si="390"/>
        <v>3</v>
      </c>
      <c r="G4985" t="str">
        <f t="shared" si="391"/>
        <v>Data</v>
      </c>
      <c r="H4985" t="s">
        <v>702</v>
      </c>
      <c r="I4985" t="s">
        <v>551</v>
      </c>
      <c r="J4985" t="s">
        <v>703</v>
      </c>
      <c r="K4985" t="s">
        <v>551</v>
      </c>
      <c r="L4985" s="5" t="s">
        <v>18</v>
      </c>
      <c r="M4985" s="11">
        <v>0.91978635062610425</v>
      </c>
      <c r="N4985" s="12">
        <v>8.0213649373895829E-2</v>
      </c>
      <c r="O4985" s="13">
        <v>1224.999999999998</v>
      </c>
    </row>
    <row r="4986" spans="1:15" ht="16" customHeight="1" x14ac:dyDescent="0.35">
      <c r="A4986">
        <v>4985</v>
      </c>
      <c r="B4986" t="str">
        <f t="shared" si="387"/>
        <v>Closed End</v>
      </c>
      <c r="C4986" t="s">
        <v>551</v>
      </c>
      <c r="D4986" t="str">
        <f t="shared" si="388"/>
        <v>Q27D</v>
      </c>
      <c r="E4986" t="str">
        <f t="shared" si="389"/>
        <v>Age</v>
      </c>
      <c r="F4986">
        <f t="shared" si="390"/>
        <v>1</v>
      </c>
      <c r="G4986" t="str">
        <f t="shared" si="391"/>
        <v>Header</v>
      </c>
      <c r="H4986" t="s">
        <v>702</v>
      </c>
      <c r="I4986" t="s">
        <v>551</v>
      </c>
      <c r="J4986" t="s">
        <v>703</v>
      </c>
      <c r="K4986" t="s">
        <v>551</v>
      </c>
      <c r="L4986" s="6" t="s">
        <v>19</v>
      </c>
      <c r="M4986" s="14" t="s">
        <v>1</v>
      </c>
      <c r="N4986" s="15" t="s">
        <v>1</v>
      </c>
      <c r="O4986" s="16" t="s">
        <v>1</v>
      </c>
    </row>
    <row r="4987" spans="1:15" ht="16" customHeight="1" x14ac:dyDescent="0.35">
      <c r="A4987">
        <v>4986</v>
      </c>
      <c r="B4987" t="str">
        <f t="shared" si="387"/>
        <v>Closed End</v>
      </c>
      <c r="C4987" t="s">
        <v>551</v>
      </c>
      <c r="D4987" t="str">
        <f t="shared" si="388"/>
        <v>Q27D</v>
      </c>
      <c r="E4987" t="str">
        <f t="shared" si="389"/>
        <v>Age</v>
      </c>
      <c r="F4987">
        <f t="shared" si="390"/>
        <v>2</v>
      </c>
      <c r="G4987" t="str">
        <f t="shared" si="391"/>
        <v>Data</v>
      </c>
      <c r="H4987" t="s">
        <v>702</v>
      </c>
      <c r="I4987" t="s">
        <v>551</v>
      </c>
      <c r="J4987" t="s">
        <v>703</v>
      </c>
      <c r="K4987" t="s">
        <v>551</v>
      </c>
      <c r="L4987" s="5" t="s">
        <v>20</v>
      </c>
      <c r="M4987" s="11">
        <v>0.83176759306264414</v>
      </c>
      <c r="N4987" s="12">
        <v>0.16823240693735603</v>
      </c>
      <c r="O4987" s="13">
        <v>440.99999999999972</v>
      </c>
    </row>
    <row r="4988" spans="1:15" ht="16" customHeight="1" x14ac:dyDescent="0.35">
      <c r="A4988">
        <v>4987</v>
      </c>
      <c r="B4988" t="str">
        <f t="shared" si="387"/>
        <v>Closed End</v>
      </c>
      <c r="C4988" t="s">
        <v>551</v>
      </c>
      <c r="D4988" t="str">
        <f t="shared" si="388"/>
        <v>Q27D</v>
      </c>
      <c r="E4988" t="str">
        <f t="shared" si="389"/>
        <v>Age</v>
      </c>
      <c r="F4988">
        <f t="shared" si="390"/>
        <v>3</v>
      </c>
      <c r="G4988" t="str">
        <f t="shared" si="391"/>
        <v>Data</v>
      </c>
      <c r="H4988" t="s">
        <v>702</v>
      </c>
      <c r="I4988" t="s">
        <v>551</v>
      </c>
      <c r="J4988" t="s">
        <v>703</v>
      </c>
      <c r="K4988" t="s">
        <v>551</v>
      </c>
      <c r="L4988" s="5" t="s">
        <v>21</v>
      </c>
      <c r="M4988" s="11">
        <v>0.77567509793106426</v>
      </c>
      <c r="N4988" s="12">
        <v>0.22432490206893513</v>
      </c>
      <c r="O4988" s="13">
        <v>599.00000000000091</v>
      </c>
    </row>
    <row r="4989" spans="1:15" ht="16" customHeight="1" x14ac:dyDescent="0.35">
      <c r="A4989">
        <v>4988</v>
      </c>
      <c r="B4989" t="str">
        <f t="shared" si="387"/>
        <v>Closed End</v>
      </c>
      <c r="C4989" t="s">
        <v>551</v>
      </c>
      <c r="D4989" t="str">
        <f t="shared" si="388"/>
        <v>Q27D</v>
      </c>
      <c r="E4989" t="str">
        <f t="shared" si="389"/>
        <v>Age</v>
      </c>
      <c r="F4989">
        <f t="shared" si="390"/>
        <v>4</v>
      </c>
      <c r="G4989" t="str">
        <f t="shared" si="391"/>
        <v>Data</v>
      </c>
      <c r="H4989" t="s">
        <v>702</v>
      </c>
      <c r="I4989" t="s">
        <v>551</v>
      </c>
      <c r="J4989" t="s">
        <v>703</v>
      </c>
      <c r="K4989" t="s">
        <v>551</v>
      </c>
      <c r="L4989" s="5" t="s">
        <v>22</v>
      </c>
      <c r="M4989" s="11">
        <v>0.78779109247309587</v>
      </c>
      <c r="N4989" s="12">
        <v>0.21220890752690377</v>
      </c>
      <c r="O4989" s="13">
        <v>420.00000000000028</v>
      </c>
    </row>
    <row r="4990" spans="1:15" ht="16" customHeight="1" x14ac:dyDescent="0.35">
      <c r="A4990">
        <v>4989</v>
      </c>
      <c r="B4990" t="str">
        <f t="shared" si="387"/>
        <v>Closed End</v>
      </c>
      <c r="C4990" t="s">
        <v>551</v>
      </c>
      <c r="D4990" t="str">
        <f t="shared" si="388"/>
        <v>Q27D</v>
      </c>
      <c r="E4990" t="str">
        <f t="shared" si="389"/>
        <v>Age</v>
      </c>
      <c r="F4990">
        <f t="shared" si="390"/>
        <v>5</v>
      </c>
      <c r="G4990" t="str">
        <f t="shared" si="391"/>
        <v>Data</v>
      </c>
      <c r="H4990" t="s">
        <v>702</v>
      </c>
      <c r="I4990" t="s">
        <v>551</v>
      </c>
      <c r="J4990" t="s">
        <v>703</v>
      </c>
      <c r="K4990" t="s">
        <v>551</v>
      </c>
      <c r="L4990" s="5" t="s">
        <v>23</v>
      </c>
      <c r="M4990" s="11">
        <v>0.97463151190563013</v>
      </c>
      <c r="N4990" s="12">
        <v>2.5368488094370104E-2</v>
      </c>
      <c r="O4990" s="13">
        <v>537.99999999999977</v>
      </c>
    </row>
    <row r="4991" spans="1:15" ht="16" customHeight="1" x14ac:dyDescent="0.35">
      <c r="A4991">
        <v>4990</v>
      </c>
      <c r="B4991" t="str">
        <f t="shared" si="387"/>
        <v>Closed End</v>
      </c>
      <c r="C4991" t="s">
        <v>551</v>
      </c>
      <c r="D4991" t="str">
        <f t="shared" si="388"/>
        <v>Q27D</v>
      </c>
      <c r="E4991" t="str">
        <f t="shared" si="389"/>
        <v>Age</v>
      </c>
      <c r="F4991">
        <f t="shared" si="390"/>
        <v>6</v>
      </c>
      <c r="G4991" t="str">
        <f t="shared" si="391"/>
        <v>Data</v>
      </c>
      <c r="H4991" t="s">
        <v>702</v>
      </c>
      <c r="I4991" t="s">
        <v>551</v>
      </c>
      <c r="J4991" t="s">
        <v>703</v>
      </c>
      <c r="K4991" t="s">
        <v>551</v>
      </c>
      <c r="L4991" s="5" t="s">
        <v>24</v>
      </c>
      <c r="M4991" s="11">
        <v>0.989038141018169</v>
      </c>
      <c r="N4991" s="12">
        <v>1.0961858981830863E-2</v>
      </c>
      <c r="O4991" s="13">
        <v>1116.0000000000009</v>
      </c>
    </row>
    <row r="4992" spans="1:15" ht="16" customHeight="1" x14ac:dyDescent="0.35">
      <c r="A4992">
        <v>4991</v>
      </c>
      <c r="B4992" t="str">
        <f t="shared" si="387"/>
        <v>Closed End</v>
      </c>
      <c r="C4992" t="s">
        <v>551</v>
      </c>
      <c r="D4992" t="str">
        <f t="shared" si="388"/>
        <v>Q27D</v>
      </c>
      <c r="E4992" t="str">
        <f t="shared" si="389"/>
        <v>Education</v>
      </c>
      <c r="F4992">
        <f t="shared" si="390"/>
        <v>1</v>
      </c>
      <c r="G4992" t="str">
        <f t="shared" si="391"/>
        <v>Header</v>
      </c>
      <c r="H4992" t="s">
        <v>702</v>
      </c>
      <c r="I4992" t="s">
        <v>551</v>
      </c>
      <c r="J4992" t="s">
        <v>703</v>
      </c>
      <c r="K4992" t="s">
        <v>551</v>
      </c>
      <c r="L4992" s="6" t="s">
        <v>25</v>
      </c>
      <c r="M4992" s="14" t="s">
        <v>1</v>
      </c>
      <c r="N4992" s="15" t="s">
        <v>1</v>
      </c>
      <c r="O4992" s="16" t="s">
        <v>1</v>
      </c>
    </row>
    <row r="4993" spans="1:15" ht="16" customHeight="1" x14ac:dyDescent="0.35">
      <c r="A4993">
        <v>4992</v>
      </c>
      <c r="B4993" t="str">
        <f t="shared" si="387"/>
        <v>Closed End</v>
      </c>
      <c r="C4993" t="s">
        <v>551</v>
      </c>
      <c r="D4993" t="str">
        <f t="shared" si="388"/>
        <v>Q27D</v>
      </c>
      <c r="E4993" t="str">
        <f t="shared" si="389"/>
        <v>Education</v>
      </c>
      <c r="F4993">
        <f t="shared" si="390"/>
        <v>2</v>
      </c>
      <c r="G4993" t="str">
        <f t="shared" si="391"/>
        <v>Data</v>
      </c>
      <c r="H4993" t="s">
        <v>702</v>
      </c>
      <c r="I4993" t="s">
        <v>551</v>
      </c>
      <c r="J4993" t="s">
        <v>703</v>
      </c>
      <c r="K4993" t="s">
        <v>551</v>
      </c>
      <c r="L4993" s="5" t="s">
        <v>26</v>
      </c>
      <c r="M4993" s="11">
        <v>0.92022476642577833</v>
      </c>
      <c r="N4993" s="12">
        <v>7.9775233574221852E-2</v>
      </c>
      <c r="O4993" s="13">
        <v>48</v>
      </c>
    </row>
    <row r="4994" spans="1:15" ht="16" customHeight="1" x14ac:dyDescent="0.35">
      <c r="A4994">
        <v>4993</v>
      </c>
      <c r="B4994" t="str">
        <f t="shared" si="387"/>
        <v>Closed End</v>
      </c>
      <c r="C4994" t="s">
        <v>551</v>
      </c>
      <c r="D4994" t="str">
        <f t="shared" si="388"/>
        <v>Q27D</v>
      </c>
      <c r="E4994" t="str">
        <f t="shared" si="389"/>
        <v>Education</v>
      </c>
      <c r="F4994">
        <f t="shared" si="390"/>
        <v>3</v>
      </c>
      <c r="G4994" t="str">
        <f t="shared" si="391"/>
        <v>Data</v>
      </c>
      <c r="H4994" t="s">
        <v>702</v>
      </c>
      <c r="I4994" t="s">
        <v>551</v>
      </c>
      <c r="J4994" t="s">
        <v>703</v>
      </c>
      <c r="K4994" t="s">
        <v>551</v>
      </c>
      <c r="L4994" s="5" t="s">
        <v>27</v>
      </c>
      <c r="M4994" s="11">
        <v>0.86972272198582479</v>
      </c>
      <c r="N4994" s="12">
        <v>0.13027727801417452</v>
      </c>
      <c r="O4994" s="13">
        <v>287.00000000000006</v>
      </c>
    </row>
    <row r="4995" spans="1:15" ht="16" customHeight="1" x14ac:dyDescent="0.35">
      <c r="A4995">
        <v>4994</v>
      </c>
      <c r="B4995" t="str">
        <f t="shared" ref="B4995:B5058" si="392">IF(L4997="Results by region:","Closed End",IF(M4996="East Metro overall","Open End",IF(AND(L4995="",L4997=""),"",B4994)))</f>
        <v>Closed End</v>
      </c>
      <c r="C4995" t="s">
        <v>551</v>
      </c>
      <c r="D4995" t="str">
        <f t="shared" ref="D4995:D5058" si="393">IF(B4995="","",IF(ISERROR(FIND(".",L4995,1)),D4994,IF(ISNUMBER(FIND(".",L4995,1)),CONCATENATE("Q",LEFT(L4995,SUM(FIND(".",L4995,1),-1))))))</f>
        <v>Q27D</v>
      </c>
      <c r="E4995" t="str">
        <f t="shared" ref="E4995:E5058" si="394">IF(AND(L4995="",L4996="Results by region:"),"Column labels",
IF(AND(L4995="",M4995="East Metro overall"),"Column labels",
IF(AND(L4995="",M4995=""),"",
IF(AND(B4995="Open End",L4995&lt;&gt;"",E4994="Column labels"),"Open end results",
IF(L4995="Results by region:","Region",
IF(L4995="Results by gender identity:","Gender",
IF(L4995="Results by age:","Age",
IF(L4995="Results by education level:","Education",
IF(L4995="Results by household income:","Household income",
IF(L4995="Results by housing status:","Housing status",
IF(L4995="Results by home language:","Home language",
IF(L4995="Results by race/ethnicity:","Race / ethnicity",
IF(ISERROR(FIND(".",L4995)),E4994,
IF(FIND(".",L4995)&lt;=4,"Title"))))))))))))))</f>
        <v>Education</v>
      </c>
      <c r="F4995">
        <f t="shared" ref="F4995:F5058" si="395">IF(B4995="","",IF(E4995&lt;&gt;E4994,1,SUM(F4994,1)))</f>
        <v>4</v>
      </c>
      <c r="G4995" t="str">
        <f t="shared" si="391"/>
        <v>Data</v>
      </c>
      <c r="H4995" t="s">
        <v>702</v>
      </c>
      <c r="I4995" t="s">
        <v>551</v>
      </c>
      <c r="J4995" t="s">
        <v>703</v>
      </c>
      <c r="K4995" t="s">
        <v>551</v>
      </c>
      <c r="L4995" s="5" t="s">
        <v>28</v>
      </c>
      <c r="M4995" s="11">
        <v>0.89303992353532291</v>
      </c>
      <c r="N4995" s="12">
        <v>0.10696007646467699</v>
      </c>
      <c r="O4995" s="13">
        <v>898.99999999999818</v>
      </c>
    </row>
    <row r="4996" spans="1:15" ht="16" customHeight="1" x14ac:dyDescent="0.35">
      <c r="A4996">
        <v>4995</v>
      </c>
      <c r="B4996" t="str">
        <f t="shared" si="392"/>
        <v>Closed End</v>
      </c>
      <c r="C4996" t="s">
        <v>551</v>
      </c>
      <c r="D4996" t="str">
        <f t="shared" si="393"/>
        <v>Q27D</v>
      </c>
      <c r="E4996" t="str">
        <f t="shared" si="394"/>
        <v>Education</v>
      </c>
      <c r="F4996">
        <f t="shared" si="395"/>
        <v>5</v>
      </c>
      <c r="G4996" t="str">
        <f t="shared" si="391"/>
        <v>Data</v>
      </c>
      <c r="H4996" t="s">
        <v>702</v>
      </c>
      <c r="I4996" t="s">
        <v>551</v>
      </c>
      <c r="J4996" t="s">
        <v>703</v>
      </c>
      <c r="K4996" t="s">
        <v>551</v>
      </c>
      <c r="L4996" s="5" t="s">
        <v>29</v>
      </c>
      <c r="M4996" s="11">
        <v>0.86252807283812416</v>
      </c>
      <c r="N4996" s="12">
        <v>0.13747192716187739</v>
      </c>
      <c r="O4996" s="13">
        <v>2101.9999999999845</v>
      </c>
    </row>
    <row r="4997" spans="1:15" ht="16" customHeight="1" x14ac:dyDescent="0.35">
      <c r="A4997">
        <v>4996</v>
      </c>
      <c r="B4997" t="str">
        <f t="shared" si="392"/>
        <v>Closed End</v>
      </c>
      <c r="C4997" t="s">
        <v>551</v>
      </c>
      <c r="D4997" t="str">
        <f t="shared" si="393"/>
        <v>Q27D</v>
      </c>
      <c r="E4997" t="str">
        <f t="shared" si="394"/>
        <v>Household income</v>
      </c>
      <c r="F4997">
        <f t="shared" si="395"/>
        <v>1</v>
      </c>
      <c r="G4997" t="str">
        <f t="shared" si="391"/>
        <v>Header</v>
      </c>
      <c r="H4997" t="s">
        <v>702</v>
      </c>
      <c r="I4997" t="s">
        <v>551</v>
      </c>
      <c r="J4997" t="s">
        <v>703</v>
      </c>
      <c r="K4997" t="s">
        <v>551</v>
      </c>
      <c r="L4997" s="6" t="s">
        <v>30</v>
      </c>
      <c r="M4997" s="14" t="s">
        <v>1</v>
      </c>
      <c r="N4997" s="15" t="s">
        <v>1</v>
      </c>
      <c r="O4997" s="16" t="s">
        <v>1</v>
      </c>
    </row>
    <row r="4998" spans="1:15" ht="16" customHeight="1" x14ac:dyDescent="0.35">
      <c r="A4998">
        <v>4997</v>
      </c>
      <c r="B4998" t="str">
        <f t="shared" si="392"/>
        <v>Closed End</v>
      </c>
      <c r="C4998" t="s">
        <v>551</v>
      </c>
      <c r="D4998" t="str">
        <f t="shared" si="393"/>
        <v>Q27D</v>
      </c>
      <c r="E4998" t="str">
        <f t="shared" si="394"/>
        <v>Household income</v>
      </c>
      <c r="F4998">
        <f t="shared" si="395"/>
        <v>2</v>
      </c>
      <c r="G4998" t="str">
        <f t="shared" si="391"/>
        <v>Data</v>
      </c>
      <c r="H4998" t="s">
        <v>702</v>
      </c>
      <c r="I4998" t="s">
        <v>551</v>
      </c>
      <c r="J4998" t="s">
        <v>703</v>
      </c>
      <c r="K4998" t="s">
        <v>551</v>
      </c>
      <c r="L4998" s="5" t="s">
        <v>31</v>
      </c>
      <c r="M4998" s="11">
        <v>0.90774268953086146</v>
      </c>
      <c r="N4998" s="12">
        <v>9.2257310469138126E-2</v>
      </c>
      <c r="O4998" s="13">
        <v>236.99999999999997</v>
      </c>
    </row>
    <row r="4999" spans="1:15" ht="16" customHeight="1" x14ac:dyDescent="0.35">
      <c r="A4999">
        <v>4998</v>
      </c>
      <c r="B4999" t="str">
        <f t="shared" si="392"/>
        <v>Closed End</v>
      </c>
      <c r="C4999" t="s">
        <v>551</v>
      </c>
      <c r="D4999" t="str">
        <f t="shared" si="393"/>
        <v>Q27D</v>
      </c>
      <c r="E4999" t="str">
        <f t="shared" si="394"/>
        <v>Household income</v>
      </c>
      <c r="F4999">
        <f t="shared" si="395"/>
        <v>3</v>
      </c>
      <c r="G4999" t="str">
        <f t="shared" si="391"/>
        <v>Data</v>
      </c>
      <c r="H4999" t="s">
        <v>702</v>
      </c>
      <c r="I4999" t="s">
        <v>551</v>
      </c>
      <c r="J4999" t="s">
        <v>703</v>
      </c>
      <c r="K4999" t="s">
        <v>551</v>
      </c>
      <c r="L4999" s="5" t="s">
        <v>32</v>
      </c>
      <c r="M4999" s="11">
        <v>0.93410550297546879</v>
      </c>
      <c r="N4999" s="12">
        <v>6.5894497024531318E-2</v>
      </c>
      <c r="O4999" s="13">
        <v>351.00000000000006</v>
      </c>
    </row>
    <row r="5000" spans="1:15" ht="16" customHeight="1" x14ac:dyDescent="0.35">
      <c r="A5000">
        <v>4999</v>
      </c>
      <c r="B5000" t="str">
        <f t="shared" si="392"/>
        <v>Closed End</v>
      </c>
      <c r="C5000" t="s">
        <v>551</v>
      </c>
      <c r="D5000" t="str">
        <f t="shared" si="393"/>
        <v>Q27D</v>
      </c>
      <c r="E5000" t="str">
        <f t="shared" si="394"/>
        <v>Household income</v>
      </c>
      <c r="F5000">
        <f t="shared" si="395"/>
        <v>4</v>
      </c>
      <c r="G5000" t="str">
        <f t="shared" si="391"/>
        <v>Data</v>
      </c>
      <c r="H5000" t="s">
        <v>702</v>
      </c>
      <c r="I5000" t="s">
        <v>551</v>
      </c>
      <c r="J5000" t="s">
        <v>703</v>
      </c>
      <c r="K5000" t="s">
        <v>551</v>
      </c>
      <c r="L5000" s="5" t="s">
        <v>33</v>
      </c>
      <c r="M5000" s="11">
        <v>0.87822352624080435</v>
      </c>
      <c r="N5000" s="12">
        <v>0.12177647375919548</v>
      </c>
      <c r="O5000" s="13">
        <v>401.00000000000034</v>
      </c>
    </row>
    <row r="5001" spans="1:15" ht="16" customHeight="1" x14ac:dyDescent="0.35">
      <c r="A5001">
        <v>5000</v>
      </c>
      <c r="B5001" t="str">
        <f t="shared" si="392"/>
        <v>Closed End</v>
      </c>
      <c r="C5001" t="s">
        <v>551</v>
      </c>
      <c r="D5001" t="str">
        <f t="shared" si="393"/>
        <v>Q27D</v>
      </c>
      <c r="E5001" t="str">
        <f t="shared" si="394"/>
        <v>Household income</v>
      </c>
      <c r="F5001">
        <f t="shared" si="395"/>
        <v>5</v>
      </c>
      <c r="G5001" t="str">
        <f t="shared" si="391"/>
        <v>Data</v>
      </c>
      <c r="H5001" t="s">
        <v>702</v>
      </c>
      <c r="I5001" t="s">
        <v>551</v>
      </c>
      <c r="J5001" t="s">
        <v>703</v>
      </c>
      <c r="K5001" t="s">
        <v>551</v>
      </c>
      <c r="L5001" s="5" t="s">
        <v>34</v>
      </c>
      <c r="M5001" s="11">
        <v>0.85970562965540465</v>
      </c>
      <c r="N5001" s="12">
        <v>0.14029437034459538</v>
      </c>
      <c r="O5001" s="13">
        <v>421.99999999999943</v>
      </c>
    </row>
    <row r="5002" spans="1:15" ht="16" customHeight="1" x14ac:dyDescent="0.35">
      <c r="A5002">
        <v>5001</v>
      </c>
      <c r="B5002" t="str">
        <f t="shared" si="392"/>
        <v>Closed End</v>
      </c>
      <c r="C5002" t="s">
        <v>551</v>
      </c>
      <c r="D5002" t="str">
        <f t="shared" si="393"/>
        <v>Q27D</v>
      </c>
      <c r="E5002" t="str">
        <f t="shared" si="394"/>
        <v>Household income</v>
      </c>
      <c r="F5002">
        <f t="shared" si="395"/>
        <v>6</v>
      </c>
      <c r="G5002" t="str">
        <f t="shared" si="391"/>
        <v>Data</v>
      </c>
      <c r="H5002" t="s">
        <v>702</v>
      </c>
      <c r="I5002" t="s">
        <v>551</v>
      </c>
      <c r="J5002" t="s">
        <v>703</v>
      </c>
      <c r="K5002" t="s">
        <v>551</v>
      </c>
      <c r="L5002" s="5" t="s">
        <v>35</v>
      </c>
      <c r="M5002" s="11">
        <v>0.85540670944039421</v>
      </c>
      <c r="N5002" s="12">
        <v>0.14459329055960604</v>
      </c>
      <c r="O5002" s="13">
        <v>310.99999999999994</v>
      </c>
    </row>
    <row r="5003" spans="1:15" ht="16" customHeight="1" x14ac:dyDescent="0.35">
      <c r="A5003">
        <v>5002</v>
      </c>
      <c r="B5003" t="str">
        <f t="shared" si="392"/>
        <v>Closed End</v>
      </c>
      <c r="C5003" t="s">
        <v>551</v>
      </c>
      <c r="D5003" t="str">
        <f t="shared" si="393"/>
        <v>Q27D</v>
      </c>
      <c r="E5003" t="str">
        <f t="shared" si="394"/>
        <v>Household income</v>
      </c>
      <c r="F5003">
        <f t="shared" si="395"/>
        <v>7</v>
      </c>
      <c r="G5003" t="str">
        <f t="shared" si="391"/>
        <v>Data</v>
      </c>
      <c r="H5003" t="s">
        <v>702</v>
      </c>
      <c r="I5003" t="s">
        <v>551</v>
      </c>
      <c r="J5003" t="s">
        <v>703</v>
      </c>
      <c r="K5003" t="s">
        <v>551</v>
      </c>
      <c r="L5003" s="5" t="s">
        <v>36</v>
      </c>
      <c r="M5003" s="11">
        <v>0.89778353636612307</v>
      </c>
      <c r="N5003" s="12">
        <v>0.10221646363387667</v>
      </c>
      <c r="O5003" s="13">
        <v>553.99999999999932</v>
      </c>
    </row>
    <row r="5004" spans="1:15" ht="16" customHeight="1" x14ac:dyDescent="0.35">
      <c r="A5004">
        <v>5003</v>
      </c>
      <c r="B5004" t="str">
        <f t="shared" si="392"/>
        <v>Closed End</v>
      </c>
      <c r="C5004" t="s">
        <v>551</v>
      </c>
      <c r="D5004" t="str">
        <f t="shared" si="393"/>
        <v>Q27D</v>
      </c>
      <c r="E5004" t="str">
        <f t="shared" si="394"/>
        <v>Household income</v>
      </c>
      <c r="F5004">
        <f t="shared" si="395"/>
        <v>8</v>
      </c>
      <c r="G5004" t="str">
        <f t="shared" si="391"/>
        <v>Data</v>
      </c>
      <c r="H5004" t="s">
        <v>702</v>
      </c>
      <c r="I5004" t="s">
        <v>551</v>
      </c>
      <c r="J5004" t="s">
        <v>703</v>
      </c>
      <c r="K5004" t="s">
        <v>551</v>
      </c>
      <c r="L5004" s="5" t="s">
        <v>37</v>
      </c>
      <c r="M5004" s="11">
        <v>0.8250955771675339</v>
      </c>
      <c r="N5004" s="12">
        <v>0.17490442283246593</v>
      </c>
      <c r="O5004" s="13">
        <v>625.9999999999992</v>
      </c>
    </row>
    <row r="5005" spans="1:15" ht="16" customHeight="1" x14ac:dyDescent="0.35">
      <c r="A5005">
        <v>5004</v>
      </c>
      <c r="B5005" t="str">
        <f t="shared" si="392"/>
        <v>Closed End</v>
      </c>
      <c r="C5005" t="s">
        <v>551</v>
      </c>
      <c r="D5005" t="str">
        <f t="shared" si="393"/>
        <v>Q27D</v>
      </c>
      <c r="E5005" t="str">
        <f t="shared" si="394"/>
        <v>Housing status</v>
      </c>
      <c r="F5005">
        <f t="shared" si="395"/>
        <v>1</v>
      </c>
      <c r="G5005" t="str">
        <f t="shared" si="391"/>
        <v>Header</v>
      </c>
      <c r="H5005" t="s">
        <v>702</v>
      </c>
      <c r="I5005" t="s">
        <v>551</v>
      </c>
      <c r="J5005" t="s">
        <v>703</v>
      </c>
      <c r="K5005" t="s">
        <v>551</v>
      </c>
      <c r="L5005" s="6" t="s">
        <v>38</v>
      </c>
      <c r="M5005" s="14" t="s">
        <v>1</v>
      </c>
      <c r="N5005" s="15" t="s">
        <v>1</v>
      </c>
      <c r="O5005" s="16" t="s">
        <v>1</v>
      </c>
    </row>
    <row r="5006" spans="1:15" ht="16" customHeight="1" x14ac:dyDescent="0.35">
      <c r="A5006">
        <v>5005</v>
      </c>
      <c r="B5006" t="str">
        <f t="shared" si="392"/>
        <v>Closed End</v>
      </c>
      <c r="C5006" t="s">
        <v>551</v>
      </c>
      <c r="D5006" t="str">
        <f t="shared" si="393"/>
        <v>Q27D</v>
      </c>
      <c r="E5006" t="str">
        <f t="shared" si="394"/>
        <v>Housing status</v>
      </c>
      <c r="F5006">
        <f t="shared" si="395"/>
        <v>2</v>
      </c>
      <c r="G5006" t="str">
        <f t="shared" si="391"/>
        <v>Data</v>
      </c>
      <c r="H5006" t="s">
        <v>702</v>
      </c>
      <c r="I5006" t="s">
        <v>551</v>
      </c>
      <c r="J5006" t="s">
        <v>703</v>
      </c>
      <c r="K5006" t="s">
        <v>551</v>
      </c>
      <c r="L5006" s="5" t="s">
        <v>39</v>
      </c>
      <c r="M5006" s="11">
        <v>0.86774807116373609</v>
      </c>
      <c r="N5006" s="12">
        <v>0.13225192883625966</v>
      </c>
      <c r="O5006" s="13">
        <v>2602.0000000000159</v>
      </c>
    </row>
    <row r="5007" spans="1:15" ht="16" customHeight="1" x14ac:dyDescent="0.35">
      <c r="A5007">
        <v>5006</v>
      </c>
      <c r="B5007" t="str">
        <f t="shared" si="392"/>
        <v>Closed End</v>
      </c>
      <c r="C5007" t="s">
        <v>551</v>
      </c>
      <c r="D5007" t="str">
        <f t="shared" si="393"/>
        <v>Q27D</v>
      </c>
      <c r="E5007" t="str">
        <f t="shared" si="394"/>
        <v>Housing status</v>
      </c>
      <c r="F5007">
        <f t="shared" si="395"/>
        <v>3</v>
      </c>
      <c r="G5007" t="str">
        <f t="shared" si="391"/>
        <v>Data</v>
      </c>
      <c r="H5007" t="s">
        <v>702</v>
      </c>
      <c r="I5007" t="s">
        <v>551</v>
      </c>
      <c r="J5007" t="s">
        <v>703</v>
      </c>
      <c r="K5007" t="s">
        <v>551</v>
      </c>
      <c r="L5007" s="5" t="s">
        <v>40</v>
      </c>
      <c r="M5007" s="11">
        <v>0.91661805006273223</v>
      </c>
      <c r="N5007" s="12">
        <v>8.3381949937268385E-2</v>
      </c>
      <c r="O5007" s="13">
        <v>750.99999999999784</v>
      </c>
    </row>
    <row r="5008" spans="1:15" ht="29" customHeight="1" x14ac:dyDescent="0.35">
      <c r="A5008">
        <v>5007</v>
      </c>
      <c r="B5008" t="str">
        <f t="shared" si="392"/>
        <v>Closed End</v>
      </c>
      <c r="C5008" t="s">
        <v>551</v>
      </c>
      <c r="D5008" t="str">
        <f t="shared" si="393"/>
        <v>Q27D</v>
      </c>
      <c r="E5008" t="str">
        <f t="shared" si="394"/>
        <v>Housing status</v>
      </c>
      <c r="F5008">
        <f t="shared" si="395"/>
        <v>4</v>
      </c>
      <c r="G5008" t="str">
        <f t="shared" si="391"/>
        <v>Data</v>
      </c>
      <c r="H5008" t="s">
        <v>702</v>
      </c>
      <c r="I5008" t="s">
        <v>551</v>
      </c>
      <c r="J5008" t="s">
        <v>703</v>
      </c>
      <c r="K5008" t="s">
        <v>551</v>
      </c>
      <c r="L5008" s="5" t="s">
        <v>41</v>
      </c>
      <c r="M5008" s="11">
        <v>0.69848793577492474</v>
      </c>
      <c r="N5008" s="12">
        <v>0.30151206422507576</v>
      </c>
      <c r="O5008" s="13">
        <v>56.999999999999957</v>
      </c>
    </row>
    <row r="5009" spans="1:20" ht="16" customHeight="1" x14ac:dyDescent="0.35">
      <c r="A5009">
        <v>5008</v>
      </c>
      <c r="B5009" t="str">
        <f t="shared" si="392"/>
        <v>Closed End</v>
      </c>
      <c r="C5009" t="s">
        <v>551</v>
      </c>
      <c r="D5009" t="str">
        <f t="shared" si="393"/>
        <v>Q27D</v>
      </c>
      <c r="E5009" t="str">
        <f t="shared" si="394"/>
        <v>Home language</v>
      </c>
      <c r="F5009">
        <f t="shared" si="395"/>
        <v>1</v>
      </c>
      <c r="G5009" t="str">
        <f t="shared" si="391"/>
        <v>Header</v>
      </c>
      <c r="H5009" t="s">
        <v>702</v>
      </c>
      <c r="I5009" t="s">
        <v>551</v>
      </c>
      <c r="J5009" t="s">
        <v>703</v>
      </c>
      <c r="K5009" t="s">
        <v>551</v>
      </c>
      <c r="L5009" s="6" t="s">
        <v>42</v>
      </c>
      <c r="M5009" s="14" t="s">
        <v>1</v>
      </c>
      <c r="N5009" s="15" t="s">
        <v>1</v>
      </c>
      <c r="O5009" s="16" t="s">
        <v>1</v>
      </c>
    </row>
    <row r="5010" spans="1:20" ht="16" customHeight="1" x14ac:dyDescent="0.35">
      <c r="A5010">
        <v>5009</v>
      </c>
      <c r="B5010" t="str">
        <f t="shared" si="392"/>
        <v>Closed End</v>
      </c>
      <c r="C5010" t="s">
        <v>551</v>
      </c>
      <c r="D5010" t="str">
        <f t="shared" si="393"/>
        <v>Q27D</v>
      </c>
      <c r="E5010" t="str">
        <f t="shared" si="394"/>
        <v>Home language</v>
      </c>
      <c r="F5010">
        <f t="shared" si="395"/>
        <v>2</v>
      </c>
      <c r="G5010" t="str">
        <f t="shared" si="391"/>
        <v>Data</v>
      </c>
      <c r="H5010" t="s">
        <v>702</v>
      </c>
      <c r="I5010" t="s">
        <v>551</v>
      </c>
      <c r="J5010" t="s">
        <v>703</v>
      </c>
      <c r="K5010" t="s">
        <v>551</v>
      </c>
      <c r="L5010" s="5" t="s">
        <v>43</v>
      </c>
      <c r="M5010" s="11">
        <v>0.87813434014581726</v>
      </c>
      <c r="N5010" s="12">
        <v>0.12186565985418436</v>
      </c>
      <c r="O5010" s="13">
        <v>3036.0000000000155</v>
      </c>
    </row>
    <row r="5011" spans="1:20" ht="16" customHeight="1" x14ac:dyDescent="0.35">
      <c r="A5011">
        <v>5010</v>
      </c>
      <c r="B5011" t="str">
        <f t="shared" si="392"/>
        <v>Closed End</v>
      </c>
      <c r="C5011" t="s">
        <v>551</v>
      </c>
      <c r="D5011" t="str">
        <f t="shared" si="393"/>
        <v>Q27D</v>
      </c>
      <c r="E5011" t="str">
        <f t="shared" si="394"/>
        <v>Home language</v>
      </c>
      <c r="F5011">
        <f t="shared" si="395"/>
        <v>3</v>
      </c>
      <c r="G5011" t="str">
        <f t="shared" si="391"/>
        <v>Data</v>
      </c>
      <c r="H5011" t="s">
        <v>702</v>
      </c>
      <c r="I5011" t="s">
        <v>551</v>
      </c>
      <c r="J5011" t="s">
        <v>703</v>
      </c>
      <c r="K5011" t="s">
        <v>551</v>
      </c>
      <c r="L5011" s="5" t="s">
        <v>44</v>
      </c>
      <c r="M5011" s="11">
        <v>0.86289591084979989</v>
      </c>
      <c r="N5011" s="12">
        <v>0.13710408915020011</v>
      </c>
      <c r="O5011" s="13">
        <v>226</v>
      </c>
    </row>
    <row r="5012" spans="1:20" ht="16" customHeight="1" x14ac:dyDescent="0.35">
      <c r="A5012">
        <v>5011</v>
      </c>
      <c r="B5012" t="str">
        <f t="shared" si="392"/>
        <v>Closed End</v>
      </c>
      <c r="C5012" t="s">
        <v>551</v>
      </c>
      <c r="D5012" t="str">
        <f t="shared" si="393"/>
        <v>Q27D</v>
      </c>
      <c r="E5012" t="str">
        <f t="shared" si="394"/>
        <v>Home language</v>
      </c>
      <c r="F5012">
        <f t="shared" si="395"/>
        <v>4</v>
      </c>
      <c r="G5012" t="str">
        <f t="shared" si="391"/>
        <v>Data</v>
      </c>
      <c r="H5012" t="s">
        <v>702</v>
      </c>
      <c r="I5012" t="s">
        <v>551</v>
      </c>
      <c r="J5012" t="s">
        <v>703</v>
      </c>
      <c r="K5012" t="s">
        <v>551</v>
      </c>
      <c r="L5012" s="5" t="s">
        <v>45</v>
      </c>
      <c r="M5012" s="11">
        <v>0.7720311457441853</v>
      </c>
      <c r="N5012" s="12">
        <v>0.22796885425581487</v>
      </c>
      <c r="O5012" s="13">
        <v>99.999999999999943</v>
      </c>
    </row>
    <row r="5013" spans="1:20" ht="16" customHeight="1" x14ac:dyDescent="0.35">
      <c r="A5013">
        <v>5012</v>
      </c>
      <c r="B5013" t="str">
        <f t="shared" si="392"/>
        <v>Closed End</v>
      </c>
      <c r="C5013" t="s">
        <v>551</v>
      </c>
      <c r="D5013" t="str">
        <f t="shared" si="393"/>
        <v>Q27D</v>
      </c>
      <c r="E5013" t="str">
        <f t="shared" si="394"/>
        <v>Race / ethnicity</v>
      </c>
      <c r="F5013">
        <f t="shared" si="395"/>
        <v>1</v>
      </c>
      <c r="G5013" t="str">
        <f t="shared" si="391"/>
        <v>Header</v>
      </c>
      <c r="H5013" t="s">
        <v>702</v>
      </c>
      <c r="I5013" t="s">
        <v>551</v>
      </c>
      <c r="J5013" t="s">
        <v>703</v>
      </c>
      <c r="K5013" t="s">
        <v>551</v>
      </c>
      <c r="L5013" s="6" t="s">
        <v>46</v>
      </c>
      <c r="M5013" s="14" t="s">
        <v>1</v>
      </c>
      <c r="N5013" s="15" t="s">
        <v>1</v>
      </c>
      <c r="O5013" s="16" t="s">
        <v>1</v>
      </c>
    </row>
    <row r="5014" spans="1:20" ht="16" customHeight="1" x14ac:dyDescent="0.35">
      <c r="A5014">
        <v>5013</v>
      </c>
      <c r="B5014" t="str">
        <f t="shared" si="392"/>
        <v>Closed End</v>
      </c>
      <c r="C5014" t="s">
        <v>551</v>
      </c>
      <c r="D5014" t="str">
        <f t="shared" si="393"/>
        <v>Q27D</v>
      </c>
      <c r="E5014" t="str">
        <f t="shared" si="394"/>
        <v>Race / ethnicity</v>
      </c>
      <c r="F5014">
        <f t="shared" si="395"/>
        <v>2</v>
      </c>
      <c r="G5014" t="str">
        <f t="shared" si="391"/>
        <v>Data</v>
      </c>
      <c r="H5014" t="s">
        <v>702</v>
      </c>
      <c r="I5014" t="s">
        <v>551</v>
      </c>
      <c r="J5014" t="s">
        <v>703</v>
      </c>
      <c r="K5014" t="s">
        <v>551</v>
      </c>
      <c r="L5014" s="5" t="s">
        <v>47</v>
      </c>
      <c r="M5014" s="11">
        <v>0.81064256616917552</v>
      </c>
      <c r="N5014" s="12">
        <v>0.18935743383082518</v>
      </c>
      <c r="O5014" s="13">
        <v>539.99999999999875</v>
      </c>
    </row>
    <row r="5015" spans="1:20" ht="16" customHeight="1" x14ac:dyDescent="0.35">
      <c r="A5015">
        <v>5014</v>
      </c>
      <c r="B5015" t="str">
        <f t="shared" si="392"/>
        <v>Closed End</v>
      </c>
      <c r="C5015" t="s">
        <v>551</v>
      </c>
      <c r="D5015" t="str">
        <f t="shared" si="393"/>
        <v>Q27D</v>
      </c>
      <c r="E5015" t="str">
        <f t="shared" si="394"/>
        <v>Race / ethnicity</v>
      </c>
      <c r="F5015">
        <f t="shared" si="395"/>
        <v>3</v>
      </c>
      <c r="G5015" t="str">
        <f t="shared" si="391"/>
        <v>Data</v>
      </c>
      <c r="H5015" t="s">
        <v>702</v>
      </c>
      <c r="I5015" t="s">
        <v>551</v>
      </c>
      <c r="J5015" t="s">
        <v>703</v>
      </c>
      <c r="K5015" t="s">
        <v>551</v>
      </c>
      <c r="L5015" s="5" t="s">
        <v>48</v>
      </c>
      <c r="M5015" s="11">
        <v>0.79038465907322231</v>
      </c>
      <c r="N5015" s="12">
        <v>0.2096153409267773</v>
      </c>
      <c r="O5015" s="13">
        <v>61.999999999999993</v>
      </c>
    </row>
    <row r="5016" spans="1:20" ht="16" customHeight="1" x14ac:dyDescent="0.35">
      <c r="A5016">
        <v>5015</v>
      </c>
      <c r="B5016" t="str">
        <f t="shared" si="392"/>
        <v>Closed End</v>
      </c>
      <c r="C5016" t="s">
        <v>551</v>
      </c>
      <c r="D5016" t="str">
        <f t="shared" si="393"/>
        <v>Q27D</v>
      </c>
      <c r="E5016" t="str">
        <f t="shared" si="394"/>
        <v>Race / ethnicity</v>
      </c>
      <c r="F5016">
        <f t="shared" si="395"/>
        <v>4</v>
      </c>
      <c r="G5016" t="str">
        <f t="shared" si="391"/>
        <v>Data</v>
      </c>
      <c r="H5016" t="s">
        <v>702</v>
      </c>
      <c r="I5016" t="s">
        <v>551</v>
      </c>
      <c r="J5016" t="s">
        <v>703</v>
      </c>
      <c r="K5016" t="s">
        <v>551</v>
      </c>
      <c r="L5016" s="5" t="s">
        <v>49</v>
      </c>
      <c r="M5016" s="11">
        <v>0.85810927424988559</v>
      </c>
      <c r="N5016" s="12">
        <v>0.14189072575011399</v>
      </c>
      <c r="O5016" s="13">
        <v>198.00000000000017</v>
      </c>
    </row>
    <row r="5017" spans="1:20" ht="16" customHeight="1" x14ac:dyDescent="0.35">
      <c r="A5017">
        <v>5016</v>
      </c>
      <c r="B5017" t="str">
        <f t="shared" si="392"/>
        <v>Closed End</v>
      </c>
      <c r="C5017" t="s">
        <v>551</v>
      </c>
      <c r="D5017" t="str">
        <f t="shared" si="393"/>
        <v>Q27D</v>
      </c>
      <c r="E5017" t="str">
        <f t="shared" si="394"/>
        <v>Race / ethnicity</v>
      </c>
      <c r="F5017">
        <f t="shared" si="395"/>
        <v>5</v>
      </c>
      <c r="G5017" t="str">
        <f t="shared" si="391"/>
        <v>Data</v>
      </c>
      <c r="H5017" t="s">
        <v>702</v>
      </c>
      <c r="I5017" t="s">
        <v>551</v>
      </c>
      <c r="J5017" t="s">
        <v>703</v>
      </c>
      <c r="K5017" t="s">
        <v>551</v>
      </c>
      <c r="L5017" s="5" t="s">
        <v>50</v>
      </c>
      <c r="M5017" s="11">
        <v>0.75310815172178147</v>
      </c>
      <c r="N5017" s="12">
        <v>0.24689184827821806</v>
      </c>
      <c r="O5017" s="13">
        <v>175.00000000000014</v>
      </c>
    </row>
    <row r="5018" spans="1:20" ht="16" customHeight="1" x14ac:dyDescent="0.35">
      <c r="A5018">
        <v>5017</v>
      </c>
      <c r="B5018" t="str">
        <f t="shared" si="392"/>
        <v>Closed End</v>
      </c>
      <c r="C5018" t="s">
        <v>551</v>
      </c>
      <c r="D5018" t="str">
        <f t="shared" si="393"/>
        <v>Q27D</v>
      </c>
      <c r="E5018" t="str">
        <f t="shared" si="394"/>
        <v>Race / ethnicity</v>
      </c>
      <c r="F5018">
        <f t="shared" si="395"/>
        <v>6</v>
      </c>
      <c r="G5018" t="str">
        <f t="shared" ref="G5018:G5079" si="396">IF(B5018="","",IF(E5018="Title","Title",IF(E5018="Column labels","Labels",IF(AND(F5018=1,B5018="Closed End"),"Header","Data"))))</f>
        <v>Data</v>
      </c>
      <c r="H5018" t="s">
        <v>702</v>
      </c>
      <c r="I5018" t="s">
        <v>551</v>
      </c>
      <c r="J5018" t="s">
        <v>703</v>
      </c>
      <c r="K5018" t="s">
        <v>551</v>
      </c>
      <c r="L5018" s="5" t="s">
        <v>51</v>
      </c>
      <c r="M5018" s="11">
        <v>0.80439100581639678</v>
      </c>
      <c r="N5018" s="12">
        <v>0.19560899418360328</v>
      </c>
      <c r="O5018" s="13">
        <v>137.00000000000006</v>
      </c>
    </row>
    <row r="5019" spans="1:20" ht="16" customHeight="1" x14ac:dyDescent="0.35">
      <c r="A5019">
        <v>5018</v>
      </c>
      <c r="B5019" t="str">
        <f t="shared" si="392"/>
        <v>Closed End</v>
      </c>
      <c r="C5019" t="s">
        <v>551</v>
      </c>
      <c r="D5019" t="str">
        <f t="shared" si="393"/>
        <v>Q27D</v>
      </c>
      <c r="E5019" t="str">
        <f t="shared" si="394"/>
        <v>Race / ethnicity</v>
      </c>
      <c r="F5019">
        <f t="shared" si="395"/>
        <v>7</v>
      </c>
      <c r="G5019" t="str">
        <f t="shared" si="396"/>
        <v>Data</v>
      </c>
      <c r="H5019" t="s">
        <v>702</v>
      </c>
      <c r="I5019" t="s">
        <v>551</v>
      </c>
      <c r="J5019" t="s">
        <v>703</v>
      </c>
      <c r="K5019" t="s">
        <v>551</v>
      </c>
      <c r="L5019" s="7" t="s">
        <v>52</v>
      </c>
      <c r="M5019" s="17">
        <v>0.89398705952911939</v>
      </c>
      <c r="N5019" s="18">
        <v>0.10601294047087684</v>
      </c>
      <c r="O5019" s="19">
        <v>2715.00000000001</v>
      </c>
    </row>
    <row r="5020" spans="1:20" x14ac:dyDescent="0.35">
      <c r="A5020">
        <v>5019</v>
      </c>
      <c r="B5020" t="str">
        <f t="shared" si="392"/>
        <v/>
      </c>
      <c r="D5020" t="str">
        <f t="shared" si="393"/>
        <v/>
      </c>
      <c r="E5020" t="str">
        <f t="shared" si="394"/>
        <v/>
      </c>
      <c r="F5020" t="str">
        <f t="shared" si="395"/>
        <v/>
      </c>
      <c r="G5020" t="str">
        <f t="shared" si="396"/>
        <v/>
      </c>
    </row>
    <row r="5021" spans="1:20" ht="21" customHeight="1" x14ac:dyDescent="0.35">
      <c r="A5021">
        <v>5020</v>
      </c>
      <c r="B5021" t="str">
        <f t="shared" si="392"/>
        <v>Closed End</v>
      </c>
      <c r="C5021" t="s">
        <v>551</v>
      </c>
      <c r="D5021" t="str">
        <f t="shared" si="393"/>
        <v>Q28</v>
      </c>
      <c r="E5021" t="str">
        <f t="shared" si="394"/>
        <v>Title</v>
      </c>
      <c r="F5021">
        <f t="shared" si="395"/>
        <v>1</v>
      </c>
      <c r="G5021" t="str">
        <f t="shared" si="396"/>
        <v>Title</v>
      </c>
      <c r="H5021" t="s">
        <v>704</v>
      </c>
      <c r="I5021" t="s">
        <v>551</v>
      </c>
      <c r="J5021" t="s">
        <v>705</v>
      </c>
      <c r="K5021" t="s">
        <v>551</v>
      </c>
      <c r="L5021" s="72" t="s">
        <v>322</v>
      </c>
      <c r="M5021" s="72"/>
      <c r="N5021" s="72"/>
      <c r="O5021" s="72"/>
      <c r="P5021" s="72"/>
      <c r="Q5021" s="72"/>
      <c r="R5021" s="72"/>
      <c r="S5021" s="72"/>
      <c r="T5021" s="72"/>
    </row>
    <row r="5022" spans="1:20" ht="27" customHeight="1" thickTop="1" thickBot="1" x14ac:dyDescent="0.4">
      <c r="A5022">
        <v>5021</v>
      </c>
      <c r="B5022" t="str">
        <f t="shared" si="392"/>
        <v>Closed End</v>
      </c>
      <c r="C5022" t="s">
        <v>551</v>
      </c>
      <c r="D5022" t="str">
        <f t="shared" si="393"/>
        <v>Q28</v>
      </c>
      <c r="E5022" t="str">
        <f t="shared" si="394"/>
        <v>Column labels</v>
      </c>
      <c r="F5022">
        <f t="shared" si="395"/>
        <v>1</v>
      </c>
      <c r="G5022" t="str">
        <f t="shared" si="396"/>
        <v>Labels</v>
      </c>
      <c r="H5022" t="s">
        <v>704</v>
      </c>
      <c r="I5022" t="s">
        <v>551</v>
      </c>
      <c r="J5022" t="s">
        <v>705</v>
      </c>
      <c r="K5022" t="s">
        <v>551</v>
      </c>
      <c r="L5022" s="71" t="s">
        <v>1</v>
      </c>
      <c r="M5022" s="1" t="s">
        <v>20</v>
      </c>
      <c r="N5022" s="2" t="s">
        <v>21</v>
      </c>
      <c r="O5022" s="2" t="s">
        <v>22</v>
      </c>
      <c r="P5022" s="2" t="s">
        <v>23</v>
      </c>
      <c r="Q5022" s="2" t="s">
        <v>323</v>
      </c>
      <c r="R5022" s="2" t="s">
        <v>324</v>
      </c>
      <c r="S5022" s="2" t="s">
        <v>325</v>
      </c>
      <c r="T5022" s="70" t="s">
        <v>8</v>
      </c>
    </row>
    <row r="5023" spans="1:20" ht="16" customHeight="1" thickTop="1" x14ac:dyDescent="0.35">
      <c r="A5023">
        <v>5022</v>
      </c>
      <c r="B5023" t="str">
        <f t="shared" si="392"/>
        <v>Closed End</v>
      </c>
      <c r="C5023" t="s">
        <v>551</v>
      </c>
      <c r="D5023" t="str">
        <f t="shared" si="393"/>
        <v>Q28</v>
      </c>
      <c r="E5023" t="str">
        <f t="shared" si="394"/>
        <v>Region</v>
      </c>
      <c r="F5023">
        <f t="shared" si="395"/>
        <v>1</v>
      </c>
      <c r="G5023" t="str">
        <f t="shared" si="396"/>
        <v>Header</v>
      </c>
      <c r="H5023" t="s">
        <v>704</v>
      </c>
      <c r="I5023" t="s">
        <v>551</v>
      </c>
      <c r="J5023" t="s">
        <v>705</v>
      </c>
      <c r="K5023" t="s">
        <v>551</v>
      </c>
      <c r="L5023" s="4" t="s">
        <v>9</v>
      </c>
      <c r="M5023" s="8" t="s">
        <v>1</v>
      </c>
      <c r="N5023" s="9" t="s">
        <v>1</v>
      </c>
      <c r="O5023" s="9" t="s">
        <v>1</v>
      </c>
      <c r="P5023" s="9" t="s">
        <v>1</v>
      </c>
      <c r="Q5023" s="9" t="s">
        <v>1</v>
      </c>
      <c r="R5023" s="9" t="s">
        <v>1</v>
      </c>
      <c r="S5023" s="9" t="s">
        <v>1</v>
      </c>
      <c r="T5023" s="10" t="s">
        <v>1</v>
      </c>
    </row>
    <row r="5024" spans="1:20" ht="16" customHeight="1" x14ac:dyDescent="0.35">
      <c r="A5024">
        <v>5023</v>
      </c>
      <c r="B5024" t="str">
        <f t="shared" si="392"/>
        <v>Closed End</v>
      </c>
      <c r="C5024" t="s">
        <v>551</v>
      </c>
      <c r="D5024" t="str">
        <f t="shared" si="393"/>
        <v>Q28</v>
      </c>
      <c r="E5024" t="str">
        <f t="shared" si="394"/>
        <v>Region</v>
      </c>
      <c r="F5024">
        <f t="shared" si="395"/>
        <v>2</v>
      </c>
      <c r="G5024" t="str">
        <f t="shared" si="396"/>
        <v>Data</v>
      </c>
      <c r="H5024" t="s">
        <v>704</v>
      </c>
      <c r="I5024" t="s">
        <v>551</v>
      </c>
      <c r="J5024" t="s">
        <v>705</v>
      </c>
      <c r="K5024" t="s">
        <v>551</v>
      </c>
      <c r="L5024" s="5" t="s">
        <v>10</v>
      </c>
      <c r="M5024" s="11">
        <v>0.26596861040909209</v>
      </c>
      <c r="N5024" s="12">
        <v>0.20485335508013283</v>
      </c>
      <c r="O5024" s="12">
        <v>0.13946373226428788</v>
      </c>
      <c r="P5024" s="12">
        <v>0.17039600151235759</v>
      </c>
      <c r="Q5024" s="12">
        <v>0.13204358327469723</v>
      </c>
      <c r="R5024" s="12">
        <v>6.3189373230082072E-2</v>
      </c>
      <c r="S5024" s="12">
        <v>2.4085344229349284E-2</v>
      </c>
      <c r="T5024" s="13">
        <v>3240.000000000005</v>
      </c>
    </row>
    <row r="5025" spans="1:20" ht="16" customHeight="1" x14ac:dyDescent="0.35">
      <c r="A5025">
        <v>5024</v>
      </c>
      <c r="B5025" t="str">
        <f t="shared" si="392"/>
        <v>Closed End</v>
      </c>
      <c r="C5025" t="s">
        <v>551</v>
      </c>
      <c r="D5025" t="str">
        <f t="shared" si="393"/>
        <v>Q28</v>
      </c>
      <c r="E5025" t="str">
        <f t="shared" si="394"/>
        <v>Region</v>
      </c>
      <c r="F5025">
        <f t="shared" si="395"/>
        <v>3</v>
      </c>
      <c r="G5025" t="str">
        <f t="shared" si="396"/>
        <v>Data</v>
      </c>
      <c r="H5025" t="s">
        <v>704</v>
      </c>
      <c r="I5025" t="s">
        <v>551</v>
      </c>
      <c r="J5025" t="s">
        <v>705</v>
      </c>
      <c r="K5025" t="s">
        <v>551</v>
      </c>
      <c r="L5025" s="5" t="s">
        <v>11</v>
      </c>
      <c r="M5025" s="11">
        <v>0.23925522437477834</v>
      </c>
      <c r="N5025" s="12">
        <v>0.20442272441668913</v>
      </c>
      <c r="O5025" s="12">
        <v>0.1370684112557137</v>
      </c>
      <c r="P5025" s="12">
        <v>0.18788215211112383</v>
      </c>
      <c r="Q5025" s="12">
        <v>0.13826282861835346</v>
      </c>
      <c r="R5025" s="12">
        <v>6.5098093677661589E-2</v>
      </c>
      <c r="S5025" s="12">
        <v>2.801056554567978E-2</v>
      </c>
      <c r="T5025" s="13">
        <v>812</v>
      </c>
    </row>
    <row r="5026" spans="1:20" ht="16" customHeight="1" x14ac:dyDescent="0.35">
      <c r="A5026">
        <v>5025</v>
      </c>
      <c r="B5026" t="str">
        <f t="shared" si="392"/>
        <v>Closed End</v>
      </c>
      <c r="C5026" t="s">
        <v>551</v>
      </c>
      <c r="D5026" t="str">
        <f t="shared" si="393"/>
        <v>Q28</v>
      </c>
      <c r="E5026" t="str">
        <f t="shared" si="394"/>
        <v>Region</v>
      </c>
      <c r="F5026">
        <f t="shared" si="395"/>
        <v>4</v>
      </c>
      <c r="G5026" t="str">
        <f t="shared" si="396"/>
        <v>Data</v>
      </c>
      <c r="H5026" t="s">
        <v>704</v>
      </c>
      <c r="I5026" t="s">
        <v>551</v>
      </c>
      <c r="J5026" t="s">
        <v>705</v>
      </c>
      <c r="K5026" t="s">
        <v>551</v>
      </c>
      <c r="L5026" s="5" t="s">
        <v>12</v>
      </c>
      <c r="M5026" s="11">
        <v>0.31186242890933763</v>
      </c>
      <c r="N5026" s="12">
        <v>0.20358891660311934</v>
      </c>
      <c r="O5026" s="12">
        <v>0.12986709312288075</v>
      </c>
      <c r="P5026" s="12">
        <v>0.14914671932955967</v>
      </c>
      <c r="Q5026" s="12">
        <v>0.12555476178452313</v>
      </c>
      <c r="R5026" s="12">
        <v>5.7284043115471805E-2</v>
      </c>
      <c r="S5026" s="12">
        <v>2.2696037135110057E-2</v>
      </c>
      <c r="T5026" s="13">
        <v>1749.9999999999948</v>
      </c>
    </row>
    <row r="5027" spans="1:20" ht="16" customHeight="1" x14ac:dyDescent="0.35">
      <c r="A5027">
        <v>5026</v>
      </c>
      <c r="B5027" t="str">
        <f t="shared" si="392"/>
        <v>Closed End</v>
      </c>
      <c r="C5027" t="s">
        <v>551</v>
      </c>
      <c r="D5027" t="str">
        <f t="shared" si="393"/>
        <v>Q28</v>
      </c>
      <c r="E5027" t="str">
        <f t="shared" si="394"/>
        <v>Region</v>
      </c>
      <c r="F5027">
        <f t="shared" si="395"/>
        <v>5</v>
      </c>
      <c r="G5027" t="str">
        <f t="shared" si="396"/>
        <v>Data</v>
      </c>
      <c r="H5027" t="s">
        <v>704</v>
      </c>
      <c r="I5027" t="s">
        <v>551</v>
      </c>
      <c r="J5027" t="s">
        <v>705</v>
      </c>
      <c r="K5027" t="s">
        <v>551</v>
      </c>
      <c r="L5027" s="5" t="s">
        <v>13</v>
      </c>
      <c r="M5027" s="11">
        <v>0.3591380342381128</v>
      </c>
      <c r="N5027" s="12">
        <v>0.21430316431968119</v>
      </c>
      <c r="O5027" s="12">
        <v>0.11972191733068989</v>
      </c>
      <c r="P5027" s="12">
        <v>0.13732557906388876</v>
      </c>
      <c r="Q5027" s="12">
        <v>0.1125842187780699</v>
      </c>
      <c r="R5027" s="12">
        <v>4.2291371389405065E-2</v>
      </c>
      <c r="S5027" s="12">
        <v>1.4635714880152514E-2</v>
      </c>
      <c r="T5027" s="13">
        <v>970.9999999999992</v>
      </c>
    </row>
    <row r="5028" spans="1:20" ht="16" customHeight="1" x14ac:dyDescent="0.35">
      <c r="A5028">
        <v>5027</v>
      </c>
      <c r="B5028" t="str">
        <f t="shared" si="392"/>
        <v>Closed End</v>
      </c>
      <c r="C5028" t="s">
        <v>551</v>
      </c>
      <c r="D5028" t="str">
        <f t="shared" si="393"/>
        <v>Q28</v>
      </c>
      <c r="E5028" t="str">
        <f t="shared" si="394"/>
        <v>Region</v>
      </c>
      <c r="F5028">
        <f t="shared" si="395"/>
        <v>6</v>
      </c>
      <c r="G5028" t="str">
        <f t="shared" si="396"/>
        <v>Data</v>
      </c>
      <c r="H5028" t="s">
        <v>704</v>
      </c>
      <c r="I5028" t="s">
        <v>551</v>
      </c>
      <c r="J5028" t="s">
        <v>705</v>
      </c>
      <c r="K5028" t="s">
        <v>551</v>
      </c>
      <c r="L5028" s="5" t="s">
        <v>14</v>
      </c>
      <c r="M5028" s="11">
        <v>0.25025410345269061</v>
      </c>
      <c r="N5028" s="12">
        <v>0.1896263907770718</v>
      </c>
      <c r="O5028" s="12">
        <v>0.14308801938439411</v>
      </c>
      <c r="P5028" s="12">
        <v>0.1645517184129405</v>
      </c>
      <c r="Q5028" s="12">
        <v>0.14245763228895605</v>
      </c>
      <c r="R5028" s="12">
        <v>7.6822098582779386E-2</v>
      </c>
      <c r="S5028" s="12">
        <v>3.3200037101168811E-2</v>
      </c>
      <c r="T5028" s="13">
        <v>778.99999999999955</v>
      </c>
    </row>
    <row r="5029" spans="1:20" ht="16" customHeight="1" x14ac:dyDescent="0.35">
      <c r="A5029">
        <v>5028</v>
      </c>
      <c r="B5029" t="str">
        <f t="shared" si="392"/>
        <v>Closed End</v>
      </c>
      <c r="C5029" t="s">
        <v>551</v>
      </c>
      <c r="D5029" t="str">
        <f t="shared" si="393"/>
        <v>Q28</v>
      </c>
      <c r="E5029" t="str">
        <f t="shared" si="394"/>
        <v>Region</v>
      </c>
      <c r="F5029">
        <f t="shared" si="395"/>
        <v>7</v>
      </c>
      <c r="G5029" t="str">
        <f t="shared" si="396"/>
        <v>Data</v>
      </c>
      <c r="H5029" t="s">
        <v>704</v>
      </c>
      <c r="I5029" t="s">
        <v>551</v>
      </c>
      <c r="J5029" t="s">
        <v>705</v>
      </c>
      <c r="K5029" t="s">
        <v>551</v>
      </c>
      <c r="L5029" s="5" t="s">
        <v>15</v>
      </c>
      <c r="M5029" s="11">
        <v>0.21004029896615137</v>
      </c>
      <c r="N5029" s="12">
        <v>0.20828334633898948</v>
      </c>
      <c r="O5029" s="12">
        <v>0.16408249478759018</v>
      </c>
      <c r="P5029" s="12">
        <v>0.18800452603285703</v>
      </c>
      <c r="Q5029" s="12">
        <v>0.13599638601583189</v>
      </c>
      <c r="R5029" s="12">
        <v>7.2861098708026914E-2</v>
      </c>
      <c r="S5029" s="12">
        <v>2.0731849150553549E-2</v>
      </c>
      <c r="T5029" s="13">
        <v>677.99999999999955</v>
      </c>
    </row>
    <row r="5030" spans="1:20" ht="16" customHeight="1" x14ac:dyDescent="0.35">
      <c r="A5030">
        <v>5029</v>
      </c>
      <c r="B5030" t="str">
        <f t="shared" si="392"/>
        <v>Closed End</v>
      </c>
      <c r="C5030" t="s">
        <v>551</v>
      </c>
      <c r="D5030" t="str">
        <f t="shared" si="393"/>
        <v>Q28</v>
      </c>
      <c r="E5030" t="str">
        <f t="shared" si="394"/>
        <v>Gender</v>
      </c>
      <c r="F5030">
        <f t="shared" si="395"/>
        <v>1</v>
      </c>
      <c r="G5030" t="str">
        <f t="shared" si="396"/>
        <v>Header</v>
      </c>
      <c r="H5030" t="s">
        <v>704</v>
      </c>
      <c r="I5030" t="s">
        <v>551</v>
      </c>
      <c r="J5030" t="s">
        <v>705</v>
      </c>
      <c r="K5030" t="s">
        <v>551</v>
      </c>
      <c r="L5030" s="6" t="s">
        <v>16</v>
      </c>
      <c r="M5030" s="14" t="s">
        <v>1</v>
      </c>
      <c r="N5030" s="15" t="s">
        <v>1</v>
      </c>
      <c r="O5030" s="15" t="s">
        <v>1</v>
      </c>
      <c r="P5030" s="15" t="s">
        <v>1</v>
      </c>
      <c r="Q5030" s="15" t="s">
        <v>1</v>
      </c>
      <c r="R5030" s="15" t="s">
        <v>1</v>
      </c>
      <c r="S5030" s="15" t="s">
        <v>1</v>
      </c>
      <c r="T5030" s="16" t="s">
        <v>1</v>
      </c>
    </row>
    <row r="5031" spans="1:20" ht="16" customHeight="1" x14ac:dyDescent="0.35">
      <c r="A5031">
        <v>5030</v>
      </c>
      <c r="B5031" t="str">
        <f t="shared" si="392"/>
        <v>Closed End</v>
      </c>
      <c r="C5031" t="s">
        <v>551</v>
      </c>
      <c r="D5031" t="str">
        <f t="shared" si="393"/>
        <v>Q28</v>
      </c>
      <c r="E5031" t="str">
        <f t="shared" si="394"/>
        <v>Gender</v>
      </c>
      <c r="F5031">
        <f t="shared" si="395"/>
        <v>2</v>
      </c>
      <c r="G5031" t="str">
        <f t="shared" si="396"/>
        <v>Data</v>
      </c>
      <c r="H5031" t="s">
        <v>704</v>
      </c>
      <c r="I5031" t="s">
        <v>551</v>
      </c>
      <c r="J5031" t="s">
        <v>705</v>
      </c>
      <c r="K5031" t="s">
        <v>551</v>
      </c>
      <c r="L5031" s="5" t="s">
        <v>17</v>
      </c>
      <c r="M5031" s="11">
        <v>0.30653026935068062</v>
      </c>
      <c r="N5031" s="12">
        <v>0.2148320887235905</v>
      </c>
      <c r="O5031" s="12">
        <v>0.14776221370759424</v>
      </c>
      <c r="P5031" s="12">
        <v>0.15251370651590229</v>
      </c>
      <c r="Q5031" s="12">
        <v>0.11871951896318268</v>
      </c>
      <c r="R5031" s="12">
        <v>4.3358982650369221E-2</v>
      </c>
      <c r="S5031" s="12">
        <v>1.6283220088683287E-2</v>
      </c>
      <c r="T5031" s="13">
        <v>1995.9999999999984</v>
      </c>
    </row>
    <row r="5032" spans="1:20" ht="16" customHeight="1" x14ac:dyDescent="0.35">
      <c r="A5032">
        <v>5031</v>
      </c>
      <c r="B5032" t="str">
        <f t="shared" si="392"/>
        <v>Closed End</v>
      </c>
      <c r="C5032" t="s">
        <v>551</v>
      </c>
      <c r="D5032" t="str">
        <f t="shared" si="393"/>
        <v>Q28</v>
      </c>
      <c r="E5032" t="str">
        <f t="shared" si="394"/>
        <v>Gender</v>
      </c>
      <c r="F5032">
        <f t="shared" si="395"/>
        <v>3</v>
      </c>
      <c r="G5032" t="str">
        <f t="shared" si="396"/>
        <v>Data</v>
      </c>
      <c r="H5032" t="s">
        <v>704</v>
      </c>
      <c r="I5032" t="s">
        <v>551</v>
      </c>
      <c r="J5032" t="s">
        <v>705</v>
      </c>
      <c r="K5032" t="s">
        <v>551</v>
      </c>
      <c r="L5032" s="5" t="s">
        <v>18</v>
      </c>
      <c r="M5032" s="11">
        <v>0.21638230716367865</v>
      </c>
      <c r="N5032" s="12">
        <v>0.19690128536423399</v>
      </c>
      <c r="O5032" s="12">
        <v>0.12467321638661356</v>
      </c>
      <c r="P5032" s="12">
        <v>0.19257226165173258</v>
      </c>
      <c r="Q5032" s="12">
        <v>0.14949747332404098</v>
      </c>
      <c r="R5032" s="12">
        <v>8.6448946267884352E-2</v>
      </c>
      <c r="S5032" s="12">
        <v>3.3524509841817221E-2</v>
      </c>
      <c r="T5032" s="13">
        <v>1197.9999999999982</v>
      </c>
    </row>
    <row r="5033" spans="1:20" ht="16" customHeight="1" x14ac:dyDescent="0.35">
      <c r="A5033">
        <v>5032</v>
      </c>
      <c r="B5033" t="str">
        <f t="shared" si="392"/>
        <v>Closed End</v>
      </c>
      <c r="C5033" t="s">
        <v>551</v>
      </c>
      <c r="D5033" t="str">
        <f t="shared" si="393"/>
        <v>Q28</v>
      </c>
      <c r="E5033" t="str">
        <f t="shared" si="394"/>
        <v>Age</v>
      </c>
      <c r="F5033">
        <f t="shared" si="395"/>
        <v>1</v>
      </c>
      <c r="G5033" t="str">
        <f t="shared" si="396"/>
        <v>Header</v>
      </c>
      <c r="H5033" t="s">
        <v>704</v>
      </c>
      <c r="I5033" t="s">
        <v>551</v>
      </c>
      <c r="J5033" t="s">
        <v>705</v>
      </c>
      <c r="K5033" t="s">
        <v>551</v>
      </c>
      <c r="L5033" s="6" t="s">
        <v>19</v>
      </c>
      <c r="M5033" s="14" t="s">
        <v>1</v>
      </c>
      <c r="N5033" s="15" t="s">
        <v>1</v>
      </c>
      <c r="O5033" s="15" t="s">
        <v>1</v>
      </c>
      <c r="P5033" s="15" t="s">
        <v>1</v>
      </c>
      <c r="Q5033" s="15" t="s">
        <v>1</v>
      </c>
      <c r="R5033" s="15" t="s">
        <v>1</v>
      </c>
      <c r="S5033" s="15" t="s">
        <v>1</v>
      </c>
      <c r="T5033" s="16" t="s">
        <v>1</v>
      </c>
    </row>
    <row r="5034" spans="1:20" ht="16" customHeight="1" x14ac:dyDescent="0.35">
      <c r="A5034">
        <v>5033</v>
      </c>
      <c r="B5034" t="str">
        <f t="shared" si="392"/>
        <v>Closed End</v>
      </c>
      <c r="C5034" t="s">
        <v>551</v>
      </c>
      <c r="D5034" t="str">
        <f t="shared" si="393"/>
        <v>Q28</v>
      </c>
      <c r="E5034" t="str">
        <f t="shared" si="394"/>
        <v>Age</v>
      </c>
      <c r="F5034">
        <f t="shared" si="395"/>
        <v>2</v>
      </c>
      <c r="G5034" t="str">
        <f t="shared" si="396"/>
        <v>Data</v>
      </c>
      <c r="H5034" t="s">
        <v>704</v>
      </c>
      <c r="I5034" t="s">
        <v>551</v>
      </c>
      <c r="J5034" t="s">
        <v>705</v>
      </c>
      <c r="K5034" t="s">
        <v>551</v>
      </c>
      <c r="L5034" s="5" t="s">
        <v>20</v>
      </c>
      <c r="M5034" s="11">
        <v>1</v>
      </c>
      <c r="N5034" s="12">
        <v>0</v>
      </c>
      <c r="O5034" s="12">
        <v>0</v>
      </c>
      <c r="P5034" s="12">
        <v>0</v>
      </c>
      <c r="Q5034" s="12">
        <v>0</v>
      </c>
      <c r="R5034" s="12">
        <v>0</v>
      </c>
      <c r="S5034" s="12">
        <v>0</v>
      </c>
      <c r="T5034" s="13">
        <v>459.9999999999992</v>
      </c>
    </row>
    <row r="5035" spans="1:20" ht="16" customHeight="1" x14ac:dyDescent="0.35">
      <c r="A5035">
        <v>5034</v>
      </c>
      <c r="B5035" t="str">
        <f t="shared" si="392"/>
        <v>Closed End</v>
      </c>
      <c r="C5035" t="s">
        <v>551</v>
      </c>
      <c r="D5035" t="str">
        <f t="shared" si="393"/>
        <v>Q28</v>
      </c>
      <c r="E5035" t="str">
        <f t="shared" si="394"/>
        <v>Age</v>
      </c>
      <c r="F5035">
        <f t="shared" si="395"/>
        <v>3</v>
      </c>
      <c r="G5035" t="str">
        <f t="shared" si="396"/>
        <v>Data</v>
      </c>
      <c r="H5035" t="s">
        <v>704</v>
      </c>
      <c r="I5035" t="s">
        <v>551</v>
      </c>
      <c r="J5035" t="s">
        <v>705</v>
      </c>
      <c r="K5035" t="s">
        <v>551</v>
      </c>
      <c r="L5035" s="5" t="s">
        <v>21</v>
      </c>
      <c r="M5035" s="11">
        <v>0</v>
      </c>
      <c r="N5035" s="12">
        <v>0.99999999999999989</v>
      </c>
      <c r="O5035" s="12">
        <v>0</v>
      </c>
      <c r="P5035" s="12">
        <v>0</v>
      </c>
      <c r="Q5035" s="12">
        <v>0</v>
      </c>
      <c r="R5035" s="12">
        <v>0</v>
      </c>
      <c r="S5035" s="12">
        <v>0</v>
      </c>
      <c r="T5035" s="13">
        <v>616.00000000000091</v>
      </c>
    </row>
    <row r="5036" spans="1:20" ht="16" customHeight="1" x14ac:dyDescent="0.35">
      <c r="A5036">
        <v>5035</v>
      </c>
      <c r="B5036" t="str">
        <f t="shared" si="392"/>
        <v>Closed End</v>
      </c>
      <c r="C5036" t="s">
        <v>551</v>
      </c>
      <c r="D5036" t="str">
        <f t="shared" si="393"/>
        <v>Q28</v>
      </c>
      <c r="E5036" t="str">
        <f t="shared" si="394"/>
        <v>Age</v>
      </c>
      <c r="F5036">
        <f t="shared" si="395"/>
        <v>4</v>
      </c>
      <c r="G5036" t="str">
        <f t="shared" si="396"/>
        <v>Data</v>
      </c>
      <c r="H5036" t="s">
        <v>704</v>
      </c>
      <c r="I5036" t="s">
        <v>551</v>
      </c>
      <c r="J5036" t="s">
        <v>705</v>
      </c>
      <c r="K5036" t="s">
        <v>551</v>
      </c>
      <c r="L5036" s="5" t="s">
        <v>22</v>
      </c>
      <c r="M5036" s="11">
        <v>0</v>
      </c>
      <c r="N5036" s="12">
        <v>0</v>
      </c>
      <c r="O5036" s="12">
        <v>1</v>
      </c>
      <c r="P5036" s="12">
        <v>0</v>
      </c>
      <c r="Q5036" s="12">
        <v>0</v>
      </c>
      <c r="R5036" s="12">
        <v>0</v>
      </c>
      <c r="S5036" s="12">
        <v>0</v>
      </c>
      <c r="T5036" s="13">
        <v>440</v>
      </c>
    </row>
    <row r="5037" spans="1:20" ht="16" customHeight="1" x14ac:dyDescent="0.35">
      <c r="A5037">
        <v>5036</v>
      </c>
      <c r="B5037" t="str">
        <f t="shared" si="392"/>
        <v>Closed End</v>
      </c>
      <c r="C5037" t="s">
        <v>551</v>
      </c>
      <c r="D5037" t="str">
        <f t="shared" si="393"/>
        <v>Q28</v>
      </c>
      <c r="E5037" t="str">
        <f t="shared" si="394"/>
        <v>Age</v>
      </c>
      <c r="F5037">
        <f t="shared" si="395"/>
        <v>5</v>
      </c>
      <c r="G5037" t="str">
        <f t="shared" si="396"/>
        <v>Data</v>
      </c>
      <c r="H5037" t="s">
        <v>704</v>
      </c>
      <c r="I5037" t="s">
        <v>551</v>
      </c>
      <c r="J5037" t="s">
        <v>705</v>
      </c>
      <c r="K5037" t="s">
        <v>551</v>
      </c>
      <c r="L5037" s="5" t="s">
        <v>23</v>
      </c>
      <c r="M5037" s="11">
        <v>0</v>
      </c>
      <c r="N5037" s="12">
        <v>0</v>
      </c>
      <c r="O5037" s="12">
        <v>0</v>
      </c>
      <c r="P5037" s="12">
        <v>1</v>
      </c>
      <c r="Q5037" s="12">
        <v>0</v>
      </c>
      <c r="R5037" s="12">
        <v>0</v>
      </c>
      <c r="S5037" s="12">
        <v>0</v>
      </c>
      <c r="T5037" s="13">
        <v>560.99999999999977</v>
      </c>
    </row>
    <row r="5038" spans="1:20" ht="16" customHeight="1" x14ac:dyDescent="0.35">
      <c r="A5038">
        <v>5037</v>
      </c>
      <c r="B5038" t="str">
        <f t="shared" si="392"/>
        <v>Closed End</v>
      </c>
      <c r="C5038" t="s">
        <v>551</v>
      </c>
      <c r="D5038" t="str">
        <f t="shared" si="393"/>
        <v>Q28</v>
      </c>
      <c r="E5038" t="str">
        <f t="shared" si="394"/>
        <v>Age</v>
      </c>
      <c r="F5038">
        <f t="shared" si="395"/>
        <v>6</v>
      </c>
      <c r="G5038" t="str">
        <f t="shared" si="396"/>
        <v>Data</v>
      </c>
      <c r="H5038" t="s">
        <v>704</v>
      </c>
      <c r="I5038" t="s">
        <v>551</v>
      </c>
      <c r="J5038" t="s">
        <v>705</v>
      </c>
      <c r="K5038" t="s">
        <v>551</v>
      </c>
      <c r="L5038" s="5" t="s">
        <v>24</v>
      </c>
      <c r="M5038" s="11">
        <v>0</v>
      </c>
      <c r="N5038" s="12">
        <v>0</v>
      </c>
      <c r="O5038" s="12">
        <v>0</v>
      </c>
      <c r="P5038" s="12">
        <v>0</v>
      </c>
      <c r="Q5038" s="12">
        <v>0.60206368019770828</v>
      </c>
      <c r="R5038" s="12">
        <v>0.28811719322357954</v>
      </c>
      <c r="S5038" s="12">
        <v>0.10981912657871193</v>
      </c>
      <c r="T5038" s="13">
        <v>1163</v>
      </c>
    </row>
    <row r="5039" spans="1:20" ht="16" customHeight="1" x14ac:dyDescent="0.35">
      <c r="A5039">
        <v>5038</v>
      </c>
      <c r="B5039" t="str">
        <f t="shared" si="392"/>
        <v>Closed End</v>
      </c>
      <c r="C5039" t="s">
        <v>551</v>
      </c>
      <c r="D5039" t="str">
        <f t="shared" si="393"/>
        <v>Q28</v>
      </c>
      <c r="E5039" t="str">
        <f t="shared" si="394"/>
        <v>Education</v>
      </c>
      <c r="F5039">
        <f t="shared" si="395"/>
        <v>1</v>
      </c>
      <c r="G5039" t="str">
        <f t="shared" si="396"/>
        <v>Header</v>
      </c>
      <c r="H5039" t="s">
        <v>704</v>
      </c>
      <c r="I5039" t="s">
        <v>551</v>
      </c>
      <c r="J5039" t="s">
        <v>705</v>
      </c>
      <c r="K5039" t="s">
        <v>551</v>
      </c>
      <c r="L5039" s="6" t="s">
        <v>25</v>
      </c>
      <c r="M5039" s="14" t="s">
        <v>1</v>
      </c>
      <c r="N5039" s="15" t="s">
        <v>1</v>
      </c>
      <c r="O5039" s="15" t="s">
        <v>1</v>
      </c>
      <c r="P5039" s="15" t="s">
        <v>1</v>
      </c>
      <c r="Q5039" s="15" t="s">
        <v>1</v>
      </c>
      <c r="R5039" s="15" t="s">
        <v>1</v>
      </c>
      <c r="S5039" s="15" t="s">
        <v>1</v>
      </c>
      <c r="T5039" s="16" t="s">
        <v>1</v>
      </c>
    </row>
    <row r="5040" spans="1:20" ht="16" customHeight="1" x14ac:dyDescent="0.35">
      <c r="A5040">
        <v>5039</v>
      </c>
      <c r="B5040" t="str">
        <f t="shared" si="392"/>
        <v>Closed End</v>
      </c>
      <c r="C5040" t="s">
        <v>551</v>
      </c>
      <c r="D5040" t="str">
        <f t="shared" si="393"/>
        <v>Q28</v>
      </c>
      <c r="E5040" t="str">
        <f t="shared" si="394"/>
        <v>Education</v>
      </c>
      <c r="F5040">
        <f t="shared" si="395"/>
        <v>2</v>
      </c>
      <c r="G5040" t="str">
        <f t="shared" si="396"/>
        <v>Data</v>
      </c>
      <c r="H5040" t="s">
        <v>704</v>
      </c>
      <c r="I5040" t="s">
        <v>551</v>
      </c>
      <c r="J5040" t="s">
        <v>705</v>
      </c>
      <c r="K5040" t="s">
        <v>551</v>
      </c>
      <c r="L5040" s="5" t="s">
        <v>26</v>
      </c>
      <c r="M5040" s="11">
        <v>0.17584737066046824</v>
      </c>
      <c r="N5040" s="12">
        <v>0.19330479463604866</v>
      </c>
      <c r="O5040" s="12">
        <v>0.24340365740445624</v>
      </c>
      <c r="P5040" s="12">
        <v>0.10145339547304813</v>
      </c>
      <c r="Q5040" s="12">
        <v>0.22115565863182049</v>
      </c>
      <c r="R5040" s="12">
        <v>6.0856517774646769E-2</v>
      </c>
      <c r="S5040" s="30">
        <v>3.9786054195115259E-3</v>
      </c>
      <c r="T5040" s="13">
        <v>51.999999999999986</v>
      </c>
    </row>
    <row r="5041" spans="1:20" ht="16" customHeight="1" x14ac:dyDescent="0.35">
      <c r="A5041">
        <v>5040</v>
      </c>
      <c r="B5041" t="str">
        <f t="shared" si="392"/>
        <v>Closed End</v>
      </c>
      <c r="C5041" t="s">
        <v>551</v>
      </c>
      <c r="D5041" t="str">
        <f t="shared" si="393"/>
        <v>Q28</v>
      </c>
      <c r="E5041" t="str">
        <f t="shared" si="394"/>
        <v>Education</v>
      </c>
      <c r="F5041">
        <f t="shared" si="395"/>
        <v>3</v>
      </c>
      <c r="G5041" t="str">
        <f t="shared" si="396"/>
        <v>Data</v>
      </c>
      <c r="H5041" t="s">
        <v>704</v>
      </c>
      <c r="I5041" t="s">
        <v>551</v>
      </c>
      <c r="J5041" t="s">
        <v>705</v>
      </c>
      <c r="K5041" t="s">
        <v>551</v>
      </c>
      <c r="L5041" s="5" t="s">
        <v>27</v>
      </c>
      <c r="M5041" s="11">
        <v>0.14659019708610427</v>
      </c>
      <c r="N5041" s="12">
        <v>0.19808243910704207</v>
      </c>
      <c r="O5041" s="12">
        <v>0.11365306683403668</v>
      </c>
      <c r="P5041" s="12">
        <v>0.18097900722941621</v>
      </c>
      <c r="Q5041" s="12">
        <v>0.19602465095379187</v>
      </c>
      <c r="R5041" s="12">
        <v>8.3254327149834953E-2</v>
      </c>
      <c r="S5041" s="12">
        <v>8.1416311639773808E-2</v>
      </c>
      <c r="T5041" s="13">
        <v>278.99999999999989</v>
      </c>
    </row>
    <row r="5042" spans="1:20" ht="16" customHeight="1" x14ac:dyDescent="0.35">
      <c r="A5042">
        <v>5041</v>
      </c>
      <c r="B5042" t="str">
        <f t="shared" si="392"/>
        <v>Closed End</v>
      </c>
      <c r="C5042" t="s">
        <v>551</v>
      </c>
      <c r="D5042" t="str">
        <f t="shared" si="393"/>
        <v>Q28</v>
      </c>
      <c r="E5042" t="str">
        <f t="shared" si="394"/>
        <v>Education</v>
      </c>
      <c r="F5042">
        <f t="shared" si="395"/>
        <v>4</v>
      </c>
      <c r="G5042" t="str">
        <f t="shared" si="396"/>
        <v>Data</v>
      </c>
      <c r="H5042" t="s">
        <v>704</v>
      </c>
      <c r="I5042" t="s">
        <v>551</v>
      </c>
      <c r="J5042" t="s">
        <v>705</v>
      </c>
      <c r="K5042" t="s">
        <v>551</v>
      </c>
      <c r="L5042" s="5" t="s">
        <v>28</v>
      </c>
      <c r="M5042" s="11">
        <v>0.23568803335664676</v>
      </c>
      <c r="N5042" s="12">
        <v>0.15581938436294107</v>
      </c>
      <c r="O5042" s="12">
        <v>0.13413306465838595</v>
      </c>
      <c r="P5042" s="12">
        <v>0.22961708679574053</v>
      </c>
      <c r="Q5042" s="12">
        <v>0.14234957753185931</v>
      </c>
      <c r="R5042" s="12">
        <v>8.4528068989978652E-2</v>
      </c>
      <c r="S5042" s="12">
        <v>1.786478430444997E-2</v>
      </c>
      <c r="T5042" s="13">
        <v>847.99999999999829</v>
      </c>
    </row>
    <row r="5043" spans="1:20" ht="16" customHeight="1" x14ac:dyDescent="0.35">
      <c r="A5043">
        <v>5042</v>
      </c>
      <c r="B5043" t="str">
        <f t="shared" si="392"/>
        <v>Closed End</v>
      </c>
      <c r="C5043" t="s">
        <v>551</v>
      </c>
      <c r="D5043" t="str">
        <f t="shared" si="393"/>
        <v>Q28</v>
      </c>
      <c r="E5043" t="str">
        <f t="shared" si="394"/>
        <v>Education</v>
      </c>
      <c r="F5043">
        <f t="shared" si="395"/>
        <v>5</v>
      </c>
      <c r="G5043" t="str">
        <f t="shared" si="396"/>
        <v>Data</v>
      </c>
      <c r="H5043" t="s">
        <v>704</v>
      </c>
      <c r="I5043" t="s">
        <v>551</v>
      </c>
      <c r="J5043" t="s">
        <v>705</v>
      </c>
      <c r="K5043" t="s">
        <v>551</v>
      </c>
      <c r="L5043" s="5" t="s">
        <v>29</v>
      </c>
      <c r="M5043" s="11">
        <v>0.33614382916483182</v>
      </c>
      <c r="N5043" s="12">
        <v>0.2370657703761313</v>
      </c>
      <c r="O5043" s="12">
        <v>0.14358162362414575</v>
      </c>
      <c r="P5043" s="12">
        <v>0.13499537862354938</v>
      </c>
      <c r="Q5043" s="12">
        <v>9.7261189474696808E-2</v>
      </c>
      <c r="R5043" s="12">
        <v>4.3924401711983571E-2</v>
      </c>
      <c r="S5043" s="12">
        <v>7.0278070246659686E-3</v>
      </c>
      <c r="T5043" s="13">
        <v>1984.9999999999854</v>
      </c>
    </row>
    <row r="5044" spans="1:20" ht="16" customHeight="1" x14ac:dyDescent="0.35">
      <c r="A5044">
        <v>5043</v>
      </c>
      <c r="B5044" t="str">
        <f t="shared" si="392"/>
        <v>Closed End</v>
      </c>
      <c r="C5044" t="s">
        <v>551</v>
      </c>
      <c r="D5044" t="str">
        <f t="shared" si="393"/>
        <v>Q28</v>
      </c>
      <c r="E5044" t="str">
        <f t="shared" si="394"/>
        <v>Household income</v>
      </c>
      <c r="F5044">
        <f t="shared" si="395"/>
        <v>1</v>
      </c>
      <c r="G5044" t="str">
        <f t="shared" si="396"/>
        <v>Header</v>
      </c>
      <c r="H5044" t="s">
        <v>704</v>
      </c>
      <c r="I5044" t="s">
        <v>551</v>
      </c>
      <c r="J5044" t="s">
        <v>705</v>
      </c>
      <c r="K5044" t="s">
        <v>551</v>
      </c>
      <c r="L5044" s="6" t="s">
        <v>30</v>
      </c>
      <c r="M5044" s="14" t="s">
        <v>1</v>
      </c>
      <c r="N5044" s="15" t="s">
        <v>1</v>
      </c>
      <c r="O5044" s="15" t="s">
        <v>1</v>
      </c>
      <c r="P5044" s="15" t="s">
        <v>1</v>
      </c>
      <c r="Q5044" s="15" t="s">
        <v>1</v>
      </c>
      <c r="R5044" s="15" t="s">
        <v>1</v>
      </c>
      <c r="S5044" s="15" t="s">
        <v>1</v>
      </c>
      <c r="T5044" s="16" t="s">
        <v>1</v>
      </c>
    </row>
    <row r="5045" spans="1:20" ht="16" customHeight="1" x14ac:dyDescent="0.35">
      <c r="A5045">
        <v>5044</v>
      </c>
      <c r="B5045" t="str">
        <f t="shared" si="392"/>
        <v>Closed End</v>
      </c>
      <c r="C5045" t="s">
        <v>551</v>
      </c>
      <c r="D5045" t="str">
        <f t="shared" si="393"/>
        <v>Q28</v>
      </c>
      <c r="E5045" t="str">
        <f t="shared" si="394"/>
        <v>Household income</v>
      </c>
      <c r="F5045">
        <f t="shared" si="395"/>
        <v>2</v>
      </c>
      <c r="G5045" t="str">
        <f t="shared" si="396"/>
        <v>Data</v>
      </c>
      <c r="H5045" t="s">
        <v>704</v>
      </c>
      <c r="I5045" t="s">
        <v>551</v>
      </c>
      <c r="J5045" t="s">
        <v>705</v>
      </c>
      <c r="K5045" t="s">
        <v>551</v>
      </c>
      <c r="L5045" s="5" t="s">
        <v>31</v>
      </c>
      <c r="M5045" s="11">
        <v>0.22680382736737015</v>
      </c>
      <c r="N5045" s="12">
        <v>0.13376147376359473</v>
      </c>
      <c r="O5045" s="12">
        <v>0.14405492692548483</v>
      </c>
      <c r="P5045" s="12">
        <v>0.17710999255020216</v>
      </c>
      <c r="Q5045" s="12">
        <v>0.21838353814337419</v>
      </c>
      <c r="R5045" s="12">
        <v>7.6224968166837687E-2</v>
      </c>
      <c r="S5045" s="12">
        <v>2.3661273083135721E-2</v>
      </c>
      <c r="T5045" s="13">
        <v>246.99999999999989</v>
      </c>
    </row>
    <row r="5046" spans="1:20" ht="16" customHeight="1" x14ac:dyDescent="0.35">
      <c r="A5046">
        <v>5045</v>
      </c>
      <c r="B5046" t="str">
        <f t="shared" si="392"/>
        <v>Closed End</v>
      </c>
      <c r="C5046" t="s">
        <v>551</v>
      </c>
      <c r="D5046" t="str">
        <f t="shared" si="393"/>
        <v>Q28</v>
      </c>
      <c r="E5046" t="str">
        <f t="shared" si="394"/>
        <v>Household income</v>
      </c>
      <c r="F5046">
        <f t="shared" si="395"/>
        <v>3</v>
      </c>
      <c r="G5046" t="str">
        <f t="shared" si="396"/>
        <v>Data</v>
      </c>
      <c r="H5046" t="s">
        <v>704</v>
      </c>
      <c r="I5046" t="s">
        <v>551</v>
      </c>
      <c r="J5046" t="s">
        <v>705</v>
      </c>
      <c r="K5046" t="s">
        <v>551</v>
      </c>
      <c r="L5046" s="5" t="s">
        <v>32</v>
      </c>
      <c r="M5046" s="11">
        <v>0.34090491977460019</v>
      </c>
      <c r="N5046" s="12">
        <v>0.11030403830714676</v>
      </c>
      <c r="O5046" s="12">
        <v>0.10878752248050998</v>
      </c>
      <c r="P5046" s="12">
        <v>0.11475058629735978</v>
      </c>
      <c r="Q5046" s="12">
        <v>0.2025448226594084</v>
      </c>
      <c r="R5046" s="12">
        <v>7.8997729043861029E-2</v>
      </c>
      <c r="S5046" s="12">
        <v>4.3710381437113484E-2</v>
      </c>
      <c r="T5046" s="13">
        <v>341</v>
      </c>
    </row>
    <row r="5047" spans="1:20" ht="16" customHeight="1" x14ac:dyDescent="0.35">
      <c r="A5047">
        <v>5046</v>
      </c>
      <c r="B5047" t="str">
        <f t="shared" si="392"/>
        <v>Closed End</v>
      </c>
      <c r="C5047" t="s">
        <v>551</v>
      </c>
      <c r="D5047" t="str">
        <f t="shared" si="393"/>
        <v>Q28</v>
      </c>
      <c r="E5047" t="str">
        <f t="shared" si="394"/>
        <v>Household income</v>
      </c>
      <c r="F5047">
        <f t="shared" si="395"/>
        <v>4</v>
      </c>
      <c r="G5047" t="str">
        <f t="shared" si="396"/>
        <v>Data</v>
      </c>
      <c r="H5047" t="s">
        <v>704</v>
      </c>
      <c r="I5047" t="s">
        <v>551</v>
      </c>
      <c r="J5047" t="s">
        <v>705</v>
      </c>
      <c r="K5047" t="s">
        <v>551</v>
      </c>
      <c r="L5047" s="5" t="s">
        <v>33</v>
      </c>
      <c r="M5047" s="11">
        <v>0.31873904269940495</v>
      </c>
      <c r="N5047" s="12">
        <v>0.15562300338053739</v>
      </c>
      <c r="O5047" s="12">
        <v>0.14961287292297248</v>
      </c>
      <c r="P5047" s="12">
        <v>0.1140014517988069</v>
      </c>
      <c r="Q5047" s="12">
        <v>0.14422915910070766</v>
      </c>
      <c r="R5047" s="12">
        <v>8.9034832447926038E-2</v>
      </c>
      <c r="S5047" s="12">
        <v>2.8759637649643399E-2</v>
      </c>
      <c r="T5047" s="13">
        <v>389.00000000000045</v>
      </c>
    </row>
    <row r="5048" spans="1:20" ht="16" customHeight="1" x14ac:dyDescent="0.35">
      <c r="A5048">
        <v>5047</v>
      </c>
      <c r="B5048" t="str">
        <f t="shared" si="392"/>
        <v>Closed End</v>
      </c>
      <c r="C5048" t="s">
        <v>551</v>
      </c>
      <c r="D5048" t="str">
        <f t="shared" si="393"/>
        <v>Q28</v>
      </c>
      <c r="E5048" t="str">
        <f t="shared" si="394"/>
        <v>Household income</v>
      </c>
      <c r="F5048">
        <f t="shared" si="395"/>
        <v>5</v>
      </c>
      <c r="G5048" t="str">
        <f t="shared" si="396"/>
        <v>Data</v>
      </c>
      <c r="H5048" t="s">
        <v>704</v>
      </c>
      <c r="I5048" t="s">
        <v>551</v>
      </c>
      <c r="J5048" t="s">
        <v>705</v>
      </c>
      <c r="K5048" t="s">
        <v>551</v>
      </c>
      <c r="L5048" s="5" t="s">
        <v>34</v>
      </c>
      <c r="M5048" s="11">
        <v>0.25713063136617598</v>
      </c>
      <c r="N5048" s="12">
        <v>0.22209907344645127</v>
      </c>
      <c r="O5048" s="12">
        <v>8.0909344801234906E-2</v>
      </c>
      <c r="P5048" s="12">
        <v>0.15080311476070971</v>
      </c>
      <c r="Q5048" s="12">
        <v>0.16856822294051146</v>
      </c>
      <c r="R5048" s="12">
        <v>6.9025336188449291E-2</v>
      </c>
      <c r="S5048" s="12">
        <v>5.1464276496467905E-2</v>
      </c>
      <c r="T5048" s="13">
        <v>412.99999999999977</v>
      </c>
    </row>
    <row r="5049" spans="1:20" ht="16" customHeight="1" x14ac:dyDescent="0.35">
      <c r="A5049">
        <v>5048</v>
      </c>
      <c r="B5049" t="str">
        <f t="shared" si="392"/>
        <v>Closed End</v>
      </c>
      <c r="C5049" t="s">
        <v>551</v>
      </c>
      <c r="D5049" t="str">
        <f t="shared" si="393"/>
        <v>Q28</v>
      </c>
      <c r="E5049" t="str">
        <f t="shared" si="394"/>
        <v>Household income</v>
      </c>
      <c r="F5049">
        <f t="shared" si="395"/>
        <v>6</v>
      </c>
      <c r="G5049" t="str">
        <f t="shared" si="396"/>
        <v>Data</v>
      </c>
      <c r="H5049" t="s">
        <v>704</v>
      </c>
      <c r="I5049" t="s">
        <v>551</v>
      </c>
      <c r="J5049" t="s">
        <v>705</v>
      </c>
      <c r="K5049" t="s">
        <v>551</v>
      </c>
      <c r="L5049" s="5" t="s">
        <v>35</v>
      </c>
      <c r="M5049" s="11">
        <v>0.2361735356442862</v>
      </c>
      <c r="N5049" s="12">
        <v>0.23525385831752185</v>
      </c>
      <c r="O5049" s="12">
        <v>0.10529567776761105</v>
      </c>
      <c r="P5049" s="12">
        <v>0.17924818940823919</v>
      </c>
      <c r="Q5049" s="12">
        <v>0.13598244502460732</v>
      </c>
      <c r="R5049" s="12">
        <v>8.6573216899962724E-2</v>
      </c>
      <c r="S5049" s="12">
        <v>2.1473076937772277E-2</v>
      </c>
      <c r="T5049" s="13">
        <v>301.9999999999996</v>
      </c>
    </row>
    <row r="5050" spans="1:20" ht="16" customHeight="1" x14ac:dyDescent="0.35">
      <c r="A5050">
        <v>5049</v>
      </c>
      <c r="B5050" t="str">
        <f t="shared" si="392"/>
        <v>Closed End</v>
      </c>
      <c r="C5050" t="s">
        <v>551</v>
      </c>
      <c r="D5050" t="str">
        <f t="shared" si="393"/>
        <v>Q28</v>
      </c>
      <c r="E5050" t="str">
        <f t="shared" si="394"/>
        <v>Household income</v>
      </c>
      <c r="F5050">
        <f t="shared" si="395"/>
        <v>7</v>
      </c>
      <c r="G5050" t="str">
        <f t="shared" si="396"/>
        <v>Data</v>
      </c>
      <c r="H5050" t="s">
        <v>704</v>
      </c>
      <c r="I5050" t="s">
        <v>551</v>
      </c>
      <c r="J5050" t="s">
        <v>705</v>
      </c>
      <c r="K5050" t="s">
        <v>551</v>
      </c>
      <c r="L5050" s="5" t="s">
        <v>36</v>
      </c>
      <c r="M5050" s="11">
        <v>0.2511747061974543</v>
      </c>
      <c r="N5050" s="12">
        <v>0.25623323445044766</v>
      </c>
      <c r="O5050" s="12">
        <v>0.13388064635981289</v>
      </c>
      <c r="P5050" s="12">
        <v>0.16839722710186822</v>
      </c>
      <c r="Q5050" s="12">
        <v>0.12407000329568037</v>
      </c>
      <c r="R5050" s="12">
        <v>5.6594746745087188E-2</v>
      </c>
      <c r="S5050" s="12">
        <v>9.6494358496499247E-3</v>
      </c>
      <c r="T5050" s="13">
        <v>547.99999999999898</v>
      </c>
    </row>
    <row r="5051" spans="1:20" ht="16" customHeight="1" x14ac:dyDescent="0.35">
      <c r="A5051">
        <v>5050</v>
      </c>
      <c r="B5051" t="str">
        <f t="shared" si="392"/>
        <v>Closed End</v>
      </c>
      <c r="C5051" t="s">
        <v>551</v>
      </c>
      <c r="D5051" t="str">
        <f t="shared" si="393"/>
        <v>Q28</v>
      </c>
      <c r="E5051" t="str">
        <f t="shared" si="394"/>
        <v>Household income</v>
      </c>
      <c r="F5051">
        <f t="shared" si="395"/>
        <v>8</v>
      </c>
      <c r="G5051" t="str">
        <f t="shared" si="396"/>
        <v>Data</v>
      </c>
      <c r="H5051" t="s">
        <v>704</v>
      </c>
      <c r="I5051" t="s">
        <v>551</v>
      </c>
      <c r="J5051" t="s">
        <v>705</v>
      </c>
      <c r="K5051" t="s">
        <v>551</v>
      </c>
      <c r="L5051" s="5" t="s">
        <v>37</v>
      </c>
      <c r="M5051" s="11">
        <v>0.28572564007484141</v>
      </c>
      <c r="N5051" s="12">
        <v>0.24087426813230148</v>
      </c>
      <c r="O5051" s="12">
        <v>0.19234570524975836</v>
      </c>
      <c r="P5051" s="12">
        <v>0.19220929030682002</v>
      </c>
      <c r="Q5051" s="12">
        <v>6.195709639874919E-2</v>
      </c>
      <c r="R5051" s="12">
        <v>2.5252081621108396E-2</v>
      </c>
      <c r="S5051" s="30">
        <v>1.6359182164220379E-3</v>
      </c>
      <c r="T5051" s="13">
        <v>605.99999999999909</v>
      </c>
    </row>
    <row r="5052" spans="1:20" ht="16" customHeight="1" x14ac:dyDescent="0.35">
      <c r="A5052">
        <v>5051</v>
      </c>
      <c r="B5052" t="str">
        <f t="shared" si="392"/>
        <v>Closed End</v>
      </c>
      <c r="C5052" t="s">
        <v>551</v>
      </c>
      <c r="D5052" t="str">
        <f t="shared" si="393"/>
        <v>Q28</v>
      </c>
      <c r="E5052" t="str">
        <f t="shared" si="394"/>
        <v>Housing status</v>
      </c>
      <c r="F5052">
        <f t="shared" si="395"/>
        <v>1</v>
      </c>
      <c r="G5052" t="str">
        <f t="shared" si="396"/>
        <v>Header</v>
      </c>
      <c r="H5052" t="s">
        <v>704</v>
      </c>
      <c r="I5052" t="s">
        <v>551</v>
      </c>
      <c r="J5052" t="s">
        <v>705</v>
      </c>
      <c r="K5052" t="s">
        <v>551</v>
      </c>
      <c r="L5052" s="6" t="s">
        <v>38</v>
      </c>
      <c r="M5052" s="14" t="s">
        <v>1</v>
      </c>
      <c r="N5052" s="15" t="s">
        <v>1</v>
      </c>
      <c r="O5052" s="15" t="s">
        <v>1</v>
      </c>
      <c r="P5052" s="15" t="s">
        <v>1</v>
      </c>
      <c r="Q5052" s="15" t="s">
        <v>1</v>
      </c>
      <c r="R5052" s="15" t="s">
        <v>1</v>
      </c>
      <c r="S5052" s="15" t="s">
        <v>1</v>
      </c>
      <c r="T5052" s="16" t="s">
        <v>1</v>
      </c>
    </row>
    <row r="5053" spans="1:20" ht="16" customHeight="1" x14ac:dyDescent="0.35">
      <c r="A5053">
        <v>5052</v>
      </c>
      <c r="B5053" t="str">
        <f t="shared" si="392"/>
        <v>Closed End</v>
      </c>
      <c r="C5053" t="s">
        <v>551</v>
      </c>
      <c r="D5053" t="str">
        <f t="shared" si="393"/>
        <v>Q28</v>
      </c>
      <c r="E5053" t="str">
        <f t="shared" si="394"/>
        <v>Housing status</v>
      </c>
      <c r="F5053">
        <f t="shared" si="395"/>
        <v>2</v>
      </c>
      <c r="G5053" t="str">
        <f t="shared" si="396"/>
        <v>Data</v>
      </c>
      <c r="H5053" t="s">
        <v>704</v>
      </c>
      <c r="I5053" t="s">
        <v>551</v>
      </c>
      <c r="J5053" t="s">
        <v>705</v>
      </c>
      <c r="K5053" t="s">
        <v>551</v>
      </c>
      <c r="L5053" s="5" t="s">
        <v>39</v>
      </c>
      <c r="M5053" s="11">
        <v>0.19745085596555811</v>
      </c>
      <c r="N5053" s="12">
        <v>0.21362704534369509</v>
      </c>
      <c r="O5053" s="12">
        <v>0.1522586061427641</v>
      </c>
      <c r="P5053" s="12">
        <v>0.19232427691012546</v>
      </c>
      <c r="Q5053" s="12">
        <v>0.14741909505545589</v>
      </c>
      <c r="R5053" s="12">
        <v>7.1577134812545309E-2</v>
      </c>
      <c r="S5053" s="12">
        <v>2.5342985769848902E-2</v>
      </c>
      <c r="T5053" s="13">
        <v>2410.0000000000086</v>
      </c>
    </row>
    <row r="5054" spans="1:20" ht="16" customHeight="1" x14ac:dyDescent="0.35">
      <c r="A5054">
        <v>5053</v>
      </c>
      <c r="B5054" t="str">
        <f t="shared" si="392"/>
        <v>Closed End</v>
      </c>
      <c r="C5054" t="s">
        <v>551</v>
      </c>
      <c r="D5054" t="str">
        <f t="shared" si="393"/>
        <v>Q28</v>
      </c>
      <c r="E5054" t="str">
        <f t="shared" si="394"/>
        <v>Housing status</v>
      </c>
      <c r="F5054">
        <f t="shared" si="395"/>
        <v>3</v>
      </c>
      <c r="G5054" t="str">
        <f t="shared" si="396"/>
        <v>Data</v>
      </c>
      <c r="H5054" t="s">
        <v>704</v>
      </c>
      <c r="I5054" t="s">
        <v>551</v>
      </c>
      <c r="J5054" t="s">
        <v>705</v>
      </c>
      <c r="K5054" t="s">
        <v>551</v>
      </c>
      <c r="L5054" s="5" t="s">
        <v>40</v>
      </c>
      <c r="M5054" s="11">
        <v>0.46837048456167507</v>
      </c>
      <c r="N5054" s="12">
        <v>0.17878677539305521</v>
      </c>
      <c r="O5054" s="12">
        <v>0.10992050255282869</v>
      </c>
      <c r="P5054" s="12">
        <v>0.10578618877826397</v>
      </c>
      <c r="Q5054" s="12">
        <v>8.3758449133625568E-2</v>
      </c>
      <c r="R5054" s="12">
        <v>3.8118111054734796E-2</v>
      </c>
      <c r="S5054" s="12">
        <v>1.5259488525818814E-2</v>
      </c>
      <c r="T5054" s="13">
        <v>754.99999999999784</v>
      </c>
    </row>
    <row r="5055" spans="1:20" ht="29" customHeight="1" x14ac:dyDescent="0.35">
      <c r="A5055">
        <v>5054</v>
      </c>
      <c r="B5055" t="str">
        <f t="shared" si="392"/>
        <v>Closed End</v>
      </c>
      <c r="C5055" t="s">
        <v>551</v>
      </c>
      <c r="D5055" t="str">
        <f t="shared" si="393"/>
        <v>Q28</v>
      </c>
      <c r="E5055" t="str">
        <f t="shared" si="394"/>
        <v>Housing status</v>
      </c>
      <c r="F5055">
        <f t="shared" si="395"/>
        <v>4</v>
      </c>
      <c r="G5055" t="str">
        <f t="shared" si="396"/>
        <v>Data</v>
      </c>
      <c r="H5055" t="s">
        <v>704</v>
      </c>
      <c r="I5055" t="s">
        <v>551</v>
      </c>
      <c r="J5055" t="s">
        <v>705</v>
      </c>
      <c r="K5055" t="s">
        <v>551</v>
      </c>
      <c r="L5055" s="5" t="s">
        <v>41</v>
      </c>
      <c r="M5055" s="11">
        <v>0.60603961084969349</v>
      </c>
      <c r="N5055" s="12">
        <v>0.19441450775948474</v>
      </c>
      <c r="O5055" s="12">
        <v>2.3379447791723899E-2</v>
      </c>
      <c r="P5055" s="12">
        <v>7.4599690806914254E-2</v>
      </c>
      <c r="Q5055" s="12">
        <v>7.8752959260868408E-2</v>
      </c>
      <c r="R5055" s="12">
        <v>1.899694914502215E-2</v>
      </c>
      <c r="S5055" s="30">
        <v>3.8168343862933769E-3</v>
      </c>
      <c r="T5055" s="13">
        <v>53.999999999999986</v>
      </c>
    </row>
    <row r="5056" spans="1:20" ht="16" customHeight="1" x14ac:dyDescent="0.35">
      <c r="A5056">
        <v>5055</v>
      </c>
      <c r="B5056" t="str">
        <f t="shared" si="392"/>
        <v>Closed End</v>
      </c>
      <c r="C5056" t="s">
        <v>551</v>
      </c>
      <c r="D5056" t="str">
        <f t="shared" si="393"/>
        <v>Q28</v>
      </c>
      <c r="E5056" t="str">
        <f t="shared" si="394"/>
        <v>Home language</v>
      </c>
      <c r="F5056">
        <f t="shared" si="395"/>
        <v>1</v>
      </c>
      <c r="G5056" t="str">
        <f t="shared" si="396"/>
        <v>Header</v>
      </c>
      <c r="H5056" t="s">
        <v>704</v>
      </c>
      <c r="I5056" t="s">
        <v>551</v>
      </c>
      <c r="J5056" t="s">
        <v>705</v>
      </c>
      <c r="K5056" t="s">
        <v>551</v>
      </c>
      <c r="L5056" s="6" t="s">
        <v>42</v>
      </c>
      <c r="M5056" s="14" t="s">
        <v>1</v>
      </c>
      <c r="N5056" s="15" t="s">
        <v>1</v>
      </c>
      <c r="O5056" s="15" t="s">
        <v>1</v>
      </c>
      <c r="P5056" s="15" t="s">
        <v>1</v>
      </c>
      <c r="Q5056" s="15" t="s">
        <v>1</v>
      </c>
      <c r="R5056" s="15" t="s">
        <v>1</v>
      </c>
      <c r="S5056" s="15" t="s">
        <v>1</v>
      </c>
      <c r="T5056" s="16" t="s">
        <v>1</v>
      </c>
    </row>
    <row r="5057" spans="1:20" ht="16" customHeight="1" x14ac:dyDescent="0.35">
      <c r="A5057">
        <v>5056</v>
      </c>
      <c r="B5057" t="str">
        <f t="shared" si="392"/>
        <v>Closed End</v>
      </c>
      <c r="C5057" t="s">
        <v>551</v>
      </c>
      <c r="D5057" t="str">
        <f t="shared" si="393"/>
        <v>Q28</v>
      </c>
      <c r="E5057" t="str">
        <f t="shared" si="394"/>
        <v>Home language</v>
      </c>
      <c r="F5057">
        <f t="shared" si="395"/>
        <v>2</v>
      </c>
      <c r="G5057" t="str">
        <f t="shared" si="396"/>
        <v>Data</v>
      </c>
      <c r="H5057" t="s">
        <v>704</v>
      </c>
      <c r="I5057" t="s">
        <v>551</v>
      </c>
      <c r="J5057" t="s">
        <v>705</v>
      </c>
      <c r="K5057" t="s">
        <v>551</v>
      </c>
      <c r="L5057" s="5" t="s">
        <v>43</v>
      </c>
      <c r="M5057" s="11">
        <v>0.24480430082613772</v>
      </c>
      <c r="N5057" s="12">
        <v>0.19791814203592772</v>
      </c>
      <c r="O5057" s="12">
        <v>0.14246055944259373</v>
      </c>
      <c r="P5057" s="12">
        <v>0.17401150105086871</v>
      </c>
      <c r="Q5057" s="12">
        <v>0.14419139564914255</v>
      </c>
      <c r="R5057" s="12">
        <v>6.9279067409491774E-2</v>
      </c>
      <c r="S5057" s="12">
        <v>2.7335033585834608E-2</v>
      </c>
      <c r="T5057" s="13">
        <v>2859.0000000000105</v>
      </c>
    </row>
    <row r="5058" spans="1:20" ht="16" customHeight="1" x14ac:dyDescent="0.35">
      <c r="A5058">
        <v>5057</v>
      </c>
      <c r="B5058" t="str">
        <f t="shared" si="392"/>
        <v>Closed End</v>
      </c>
      <c r="C5058" t="s">
        <v>551</v>
      </c>
      <c r="D5058" t="str">
        <f t="shared" si="393"/>
        <v>Q28</v>
      </c>
      <c r="E5058" t="str">
        <f t="shared" si="394"/>
        <v>Home language</v>
      </c>
      <c r="F5058">
        <f t="shared" si="395"/>
        <v>3</v>
      </c>
      <c r="G5058" t="str">
        <f t="shared" si="396"/>
        <v>Data</v>
      </c>
      <c r="H5058" t="s">
        <v>704</v>
      </c>
      <c r="I5058" t="s">
        <v>551</v>
      </c>
      <c r="J5058" t="s">
        <v>705</v>
      </c>
      <c r="K5058" t="s">
        <v>551</v>
      </c>
      <c r="L5058" s="5" t="s">
        <v>44</v>
      </c>
      <c r="M5058" s="11">
        <v>0.37392886216894783</v>
      </c>
      <c r="N5058" s="12">
        <v>0.28754175339957244</v>
      </c>
      <c r="O5058" s="12">
        <v>0.12711844569488626</v>
      </c>
      <c r="P5058" s="12">
        <v>0.13258914014210338</v>
      </c>
      <c r="Q5058" s="12">
        <v>5.5065141431271218E-2</v>
      </c>
      <c r="R5058" s="12">
        <v>2.3756657163218616E-2</v>
      </c>
      <c r="S5058" s="12">
        <v>0</v>
      </c>
      <c r="T5058" s="13">
        <v>208.99999999999994</v>
      </c>
    </row>
    <row r="5059" spans="1:20" ht="16" customHeight="1" x14ac:dyDescent="0.35">
      <c r="A5059">
        <v>5058</v>
      </c>
      <c r="B5059" t="str">
        <f t="shared" ref="B5059:B5122" si="397">IF(L5061="Results by region:","Closed End",IF(M5060="East Metro overall","Open End",IF(AND(L5059="",L5061=""),"",B5058)))</f>
        <v>Closed End</v>
      </c>
      <c r="C5059" t="s">
        <v>551</v>
      </c>
      <c r="D5059" t="str">
        <f t="shared" ref="D5059:D5122" si="398">IF(B5059="","",IF(ISERROR(FIND(".",L5059,1)),D5058,IF(ISNUMBER(FIND(".",L5059,1)),CONCATENATE("Q",LEFT(L5059,SUM(FIND(".",L5059,1),-1))))))</f>
        <v>Q28</v>
      </c>
      <c r="E5059" t="str">
        <f t="shared" ref="E5059:E5122" si="399">IF(AND(L5059="",L5060="Results by region:"),"Column labels",
IF(AND(L5059="",M5059="East Metro overall"),"Column labels",
IF(AND(L5059="",M5059=""),"",
IF(AND(B5059="Open End",L5059&lt;&gt;"",E5058="Column labels"),"Open end results",
IF(L5059="Results by region:","Region",
IF(L5059="Results by gender identity:","Gender",
IF(L5059="Results by age:","Age",
IF(L5059="Results by education level:","Education",
IF(L5059="Results by household income:","Household income",
IF(L5059="Results by housing status:","Housing status",
IF(L5059="Results by home language:","Home language",
IF(L5059="Results by race/ethnicity:","Race / ethnicity",
IF(ISERROR(FIND(".",L5059)),E5058,
IF(FIND(".",L5059)&lt;=4,"Title"))))))))))))))</f>
        <v>Home language</v>
      </c>
      <c r="F5059">
        <f t="shared" ref="F5059:F5122" si="400">IF(B5059="","",IF(E5059&lt;&gt;E5058,1,SUM(F5058,1)))</f>
        <v>4</v>
      </c>
      <c r="G5059" t="str">
        <f t="shared" si="396"/>
        <v>Data</v>
      </c>
      <c r="H5059" t="s">
        <v>704</v>
      </c>
      <c r="I5059" t="s">
        <v>551</v>
      </c>
      <c r="J5059" t="s">
        <v>705</v>
      </c>
      <c r="K5059" t="s">
        <v>551</v>
      </c>
      <c r="L5059" s="5" t="s">
        <v>45</v>
      </c>
      <c r="M5059" s="11">
        <v>0.45153621792526882</v>
      </c>
      <c r="N5059" s="12">
        <v>0.17999526802330476</v>
      </c>
      <c r="O5059" s="12">
        <v>0.1102104367996271</v>
      </c>
      <c r="P5059" s="12">
        <v>0.15935874826120228</v>
      </c>
      <c r="Q5059" s="12">
        <v>5.8316218252161933E-2</v>
      </c>
      <c r="R5059" s="12">
        <v>2.7112397279832674E-2</v>
      </c>
      <c r="S5059" s="12">
        <v>1.3470713458602936E-2</v>
      </c>
      <c r="T5059" s="13">
        <v>111.99999999999993</v>
      </c>
    </row>
    <row r="5060" spans="1:20" ht="16" customHeight="1" x14ac:dyDescent="0.35">
      <c r="A5060">
        <v>5059</v>
      </c>
      <c r="B5060" t="str">
        <f t="shared" si="397"/>
        <v>Closed End</v>
      </c>
      <c r="C5060" t="s">
        <v>551</v>
      </c>
      <c r="D5060" t="str">
        <f t="shared" si="398"/>
        <v>Q28</v>
      </c>
      <c r="E5060" t="str">
        <f t="shared" si="399"/>
        <v>Race / ethnicity</v>
      </c>
      <c r="F5060">
        <f t="shared" si="400"/>
        <v>1</v>
      </c>
      <c r="G5060" t="str">
        <f t="shared" si="396"/>
        <v>Header</v>
      </c>
      <c r="H5060" t="s">
        <v>704</v>
      </c>
      <c r="I5060" t="s">
        <v>551</v>
      </c>
      <c r="J5060" t="s">
        <v>705</v>
      </c>
      <c r="K5060" t="s">
        <v>551</v>
      </c>
      <c r="L5060" s="6" t="s">
        <v>46</v>
      </c>
      <c r="M5060" s="14" t="s">
        <v>1</v>
      </c>
      <c r="N5060" s="15" t="s">
        <v>1</v>
      </c>
      <c r="O5060" s="15" t="s">
        <v>1</v>
      </c>
      <c r="P5060" s="15" t="s">
        <v>1</v>
      </c>
      <c r="Q5060" s="15" t="s">
        <v>1</v>
      </c>
      <c r="R5060" s="15" t="s">
        <v>1</v>
      </c>
      <c r="S5060" s="15" t="s">
        <v>1</v>
      </c>
      <c r="T5060" s="16" t="s">
        <v>1</v>
      </c>
    </row>
    <row r="5061" spans="1:20" ht="16" customHeight="1" x14ac:dyDescent="0.35">
      <c r="A5061">
        <v>5060</v>
      </c>
      <c r="B5061" t="str">
        <f t="shared" si="397"/>
        <v>Closed End</v>
      </c>
      <c r="C5061" t="s">
        <v>551</v>
      </c>
      <c r="D5061" t="str">
        <f t="shared" si="398"/>
        <v>Q28</v>
      </c>
      <c r="E5061" t="str">
        <f t="shared" si="399"/>
        <v>Race / ethnicity</v>
      </c>
      <c r="F5061">
        <f t="shared" si="400"/>
        <v>2</v>
      </c>
      <c r="G5061" t="str">
        <f t="shared" si="396"/>
        <v>Data</v>
      </c>
      <c r="H5061" t="s">
        <v>704</v>
      </c>
      <c r="I5061" t="s">
        <v>551</v>
      </c>
      <c r="J5061" t="s">
        <v>705</v>
      </c>
      <c r="K5061" t="s">
        <v>551</v>
      </c>
      <c r="L5061" s="5" t="s">
        <v>47</v>
      </c>
      <c r="M5061" s="11">
        <v>0.36472179103381264</v>
      </c>
      <c r="N5061" s="12">
        <v>0.28824990051943888</v>
      </c>
      <c r="O5061" s="12">
        <v>0.11615861596245303</v>
      </c>
      <c r="P5061" s="12">
        <v>0.11394857132636969</v>
      </c>
      <c r="Q5061" s="12">
        <v>8.8295907425417E-2</v>
      </c>
      <c r="R5061" s="12">
        <v>2.4646727174554958E-2</v>
      </c>
      <c r="S5061" s="30">
        <v>3.9784865579548627E-3</v>
      </c>
      <c r="T5061" s="13">
        <v>530.99999999999886</v>
      </c>
    </row>
    <row r="5062" spans="1:20" ht="16" customHeight="1" x14ac:dyDescent="0.35">
      <c r="A5062">
        <v>5061</v>
      </c>
      <c r="B5062" t="str">
        <f t="shared" si="397"/>
        <v>Closed End</v>
      </c>
      <c r="C5062" t="s">
        <v>551</v>
      </c>
      <c r="D5062" t="str">
        <f t="shared" si="398"/>
        <v>Q28</v>
      </c>
      <c r="E5062" t="str">
        <f t="shared" si="399"/>
        <v>Race / ethnicity</v>
      </c>
      <c r="F5062">
        <f t="shared" si="400"/>
        <v>3</v>
      </c>
      <c r="G5062" t="str">
        <f t="shared" si="396"/>
        <v>Data</v>
      </c>
      <c r="H5062" t="s">
        <v>704</v>
      </c>
      <c r="I5062" t="s">
        <v>551</v>
      </c>
      <c r="J5062" t="s">
        <v>705</v>
      </c>
      <c r="K5062" t="s">
        <v>551</v>
      </c>
      <c r="L5062" s="5" t="s">
        <v>48</v>
      </c>
      <c r="M5062" s="11">
        <v>0.44086806430600967</v>
      </c>
      <c r="N5062" s="12">
        <v>0.22214457440703417</v>
      </c>
      <c r="O5062" s="12">
        <v>4.0605830447633669E-2</v>
      </c>
      <c r="P5062" s="12">
        <v>0.11212521471373868</v>
      </c>
      <c r="Q5062" s="12">
        <v>0.17063015144888966</v>
      </c>
      <c r="R5062" s="12">
        <v>1.3626164676693774E-2</v>
      </c>
      <c r="S5062" s="12">
        <v>0</v>
      </c>
      <c r="T5062" s="13">
        <v>59.999999999999986</v>
      </c>
    </row>
    <row r="5063" spans="1:20" ht="16" customHeight="1" x14ac:dyDescent="0.35">
      <c r="A5063">
        <v>5062</v>
      </c>
      <c r="B5063" t="str">
        <f t="shared" si="397"/>
        <v>Closed End</v>
      </c>
      <c r="C5063" t="s">
        <v>551</v>
      </c>
      <c r="D5063" t="str">
        <f t="shared" si="398"/>
        <v>Q28</v>
      </c>
      <c r="E5063" t="str">
        <f t="shared" si="399"/>
        <v>Race / ethnicity</v>
      </c>
      <c r="F5063">
        <f t="shared" si="400"/>
        <v>4</v>
      </c>
      <c r="G5063" t="str">
        <f t="shared" si="396"/>
        <v>Data</v>
      </c>
      <c r="H5063" t="s">
        <v>704</v>
      </c>
      <c r="I5063" t="s">
        <v>551</v>
      </c>
      <c r="J5063" t="s">
        <v>705</v>
      </c>
      <c r="K5063" t="s">
        <v>551</v>
      </c>
      <c r="L5063" s="5" t="s">
        <v>49</v>
      </c>
      <c r="M5063" s="11">
        <v>0.37450930117229247</v>
      </c>
      <c r="N5063" s="12">
        <v>0.31790227638964419</v>
      </c>
      <c r="O5063" s="12">
        <v>0.11253437458381498</v>
      </c>
      <c r="P5063" s="12">
        <v>8.8896594822588021E-2</v>
      </c>
      <c r="Q5063" s="12">
        <v>7.0924503380466963E-2</v>
      </c>
      <c r="R5063" s="12">
        <v>3.2331394049680877E-2</v>
      </c>
      <c r="S5063" s="30">
        <v>2.9015556015125291E-3</v>
      </c>
      <c r="T5063" s="13">
        <v>201.00000000000009</v>
      </c>
    </row>
    <row r="5064" spans="1:20" ht="16" customHeight="1" x14ac:dyDescent="0.35">
      <c r="A5064">
        <v>5063</v>
      </c>
      <c r="B5064" t="str">
        <f t="shared" si="397"/>
        <v>Closed End</v>
      </c>
      <c r="C5064" t="s">
        <v>551</v>
      </c>
      <c r="D5064" t="str">
        <f t="shared" si="398"/>
        <v>Q28</v>
      </c>
      <c r="E5064" t="str">
        <f t="shared" si="399"/>
        <v>Race / ethnicity</v>
      </c>
      <c r="F5064">
        <f t="shared" si="400"/>
        <v>5</v>
      </c>
      <c r="G5064" t="str">
        <f t="shared" si="396"/>
        <v>Data</v>
      </c>
      <c r="H5064" t="s">
        <v>704</v>
      </c>
      <c r="I5064" t="s">
        <v>551</v>
      </c>
      <c r="J5064" t="s">
        <v>705</v>
      </c>
      <c r="K5064" t="s">
        <v>551</v>
      </c>
      <c r="L5064" s="5" t="s">
        <v>50</v>
      </c>
      <c r="M5064" s="11">
        <v>0.28352781194979892</v>
      </c>
      <c r="N5064" s="12">
        <v>0.27418070010946605</v>
      </c>
      <c r="O5064" s="12">
        <v>0.14516121400795354</v>
      </c>
      <c r="P5064" s="12">
        <v>0.14687204441734608</v>
      </c>
      <c r="Q5064" s="12">
        <v>0.12178065331079672</v>
      </c>
      <c r="R5064" s="12">
        <v>2.0330878275178179E-2</v>
      </c>
      <c r="S5064" s="12">
        <v>8.1466979294603573E-3</v>
      </c>
      <c r="T5064" s="13">
        <v>168.00000000000003</v>
      </c>
    </row>
    <row r="5065" spans="1:20" ht="16" customHeight="1" x14ac:dyDescent="0.35">
      <c r="A5065">
        <v>5064</v>
      </c>
      <c r="B5065" t="str">
        <f t="shared" si="397"/>
        <v>Closed End</v>
      </c>
      <c r="C5065" t="s">
        <v>551</v>
      </c>
      <c r="D5065" t="str">
        <f t="shared" si="398"/>
        <v>Q28</v>
      </c>
      <c r="E5065" t="str">
        <f t="shared" si="399"/>
        <v>Race / ethnicity</v>
      </c>
      <c r="F5065">
        <f t="shared" si="400"/>
        <v>6</v>
      </c>
      <c r="G5065" t="str">
        <f t="shared" si="396"/>
        <v>Data</v>
      </c>
      <c r="H5065" t="s">
        <v>704</v>
      </c>
      <c r="I5065" t="s">
        <v>551</v>
      </c>
      <c r="J5065" t="s">
        <v>705</v>
      </c>
      <c r="K5065" t="s">
        <v>551</v>
      </c>
      <c r="L5065" s="5" t="s">
        <v>51</v>
      </c>
      <c r="M5065" s="11">
        <v>0.50354190222355444</v>
      </c>
      <c r="N5065" s="12">
        <v>0.23947608640109519</v>
      </c>
      <c r="O5065" s="12">
        <v>7.1257333183365038E-2</v>
      </c>
      <c r="P5065" s="12">
        <v>9.7725066275130765E-2</v>
      </c>
      <c r="Q5065" s="12">
        <v>7.4197367203063913E-2</v>
      </c>
      <c r="R5065" s="12">
        <v>1.3802244713790789E-2</v>
      </c>
      <c r="S5065" s="12">
        <v>0</v>
      </c>
      <c r="T5065" s="13">
        <v>129.99999999999997</v>
      </c>
    </row>
    <row r="5066" spans="1:20" ht="16" customHeight="1" x14ac:dyDescent="0.35">
      <c r="A5066">
        <v>5065</v>
      </c>
      <c r="B5066" t="str">
        <f t="shared" si="397"/>
        <v>Closed End</v>
      </c>
      <c r="C5066" t="s">
        <v>551</v>
      </c>
      <c r="D5066" t="str">
        <f t="shared" si="398"/>
        <v>Q28</v>
      </c>
      <c r="E5066" t="str">
        <f t="shared" si="399"/>
        <v>Race / ethnicity</v>
      </c>
      <c r="F5066">
        <f t="shared" si="400"/>
        <v>7</v>
      </c>
      <c r="G5066" t="str">
        <f t="shared" si="396"/>
        <v>Data</v>
      </c>
      <c r="H5066" t="s">
        <v>704</v>
      </c>
      <c r="I5066" t="s">
        <v>551</v>
      </c>
      <c r="J5066" t="s">
        <v>705</v>
      </c>
      <c r="K5066" t="s">
        <v>551</v>
      </c>
      <c r="L5066" s="7" t="s">
        <v>52</v>
      </c>
      <c r="M5066" s="17">
        <v>0.24017996662492166</v>
      </c>
      <c r="N5066" s="18">
        <v>0.17760180599662356</v>
      </c>
      <c r="O5066" s="18">
        <v>0.14476667763314782</v>
      </c>
      <c r="P5066" s="18">
        <v>0.18645277444500852</v>
      </c>
      <c r="Q5066" s="18">
        <v>0.14538986244569654</v>
      </c>
      <c r="R5066" s="18">
        <v>7.4909816742227131E-2</v>
      </c>
      <c r="S5066" s="18">
        <v>3.0699096112369938E-2</v>
      </c>
      <c r="T5066" s="19">
        <v>2576.0000000000114</v>
      </c>
    </row>
    <row r="5067" spans="1:20" x14ac:dyDescent="0.35">
      <c r="A5067">
        <v>5066</v>
      </c>
      <c r="B5067" t="str">
        <f t="shared" si="397"/>
        <v/>
      </c>
      <c r="D5067" t="str">
        <f t="shared" si="398"/>
        <v/>
      </c>
      <c r="E5067" t="str">
        <f t="shared" si="399"/>
        <v/>
      </c>
      <c r="F5067" t="str">
        <f t="shared" si="400"/>
        <v/>
      </c>
      <c r="G5067" t="str">
        <f t="shared" si="396"/>
        <v/>
      </c>
    </row>
    <row r="5068" spans="1:20" ht="21" customHeight="1" x14ac:dyDescent="0.35">
      <c r="A5068">
        <v>5067</v>
      </c>
      <c r="B5068" t="str">
        <f t="shared" si="397"/>
        <v>Closed End</v>
      </c>
      <c r="C5068" t="s">
        <v>551</v>
      </c>
      <c r="D5068" t="str">
        <f t="shared" si="398"/>
        <v>Q29</v>
      </c>
      <c r="E5068" t="str">
        <f t="shared" si="399"/>
        <v>Title</v>
      </c>
      <c r="F5068">
        <f t="shared" si="400"/>
        <v>1</v>
      </c>
      <c r="G5068" t="str">
        <f t="shared" si="396"/>
        <v>Title</v>
      </c>
      <c r="H5068" t="s">
        <v>693</v>
      </c>
      <c r="I5068" t="s">
        <v>551</v>
      </c>
      <c r="J5068" t="s">
        <v>706</v>
      </c>
      <c r="K5068" t="s">
        <v>551</v>
      </c>
      <c r="L5068" s="72" t="s">
        <v>326</v>
      </c>
      <c r="M5068" s="72"/>
      <c r="N5068" s="72"/>
      <c r="O5068" s="72"/>
      <c r="P5068" s="72"/>
      <c r="Q5068" s="72"/>
    </row>
    <row r="5069" spans="1:20" ht="46" customHeight="1" thickTop="1" thickBot="1" x14ac:dyDescent="0.4">
      <c r="A5069">
        <v>5068</v>
      </c>
      <c r="B5069" t="str">
        <f t="shared" si="397"/>
        <v>Closed End</v>
      </c>
      <c r="C5069" t="s">
        <v>551</v>
      </c>
      <c r="D5069" t="str">
        <f t="shared" si="398"/>
        <v>Q29</v>
      </c>
      <c r="E5069" t="str">
        <f t="shared" si="399"/>
        <v>Column labels</v>
      </c>
      <c r="F5069">
        <f t="shared" si="400"/>
        <v>1</v>
      </c>
      <c r="G5069" t="str">
        <f t="shared" si="396"/>
        <v>Labels</v>
      </c>
      <c r="H5069" t="s">
        <v>693</v>
      </c>
      <c r="I5069" t="s">
        <v>551</v>
      </c>
      <c r="J5069" t="s">
        <v>706</v>
      </c>
      <c r="K5069" t="s">
        <v>551</v>
      </c>
      <c r="L5069" s="71" t="s">
        <v>1</v>
      </c>
      <c r="M5069" s="1" t="s">
        <v>327</v>
      </c>
      <c r="N5069" s="2" t="s">
        <v>328</v>
      </c>
      <c r="O5069" s="2" t="s">
        <v>329</v>
      </c>
      <c r="P5069" s="2" t="s">
        <v>330</v>
      </c>
      <c r="Q5069" s="70" t="s">
        <v>8</v>
      </c>
    </row>
    <row r="5070" spans="1:20" ht="16" customHeight="1" thickTop="1" x14ac:dyDescent="0.35">
      <c r="A5070">
        <v>5069</v>
      </c>
      <c r="B5070" t="str">
        <f t="shared" si="397"/>
        <v>Closed End</v>
      </c>
      <c r="C5070" t="s">
        <v>551</v>
      </c>
      <c r="D5070" t="str">
        <f t="shared" si="398"/>
        <v>Q29</v>
      </c>
      <c r="E5070" t="str">
        <f t="shared" si="399"/>
        <v>Region</v>
      </c>
      <c r="F5070">
        <f t="shared" si="400"/>
        <v>1</v>
      </c>
      <c r="G5070" t="str">
        <f t="shared" si="396"/>
        <v>Header</v>
      </c>
      <c r="H5070" t="s">
        <v>693</v>
      </c>
      <c r="I5070" t="s">
        <v>551</v>
      </c>
      <c r="J5070" t="s">
        <v>706</v>
      </c>
      <c r="K5070" t="s">
        <v>551</v>
      </c>
      <c r="L5070" s="4" t="s">
        <v>9</v>
      </c>
      <c r="M5070" s="8" t="s">
        <v>1</v>
      </c>
      <c r="N5070" s="9" t="s">
        <v>1</v>
      </c>
      <c r="O5070" s="9" t="s">
        <v>1</v>
      </c>
      <c r="P5070" s="9" t="s">
        <v>1</v>
      </c>
      <c r="Q5070" s="10" t="s">
        <v>1</v>
      </c>
    </row>
    <row r="5071" spans="1:20" ht="16" customHeight="1" x14ac:dyDescent="0.35">
      <c r="A5071">
        <v>5070</v>
      </c>
      <c r="B5071" t="str">
        <f t="shared" si="397"/>
        <v>Closed End</v>
      </c>
      <c r="C5071" t="s">
        <v>551</v>
      </c>
      <c r="D5071" t="str">
        <f t="shared" si="398"/>
        <v>Q29</v>
      </c>
      <c r="E5071" t="str">
        <f t="shared" si="399"/>
        <v>Region</v>
      </c>
      <c r="F5071">
        <f t="shared" si="400"/>
        <v>2</v>
      </c>
      <c r="G5071" t="str">
        <f t="shared" si="396"/>
        <v>Data</v>
      </c>
      <c r="H5071" t="s">
        <v>693</v>
      </c>
      <c r="I5071" t="s">
        <v>551</v>
      </c>
      <c r="J5071" t="s">
        <v>706</v>
      </c>
      <c r="K5071" t="s">
        <v>551</v>
      </c>
      <c r="L5071" s="5" t="s">
        <v>10</v>
      </c>
      <c r="M5071" s="11">
        <v>0.52198309081109651</v>
      </c>
      <c r="N5071" s="12">
        <v>0.46863419059732503</v>
      </c>
      <c r="O5071" s="12">
        <v>8.2694875992355941E-3</v>
      </c>
      <c r="P5071" s="30">
        <v>1.1132309923392982E-3</v>
      </c>
      <c r="Q5071" s="13">
        <v>3580.0000000000045</v>
      </c>
    </row>
    <row r="5072" spans="1:20" ht="16" customHeight="1" x14ac:dyDescent="0.35">
      <c r="A5072">
        <v>5071</v>
      </c>
      <c r="B5072" t="str">
        <f t="shared" si="397"/>
        <v>Closed End</v>
      </c>
      <c r="C5072" t="s">
        <v>551</v>
      </c>
      <c r="D5072" t="str">
        <f t="shared" si="398"/>
        <v>Q29</v>
      </c>
      <c r="E5072" t="str">
        <f t="shared" si="399"/>
        <v>Region</v>
      </c>
      <c r="F5072">
        <f t="shared" si="400"/>
        <v>3</v>
      </c>
      <c r="G5072" t="str">
        <f t="shared" si="396"/>
        <v>Data</v>
      </c>
      <c r="H5072" t="s">
        <v>693</v>
      </c>
      <c r="I5072" t="s">
        <v>551</v>
      </c>
      <c r="J5072" t="s">
        <v>706</v>
      </c>
      <c r="K5072" t="s">
        <v>551</v>
      </c>
      <c r="L5072" s="5" t="s">
        <v>11</v>
      </c>
      <c r="M5072" s="11">
        <v>0.52905077934685318</v>
      </c>
      <c r="N5072" s="12">
        <v>0.47025691844666262</v>
      </c>
      <c r="O5072" s="30">
        <v>6.9230220648437734E-4</v>
      </c>
      <c r="P5072" s="12">
        <v>0</v>
      </c>
      <c r="Q5072" s="13">
        <v>892.99999999999989</v>
      </c>
    </row>
    <row r="5073" spans="1:17" ht="16" customHeight="1" x14ac:dyDescent="0.35">
      <c r="A5073">
        <v>5072</v>
      </c>
      <c r="B5073" t="str">
        <f t="shared" si="397"/>
        <v>Closed End</v>
      </c>
      <c r="C5073" t="s">
        <v>551</v>
      </c>
      <c r="D5073" t="str">
        <f t="shared" si="398"/>
        <v>Q29</v>
      </c>
      <c r="E5073" t="str">
        <f t="shared" si="399"/>
        <v>Region</v>
      </c>
      <c r="F5073">
        <f t="shared" si="400"/>
        <v>4</v>
      </c>
      <c r="G5073" t="str">
        <f t="shared" si="396"/>
        <v>Data</v>
      </c>
      <c r="H5073" t="s">
        <v>693</v>
      </c>
      <c r="I5073" t="s">
        <v>551</v>
      </c>
      <c r="J5073" t="s">
        <v>706</v>
      </c>
      <c r="K5073" t="s">
        <v>551</v>
      </c>
      <c r="L5073" s="5" t="s">
        <v>12</v>
      </c>
      <c r="M5073" s="11">
        <v>0.51766625291496826</v>
      </c>
      <c r="N5073" s="12">
        <v>0.47048262186668366</v>
      </c>
      <c r="O5073" s="12">
        <v>9.4017261259711892E-3</v>
      </c>
      <c r="P5073" s="30">
        <v>2.4493990923803556E-3</v>
      </c>
      <c r="Q5073" s="13">
        <v>1937.9999999999966</v>
      </c>
    </row>
    <row r="5074" spans="1:17" ht="16" customHeight="1" x14ac:dyDescent="0.35">
      <c r="A5074">
        <v>5073</v>
      </c>
      <c r="B5074" t="str">
        <f t="shared" si="397"/>
        <v>Closed End</v>
      </c>
      <c r="C5074" t="s">
        <v>551</v>
      </c>
      <c r="D5074" t="str">
        <f t="shared" si="398"/>
        <v>Q29</v>
      </c>
      <c r="E5074" t="str">
        <f t="shared" si="399"/>
        <v>Region</v>
      </c>
      <c r="F5074">
        <f t="shared" si="400"/>
        <v>5</v>
      </c>
      <c r="G5074" t="str">
        <f t="shared" si="396"/>
        <v>Data</v>
      </c>
      <c r="H5074" t="s">
        <v>693</v>
      </c>
      <c r="I5074" t="s">
        <v>551</v>
      </c>
      <c r="J5074" t="s">
        <v>706</v>
      </c>
      <c r="K5074" t="s">
        <v>551</v>
      </c>
      <c r="L5074" s="5" t="s">
        <v>13</v>
      </c>
      <c r="M5074" s="11">
        <v>0.50816754527359587</v>
      </c>
      <c r="N5074" s="12">
        <v>0.4749691875240234</v>
      </c>
      <c r="O5074" s="12">
        <v>1.2503763182516054E-2</v>
      </c>
      <c r="P5074" s="30">
        <v>4.3595040198655633E-3</v>
      </c>
      <c r="Q5074" s="13">
        <v>1068.9999999999989</v>
      </c>
    </row>
    <row r="5075" spans="1:17" ht="16" customHeight="1" x14ac:dyDescent="0.35">
      <c r="A5075">
        <v>5074</v>
      </c>
      <c r="B5075" t="str">
        <f t="shared" si="397"/>
        <v>Closed End</v>
      </c>
      <c r="C5075" t="s">
        <v>551</v>
      </c>
      <c r="D5075" t="str">
        <f t="shared" si="398"/>
        <v>Q29</v>
      </c>
      <c r="E5075" t="str">
        <f t="shared" si="399"/>
        <v>Region</v>
      </c>
      <c r="F5075">
        <f t="shared" si="400"/>
        <v>6</v>
      </c>
      <c r="G5075" t="str">
        <f t="shared" si="396"/>
        <v>Data</v>
      </c>
      <c r="H5075" t="s">
        <v>693</v>
      </c>
      <c r="I5075" t="s">
        <v>551</v>
      </c>
      <c r="J5075" t="s">
        <v>706</v>
      </c>
      <c r="K5075" t="s">
        <v>551</v>
      </c>
      <c r="L5075" s="5" t="s">
        <v>14</v>
      </c>
      <c r="M5075" s="11">
        <v>0.52984680150199792</v>
      </c>
      <c r="N5075" s="12">
        <v>0.46472933067787642</v>
      </c>
      <c r="O5075" s="12">
        <v>5.423867820126823E-3</v>
      </c>
      <c r="P5075" s="12">
        <v>0</v>
      </c>
      <c r="Q5075" s="13">
        <v>868.99999999999795</v>
      </c>
    </row>
    <row r="5076" spans="1:17" ht="16" customHeight="1" x14ac:dyDescent="0.35">
      <c r="A5076">
        <v>5075</v>
      </c>
      <c r="B5076" t="str">
        <f t="shared" si="397"/>
        <v>Closed End</v>
      </c>
      <c r="C5076" t="s">
        <v>551</v>
      </c>
      <c r="D5076" t="str">
        <f t="shared" si="398"/>
        <v>Q29</v>
      </c>
      <c r="E5076" t="str">
        <f t="shared" si="399"/>
        <v>Region</v>
      </c>
      <c r="F5076">
        <f t="shared" si="400"/>
        <v>7</v>
      </c>
      <c r="G5076" t="str">
        <f t="shared" si="396"/>
        <v>Data</v>
      </c>
      <c r="H5076" t="s">
        <v>693</v>
      </c>
      <c r="I5076" t="s">
        <v>551</v>
      </c>
      <c r="J5076" t="s">
        <v>706</v>
      </c>
      <c r="K5076" t="s">
        <v>551</v>
      </c>
      <c r="L5076" s="5" t="s">
        <v>15</v>
      </c>
      <c r="M5076" s="11">
        <v>0.51997925434693182</v>
      </c>
      <c r="N5076" s="12">
        <v>0.46199126024371479</v>
      </c>
      <c r="O5076" s="12">
        <v>1.8029485409353251E-2</v>
      </c>
      <c r="P5076" s="12">
        <v>0</v>
      </c>
      <c r="Q5076" s="13">
        <v>749.00000000000068</v>
      </c>
    </row>
    <row r="5077" spans="1:17" ht="16" customHeight="1" x14ac:dyDescent="0.35">
      <c r="A5077">
        <v>5076</v>
      </c>
      <c r="B5077" t="str">
        <f t="shared" si="397"/>
        <v>Closed End</v>
      </c>
      <c r="C5077" t="s">
        <v>551</v>
      </c>
      <c r="D5077" t="str">
        <f t="shared" si="398"/>
        <v>Q29</v>
      </c>
      <c r="E5077" t="str">
        <f t="shared" si="399"/>
        <v>Age</v>
      </c>
      <c r="F5077">
        <f t="shared" si="400"/>
        <v>1</v>
      </c>
      <c r="G5077" t="str">
        <f t="shared" si="396"/>
        <v>Header</v>
      </c>
      <c r="H5077" t="s">
        <v>693</v>
      </c>
      <c r="I5077" t="s">
        <v>551</v>
      </c>
      <c r="J5077" t="s">
        <v>706</v>
      </c>
      <c r="K5077" t="s">
        <v>551</v>
      </c>
      <c r="L5077" s="6" t="s">
        <v>19</v>
      </c>
      <c r="M5077" s="14" t="s">
        <v>1</v>
      </c>
      <c r="N5077" s="15" t="s">
        <v>1</v>
      </c>
      <c r="O5077" s="15" t="s">
        <v>1</v>
      </c>
      <c r="P5077" s="15" t="s">
        <v>1</v>
      </c>
      <c r="Q5077" s="16" t="s">
        <v>1</v>
      </c>
    </row>
    <row r="5078" spans="1:17" ht="16" customHeight="1" x14ac:dyDescent="0.35">
      <c r="A5078">
        <v>5077</v>
      </c>
      <c r="B5078" t="str">
        <f t="shared" si="397"/>
        <v>Closed End</v>
      </c>
      <c r="C5078" t="s">
        <v>551</v>
      </c>
      <c r="D5078" t="str">
        <f t="shared" si="398"/>
        <v>Q29</v>
      </c>
      <c r="E5078" t="str">
        <f t="shared" si="399"/>
        <v>Age</v>
      </c>
      <c r="F5078">
        <f t="shared" si="400"/>
        <v>2</v>
      </c>
      <c r="G5078" t="str">
        <f t="shared" si="396"/>
        <v>Data</v>
      </c>
      <c r="H5078" t="s">
        <v>693</v>
      </c>
      <c r="I5078" t="s">
        <v>551</v>
      </c>
      <c r="J5078" t="s">
        <v>706</v>
      </c>
      <c r="K5078" t="s">
        <v>551</v>
      </c>
      <c r="L5078" s="5" t="s">
        <v>20</v>
      </c>
      <c r="M5078" s="11">
        <v>0.59295738871350734</v>
      </c>
      <c r="N5078" s="12">
        <v>0.3831000624192738</v>
      </c>
      <c r="O5078" s="12">
        <v>2.1504588408159494E-2</v>
      </c>
      <c r="P5078" s="30">
        <v>2.4379604590602029E-3</v>
      </c>
      <c r="Q5078" s="13">
        <v>457.99999999999989</v>
      </c>
    </row>
    <row r="5079" spans="1:17" ht="16" customHeight="1" x14ac:dyDescent="0.35">
      <c r="A5079">
        <v>5078</v>
      </c>
      <c r="B5079" t="str">
        <f t="shared" si="397"/>
        <v>Closed End</v>
      </c>
      <c r="C5079" t="s">
        <v>551</v>
      </c>
      <c r="D5079" t="str">
        <f t="shared" si="398"/>
        <v>Q29</v>
      </c>
      <c r="E5079" t="str">
        <f t="shared" si="399"/>
        <v>Age</v>
      </c>
      <c r="F5079">
        <f t="shared" si="400"/>
        <v>3</v>
      </c>
      <c r="G5079" t="str">
        <f t="shared" si="396"/>
        <v>Data</v>
      </c>
      <c r="H5079" t="s">
        <v>693</v>
      </c>
      <c r="I5079" t="s">
        <v>551</v>
      </c>
      <c r="J5079" t="s">
        <v>706</v>
      </c>
      <c r="K5079" t="s">
        <v>551</v>
      </c>
      <c r="L5079" s="5" t="s">
        <v>21</v>
      </c>
      <c r="M5079" s="11">
        <v>0.54239036286045128</v>
      </c>
      <c r="N5079" s="12">
        <v>0.45498986427100485</v>
      </c>
      <c r="O5079" s="30">
        <v>2.0409833729609561E-3</v>
      </c>
      <c r="P5079" s="30">
        <v>5.7878949558174883E-4</v>
      </c>
      <c r="Q5079" s="13">
        <v>610.00000000000023</v>
      </c>
    </row>
    <row r="5080" spans="1:17" ht="16" customHeight="1" x14ac:dyDescent="0.35">
      <c r="A5080">
        <v>5079</v>
      </c>
      <c r="B5080" t="str">
        <f t="shared" si="397"/>
        <v>Closed End</v>
      </c>
      <c r="C5080" t="s">
        <v>551</v>
      </c>
      <c r="D5080" t="str">
        <f t="shared" si="398"/>
        <v>Q29</v>
      </c>
      <c r="E5080" t="str">
        <f t="shared" si="399"/>
        <v>Age</v>
      </c>
      <c r="F5080">
        <f t="shared" si="400"/>
        <v>4</v>
      </c>
      <c r="G5080" t="str">
        <f t="shared" ref="G5080:G5142" si="401">IF(B5080="","",IF(E5080="Title","Title",IF(E5080="Column labels","Labels",IF(AND(F5080=1,B5080="Closed End"),"Header","Data"))))</f>
        <v>Data</v>
      </c>
      <c r="H5080" t="s">
        <v>693</v>
      </c>
      <c r="I5080" t="s">
        <v>551</v>
      </c>
      <c r="J5080" t="s">
        <v>706</v>
      </c>
      <c r="K5080" t="s">
        <v>551</v>
      </c>
      <c r="L5080" s="5" t="s">
        <v>22</v>
      </c>
      <c r="M5080" s="11">
        <v>0.55621141745908798</v>
      </c>
      <c r="N5080" s="12">
        <v>0.42952656781704229</v>
      </c>
      <c r="O5080" s="12">
        <v>1.2273539026314135E-2</v>
      </c>
      <c r="P5080" s="30">
        <v>1.9884756975559136E-3</v>
      </c>
      <c r="Q5080" s="13">
        <v>434.00000000000011</v>
      </c>
    </row>
    <row r="5081" spans="1:17" ht="16" customHeight="1" x14ac:dyDescent="0.35">
      <c r="A5081">
        <v>5080</v>
      </c>
      <c r="B5081" t="str">
        <f t="shared" si="397"/>
        <v>Closed End</v>
      </c>
      <c r="C5081" t="s">
        <v>551</v>
      </c>
      <c r="D5081" t="str">
        <f t="shared" si="398"/>
        <v>Q29</v>
      </c>
      <c r="E5081" t="str">
        <f t="shared" si="399"/>
        <v>Age</v>
      </c>
      <c r="F5081">
        <f t="shared" si="400"/>
        <v>5</v>
      </c>
      <c r="G5081" t="str">
        <f t="shared" si="401"/>
        <v>Data</v>
      </c>
      <c r="H5081" t="s">
        <v>693</v>
      </c>
      <c r="I5081" t="s">
        <v>551</v>
      </c>
      <c r="J5081" t="s">
        <v>706</v>
      </c>
      <c r="K5081" t="s">
        <v>551</v>
      </c>
      <c r="L5081" s="5" t="s">
        <v>23</v>
      </c>
      <c r="M5081" s="11">
        <v>0.46288515380168216</v>
      </c>
      <c r="N5081" s="12">
        <v>0.53493185943916854</v>
      </c>
      <c r="O5081" s="30">
        <v>1.2701060210366102E-3</v>
      </c>
      <c r="P5081" s="30">
        <v>9.128807381128519E-4</v>
      </c>
      <c r="Q5081" s="13">
        <v>557.99999999999955</v>
      </c>
    </row>
    <row r="5082" spans="1:17" ht="16" customHeight="1" x14ac:dyDescent="0.35">
      <c r="A5082">
        <v>5081</v>
      </c>
      <c r="B5082" t="str">
        <f t="shared" si="397"/>
        <v>Closed End</v>
      </c>
      <c r="C5082" t="s">
        <v>551</v>
      </c>
      <c r="D5082" t="str">
        <f t="shared" si="398"/>
        <v>Q29</v>
      </c>
      <c r="E5082" t="str">
        <f t="shared" si="399"/>
        <v>Age</v>
      </c>
      <c r="F5082">
        <f t="shared" si="400"/>
        <v>6</v>
      </c>
      <c r="G5082" t="str">
        <f t="shared" si="401"/>
        <v>Data</v>
      </c>
      <c r="H5082" t="s">
        <v>693</v>
      </c>
      <c r="I5082" t="s">
        <v>551</v>
      </c>
      <c r="J5082" t="s">
        <v>706</v>
      </c>
      <c r="K5082" t="s">
        <v>551</v>
      </c>
      <c r="L5082" s="5" t="s">
        <v>24</v>
      </c>
      <c r="M5082" s="11">
        <v>0.41957881744922682</v>
      </c>
      <c r="N5082" s="12">
        <v>0.5801819005717771</v>
      </c>
      <c r="O5082" s="30">
        <v>2.3928197899505046E-4</v>
      </c>
      <c r="P5082" s="12">
        <v>0</v>
      </c>
      <c r="Q5082" s="13">
        <v>1156.9999999999984</v>
      </c>
    </row>
    <row r="5083" spans="1:17" ht="16" customHeight="1" x14ac:dyDescent="0.35">
      <c r="A5083">
        <v>5082</v>
      </c>
      <c r="B5083" t="str">
        <f t="shared" si="397"/>
        <v>Closed End</v>
      </c>
      <c r="C5083" t="s">
        <v>551</v>
      </c>
      <c r="D5083" t="str">
        <f t="shared" si="398"/>
        <v>Q29</v>
      </c>
      <c r="E5083" t="str">
        <f t="shared" si="399"/>
        <v>Education</v>
      </c>
      <c r="F5083">
        <f t="shared" si="400"/>
        <v>1</v>
      </c>
      <c r="G5083" t="str">
        <f t="shared" si="401"/>
        <v>Header</v>
      </c>
      <c r="H5083" t="s">
        <v>693</v>
      </c>
      <c r="I5083" t="s">
        <v>551</v>
      </c>
      <c r="J5083" t="s">
        <v>706</v>
      </c>
      <c r="K5083" t="s">
        <v>551</v>
      </c>
      <c r="L5083" s="6" t="s">
        <v>25</v>
      </c>
      <c r="M5083" s="14" t="s">
        <v>1</v>
      </c>
      <c r="N5083" s="15" t="s">
        <v>1</v>
      </c>
      <c r="O5083" s="15" t="s">
        <v>1</v>
      </c>
      <c r="P5083" s="15" t="s">
        <v>1</v>
      </c>
      <c r="Q5083" s="16" t="s">
        <v>1</v>
      </c>
    </row>
    <row r="5084" spans="1:17" ht="16" customHeight="1" x14ac:dyDescent="0.35">
      <c r="A5084">
        <v>5083</v>
      </c>
      <c r="B5084" t="str">
        <f t="shared" si="397"/>
        <v>Closed End</v>
      </c>
      <c r="C5084" t="s">
        <v>551</v>
      </c>
      <c r="D5084" t="str">
        <f t="shared" si="398"/>
        <v>Q29</v>
      </c>
      <c r="E5084" t="str">
        <f t="shared" si="399"/>
        <v>Education</v>
      </c>
      <c r="F5084">
        <f t="shared" si="400"/>
        <v>2</v>
      </c>
      <c r="G5084" t="str">
        <f t="shared" si="401"/>
        <v>Data</v>
      </c>
      <c r="H5084" t="s">
        <v>693</v>
      </c>
      <c r="I5084" t="s">
        <v>551</v>
      </c>
      <c r="J5084" t="s">
        <v>706</v>
      </c>
      <c r="K5084" t="s">
        <v>551</v>
      </c>
      <c r="L5084" s="5" t="s">
        <v>26</v>
      </c>
      <c r="M5084" s="11">
        <v>0.45607525961851608</v>
      </c>
      <c r="N5084" s="12">
        <v>0.51349897205324024</v>
      </c>
      <c r="O5084" s="12">
        <v>3.0425768328243938E-2</v>
      </c>
      <c r="P5084" s="12">
        <v>0</v>
      </c>
      <c r="Q5084" s="13">
        <v>59.999999999999972</v>
      </c>
    </row>
    <row r="5085" spans="1:17" ht="16" customHeight="1" x14ac:dyDescent="0.35">
      <c r="A5085">
        <v>5084</v>
      </c>
      <c r="B5085" t="str">
        <f t="shared" si="397"/>
        <v>Closed End</v>
      </c>
      <c r="C5085" t="s">
        <v>551</v>
      </c>
      <c r="D5085" t="str">
        <f t="shared" si="398"/>
        <v>Q29</v>
      </c>
      <c r="E5085" t="str">
        <f t="shared" si="399"/>
        <v>Education</v>
      </c>
      <c r="F5085">
        <f t="shared" si="400"/>
        <v>3</v>
      </c>
      <c r="G5085" t="str">
        <f t="shared" si="401"/>
        <v>Data</v>
      </c>
      <c r="H5085" t="s">
        <v>693</v>
      </c>
      <c r="I5085" t="s">
        <v>551</v>
      </c>
      <c r="J5085" t="s">
        <v>706</v>
      </c>
      <c r="K5085" t="s">
        <v>551</v>
      </c>
      <c r="L5085" s="5" t="s">
        <v>27</v>
      </c>
      <c r="M5085" s="11">
        <v>0.60877239370057556</v>
      </c>
      <c r="N5085" s="12">
        <v>0.3807572132909417</v>
      </c>
      <c r="O5085" s="12">
        <v>1.0470393008483196E-2</v>
      </c>
      <c r="P5085" s="12">
        <v>0</v>
      </c>
      <c r="Q5085" s="13">
        <v>312.99999999999989</v>
      </c>
    </row>
    <row r="5086" spans="1:17" ht="16" customHeight="1" x14ac:dyDescent="0.35">
      <c r="A5086">
        <v>5085</v>
      </c>
      <c r="B5086" t="str">
        <f t="shared" si="397"/>
        <v>Closed End</v>
      </c>
      <c r="C5086" t="s">
        <v>551</v>
      </c>
      <c r="D5086" t="str">
        <f t="shared" si="398"/>
        <v>Q29</v>
      </c>
      <c r="E5086" t="str">
        <f t="shared" si="399"/>
        <v>Education</v>
      </c>
      <c r="F5086">
        <f t="shared" si="400"/>
        <v>4</v>
      </c>
      <c r="G5086" t="str">
        <f t="shared" si="401"/>
        <v>Data</v>
      </c>
      <c r="H5086" t="s">
        <v>693</v>
      </c>
      <c r="I5086" t="s">
        <v>551</v>
      </c>
      <c r="J5086" t="s">
        <v>706</v>
      </c>
      <c r="K5086" t="s">
        <v>551</v>
      </c>
      <c r="L5086" s="5" t="s">
        <v>28</v>
      </c>
      <c r="M5086" s="11">
        <v>0.50968932754852969</v>
      </c>
      <c r="N5086" s="12">
        <v>0.47899407828624052</v>
      </c>
      <c r="O5086" s="12">
        <v>8.7080151540209205E-3</v>
      </c>
      <c r="P5086" s="30">
        <v>2.6085790112108254E-3</v>
      </c>
      <c r="Q5086" s="13">
        <v>941.99999999999795</v>
      </c>
    </row>
    <row r="5087" spans="1:17" ht="16" customHeight="1" x14ac:dyDescent="0.35">
      <c r="A5087">
        <v>5086</v>
      </c>
      <c r="B5087" t="str">
        <f t="shared" si="397"/>
        <v>Closed End</v>
      </c>
      <c r="C5087" t="s">
        <v>551</v>
      </c>
      <c r="D5087" t="str">
        <f t="shared" si="398"/>
        <v>Q29</v>
      </c>
      <c r="E5087" t="str">
        <f t="shared" si="399"/>
        <v>Education</v>
      </c>
      <c r="F5087">
        <f t="shared" si="400"/>
        <v>5</v>
      </c>
      <c r="G5087" t="str">
        <f t="shared" si="401"/>
        <v>Data</v>
      </c>
      <c r="H5087" t="s">
        <v>693</v>
      </c>
      <c r="I5087" t="s">
        <v>551</v>
      </c>
      <c r="J5087" t="s">
        <v>706</v>
      </c>
      <c r="K5087" t="s">
        <v>551</v>
      </c>
      <c r="L5087" s="5" t="s">
        <v>29</v>
      </c>
      <c r="M5087" s="11">
        <v>0.50483736205379881</v>
      </c>
      <c r="N5087" s="12">
        <v>0.48951376332021568</v>
      </c>
      <c r="O5087" s="30">
        <v>4.9186210748816935E-3</v>
      </c>
      <c r="P5087" s="30">
        <v>7.3025355111054407E-4</v>
      </c>
      <c r="Q5087" s="13">
        <v>2154.9999999999832</v>
      </c>
    </row>
    <row r="5088" spans="1:17" ht="16" customHeight="1" x14ac:dyDescent="0.35">
      <c r="A5088">
        <v>5087</v>
      </c>
      <c r="B5088" t="str">
        <f t="shared" si="397"/>
        <v>Closed End</v>
      </c>
      <c r="C5088" t="s">
        <v>551</v>
      </c>
      <c r="D5088" t="str">
        <f t="shared" si="398"/>
        <v>Q29</v>
      </c>
      <c r="E5088" t="str">
        <f t="shared" si="399"/>
        <v>Household income</v>
      </c>
      <c r="F5088">
        <f t="shared" si="400"/>
        <v>1</v>
      </c>
      <c r="G5088" t="str">
        <f t="shared" si="401"/>
        <v>Header</v>
      </c>
      <c r="H5088" t="s">
        <v>693</v>
      </c>
      <c r="I5088" t="s">
        <v>551</v>
      </c>
      <c r="J5088" t="s">
        <v>706</v>
      </c>
      <c r="K5088" t="s">
        <v>551</v>
      </c>
      <c r="L5088" s="6" t="s">
        <v>30</v>
      </c>
      <c r="M5088" s="14" t="s">
        <v>1</v>
      </c>
      <c r="N5088" s="15" t="s">
        <v>1</v>
      </c>
      <c r="O5088" s="15" t="s">
        <v>1</v>
      </c>
      <c r="P5088" s="15" t="s">
        <v>1</v>
      </c>
      <c r="Q5088" s="16" t="s">
        <v>1</v>
      </c>
    </row>
    <row r="5089" spans="1:17" ht="16" customHeight="1" x14ac:dyDescent="0.35">
      <c r="A5089">
        <v>5088</v>
      </c>
      <c r="B5089" t="str">
        <f t="shared" si="397"/>
        <v>Closed End</v>
      </c>
      <c r="C5089" t="s">
        <v>551</v>
      </c>
      <c r="D5089" t="str">
        <f t="shared" si="398"/>
        <v>Q29</v>
      </c>
      <c r="E5089" t="str">
        <f t="shared" si="399"/>
        <v>Household income</v>
      </c>
      <c r="F5089">
        <f t="shared" si="400"/>
        <v>2</v>
      </c>
      <c r="G5089" t="str">
        <f t="shared" si="401"/>
        <v>Data</v>
      </c>
      <c r="H5089" t="s">
        <v>693</v>
      </c>
      <c r="I5089" t="s">
        <v>551</v>
      </c>
      <c r="J5089" t="s">
        <v>706</v>
      </c>
      <c r="K5089" t="s">
        <v>551</v>
      </c>
      <c r="L5089" s="5" t="s">
        <v>31</v>
      </c>
      <c r="M5089" s="11">
        <v>0.50886735757927715</v>
      </c>
      <c r="N5089" s="12">
        <v>0.46976615209792799</v>
      </c>
      <c r="O5089" s="12">
        <v>1.8906167078508521E-2</v>
      </c>
      <c r="P5089" s="30">
        <v>2.4603232442855002E-3</v>
      </c>
      <c r="Q5089" s="13">
        <v>269.00000000000017</v>
      </c>
    </row>
    <row r="5090" spans="1:17" ht="16" customHeight="1" x14ac:dyDescent="0.35">
      <c r="A5090">
        <v>5089</v>
      </c>
      <c r="B5090" t="str">
        <f t="shared" si="397"/>
        <v>Closed End</v>
      </c>
      <c r="C5090" t="s">
        <v>551</v>
      </c>
      <c r="D5090" t="str">
        <f t="shared" si="398"/>
        <v>Q29</v>
      </c>
      <c r="E5090" t="str">
        <f t="shared" si="399"/>
        <v>Household income</v>
      </c>
      <c r="F5090">
        <f t="shared" si="400"/>
        <v>3</v>
      </c>
      <c r="G5090" t="str">
        <f t="shared" si="401"/>
        <v>Data</v>
      </c>
      <c r="H5090" t="s">
        <v>693</v>
      </c>
      <c r="I5090" t="s">
        <v>551</v>
      </c>
      <c r="J5090" t="s">
        <v>706</v>
      </c>
      <c r="K5090" t="s">
        <v>551</v>
      </c>
      <c r="L5090" s="5" t="s">
        <v>32</v>
      </c>
      <c r="M5090" s="11">
        <v>0.60068986194338658</v>
      </c>
      <c r="N5090" s="12">
        <v>0.37364572571351823</v>
      </c>
      <c r="O5090" s="12">
        <v>2.5664412343095161E-2</v>
      </c>
      <c r="P5090" s="12">
        <v>0</v>
      </c>
      <c r="Q5090" s="13">
        <v>365.99999999999977</v>
      </c>
    </row>
    <row r="5091" spans="1:17" ht="16" customHeight="1" x14ac:dyDescent="0.35">
      <c r="A5091">
        <v>5090</v>
      </c>
      <c r="B5091" t="str">
        <f t="shared" si="397"/>
        <v>Closed End</v>
      </c>
      <c r="C5091" t="s">
        <v>551</v>
      </c>
      <c r="D5091" t="str">
        <f t="shared" si="398"/>
        <v>Q29</v>
      </c>
      <c r="E5091" t="str">
        <f t="shared" si="399"/>
        <v>Household income</v>
      </c>
      <c r="F5091">
        <f t="shared" si="400"/>
        <v>4</v>
      </c>
      <c r="G5091" t="str">
        <f t="shared" si="401"/>
        <v>Data</v>
      </c>
      <c r="H5091" t="s">
        <v>693</v>
      </c>
      <c r="I5091" t="s">
        <v>551</v>
      </c>
      <c r="J5091" t="s">
        <v>706</v>
      </c>
      <c r="K5091" t="s">
        <v>551</v>
      </c>
      <c r="L5091" s="5" t="s">
        <v>33</v>
      </c>
      <c r="M5091" s="11">
        <v>0.59390146483008188</v>
      </c>
      <c r="N5091" s="12">
        <v>0.39765631750455405</v>
      </c>
      <c r="O5091" s="12">
        <v>8.4422176653632715E-3</v>
      </c>
      <c r="P5091" s="12">
        <v>0</v>
      </c>
      <c r="Q5091" s="13">
        <v>422.00000000000028</v>
      </c>
    </row>
    <row r="5092" spans="1:17" ht="16" customHeight="1" x14ac:dyDescent="0.35">
      <c r="A5092">
        <v>5091</v>
      </c>
      <c r="B5092" t="str">
        <f t="shared" si="397"/>
        <v>Closed End</v>
      </c>
      <c r="C5092" t="s">
        <v>551</v>
      </c>
      <c r="D5092" t="str">
        <f t="shared" si="398"/>
        <v>Q29</v>
      </c>
      <c r="E5092" t="str">
        <f t="shared" si="399"/>
        <v>Household income</v>
      </c>
      <c r="F5092">
        <f t="shared" si="400"/>
        <v>5</v>
      </c>
      <c r="G5092" t="str">
        <f t="shared" si="401"/>
        <v>Data</v>
      </c>
      <c r="H5092" t="s">
        <v>693</v>
      </c>
      <c r="I5092" t="s">
        <v>551</v>
      </c>
      <c r="J5092" t="s">
        <v>706</v>
      </c>
      <c r="K5092" t="s">
        <v>551</v>
      </c>
      <c r="L5092" s="5" t="s">
        <v>34</v>
      </c>
      <c r="M5092" s="11">
        <v>0.5824296581256686</v>
      </c>
      <c r="N5092" s="12">
        <v>0.4144881640540749</v>
      </c>
      <c r="O5092" s="30">
        <v>2.0996646547466651E-3</v>
      </c>
      <c r="P5092" s="30">
        <v>9.8251316551003077E-4</v>
      </c>
      <c r="Q5092" s="13">
        <v>430.99999999999966</v>
      </c>
    </row>
    <row r="5093" spans="1:17" ht="16" customHeight="1" x14ac:dyDescent="0.35">
      <c r="A5093">
        <v>5092</v>
      </c>
      <c r="B5093" t="str">
        <f t="shared" si="397"/>
        <v>Closed End</v>
      </c>
      <c r="C5093" t="s">
        <v>551</v>
      </c>
      <c r="D5093" t="str">
        <f t="shared" si="398"/>
        <v>Q29</v>
      </c>
      <c r="E5093" t="str">
        <f t="shared" si="399"/>
        <v>Household income</v>
      </c>
      <c r="F5093">
        <f t="shared" si="400"/>
        <v>6</v>
      </c>
      <c r="G5093" t="str">
        <f t="shared" si="401"/>
        <v>Data</v>
      </c>
      <c r="H5093" t="s">
        <v>693</v>
      </c>
      <c r="I5093" t="s">
        <v>551</v>
      </c>
      <c r="J5093" t="s">
        <v>706</v>
      </c>
      <c r="K5093" t="s">
        <v>551</v>
      </c>
      <c r="L5093" s="5" t="s">
        <v>35</v>
      </c>
      <c r="M5093" s="11">
        <v>0.48172859187836048</v>
      </c>
      <c r="N5093" s="12">
        <v>0.51093704343654534</v>
      </c>
      <c r="O5093" s="12">
        <v>0</v>
      </c>
      <c r="P5093" s="12">
        <v>7.334364685094635E-3</v>
      </c>
      <c r="Q5093" s="13">
        <v>314.99999999999972</v>
      </c>
    </row>
    <row r="5094" spans="1:17" ht="16" customHeight="1" x14ac:dyDescent="0.35">
      <c r="A5094">
        <v>5093</v>
      </c>
      <c r="B5094" t="str">
        <f t="shared" si="397"/>
        <v>Closed End</v>
      </c>
      <c r="C5094" t="s">
        <v>551</v>
      </c>
      <c r="D5094" t="str">
        <f t="shared" si="398"/>
        <v>Q29</v>
      </c>
      <c r="E5094" t="str">
        <f t="shared" si="399"/>
        <v>Household income</v>
      </c>
      <c r="F5094">
        <f t="shared" si="400"/>
        <v>7</v>
      </c>
      <c r="G5094" t="str">
        <f t="shared" si="401"/>
        <v>Data</v>
      </c>
      <c r="H5094" t="s">
        <v>693</v>
      </c>
      <c r="I5094" t="s">
        <v>551</v>
      </c>
      <c r="J5094" t="s">
        <v>706</v>
      </c>
      <c r="K5094" t="s">
        <v>551</v>
      </c>
      <c r="L5094" s="5" t="s">
        <v>36</v>
      </c>
      <c r="M5094" s="11">
        <v>0.4810349075133884</v>
      </c>
      <c r="N5094" s="12">
        <v>0.51345941007313334</v>
      </c>
      <c r="O5094" s="30">
        <v>4.3191350961610661E-3</v>
      </c>
      <c r="P5094" s="30">
        <v>1.186547317317693E-3</v>
      </c>
      <c r="Q5094" s="13">
        <v>563.9999999999992</v>
      </c>
    </row>
    <row r="5095" spans="1:17" ht="16" customHeight="1" x14ac:dyDescent="0.35">
      <c r="A5095">
        <v>5094</v>
      </c>
      <c r="B5095" t="str">
        <f t="shared" si="397"/>
        <v>Closed End</v>
      </c>
      <c r="C5095" t="s">
        <v>551</v>
      </c>
      <c r="D5095" t="str">
        <f t="shared" si="398"/>
        <v>Q29</v>
      </c>
      <c r="E5095" t="str">
        <f t="shared" si="399"/>
        <v>Household income</v>
      </c>
      <c r="F5095">
        <f t="shared" si="400"/>
        <v>8</v>
      </c>
      <c r="G5095" t="str">
        <f t="shared" si="401"/>
        <v>Data</v>
      </c>
      <c r="H5095" t="s">
        <v>693</v>
      </c>
      <c r="I5095" t="s">
        <v>551</v>
      </c>
      <c r="J5095" t="s">
        <v>706</v>
      </c>
      <c r="K5095" t="s">
        <v>551</v>
      </c>
      <c r="L5095" s="5" t="s">
        <v>37</v>
      </c>
      <c r="M5095" s="11">
        <v>0.47312747936427824</v>
      </c>
      <c r="N5095" s="12">
        <v>0.52601152205124857</v>
      </c>
      <c r="O5095" s="30">
        <v>8.6099858447266696E-4</v>
      </c>
      <c r="P5095" s="12">
        <v>0</v>
      </c>
      <c r="Q5095" s="13">
        <v>629.99999999999886</v>
      </c>
    </row>
    <row r="5096" spans="1:17" ht="16" customHeight="1" x14ac:dyDescent="0.35">
      <c r="A5096">
        <v>5095</v>
      </c>
      <c r="B5096" t="str">
        <f t="shared" si="397"/>
        <v>Closed End</v>
      </c>
      <c r="C5096" t="s">
        <v>551</v>
      </c>
      <c r="D5096" t="str">
        <f t="shared" si="398"/>
        <v>Q29</v>
      </c>
      <c r="E5096" t="str">
        <f t="shared" si="399"/>
        <v>Housing status</v>
      </c>
      <c r="F5096">
        <f t="shared" si="400"/>
        <v>1</v>
      </c>
      <c r="G5096" t="str">
        <f t="shared" si="401"/>
        <v>Header</v>
      </c>
      <c r="H5096" t="s">
        <v>693</v>
      </c>
      <c r="I5096" t="s">
        <v>551</v>
      </c>
      <c r="J5096" t="s">
        <v>706</v>
      </c>
      <c r="K5096" t="s">
        <v>551</v>
      </c>
      <c r="L5096" s="6" t="s">
        <v>38</v>
      </c>
      <c r="M5096" s="14" t="s">
        <v>1</v>
      </c>
      <c r="N5096" s="15" t="s">
        <v>1</v>
      </c>
      <c r="O5096" s="15" t="s">
        <v>1</v>
      </c>
      <c r="P5096" s="15" t="s">
        <v>1</v>
      </c>
      <c r="Q5096" s="16" t="s">
        <v>1</v>
      </c>
    </row>
    <row r="5097" spans="1:17" ht="16" customHeight="1" x14ac:dyDescent="0.35">
      <c r="A5097">
        <v>5096</v>
      </c>
      <c r="B5097" t="str">
        <f t="shared" si="397"/>
        <v>Closed End</v>
      </c>
      <c r="C5097" t="s">
        <v>551</v>
      </c>
      <c r="D5097" t="str">
        <f t="shared" si="398"/>
        <v>Q29</v>
      </c>
      <c r="E5097" t="str">
        <f t="shared" si="399"/>
        <v>Housing status</v>
      </c>
      <c r="F5097">
        <f t="shared" si="400"/>
        <v>2</v>
      </c>
      <c r="G5097" t="str">
        <f t="shared" si="401"/>
        <v>Data</v>
      </c>
      <c r="H5097" t="s">
        <v>693</v>
      </c>
      <c r="I5097" t="s">
        <v>551</v>
      </c>
      <c r="J5097" t="s">
        <v>706</v>
      </c>
      <c r="K5097" t="s">
        <v>551</v>
      </c>
      <c r="L5097" s="5" t="s">
        <v>39</v>
      </c>
      <c r="M5097" s="11">
        <v>0.51035388479456467</v>
      </c>
      <c r="N5097" s="12">
        <v>0.48457667472160615</v>
      </c>
      <c r="O5097" s="30">
        <v>3.9255739877134439E-3</v>
      </c>
      <c r="P5097" s="30">
        <v>1.1438664961070219E-3</v>
      </c>
      <c r="Q5097" s="13">
        <v>2682.0000000000155</v>
      </c>
    </row>
    <row r="5098" spans="1:17" ht="16" customHeight="1" x14ac:dyDescent="0.35">
      <c r="A5098">
        <v>5097</v>
      </c>
      <c r="B5098" t="str">
        <f t="shared" si="397"/>
        <v>Closed End</v>
      </c>
      <c r="C5098" t="s">
        <v>551</v>
      </c>
      <c r="D5098" t="str">
        <f t="shared" si="398"/>
        <v>Q29</v>
      </c>
      <c r="E5098" t="str">
        <f t="shared" si="399"/>
        <v>Housing status</v>
      </c>
      <c r="F5098">
        <f t="shared" si="400"/>
        <v>3</v>
      </c>
      <c r="G5098" t="str">
        <f t="shared" si="401"/>
        <v>Data</v>
      </c>
      <c r="H5098" t="s">
        <v>693</v>
      </c>
      <c r="I5098" t="s">
        <v>551</v>
      </c>
      <c r="J5098" t="s">
        <v>706</v>
      </c>
      <c r="K5098" t="s">
        <v>551</v>
      </c>
      <c r="L5098" s="5" t="s">
        <v>40</v>
      </c>
      <c r="M5098" s="11">
        <v>0.56279884826159376</v>
      </c>
      <c r="N5098" s="12">
        <v>0.41838185666919131</v>
      </c>
      <c r="O5098" s="12">
        <v>1.8311915283681569E-2</v>
      </c>
      <c r="P5098" s="30">
        <v>5.0737978553505624E-4</v>
      </c>
      <c r="Q5098" s="13">
        <v>813.99999999999898</v>
      </c>
    </row>
    <row r="5099" spans="1:17" ht="29" customHeight="1" x14ac:dyDescent="0.35">
      <c r="A5099">
        <v>5098</v>
      </c>
      <c r="B5099" t="str">
        <f t="shared" si="397"/>
        <v>Closed End</v>
      </c>
      <c r="C5099" t="s">
        <v>551</v>
      </c>
      <c r="D5099" t="str">
        <f t="shared" si="398"/>
        <v>Q29</v>
      </c>
      <c r="E5099" t="str">
        <f t="shared" si="399"/>
        <v>Housing status</v>
      </c>
      <c r="F5099">
        <f t="shared" si="400"/>
        <v>4</v>
      </c>
      <c r="G5099" t="str">
        <f t="shared" si="401"/>
        <v>Data</v>
      </c>
      <c r="H5099" t="s">
        <v>693</v>
      </c>
      <c r="I5099" t="s">
        <v>551</v>
      </c>
      <c r="J5099" t="s">
        <v>706</v>
      </c>
      <c r="K5099" t="s">
        <v>551</v>
      </c>
      <c r="L5099" s="5" t="s">
        <v>41</v>
      </c>
      <c r="M5099" s="11">
        <v>0.56382983671958309</v>
      </c>
      <c r="N5099" s="12">
        <v>0.37828976895444227</v>
      </c>
      <c r="O5099" s="12">
        <v>5.2828852840157481E-2</v>
      </c>
      <c r="P5099" s="12">
        <v>5.0515414858174181E-3</v>
      </c>
      <c r="Q5099" s="13">
        <v>62</v>
      </c>
    </row>
    <row r="5100" spans="1:17" ht="16" customHeight="1" x14ac:dyDescent="0.35">
      <c r="A5100">
        <v>5099</v>
      </c>
      <c r="B5100" t="str">
        <f t="shared" si="397"/>
        <v>Closed End</v>
      </c>
      <c r="C5100" t="s">
        <v>551</v>
      </c>
      <c r="D5100" t="str">
        <f t="shared" si="398"/>
        <v>Q29</v>
      </c>
      <c r="E5100" t="str">
        <f t="shared" si="399"/>
        <v>Home language</v>
      </c>
      <c r="F5100">
        <f t="shared" si="400"/>
        <v>1</v>
      </c>
      <c r="G5100" t="str">
        <f t="shared" si="401"/>
        <v>Header</v>
      </c>
      <c r="H5100" t="s">
        <v>693</v>
      </c>
      <c r="I5100" t="s">
        <v>551</v>
      </c>
      <c r="J5100" t="s">
        <v>706</v>
      </c>
      <c r="K5100" t="s">
        <v>551</v>
      </c>
      <c r="L5100" s="6" t="s">
        <v>42</v>
      </c>
      <c r="M5100" s="14" t="s">
        <v>1</v>
      </c>
      <c r="N5100" s="15" t="s">
        <v>1</v>
      </c>
      <c r="O5100" s="15" t="s">
        <v>1</v>
      </c>
      <c r="P5100" s="15" t="s">
        <v>1</v>
      </c>
      <c r="Q5100" s="16" t="s">
        <v>1</v>
      </c>
    </row>
    <row r="5101" spans="1:17" ht="16" customHeight="1" x14ac:dyDescent="0.35">
      <c r="A5101">
        <v>5100</v>
      </c>
      <c r="B5101" t="str">
        <f t="shared" si="397"/>
        <v>Closed End</v>
      </c>
      <c r="C5101" t="s">
        <v>551</v>
      </c>
      <c r="D5101" t="str">
        <f t="shared" si="398"/>
        <v>Q29</v>
      </c>
      <c r="E5101" t="str">
        <f t="shared" si="399"/>
        <v>Home language</v>
      </c>
      <c r="F5101">
        <f t="shared" si="400"/>
        <v>2</v>
      </c>
      <c r="G5101" t="str">
        <f t="shared" si="401"/>
        <v>Data</v>
      </c>
      <c r="H5101" t="s">
        <v>693</v>
      </c>
      <c r="I5101" t="s">
        <v>551</v>
      </c>
      <c r="J5101" t="s">
        <v>706</v>
      </c>
      <c r="K5101" t="s">
        <v>551</v>
      </c>
      <c r="L5101" s="5" t="s">
        <v>43</v>
      </c>
      <c r="M5101" s="11">
        <v>0.51336179918051916</v>
      </c>
      <c r="N5101" s="12">
        <v>0.47822815758513959</v>
      </c>
      <c r="O5101" s="12">
        <v>7.9525481153151101E-3</v>
      </c>
      <c r="P5101" s="30">
        <v>4.5749511902017093E-4</v>
      </c>
      <c r="Q5101" s="13">
        <v>3143.0000000000146</v>
      </c>
    </row>
    <row r="5102" spans="1:17" ht="16" customHeight="1" x14ac:dyDescent="0.35">
      <c r="A5102">
        <v>5101</v>
      </c>
      <c r="B5102" t="str">
        <f t="shared" si="397"/>
        <v>Closed End</v>
      </c>
      <c r="C5102" t="s">
        <v>551</v>
      </c>
      <c r="D5102" t="str">
        <f t="shared" si="398"/>
        <v>Q29</v>
      </c>
      <c r="E5102" t="str">
        <f t="shared" si="399"/>
        <v>Home language</v>
      </c>
      <c r="F5102">
        <f t="shared" si="400"/>
        <v>3</v>
      </c>
      <c r="G5102" t="str">
        <f t="shared" si="401"/>
        <v>Data</v>
      </c>
      <c r="H5102" t="s">
        <v>693</v>
      </c>
      <c r="I5102" t="s">
        <v>551</v>
      </c>
      <c r="J5102" t="s">
        <v>706</v>
      </c>
      <c r="K5102" t="s">
        <v>551</v>
      </c>
      <c r="L5102" s="5" t="s">
        <v>44</v>
      </c>
      <c r="M5102" s="11">
        <v>0.59391699877782844</v>
      </c>
      <c r="N5102" s="12">
        <v>0.39042713024293346</v>
      </c>
      <c r="O5102" s="12">
        <v>8.2071305657652367E-3</v>
      </c>
      <c r="P5102" s="12">
        <v>7.4487404134728243E-3</v>
      </c>
      <c r="Q5102" s="13">
        <v>233.99999999999986</v>
      </c>
    </row>
    <row r="5103" spans="1:17" ht="16" customHeight="1" x14ac:dyDescent="0.35">
      <c r="A5103">
        <v>5102</v>
      </c>
      <c r="B5103" t="str">
        <f t="shared" si="397"/>
        <v>Closed End</v>
      </c>
      <c r="C5103" t="s">
        <v>551</v>
      </c>
      <c r="D5103" t="str">
        <f t="shared" si="398"/>
        <v>Q29</v>
      </c>
      <c r="E5103" t="str">
        <f t="shared" si="399"/>
        <v>Home language</v>
      </c>
      <c r="F5103">
        <f t="shared" si="400"/>
        <v>4</v>
      </c>
      <c r="G5103" t="str">
        <f t="shared" si="401"/>
        <v>Data</v>
      </c>
      <c r="H5103" t="s">
        <v>693</v>
      </c>
      <c r="I5103" t="s">
        <v>551</v>
      </c>
      <c r="J5103" t="s">
        <v>706</v>
      </c>
      <c r="K5103" t="s">
        <v>551</v>
      </c>
      <c r="L5103" s="5" t="s">
        <v>45</v>
      </c>
      <c r="M5103" s="11">
        <v>0.6081208437298572</v>
      </c>
      <c r="N5103" s="12">
        <v>0.39187915627014314</v>
      </c>
      <c r="O5103" s="12">
        <v>0</v>
      </c>
      <c r="P5103" s="12">
        <v>0</v>
      </c>
      <c r="Q5103" s="13">
        <v>124.99999999999994</v>
      </c>
    </row>
    <row r="5104" spans="1:17" ht="16" customHeight="1" x14ac:dyDescent="0.35">
      <c r="A5104">
        <v>5103</v>
      </c>
      <c r="B5104" t="str">
        <f t="shared" si="397"/>
        <v>Closed End</v>
      </c>
      <c r="C5104" t="s">
        <v>551</v>
      </c>
      <c r="D5104" t="str">
        <f t="shared" si="398"/>
        <v>Q29</v>
      </c>
      <c r="E5104" t="str">
        <f t="shared" si="399"/>
        <v>Race / ethnicity</v>
      </c>
      <c r="F5104">
        <f t="shared" si="400"/>
        <v>1</v>
      </c>
      <c r="G5104" t="str">
        <f t="shared" si="401"/>
        <v>Header</v>
      </c>
      <c r="H5104" t="s">
        <v>693</v>
      </c>
      <c r="I5104" t="s">
        <v>551</v>
      </c>
      <c r="J5104" t="s">
        <v>706</v>
      </c>
      <c r="K5104" t="s">
        <v>551</v>
      </c>
      <c r="L5104" s="6" t="s">
        <v>46</v>
      </c>
      <c r="M5104" s="14" t="s">
        <v>1</v>
      </c>
      <c r="N5104" s="15" t="s">
        <v>1</v>
      </c>
      <c r="O5104" s="15" t="s">
        <v>1</v>
      </c>
      <c r="P5104" s="15" t="s">
        <v>1</v>
      </c>
      <c r="Q5104" s="16" t="s">
        <v>1</v>
      </c>
    </row>
    <row r="5105" spans="1:17" ht="16" customHeight="1" x14ac:dyDescent="0.35">
      <c r="A5105">
        <v>5104</v>
      </c>
      <c r="B5105" t="str">
        <f t="shared" si="397"/>
        <v>Closed End</v>
      </c>
      <c r="C5105" t="s">
        <v>551</v>
      </c>
      <c r="D5105" t="str">
        <f t="shared" si="398"/>
        <v>Q29</v>
      </c>
      <c r="E5105" t="str">
        <f t="shared" si="399"/>
        <v>Race / ethnicity</v>
      </c>
      <c r="F5105">
        <f t="shared" si="400"/>
        <v>2</v>
      </c>
      <c r="G5105" t="str">
        <f t="shared" si="401"/>
        <v>Data</v>
      </c>
      <c r="H5105" t="s">
        <v>693</v>
      </c>
      <c r="I5105" t="s">
        <v>551</v>
      </c>
      <c r="J5105" t="s">
        <v>706</v>
      </c>
      <c r="K5105" t="s">
        <v>551</v>
      </c>
      <c r="L5105" s="5" t="s">
        <v>47</v>
      </c>
      <c r="M5105" s="11">
        <v>0.57953518245051017</v>
      </c>
      <c r="N5105" s="12">
        <v>0.41383883691787859</v>
      </c>
      <c r="O5105" s="12">
        <v>6.4680150437073092E-3</v>
      </c>
      <c r="P5105" s="30">
        <v>1.5796558790547087E-4</v>
      </c>
      <c r="Q5105" s="13">
        <v>607.99999999999852</v>
      </c>
    </row>
    <row r="5106" spans="1:17" ht="16" customHeight="1" x14ac:dyDescent="0.35">
      <c r="A5106">
        <v>5105</v>
      </c>
      <c r="B5106" t="str">
        <f t="shared" si="397"/>
        <v>Closed End</v>
      </c>
      <c r="C5106" t="s">
        <v>551</v>
      </c>
      <c r="D5106" t="str">
        <f t="shared" si="398"/>
        <v>Q29</v>
      </c>
      <c r="E5106" t="str">
        <f t="shared" si="399"/>
        <v>Race / ethnicity</v>
      </c>
      <c r="F5106">
        <f t="shared" si="400"/>
        <v>3</v>
      </c>
      <c r="G5106" t="str">
        <f t="shared" si="401"/>
        <v>Data</v>
      </c>
      <c r="H5106" t="s">
        <v>693</v>
      </c>
      <c r="I5106" t="s">
        <v>551</v>
      </c>
      <c r="J5106" t="s">
        <v>706</v>
      </c>
      <c r="K5106" t="s">
        <v>551</v>
      </c>
      <c r="L5106" s="5" t="s">
        <v>48</v>
      </c>
      <c r="M5106" s="11">
        <v>0.68625793255077316</v>
      </c>
      <c r="N5106" s="12">
        <v>0.29687536071873699</v>
      </c>
      <c r="O5106" s="12">
        <v>1.6866706730489223E-2</v>
      </c>
      <c r="P5106" s="12">
        <v>0</v>
      </c>
      <c r="Q5106" s="13">
        <v>65.000000000000043</v>
      </c>
    </row>
    <row r="5107" spans="1:17" ht="16" customHeight="1" x14ac:dyDescent="0.35">
      <c r="A5107">
        <v>5106</v>
      </c>
      <c r="B5107" t="str">
        <f t="shared" si="397"/>
        <v>Closed End</v>
      </c>
      <c r="C5107" t="s">
        <v>551</v>
      </c>
      <c r="D5107" t="str">
        <f t="shared" si="398"/>
        <v>Q29</v>
      </c>
      <c r="E5107" t="str">
        <f t="shared" si="399"/>
        <v>Race / ethnicity</v>
      </c>
      <c r="F5107">
        <f t="shared" si="400"/>
        <v>4</v>
      </c>
      <c r="G5107" t="str">
        <f t="shared" si="401"/>
        <v>Data</v>
      </c>
      <c r="H5107" t="s">
        <v>693</v>
      </c>
      <c r="I5107" t="s">
        <v>551</v>
      </c>
      <c r="J5107" t="s">
        <v>706</v>
      </c>
      <c r="K5107" t="s">
        <v>551</v>
      </c>
      <c r="L5107" s="5" t="s">
        <v>49</v>
      </c>
      <c r="M5107" s="11">
        <v>0.51611053001206675</v>
      </c>
      <c r="N5107" s="12">
        <v>0.4756484383415126</v>
      </c>
      <c r="O5107" s="12">
        <v>8.241031646420505E-3</v>
      </c>
      <c r="P5107" s="12">
        <v>0</v>
      </c>
      <c r="Q5107" s="13">
        <v>233.99999999999994</v>
      </c>
    </row>
    <row r="5108" spans="1:17" ht="16" customHeight="1" x14ac:dyDescent="0.35">
      <c r="A5108">
        <v>5107</v>
      </c>
      <c r="B5108" t="str">
        <f t="shared" si="397"/>
        <v>Closed End</v>
      </c>
      <c r="C5108" t="s">
        <v>551</v>
      </c>
      <c r="D5108" t="str">
        <f t="shared" si="398"/>
        <v>Q29</v>
      </c>
      <c r="E5108" t="str">
        <f t="shared" si="399"/>
        <v>Race / ethnicity</v>
      </c>
      <c r="F5108">
        <f t="shared" si="400"/>
        <v>5</v>
      </c>
      <c r="G5108" t="str">
        <f t="shared" si="401"/>
        <v>Data</v>
      </c>
      <c r="H5108" t="s">
        <v>693</v>
      </c>
      <c r="I5108" t="s">
        <v>551</v>
      </c>
      <c r="J5108" t="s">
        <v>706</v>
      </c>
      <c r="K5108" t="s">
        <v>551</v>
      </c>
      <c r="L5108" s="5" t="s">
        <v>50</v>
      </c>
      <c r="M5108" s="11">
        <v>0.61431765670759919</v>
      </c>
      <c r="N5108" s="12">
        <v>0.37903017254367233</v>
      </c>
      <c r="O5108" s="12">
        <v>6.2156144000852873E-3</v>
      </c>
      <c r="P5108" s="30">
        <v>4.3655634864289792E-4</v>
      </c>
      <c r="Q5108" s="13">
        <v>199</v>
      </c>
    </row>
    <row r="5109" spans="1:17" ht="16" customHeight="1" x14ac:dyDescent="0.35">
      <c r="A5109">
        <v>5108</v>
      </c>
      <c r="B5109" t="str">
        <f t="shared" si="397"/>
        <v>Closed End</v>
      </c>
      <c r="C5109" t="s">
        <v>551</v>
      </c>
      <c r="D5109" t="str">
        <f t="shared" si="398"/>
        <v>Q29</v>
      </c>
      <c r="E5109" t="str">
        <f t="shared" si="399"/>
        <v>Race / ethnicity</v>
      </c>
      <c r="F5109">
        <f t="shared" si="400"/>
        <v>6</v>
      </c>
      <c r="G5109" t="str">
        <f t="shared" si="401"/>
        <v>Data</v>
      </c>
      <c r="H5109" t="s">
        <v>693</v>
      </c>
      <c r="I5109" t="s">
        <v>551</v>
      </c>
      <c r="J5109" t="s">
        <v>706</v>
      </c>
      <c r="K5109" t="s">
        <v>551</v>
      </c>
      <c r="L5109" s="5" t="s">
        <v>51</v>
      </c>
      <c r="M5109" s="11">
        <v>0.67644546459312282</v>
      </c>
      <c r="N5109" s="12">
        <v>0.32069477235024102</v>
      </c>
      <c r="O5109" s="30">
        <v>2.8597630566362243E-3</v>
      </c>
      <c r="P5109" s="12">
        <v>0</v>
      </c>
      <c r="Q5109" s="13">
        <v>143.00000000000006</v>
      </c>
    </row>
    <row r="5110" spans="1:17" ht="16" customHeight="1" x14ac:dyDescent="0.35">
      <c r="A5110">
        <v>5109</v>
      </c>
      <c r="B5110" t="str">
        <f t="shared" si="397"/>
        <v>Closed End</v>
      </c>
      <c r="C5110" t="s">
        <v>551</v>
      </c>
      <c r="D5110" t="str">
        <f t="shared" si="398"/>
        <v>Q29</v>
      </c>
      <c r="E5110" t="str">
        <f t="shared" si="399"/>
        <v>Race / ethnicity</v>
      </c>
      <c r="F5110">
        <f t="shared" si="400"/>
        <v>7</v>
      </c>
      <c r="G5110" t="str">
        <f t="shared" si="401"/>
        <v>Data</v>
      </c>
      <c r="H5110" t="s">
        <v>693</v>
      </c>
      <c r="I5110" t="s">
        <v>551</v>
      </c>
      <c r="J5110" t="s">
        <v>706</v>
      </c>
      <c r="K5110" t="s">
        <v>551</v>
      </c>
      <c r="L5110" s="7" t="s">
        <v>52</v>
      </c>
      <c r="M5110" s="17">
        <v>0.51329445684836761</v>
      </c>
      <c r="N5110" s="18">
        <v>0.47619493854227474</v>
      </c>
      <c r="O5110" s="18">
        <v>9.0010299353778175E-3</v>
      </c>
      <c r="P5110" s="34">
        <v>1.5095746739713558E-3</v>
      </c>
      <c r="Q5110" s="19">
        <v>2796.0000000000268</v>
      </c>
    </row>
    <row r="5111" spans="1:17" x14ac:dyDescent="0.35">
      <c r="A5111">
        <v>5110</v>
      </c>
      <c r="B5111" t="str">
        <f t="shared" si="397"/>
        <v/>
      </c>
      <c r="D5111" t="str">
        <f t="shared" si="398"/>
        <v/>
      </c>
      <c r="E5111" t="str">
        <f t="shared" si="399"/>
        <v/>
      </c>
      <c r="F5111" t="str">
        <f t="shared" si="400"/>
        <v/>
      </c>
      <c r="G5111" t="str">
        <f t="shared" si="401"/>
        <v/>
      </c>
    </row>
    <row r="5112" spans="1:17" ht="21" customHeight="1" x14ac:dyDescent="0.35">
      <c r="A5112">
        <v>5111</v>
      </c>
      <c r="B5112" t="str">
        <f t="shared" si="397"/>
        <v>Closed End</v>
      </c>
      <c r="C5112" t="s">
        <v>551</v>
      </c>
      <c r="D5112" t="str">
        <f t="shared" si="398"/>
        <v>Q30</v>
      </c>
      <c r="E5112" t="str">
        <f t="shared" si="399"/>
        <v>Title</v>
      </c>
      <c r="F5112">
        <f t="shared" si="400"/>
        <v>1</v>
      </c>
      <c r="G5112" t="str">
        <f t="shared" si="401"/>
        <v>Title</v>
      </c>
      <c r="H5112" t="s">
        <v>695</v>
      </c>
      <c r="I5112" t="s">
        <v>551</v>
      </c>
      <c r="L5112" s="72" t="s">
        <v>331</v>
      </c>
      <c r="M5112" s="72"/>
      <c r="N5112" s="72"/>
      <c r="O5112" s="72"/>
    </row>
    <row r="5113" spans="1:17" ht="27" customHeight="1" thickTop="1" thickBot="1" x14ac:dyDescent="0.4">
      <c r="A5113">
        <v>5112</v>
      </c>
      <c r="B5113" t="str">
        <f t="shared" si="397"/>
        <v>Closed End</v>
      </c>
      <c r="C5113" t="s">
        <v>551</v>
      </c>
      <c r="D5113" t="str">
        <f t="shared" si="398"/>
        <v>Q30</v>
      </c>
      <c r="E5113" t="str">
        <f t="shared" si="399"/>
        <v>Column labels</v>
      </c>
      <c r="F5113">
        <f t="shared" si="400"/>
        <v>1</v>
      </c>
      <c r="G5113" t="str">
        <f t="shared" si="401"/>
        <v>Labels</v>
      </c>
      <c r="H5113" t="s">
        <v>695</v>
      </c>
      <c r="I5113" t="s">
        <v>551</v>
      </c>
      <c r="L5113" s="71" t="s">
        <v>1</v>
      </c>
      <c r="M5113" s="1" t="s">
        <v>132</v>
      </c>
      <c r="N5113" s="2" t="s">
        <v>133</v>
      </c>
      <c r="O5113" s="70" t="s">
        <v>8</v>
      </c>
    </row>
    <row r="5114" spans="1:17" ht="16" customHeight="1" thickTop="1" x14ac:dyDescent="0.35">
      <c r="A5114">
        <v>5113</v>
      </c>
      <c r="B5114" t="str">
        <f t="shared" si="397"/>
        <v>Closed End</v>
      </c>
      <c r="C5114" t="s">
        <v>551</v>
      </c>
      <c r="D5114" t="str">
        <f t="shared" si="398"/>
        <v>Q30</v>
      </c>
      <c r="E5114" t="str">
        <f t="shared" si="399"/>
        <v>Region</v>
      </c>
      <c r="F5114">
        <f t="shared" si="400"/>
        <v>1</v>
      </c>
      <c r="G5114" t="str">
        <f t="shared" si="401"/>
        <v>Header</v>
      </c>
      <c r="H5114" t="s">
        <v>695</v>
      </c>
      <c r="I5114" t="s">
        <v>551</v>
      </c>
      <c r="L5114" s="4" t="s">
        <v>9</v>
      </c>
      <c r="M5114" s="8" t="s">
        <v>1</v>
      </c>
      <c r="N5114" s="9" t="s">
        <v>1</v>
      </c>
      <c r="O5114" s="10" t="s">
        <v>1</v>
      </c>
    </row>
    <row r="5115" spans="1:17" ht="16" customHeight="1" x14ac:dyDescent="0.35">
      <c r="A5115">
        <v>5114</v>
      </c>
      <c r="B5115" t="str">
        <f t="shared" si="397"/>
        <v>Closed End</v>
      </c>
      <c r="C5115" t="s">
        <v>551</v>
      </c>
      <c r="D5115" t="str">
        <f t="shared" si="398"/>
        <v>Q30</v>
      </c>
      <c r="E5115" t="str">
        <f t="shared" si="399"/>
        <v>Region</v>
      </c>
      <c r="F5115">
        <f t="shared" si="400"/>
        <v>2</v>
      </c>
      <c r="G5115" t="str">
        <f t="shared" si="401"/>
        <v>Data</v>
      </c>
      <c r="H5115" t="s">
        <v>695</v>
      </c>
      <c r="I5115" t="s">
        <v>551</v>
      </c>
      <c r="L5115" s="5" t="s">
        <v>10</v>
      </c>
      <c r="M5115" s="29">
        <v>4.4796357624746928E-3</v>
      </c>
      <c r="N5115" s="12">
        <v>0.9955203642375251</v>
      </c>
      <c r="O5115" s="13">
        <v>3565.0000000000064</v>
      </c>
    </row>
    <row r="5116" spans="1:17" ht="16" customHeight="1" x14ac:dyDescent="0.35">
      <c r="A5116">
        <v>5115</v>
      </c>
      <c r="B5116" t="str">
        <f t="shared" si="397"/>
        <v>Closed End</v>
      </c>
      <c r="C5116" t="s">
        <v>551</v>
      </c>
      <c r="D5116" t="str">
        <f t="shared" si="398"/>
        <v>Q30</v>
      </c>
      <c r="E5116" t="str">
        <f t="shared" si="399"/>
        <v>Region</v>
      </c>
      <c r="F5116">
        <f t="shared" si="400"/>
        <v>3</v>
      </c>
      <c r="G5116" t="str">
        <f t="shared" si="401"/>
        <v>Data</v>
      </c>
      <c r="H5116" t="s">
        <v>695</v>
      </c>
      <c r="I5116" t="s">
        <v>551</v>
      </c>
      <c r="L5116" s="5" t="s">
        <v>11</v>
      </c>
      <c r="M5116" s="29">
        <v>2.2202234092039037E-3</v>
      </c>
      <c r="N5116" s="12">
        <v>0.9977797765907962</v>
      </c>
      <c r="O5116" s="13">
        <v>894</v>
      </c>
    </row>
    <row r="5117" spans="1:17" ht="16" customHeight="1" x14ac:dyDescent="0.35">
      <c r="A5117">
        <v>5116</v>
      </c>
      <c r="B5117" t="str">
        <f t="shared" si="397"/>
        <v>Closed End</v>
      </c>
      <c r="C5117" t="s">
        <v>551</v>
      </c>
      <c r="D5117" t="str">
        <f t="shared" si="398"/>
        <v>Q30</v>
      </c>
      <c r="E5117" t="str">
        <f t="shared" si="399"/>
        <v>Region</v>
      </c>
      <c r="F5117">
        <f t="shared" si="400"/>
        <v>4</v>
      </c>
      <c r="G5117" t="str">
        <f t="shared" si="401"/>
        <v>Data</v>
      </c>
      <c r="H5117" t="s">
        <v>695</v>
      </c>
      <c r="I5117" t="s">
        <v>551</v>
      </c>
      <c r="L5117" s="5" t="s">
        <v>12</v>
      </c>
      <c r="M5117" s="11">
        <v>8.2464850600726166E-3</v>
      </c>
      <c r="N5117" s="12">
        <v>0.99175351493992736</v>
      </c>
      <c r="O5117" s="13">
        <v>1928.9999999999916</v>
      </c>
    </row>
    <row r="5118" spans="1:17" ht="16" customHeight="1" x14ac:dyDescent="0.35">
      <c r="A5118">
        <v>5117</v>
      </c>
      <c r="B5118" t="str">
        <f t="shared" si="397"/>
        <v>Closed End</v>
      </c>
      <c r="C5118" t="s">
        <v>551</v>
      </c>
      <c r="D5118" t="str">
        <f t="shared" si="398"/>
        <v>Q30</v>
      </c>
      <c r="E5118" t="str">
        <f t="shared" si="399"/>
        <v>Region</v>
      </c>
      <c r="F5118">
        <f t="shared" si="400"/>
        <v>5</v>
      </c>
      <c r="G5118" t="str">
        <f t="shared" si="401"/>
        <v>Data</v>
      </c>
      <c r="H5118" t="s">
        <v>695</v>
      </c>
      <c r="I5118" t="s">
        <v>551</v>
      </c>
      <c r="L5118" s="5" t="s">
        <v>13</v>
      </c>
      <c r="M5118" s="11">
        <v>1.1160815545824021E-2</v>
      </c>
      <c r="N5118" s="12">
        <v>0.98883918445417607</v>
      </c>
      <c r="O5118" s="13">
        <v>1066.9999999999995</v>
      </c>
    </row>
    <row r="5119" spans="1:17" ht="16" customHeight="1" x14ac:dyDescent="0.35">
      <c r="A5119">
        <v>5118</v>
      </c>
      <c r="B5119" t="str">
        <f t="shared" si="397"/>
        <v>Closed End</v>
      </c>
      <c r="C5119" t="s">
        <v>551</v>
      </c>
      <c r="D5119" t="str">
        <f t="shared" si="398"/>
        <v>Q30</v>
      </c>
      <c r="E5119" t="str">
        <f t="shared" si="399"/>
        <v>Region</v>
      </c>
      <c r="F5119">
        <f t="shared" si="400"/>
        <v>6</v>
      </c>
      <c r="G5119" t="str">
        <f t="shared" si="401"/>
        <v>Data</v>
      </c>
      <c r="H5119" t="s">
        <v>695</v>
      </c>
      <c r="I5119" t="s">
        <v>551</v>
      </c>
      <c r="L5119" s="5" t="s">
        <v>14</v>
      </c>
      <c r="M5119" s="29">
        <v>4.4570419362548481E-3</v>
      </c>
      <c r="N5119" s="12">
        <v>0.99554295806374493</v>
      </c>
      <c r="O5119" s="13">
        <v>861.99999999999898</v>
      </c>
    </row>
    <row r="5120" spans="1:17" ht="16" customHeight="1" x14ac:dyDescent="0.35">
      <c r="A5120">
        <v>5119</v>
      </c>
      <c r="B5120" t="str">
        <f t="shared" si="397"/>
        <v>Closed End</v>
      </c>
      <c r="C5120" t="s">
        <v>551</v>
      </c>
      <c r="D5120" t="str">
        <f t="shared" si="398"/>
        <v>Q30</v>
      </c>
      <c r="E5120" t="str">
        <f t="shared" si="399"/>
        <v>Region</v>
      </c>
      <c r="F5120">
        <f t="shared" si="400"/>
        <v>7</v>
      </c>
      <c r="G5120" t="str">
        <f t="shared" si="401"/>
        <v>Data</v>
      </c>
      <c r="H5120" t="s">
        <v>695</v>
      </c>
      <c r="I5120" t="s">
        <v>551</v>
      </c>
      <c r="L5120" s="5" t="s">
        <v>15</v>
      </c>
      <c r="M5120" s="11">
        <v>0</v>
      </c>
      <c r="N5120" s="12">
        <v>1</v>
      </c>
      <c r="O5120" s="13">
        <v>741.99999999999864</v>
      </c>
    </row>
    <row r="5121" spans="1:15" ht="16" customHeight="1" x14ac:dyDescent="0.35">
      <c r="A5121">
        <v>5120</v>
      </c>
      <c r="B5121" t="str">
        <f t="shared" si="397"/>
        <v>Closed End</v>
      </c>
      <c r="C5121" t="s">
        <v>551</v>
      </c>
      <c r="D5121" t="str">
        <f t="shared" si="398"/>
        <v>Q30</v>
      </c>
      <c r="E5121" t="str">
        <f t="shared" si="399"/>
        <v>Gender</v>
      </c>
      <c r="F5121">
        <f t="shared" si="400"/>
        <v>1</v>
      </c>
      <c r="G5121" t="str">
        <f t="shared" si="401"/>
        <v>Header</v>
      </c>
      <c r="H5121" t="s">
        <v>695</v>
      </c>
      <c r="I5121" t="s">
        <v>551</v>
      </c>
      <c r="L5121" s="6" t="s">
        <v>16</v>
      </c>
      <c r="M5121" s="14" t="s">
        <v>1</v>
      </c>
      <c r="N5121" s="15" t="s">
        <v>1</v>
      </c>
      <c r="O5121" s="16" t="s">
        <v>1</v>
      </c>
    </row>
    <row r="5122" spans="1:15" ht="16" customHeight="1" x14ac:dyDescent="0.35">
      <c r="A5122">
        <v>5121</v>
      </c>
      <c r="B5122" t="str">
        <f t="shared" si="397"/>
        <v>Closed End</v>
      </c>
      <c r="C5122" t="s">
        <v>551</v>
      </c>
      <c r="D5122" t="str">
        <f t="shared" si="398"/>
        <v>Q30</v>
      </c>
      <c r="E5122" t="str">
        <f t="shared" si="399"/>
        <v>Gender</v>
      </c>
      <c r="F5122">
        <f t="shared" si="400"/>
        <v>2</v>
      </c>
      <c r="G5122" t="str">
        <f t="shared" si="401"/>
        <v>Data</v>
      </c>
      <c r="H5122" t="s">
        <v>695</v>
      </c>
      <c r="I5122" t="s">
        <v>551</v>
      </c>
      <c r="L5122" s="5" t="s">
        <v>17</v>
      </c>
      <c r="M5122" s="29">
        <v>3.3564110274802101E-3</v>
      </c>
      <c r="N5122" s="12">
        <v>0.99664358897251959</v>
      </c>
      <c r="O5122" s="13">
        <v>2181.9999999999868</v>
      </c>
    </row>
    <row r="5123" spans="1:15" ht="16" customHeight="1" x14ac:dyDescent="0.35">
      <c r="A5123">
        <v>5122</v>
      </c>
      <c r="B5123" t="str">
        <f t="shared" ref="B5123:B5186" si="402">IF(L5125="Results by region:","Closed End",IF(M5124="East Metro overall","Open End",IF(AND(L5123="",L5125=""),"",B5122)))</f>
        <v>Closed End</v>
      </c>
      <c r="C5123" t="s">
        <v>551</v>
      </c>
      <c r="D5123" t="str">
        <f t="shared" ref="D5123:D5186" si="403">IF(B5123="","",IF(ISERROR(FIND(".",L5123,1)),D5122,IF(ISNUMBER(FIND(".",L5123,1)),CONCATENATE("Q",LEFT(L5123,SUM(FIND(".",L5123,1),-1))))))</f>
        <v>Q30</v>
      </c>
      <c r="E5123" t="str">
        <f t="shared" ref="E5123:E5186" si="404">IF(AND(L5123="",L5124="Results by region:"),"Column labels",
IF(AND(L5123="",M5123="East Metro overall"),"Column labels",
IF(AND(L5123="",M5123=""),"",
IF(AND(B5123="Open End",L5123&lt;&gt;"",E5122="Column labels"),"Open end results",
IF(L5123="Results by region:","Region",
IF(L5123="Results by gender identity:","Gender",
IF(L5123="Results by age:","Age",
IF(L5123="Results by education level:","Education",
IF(L5123="Results by household income:","Household income",
IF(L5123="Results by housing status:","Housing status",
IF(L5123="Results by home language:","Home language",
IF(L5123="Results by race/ethnicity:","Race / ethnicity",
IF(ISERROR(FIND(".",L5123)),E5122,
IF(FIND(".",L5123)&lt;=4,"Title"))))))))))))))</f>
        <v>Gender</v>
      </c>
      <c r="F5123">
        <f t="shared" ref="F5123:F5186" si="405">IF(B5123="","",IF(E5123&lt;&gt;E5122,1,SUM(F5122,1)))</f>
        <v>3</v>
      </c>
      <c r="G5123" t="str">
        <f t="shared" si="401"/>
        <v>Data</v>
      </c>
      <c r="H5123" t="s">
        <v>695</v>
      </c>
      <c r="I5123" t="s">
        <v>551</v>
      </c>
      <c r="L5123" s="5" t="s">
        <v>18</v>
      </c>
      <c r="M5123" s="29">
        <v>2.1485026374441748E-3</v>
      </c>
      <c r="N5123" s="12">
        <v>0.99785149736255585</v>
      </c>
      <c r="O5123" s="13">
        <v>1272.9999999999984</v>
      </c>
    </row>
    <row r="5124" spans="1:15" ht="16" customHeight="1" x14ac:dyDescent="0.35">
      <c r="A5124">
        <v>5123</v>
      </c>
      <c r="B5124" t="str">
        <f t="shared" si="402"/>
        <v>Closed End</v>
      </c>
      <c r="C5124" t="s">
        <v>551</v>
      </c>
      <c r="D5124" t="str">
        <f t="shared" si="403"/>
        <v>Q30</v>
      </c>
      <c r="E5124" t="str">
        <f t="shared" si="404"/>
        <v>Age</v>
      </c>
      <c r="F5124">
        <f t="shared" si="405"/>
        <v>1</v>
      </c>
      <c r="G5124" t="str">
        <f t="shared" si="401"/>
        <v>Header</v>
      </c>
      <c r="H5124" t="s">
        <v>695</v>
      </c>
      <c r="I5124" t="s">
        <v>551</v>
      </c>
      <c r="L5124" s="6" t="s">
        <v>19</v>
      </c>
      <c r="M5124" s="14" t="s">
        <v>1</v>
      </c>
      <c r="N5124" s="15" t="s">
        <v>1</v>
      </c>
      <c r="O5124" s="16" t="s">
        <v>1</v>
      </c>
    </row>
    <row r="5125" spans="1:15" ht="16" customHeight="1" x14ac:dyDescent="0.35">
      <c r="A5125">
        <v>5124</v>
      </c>
      <c r="B5125" t="str">
        <f t="shared" si="402"/>
        <v>Closed End</v>
      </c>
      <c r="C5125" t="s">
        <v>551</v>
      </c>
      <c r="D5125" t="str">
        <f t="shared" si="403"/>
        <v>Q30</v>
      </c>
      <c r="E5125" t="str">
        <f t="shared" si="404"/>
        <v>Age</v>
      </c>
      <c r="F5125">
        <f t="shared" si="405"/>
        <v>2</v>
      </c>
      <c r="G5125" t="str">
        <f t="shared" si="401"/>
        <v>Data</v>
      </c>
      <c r="H5125" t="s">
        <v>695</v>
      </c>
      <c r="I5125" t="s">
        <v>551</v>
      </c>
      <c r="L5125" s="5" t="s">
        <v>20</v>
      </c>
      <c r="M5125" s="11">
        <v>1.0727957017999621E-2</v>
      </c>
      <c r="N5125" s="12">
        <v>0.98927204298200011</v>
      </c>
      <c r="O5125" s="13">
        <v>450.99999999999943</v>
      </c>
    </row>
    <row r="5126" spans="1:15" ht="16" customHeight="1" x14ac:dyDescent="0.35">
      <c r="A5126">
        <v>5125</v>
      </c>
      <c r="B5126" t="str">
        <f t="shared" si="402"/>
        <v>Closed End</v>
      </c>
      <c r="C5126" t="s">
        <v>551</v>
      </c>
      <c r="D5126" t="str">
        <f t="shared" si="403"/>
        <v>Q30</v>
      </c>
      <c r="E5126" t="str">
        <f t="shared" si="404"/>
        <v>Age</v>
      </c>
      <c r="F5126">
        <f t="shared" si="405"/>
        <v>3</v>
      </c>
      <c r="G5126" t="str">
        <f t="shared" si="401"/>
        <v>Data</v>
      </c>
      <c r="H5126" t="s">
        <v>695</v>
      </c>
      <c r="I5126" t="s">
        <v>551</v>
      </c>
      <c r="L5126" s="5" t="s">
        <v>21</v>
      </c>
      <c r="M5126" s="29">
        <v>9.0526846788290883E-4</v>
      </c>
      <c r="N5126" s="12">
        <v>0.99909473153211703</v>
      </c>
      <c r="O5126" s="13">
        <v>606.00000000000011</v>
      </c>
    </row>
    <row r="5127" spans="1:15" ht="16" customHeight="1" x14ac:dyDescent="0.35">
      <c r="A5127">
        <v>5126</v>
      </c>
      <c r="B5127" t="str">
        <f t="shared" si="402"/>
        <v>Closed End</v>
      </c>
      <c r="C5127" t="s">
        <v>551</v>
      </c>
      <c r="D5127" t="str">
        <f t="shared" si="403"/>
        <v>Q30</v>
      </c>
      <c r="E5127" t="str">
        <f t="shared" si="404"/>
        <v>Age</v>
      </c>
      <c r="F5127">
        <f t="shared" si="405"/>
        <v>4</v>
      </c>
      <c r="G5127" t="str">
        <f t="shared" si="401"/>
        <v>Data</v>
      </c>
      <c r="H5127" t="s">
        <v>695</v>
      </c>
      <c r="I5127" t="s">
        <v>551</v>
      </c>
      <c r="L5127" s="5" t="s">
        <v>22</v>
      </c>
      <c r="M5127" s="29">
        <v>4.9915709401721108E-4</v>
      </c>
      <c r="N5127" s="12">
        <v>0.99950084290598296</v>
      </c>
      <c r="O5127" s="13">
        <v>430.99999999999977</v>
      </c>
    </row>
    <row r="5128" spans="1:15" ht="16" customHeight="1" x14ac:dyDescent="0.35">
      <c r="A5128">
        <v>5127</v>
      </c>
      <c r="B5128" t="str">
        <f t="shared" si="402"/>
        <v>Closed End</v>
      </c>
      <c r="C5128" t="s">
        <v>551</v>
      </c>
      <c r="D5128" t="str">
        <f t="shared" si="403"/>
        <v>Q30</v>
      </c>
      <c r="E5128" t="str">
        <f t="shared" si="404"/>
        <v>Age</v>
      </c>
      <c r="F5128">
        <f t="shared" si="405"/>
        <v>5</v>
      </c>
      <c r="G5128" t="str">
        <f t="shared" si="401"/>
        <v>Data</v>
      </c>
      <c r="H5128" t="s">
        <v>695</v>
      </c>
      <c r="I5128" t="s">
        <v>551</v>
      </c>
      <c r="L5128" s="5" t="s">
        <v>23</v>
      </c>
      <c r="M5128" s="11">
        <v>5.9280494595262412E-3</v>
      </c>
      <c r="N5128" s="12">
        <v>0.99407195054047381</v>
      </c>
      <c r="O5128" s="13">
        <v>546.00000000000011</v>
      </c>
    </row>
    <row r="5129" spans="1:15" ht="16" customHeight="1" x14ac:dyDescent="0.35">
      <c r="A5129">
        <v>5128</v>
      </c>
      <c r="B5129" t="str">
        <f t="shared" si="402"/>
        <v>Closed End</v>
      </c>
      <c r="C5129" t="s">
        <v>551</v>
      </c>
      <c r="D5129" t="str">
        <f t="shared" si="403"/>
        <v>Q30</v>
      </c>
      <c r="E5129" t="str">
        <f t="shared" si="404"/>
        <v>Age</v>
      </c>
      <c r="F5129">
        <f t="shared" si="405"/>
        <v>6</v>
      </c>
      <c r="G5129" t="str">
        <f t="shared" si="401"/>
        <v>Data</v>
      </c>
      <c r="H5129" t="s">
        <v>695</v>
      </c>
      <c r="I5129" t="s">
        <v>551</v>
      </c>
      <c r="L5129" s="5" t="s">
        <v>24</v>
      </c>
      <c r="M5129" s="29">
        <v>1.3524855706692478E-3</v>
      </c>
      <c r="N5129" s="12">
        <v>0.99864751442933097</v>
      </c>
      <c r="O5129" s="13">
        <v>1118.9999999999991</v>
      </c>
    </row>
    <row r="5130" spans="1:15" ht="16" customHeight="1" x14ac:dyDescent="0.35">
      <c r="A5130">
        <v>5129</v>
      </c>
      <c r="B5130" t="str">
        <f t="shared" si="402"/>
        <v>Closed End</v>
      </c>
      <c r="C5130" t="s">
        <v>551</v>
      </c>
      <c r="D5130" t="str">
        <f t="shared" si="403"/>
        <v>Q30</v>
      </c>
      <c r="E5130" t="str">
        <f t="shared" si="404"/>
        <v>Education</v>
      </c>
      <c r="F5130">
        <f t="shared" si="405"/>
        <v>1</v>
      </c>
      <c r="G5130" t="str">
        <f t="shared" si="401"/>
        <v>Header</v>
      </c>
      <c r="H5130" t="s">
        <v>695</v>
      </c>
      <c r="I5130" t="s">
        <v>551</v>
      </c>
      <c r="L5130" s="6" t="s">
        <v>25</v>
      </c>
      <c r="M5130" s="14" t="s">
        <v>1</v>
      </c>
      <c r="N5130" s="15" t="s">
        <v>1</v>
      </c>
      <c r="O5130" s="16" t="s">
        <v>1</v>
      </c>
    </row>
    <row r="5131" spans="1:15" ht="16" customHeight="1" x14ac:dyDescent="0.35">
      <c r="A5131">
        <v>5130</v>
      </c>
      <c r="B5131" t="str">
        <f t="shared" si="402"/>
        <v>Closed End</v>
      </c>
      <c r="C5131" t="s">
        <v>551</v>
      </c>
      <c r="D5131" t="str">
        <f t="shared" si="403"/>
        <v>Q30</v>
      </c>
      <c r="E5131" t="str">
        <f t="shared" si="404"/>
        <v>Education</v>
      </c>
      <c r="F5131">
        <f t="shared" si="405"/>
        <v>2</v>
      </c>
      <c r="G5131" t="str">
        <f t="shared" si="401"/>
        <v>Data</v>
      </c>
      <c r="H5131" t="s">
        <v>695</v>
      </c>
      <c r="I5131" t="s">
        <v>551</v>
      </c>
      <c r="L5131" s="5" t="s">
        <v>26</v>
      </c>
      <c r="M5131" s="29">
        <v>3.9665616616523271E-3</v>
      </c>
      <c r="N5131" s="12">
        <v>0.99603343833834768</v>
      </c>
      <c r="O5131" s="13">
        <v>61.000000000000007</v>
      </c>
    </row>
    <row r="5132" spans="1:15" ht="16" customHeight="1" x14ac:dyDescent="0.35">
      <c r="A5132">
        <v>5131</v>
      </c>
      <c r="B5132" t="str">
        <f t="shared" si="402"/>
        <v>Closed End</v>
      </c>
      <c r="C5132" t="s">
        <v>551</v>
      </c>
      <c r="D5132" t="str">
        <f t="shared" si="403"/>
        <v>Q30</v>
      </c>
      <c r="E5132" t="str">
        <f t="shared" si="404"/>
        <v>Education</v>
      </c>
      <c r="F5132">
        <f t="shared" si="405"/>
        <v>3</v>
      </c>
      <c r="G5132" t="str">
        <f t="shared" si="401"/>
        <v>Data</v>
      </c>
      <c r="H5132" t="s">
        <v>695</v>
      </c>
      <c r="I5132" t="s">
        <v>551</v>
      </c>
      <c r="L5132" s="5" t="s">
        <v>27</v>
      </c>
      <c r="M5132" s="29">
        <v>1.6729307263797432E-3</v>
      </c>
      <c r="N5132" s="12">
        <v>0.99832706927362036</v>
      </c>
      <c r="O5132" s="13">
        <v>310.99999999999989</v>
      </c>
    </row>
    <row r="5133" spans="1:15" ht="16" customHeight="1" x14ac:dyDescent="0.35">
      <c r="A5133">
        <v>5132</v>
      </c>
      <c r="B5133" t="str">
        <f t="shared" si="402"/>
        <v>Closed End</v>
      </c>
      <c r="C5133" t="s">
        <v>551</v>
      </c>
      <c r="D5133" t="str">
        <f t="shared" si="403"/>
        <v>Q30</v>
      </c>
      <c r="E5133" t="str">
        <f t="shared" si="404"/>
        <v>Education</v>
      </c>
      <c r="F5133">
        <f t="shared" si="405"/>
        <v>4</v>
      </c>
      <c r="G5133" t="str">
        <f t="shared" si="401"/>
        <v>Data</v>
      </c>
      <c r="H5133" t="s">
        <v>695</v>
      </c>
      <c r="I5133" t="s">
        <v>551</v>
      </c>
      <c r="L5133" s="5" t="s">
        <v>28</v>
      </c>
      <c r="M5133" s="11">
        <v>8.2132980073044287E-3</v>
      </c>
      <c r="N5133" s="12">
        <v>0.99178670199269547</v>
      </c>
      <c r="O5133" s="13">
        <v>937.99999999999761</v>
      </c>
    </row>
    <row r="5134" spans="1:15" ht="16" customHeight="1" x14ac:dyDescent="0.35">
      <c r="A5134">
        <v>5133</v>
      </c>
      <c r="B5134" t="str">
        <f t="shared" si="402"/>
        <v>Closed End</v>
      </c>
      <c r="C5134" t="s">
        <v>551</v>
      </c>
      <c r="D5134" t="str">
        <f t="shared" si="403"/>
        <v>Q30</v>
      </c>
      <c r="E5134" t="str">
        <f t="shared" si="404"/>
        <v>Education</v>
      </c>
      <c r="F5134">
        <f t="shared" si="405"/>
        <v>5</v>
      </c>
      <c r="G5134" t="str">
        <f t="shared" si="401"/>
        <v>Data</v>
      </c>
      <c r="H5134" t="s">
        <v>695</v>
      </c>
      <c r="I5134" t="s">
        <v>551</v>
      </c>
      <c r="L5134" s="5" t="s">
        <v>29</v>
      </c>
      <c r="M5134" s="29">
        <v>3.6447626896946323E-3</v>
      </c>
      <c r="N5134" s="12">
        <v>0.99635523731030529</v>
      </c>
      <c r="O5134" s="13">
        <v>2183.9999999999795</v>
      </c>
    </row>
    <row r="5135" spans="1:15" ht="16" customHeight="1" x14ac:dyDescent="0.35">
      <c r="A5135">
        <v>5134</v>
      </c>
      <c r="B5135" t="str">
        <f t="shared" si="402"/>
        <v>Closed End</v>
      </c>
      <c r="C5135" t="s">
        <v>551</v>
      </c>
      <c r="D5135" t="str">
        <f t="shared" si="403"/>
        <v>Q30</v>
      </c>
      <c r="E5135" t="str">
        <f t="shared" si="404"/>
        <v>Household income</v>
      </c>
      <c r="F5135">
        <f t="shared" si="405"/>
        <v>1</v>
      </c>
      <c r="G5135" t="str">
        <f t="shared" si="401"/>
        <v>Header</v>
      </c>
      <c r="H5135" t="s">
        <v>695</v>
      </c>
      <c r="I5135" t="s">
        <v>551</v>
      </c>
      <c r="L5135" s="6" t="s">
        <v>30</v>
      </c>
      <c r="M5135" s="14" t="s">
        <v>1</v>
      </c>
      <c r="N5135" s="15" t="s">
        <v>1</v>
      </c>
      <c r="O5135" s="16" t="s">
        <v>1</v>
      </c>
    </row>
    <row r="5136" spans="1:15" ht="16" customHeight="1" x14ac:dyDescent="0.35">
      <c r="A5136">
        <v>5135</v>
      </c>
      <c r="B5136" t="str">
        <f t="shared" si="402"/>
        <v>Closed End</v>
      </c>
      <c r="C5136" t="s">
        <v>551</v>
      </c>
      <c r="D5136" t="str">
        <f t="shared" si="403"/>
        <v>Q30</v>
      </c>
      <c r="E5136" t="str">
        <f t="shared" si="404"/>
        <v>Household income</v>
      </c>
      <c r="F5136">
        <f t="shared" si="405"/>
        <v>2</v>
      </c>
      <c r="G5136" t="str">
        <f t="shared" si="401"/>
        <v>Data</v>
      </c>
      <c r="H5136" t="s">
        <v>695</v>
      </c>
      <c r="I5136" t="s">
        <v>551</v>
      </c>
      <c r="L5136" s="5" t="s">
        <v>31</v>
      </c>
      <c r="M5136" s="11">
        <v>1.5173780580245363E-2</v>
      </c>
      <c r="N5136" s="12">
        <v>0.98482621941975468</v>
      </c>
      <c r="O5136" s="13">
        <v>266.00000000000017</v>
      </c>
    </row>
    <row r="5137" spans="1:15" ht="16" customHeight="1" x14ac:dyDescent="0.35">
      <c r="A5137">
        <v>5136</v>
      </c>
      <c r="B5137" t="str">
        <f t="shared" si="402"/>
        <v>Closed End</v>
      </c>
      <c r="C5137" t="s">
        <v>551</v>
      </c>
      <c r="D5137" t="str">
        <f t="shared" si="403"/>
        <v>Q30</v>
      </c>
      <c r="E5137" t="str">
        <f t="shared" si="404"/>
        <v>Household income</v>
      </c>
      <c r="F5137">
        <f t="shared" si="405"/>
        <v>3</v>
      </c>
      <c r="G5137" t="str">
        <f t="shared" si="401"/>
        <v>Data</v>
      </c>
      <c r="H5137" t="s">
        <v>695</v>
      </c>
      <c r="I5137" t="s">
        <v>551</v>
      </c>
      <c r="L5137" s="5" t="s">
        <v>32</v>
      </c>
      <c r="M5137" s="11">
        <v>1.327567711502917E-2</v>
      </c>
      <c r="N5137" s="12">
        <v>0.98672432288497092</v>
      </c>
      <c r="O5137" s="13">
        <v>367.00000000000023</v>
      </c>
    </row>
    <row r="5138" spans="1:15" ht="16" customHeight="1" x14ac:dyDescent="0.35">
      <c r="A5138">
        <v>5137</v>
      </c>
      <c r="B5138" t="str">
        <f t="shared" si="402"/>
        <v>Closed End</v>
      </c>
      <c r="C5138" t="s">
        <v>551</v>
      </c>
      <c r="D5138" t="str">
        <f t="shared" si="403"/>
        <v>Q30</v>
      </c>
      <c r="E5138" t="str">
        <f t="shared" si="404"/>
        <v>Household income</v>
      </c>
      <c r="F5138">
        <f t="shared" si="405"/>
        <v>4</v>
      </c>
      <c r="G5138" t="str">
        <f t="shared" si="401"/>
        <v>Data</v>
      </c>
      <c r="H5138" t="s">
        <v>695</v>
      </c>
      <c r="I5138" t="s">
        <v>551</v>
      </c>
      <c r="L5138" s="5" t="s">
        <v>33</v>
      </c>
      <c r="M5138" s="11">
        <v>1.5195252506996548E-2</v>
      </c>
      <c r="N5138" s="12">
        <v>0.9848047474930034</v>
      </c>
      <c r="O5138" s="13">
        <v>427.00000000000045</v>
      </c>
    </row>
    <row r="5139" spans="1:15" ht="16" customHeight="1" x14ac:dyDescent="0.35">
      <c r="A5139">
        <v>5138</v>
      </c>
      <c r="B5139" t="str">
        <f t="shared" si="402"/>
        <v>Closed End</v>
      </c>
      <c r="C5139" t="s">
        <v>551</v>
      </c>
      <c r="D5139" t="str">
        <f t="shared" si="403"/>
        <v>Q30</v>
      </c>
      <c r="E5139" t="str">
        <f t="shared" si="404"/>
        <v>Household income</v>
      </c>
      <c r="F5139">
        <f t="shared" si="405"/>
        <v>5</v>
      </c>
      <c r="G5139" t="str">
        <f t="shared" si="401"/>
        <v>Data</v>
      </c>
      <c r="H5139" t="s">
        <v>695</v>
      </c>
      <c r="I5139" t="s">
        <v>551</v>
      </c>
      <c r="L5139" s="5" t="s">
        <v>34</v>
      </c>
      <c r="M5139" s="29">
        <v>4.1619615998948773E-3</v>
      </c>
      <c r="N5139" s="12">
        <v>0.99583803840010521</v>
      </c>
      <c r="O5139" s="13">
        <v>434.99999999999949</v>
      </c>
    </row>
    <row r="5140" spans="1:15" ht="16" customHeight="1" x14ac:dyDescent="0.35">
      <c r="A5140">
        <v>5139</v>
      </c>
      <c r="B5140" t="str">
        <f t="shared" si="402"/>
        <v>Closed End</v>
      </c>
      <c r="C5140" t="s">
        <v>551</v>
      </c>
      <c r="D5140" t="str">
        <f t="shared" si="403"/>
        <v>Q30</v>
      </c>
      <c r="E5140" t="str">
        <f t="shared" si="404"/>
        <v>Household income</v>
      </c>
      <c r="F5140">
        <f t="shared" si="405"/>
        <v>6</v>
      </c>
      <c r="G5140" t="str">
        <f t="shared" si="401"/>
        <v>Data</v>
      </c>
      <c r="H5140" t="s">
        <v>695</v>
      </c>
      <c r="I5140" t="s">
        <v>551</v>
      </c>
      <c r="L5140" s="5" t="s">
        <v>35</v>
      </c>
      <c r="M5140" s="29">
        <v>1.9987554566021832E-3</v>
      </c>
      <c r="N5140" s="12">
        <v>0.99800124454339811</v>
      </c>
      <c r="O5140" s="13">
        <v>323.99999999999994</v>
      </c>
    </row>
    <row r="5141" spans="1:15" ht="16" customHeight="1" x14ac:dyDescent="0.35">
      <c r="A5141">
        <v>5140</v>
      </c>
      <c r="B5141" t="str">
        <f t="shared" si="402"/>
        <v>Closed End</v>
      </c>
      <c r="C5141" t="s">
        <v>551</v>
      </c>
      <c r="D5141" t="str">
        <f t="shared" si="403"/>
        <v>Q30</v>
      </c>
      <c r="E5141" t="str">
        <f t="shared" si="404"/>
        <v>Household income</v>
      </c>
      <c r="F5141">
        <f t="shared" si="405"/>
        <v>7</v>
      </c>
      <c r="G5141" t="str">
        <f t="shared" si="401"/>
        <v>Data</v>
      </c>
      <c r="H5141" t="s">
        <v>695</v>
      </c>
      <c r="I5141" t="s">
        <v>551</v>
      </c>
      <c r="L5141" s="5" t="s">
        <v>36</v>
      </c>
      <c r="M5141" s="11">
        <v>0</v>
      </c>
      <c r="N5141" s="12">
        <v>1</v>
      </c>
      <c r="O5141" s="13">
        <v>567.99999999999909</v>
      </c>
    </row>
    <row r="5142" spans="1:15" ht="16" customHeight="1" x14ac:dyDescent="0.35">
      <c r="A5142">
        <v>5141</v>
      </c>
      <c r="B5142" t="str">
        <f t="shared" si="402"/>
        <v>Closed End</v>
      </c>
      <c r="C5142" t="s">
        <v>551</v>
      </c>
      <c r="D5142" t="str">
        <f t="shared" si="403"/>
        <v>Q30</v>
      </c>
      <c r="E5142" t="str">
        <f t="shared" si="404"/>
        <v>Household income</v>
      </c>
      <c r="F5142">
        <f t="shared" si="405"/>
        <v>8</v>
      </c>
      <c r="G5142" t="str">
        <f t="shared" si="401"/>
        <v>Data</v>
      </c>
      <c r="H5142" t="s">
        <v>695</v>
      </c>
      <c r="I5142" t="s">
        <v>551</v>
      </c>
      <c r="L5142" s="5" t="s">
        <v>37</v>
      </c>
      <c r="M5142" s="29">
        <v>2.6086661389473926E-3</v>
      </c>
      <c r="N5142" s="12">
        <v>0.9973913338610525</v>
      </c>
      <c r="O5142" s="13">
        <v>633.99999999999886</v>
      </c>
    </row>
    <row r="5143" spans="1:15" ht="16" customHeight="1" x14ac:dyDescent="0.35">
      <c r="A5143">
        <v>5142</v>
      </c>
      <c r="B5143" t="str">
        <f t="shared" si="402"/>
        <v>Closed End</v>
      </c>
      <c r="C5143" t="s">
        <v>551</v>
      </c>
      <c r="D5143" t="str">
        <f t="shared" si="403"/>
        <v>Q30</v>
      </c>
      <c r="E5143" t="str">
        <f t="shared" si="404"/>
        <v>Housing status</v>
      </c>
      <c r="F5143">
        <f t="shared" si="405"/>
        <v>1</v>
      </c>
      <c r="G5143" t="str">
        <f t="shared" ref="G5143:G5205" si="406">IF(B5143="","",IF(E5143="Title","Title",IF(E5143="Column labels","Labels",IF(AND(F5143=1,B5143="Closed End"),"Header","Data"))))</f>
        <v>Header</v>
      </c>
      <c r="H5143" t="s">
        <v>695</v>
      </c>
      <c r="I5143" t="s">
        <v>551</v>
      </c>
      <c r="L5143" s="6" t="s">
        <v>38</v>
      </c>
      <c r="M5143" s="14" t="s">
        <v>1</v>
      </c>
      <c r="N5143" s="15" t="s">
        <v>1</v>
      </c>
      <c r="O5143" s="16" t="s">
        <v>1</v>
      </c>
    </row>
    <row r="5144" spans="1:15" ht="16" customHeight="1" x14ac:dyDescent="0.35">
      <c r="A5144">
        <v>5143</v>
      </c>
      <c r="B5144" t="str">
        <f t="shared" si="402"/>
        <v>Closed End</v>
      </c>
      <c r="C5144" t="s">
        <v>551</v>
      </c>
      <c r="D5144" t="str">
        <f t="shared" si="403"/>
        <v>Q30</v>
      </c>
      <c r="E5144" t="str">
        <f t="shared" si="404"/>
        <v>Housing status</v>
      </c>
      <c r="F5144">
        <f t="shared" si="405"/>
        <v>2</v>
      </c>
      <c r="G5144" t="str">
        <f t="shared" si="406"/>
        <v>Data</v>
      </c>
      <c r="H5144" t="s">
        <v>695</v>
      </c>
      <c r="I5144" t="s">
        <v>551</v>
      </c>
      <c r="L5144" s="5" t="s">
        <v>39</v>
      </c>
      <c r="M5144" s="29">
        <v>2.3272256695073511E-3</v>
      </c>
      <c r="N5144" s="12">
        <v>0.99767277433049262</v>
      </c>
      <c r="O5144" s="13">
        <v>2688.0000000000159</v>
      </c>
    </row>
    <row r="5145" spans="1:15" ht="16" customHeight="1" x14ac:dyDescent="0.35">
      <c r="A5145">
        <v>5144</v>
      </c>
      <c r="B5145" t="str">
        <f t="shared" si="402"/>
        <v>Closed End</v>
      </c>
      <c r="C5145" t="s">
        <v>551</v>
      </c>
      <c r="D5145" t="str">
        <f t="shared" si="403"/>
        <v>Q30</v>
      </c>
      <c r="E5145" t="str">
        <f t="shared" si="404"/>
        <v>Housing status</v>
      </c>
      <c r="F5145">
        <f t="shared" si="405"/>
        <v>3</v>
      </c>
      <c r="G5145" t="str">
        <f t="shared" si="406"/>
        <v>Data</v>
      </c>
      <c r="H5145" t="s">
        <v>695</v>
      </c>
      <c r="I5145" t="s">
        <v>551</v>
      </c>
      <c r="L5145" s="5" t="s">
        <v>40</v>
      </c>
      <c r="M5145" s="11">
        <v>1.1207832332720486E-2</v>
      </c>
      <c r="N5145" s="12">
        <v>0.9887921676672794</v>
      </c>
      <c r="O5145" s="13">
        <v>791.99999999999966</v>
      </c>
    </row>
    <row r="5146" spans="1:15" ht="29" customHeight="1" x14ac:dyDescent="0.35">
      <c r="A5146">
        <v>5145</v>
      </c>
      <c r="B5146" t="str">
        <f t="shared" si="402"/>
        <v>Closed End</v>
      </c>
      <c r="C5146" t="s">
        <v>551</v>
      </c>
      <c r="D5146" t="str">
        <f t="shared" si="403"/>
        <v>Q30</v>
      </c>
      <c r="E5146" t="str">
        <f t="shared" si="404"/>
        <v>Housing status</v>
      </c>
      <c r="F5146">
        <f t="shared" si="405"/>
        <v>4</v>
      </c>
      <c r="G5146" t="str">
        <f t="shared" si="406"/>
        <v>Data</v>
      </c>
      <c r="H5146" t="s">
        <v>695</v>
      </c>
      <c r="I5146" t="s">
        <v>551</v>
      </c>
      <c r="L5146" s="5" t="s">
        <v>41</v>
      </c>
      <c r="M5146" s="11">
        <v>1.3949890505711516E-2</v>
      </c>
      <c r="N5146" s="12">
        <v>0.9860501094942884</v>
      </c>
      <c r="O5146" s="13">
        <v>60.000000000000007</v>
      </c>
    </row>
    <row r="5147" spans="1:15" ht="16" customHeight="1" x14ac:dyDescent="0.35">
      <c r="A5147">
        <v>5146</v>
      </c>
      <c r="B5147" t="str">
        <f t="shared" si="402"/>
        <v>Closed End</v>
      </c>
      <c r="C5147" t="s">
        <v>551</v>
      </c>
      <c r="D5147" t="str">
        <f t="shared" si="403"/>
        <v>Q30</v>
      </c>
      <c r="E5147" t="str">
        <f t="shared" si="404"/>
        <v>Home language</v>
      </c>
      <c r="F5147">
        <f t="shared" si="405"/>
        <v>1</v>
      </c>
      <c r="G5147" t="str">
        <f t="shared" si="406"/>
        <v>Header</v>
      </c>
      <c r="H5147" t="s">
        <v>695</v>
      </c>
      <c r="I5147" t="s">
        <v>551</v>
      </c>
      <c r="L5147" s="6" t="s">
        <v>42</v>
      </c>
      <c r="M5147" s="14" t="s">
        <v>1</v>
      </c>
      <c r="N5147" s="15" t="s">
        <v>1</v>
      </c>
      <c r="O5147" s="16" t="s">
        <v>1</v>
      </c>
    </row>
    <row r="5148" spans="1:15" ht="16" customHeight="1" x14ac:dyDescent="0.35">
      <c r="A5148">
        <v>5147</v>
      </c>
      <c r="B5148" t="str">
        <f t="shared" si="402"/>
        <v>Closed End</v>
      </c>
      <c r="C5148" t="s">
        <v>551</v>
      </c>
      <c r="D5148" t="str">
        <f t="shared" si="403"/>
        <v>Q30</v>
      </c>
      <c r="E5148" t="str">
        <f t="shared" si="404"/>
        <v>Home language</v>
      </c>
      <c r="F5148">
        <f t="shared" si="405"/>
        <v>2</v>
      </c>
      <c r="G5148" t="str">
        <f t="shared" si="406"/>
        <v>Data</v>
      </c>
      <c r="H5148" t="s">
        <v>695</v>
      </c>
      <c r="I5148" t="s">
        <v>551</v>
      </c>
      <c r="L5148" s="5" t="s">
        <v>43</v>
      </c>
      <c r="M5148" s="29">
        <v>4.5328087598570941E-3</v>
      </c>
      <c r="N5148" s="12">
        <v>0.99546719124014293</v>
      </c>
      <c r="O5148" s="13">
        <v>3170.0000000000164</v>
      </c>
    </row>
    <row r="5149" spans="1:15" ht="16" customHeight="1" x14ac:dyDescent="0.35">
      <c r="A5149">
        <v>5148</v>
      </c>
      <c r="B5149" t="str">
        <f t="shared" si="402"/>
        <v>Closed End</v>
      </c>
      <c r="C5149" t="s">
        <v>551</v>
      </c>
      <c r="D5149" t="str">
        <f t="shared" si="403"/>
        <v>Q30</v>
      </c>
      <c r="E5149" t="str">
        <f t="shared" si="404"/>
        <v>Home language</v>
      </c>
      <c r="F5149">
        <f t="shared" si="405"/>
        <v>3</v>
      </c>
      <c r="G5149" t="str">
        <f t="shared" si="406"/>
        <v>Data</v>
      </c>
      <c r="H5149" t="s">
        <v>695</v>
      </c>
      <c r="I5149" t="s">
        <v>551</v>
      </c>
      <c r="L5149" s="5" t="s">
        <v>44</v>
      </c>
      <c r="M5149" s="11">
        <v>5.8622749118223986E-3</v>
      </c>
      <c r="N5149" s="12">
        <v>0.99413772508817777</v>
      </c>
      <c r="O5149" s="13">
        <v>239.99999999999989</v>
      </c>
    </row>
    <row r="5150" spans="1:15" ht="16" customHeight="1" x14ac:dyDescent="0.35">
      <c r="A5150">
        <v>5149</v>
      </c>
      <c r="B5150" t="str">
        <f t="shared" si="402"/>
        <v>Closed End</v>
      </c>
      <c r="C5150" t="s">
        <v>551</v>
      </c>
      <c r="D5150" t="str">
        <f t="shared" si="403"/>
        <v>Q30</v>
      </c>
      <c r="E5150" t="str">
        <f t="shared" si="404"/>
        <v>Home language</v>
      </c>
      <c r="F5150">
        <f t="shared" si="405"/>
        <v>4</v>
      </c>
      <c r="G5150" t="str">
        <f t="shared" si="406"/>
        <v>Data</v>
      </c>
      <c r="H5150" t="s">
        <v>695</v>
      </c>
      <c r="I5150" t="s">
        <v>551</v>
      </c>
      <c r="L5150" s="5" t="s">
        <v>45</v>
      </c>
      <c r="M5150" s="29">
        <v>1.6345776028450808E-3</v>
      </c>
      <c r="N5150" s="12">
        <v>0.99836542239715498</v>
      </c>
      <c r="O5150" s="13">
        <v>120.99999999999997</v>
      </c>
    </row>
    <row r="5151" spans="1:15" ht="16" customHeight="1" x14ac:dyDescent="0.35">
      <c r="A5151">
        <v>5150</v>
      </c>
      <c r="B5151" t="str">
        <f t="shared" si="402"/>
        <v>Closed End</v>
      </c>
      <c r="C5151" t="s">
        <v>551</v>
      </c>
      <c r="D5151" t="str">
        <f t="shared" si="403"/>
        <v>Q30</v>
      </c>
      <c r="E5151" t="str">
        <f t="shared" si="404"/>
        <v>Race / ethnicity</v>
      </c>
      <c r="F5151">
        <f t="shared" si="405"/>
        <v>1</v>
      </c>
      <c r="G5151" t="str">
        <f t="shared" si="406"/>
        <v>Header</v>
      </c>
      <c r="H5151" t="s">
        <v>695</v>
      </c>
      <c r="I5151" t="s">
        <v>551</v>
      </c>
      <c r="L5151" s="6" t="s">
        <v>46</v>
      </c>
      <c r="M5151" s="14" t="s">
        <v>1</v>
      </c>
      <c r="N5151" s="15" t="s">
        <v>1</v>
      </c>
      <c r="O5151" s="16" t="s">
        <v>1</v>
      </c>
    </row>
    <row r="5152" spans="1:15" ht="16" customHeight="1" x14ac:dyDescent="0.35">
      <c r="A5152">
        <v>5151</v>
      </c>
      <c r="B5152" t="str">
        <f t="shared" si="402"/>
        <v>Closed End</v>
      </c>
      <c r="C5152" t="s">
        <v>551</v>
      </c>
      <c r="D5152" t="str">
        <f t="shared" si="403"/>
        <v>Q30</v>
      </c>
      <c r="E5152" t="str">
        <f t="shared" si="404"/>
        <v>Race / ethnicity</v>
      </c>
      <c r="F5152">
        <f t="shared" si="405"/>
        <v>2</v>
      </c>
      <c r="G5152" t="str">
        <f t="shared" si="406"/>
        <v>Data</v>
      </c>
      <c r="H5152" t="s">
        <v>695</v>
      </c>
      <c r="I5152" t="s">
        <v>551</v>
      </c>
      <c r="L5152" s="5" t="s">
        <v>47</v>
      </c>
      <c r="M5152" s="11">
        <v>5.9187345118101994E-3</v>
      </c>
      <c r="N5152" s="12">
        <v>0.99408126548818965</v>
      </c>
      <c r="O5152" s="13">
        <v>609.9999999999992</v>
      </c>
    </row>
    <row r="5153" spans="1:18" ht="16" customHeight="1" x14ac:dyDescent="0.35">
      <c r="A5153">
        <v>5152</v>
      </c>
      <c r="B5153" t="str">
        <f t="shared" si="402"/>
        <v>Closed End</v>
      </c>
      <c r="C5153" t="s">
        <v>551</v>
      </c>
      <c r="D5153" t="str">
        <f t="shared" si="403"/>
        <v>Q30</v>
      </c>
      <c r="E5153" t="str">
        <f t="shared" si="404"/>
        <v>Race / ethnicity</v>
      </c>
      <c r="F5153">
        <f t="shared" si="405"/>
        <v>3</v>
      </c>
      <c r="G5153" t="str">
        <f t="shared" si="406"/>
        <v>Data</v>
      </c>
      <c r="H5153" t="s">
        <v>695</v>
      </c>
      <c r="I5153" t="s">
        <v>551</v>
      </c>
      <c r="L5153" s="5" t="s">
        <v>48</v>
      </c>
      <c r="M5153" s="11">
        <v>7.4571892027090149E-3</v>
      </c>
      <c r="N5153" s="12">
        <v>0.99254281079729112</v>
      </c>
      <c r="O5153" s="13">
        <v>66.000000000000014</v>
      </c>
    </row>
    <row r="5154" spans="1:18" ht="16" customHeight="1" x14ac:dyDescent="0.35">
      <c r="A5154">
        <v>5153</v>
      </c>
      <c r="B5154" t="str">
        <f t="shared" si="402"/>
        <v>Closed End</v>
      </c>
      <c r="C5154" t="s">
        <v>551</v>
      </c>
      <c r="D5154" t="str">
        <f t="shared" si="403"/>
        <v>Q30</v>
      </c>
      <c r="E5154" t="str">
        <f t="shared" si="404"/>
        <v>Race / ethnicity</v>
      </c>
      <c r="F5154">
        <f t="shared" si="405"/>
        <v>4</v>
      </c>
      <c r="G5154" t="str">
        <f t="shared" si="406"/>
        <v>Data</v>
      </c>
      <c r="H5154" t="s">
        <v>695</v>
      </c>
      <c r="I5154" t="s">
        <v>551</v>
      </c>
      <c r="L5154" s="5" t="s">
        <v>49</v>
      </c>
      <c r="M5154" s="11">
        <v>6.8201733802143961E-3</v>
      </c>
      <c r="N5154" s="12">
        <v>0.99317982661978566</v>
      </c>
      <c r="O5154" s="13">
        <v>228.00000000000031</v>
      </c>
    </row>
    <row r="5155" spans="1:18" ht="16" customHeight="1" x14ac:dyDescent="0.35">
      <c r="A5155">
        <v>5154</v>
      </c>
      <c r="B5155" t="str">
        <f t="shared" si="402"/>
        <v>Closed End</v>
      </c>
      <c r="C5155" t="s">
        <v>551</v>
      </c>
      <c r="D5155" t="str">
        <f t="shared" si="403"/>
        <v>Q30</v>
      </c>
      <c r="E5155" t="str">
        <f t="shared" si="404"/>
        <v>Race / ethnicity</v>
      </c>
      <c r="F5155">
        <f t="shared" si="405"/>
        <v>5</v>
      </c>
      <c r="G5155" t="str">
        <f t="shared" si="406"/>
        <v>Data</v>
      </c>
      <c r="H5155" t="s">
        <v>695</v>
      </c>
      <c r="I5155" t="s">
        <v>551</v>
      </c>
      <c r="L5155" s="5" t="s">
        <v>50</v>
      </c>
      <c r="M5155" s="11">
        <v>7.9061470019499008E-3</v>
      </c>
      <c r="N5155" s="12">
        <v>0.99209385299805009</v>
      </c>
      <c r="O5155" s="13">
        <v>199.00000000000023</v>
      </c>
    </row>
    <row r="5156" spans="1:18" ht="16" customHeight="1" x14ac:dyDescent="0.35">
      <c r="A5156">
        <v>5155</v>
      </c>
      <c r="B5156" t="str">
        <f t="shared" si="402"/>
        <v>Closed End</v>
      </c>
      <c r="C5156" t="s">
        <v>551</v>
      </c>
      <c r="D5156" t="str">
        <f t="shared" si="403"/>
        <v>Q30</v>
      </c>
      <c r="E5156" t="str">
        <f t="shared" si="404"/>
        <v>Race / ethnicity</v>
      </c>
      <c r="F5156">
        <f t="shared" si="405"/>
        <v>6</v>
      </c>
      <c r="G5156" t="str">
        <f t="shared" si="406"/>
        <v>Data</v>
      </c>
      <c r="H5156" t="s">
        <v>695</v>
      </c>
      <c r="I5156" t="s">
        <v>551</v>
      </c>
      <c r="L5156" s="5" t="s">
        <v>51</v>
      </c>
      <c r="M5156" s="11">
        <v>0</v>
      </c>
      <c r="N5156" s="12">
        <v>1</v>
      </c>
      <c r="O5156" s="13">
        <v>146.99999999999989</v>
      </c>
    </row>
    <row r="5157" spans="1:18" ht="16" customHeight="1" x14ac:dyDescent="0.35">
      <c r="A5157">
        <v>5156</v>
      </c>
      <c r="B5157" t="str">
        <f t="shared" si="402"/>
        <v>Closed End</v>
      </c>
      <c r="C5157" t="s">
        <v>551</v>
      </c>
      <c r="D5157" t="str">
        <f t="shared" si="403"/>
        <v>Q30</v>
      </c>
      <c r="E5157" t="str">
        <f t="shared" si="404"/>
        <v>Race / ethnicity</v>
      </c>
      <c r="F5157">
        <f t="shared" si="405"/>
        <v>7</v>
      </c>
      <c r="G5157" t="str">
        <f t="shared" si="406"/>
        <v>Data</v>
      </c>
      <c r="H5157" t="s">
        <v>695</v>
      </c>
      <c r="I5157" t="s">
        <v>551</v>
      </c>
      <c r="L5157" s="7" t="s">
        <v>52</v>
      </c>
      <c r="M5157" s="40">
        <v>4.2208679473294593E-3</v>
      </c>
      <c r="N5157" s="18">
        <v>0.99577913205267077</v>
      </c>
      <c r="O5157" s="19">
        <v>2815.0000000000086</v>
      </c>
    </row>
    <row r="5158" spans="1:18" x14ac:dyDescent="0.35">
      <c r="A5158">
        <v>5157</v>
      </c>
      <c r="B5158" t="str">
        <f t="shared" si="402"/>
        <v/>
      </c>
      <c r="D5158" t="str">
        <f t="shared" si="403"/>
        <v/>
      </c>
      <c r="E5158" t="str">
        <f t="shared" si="404"/>
        <v/>
      </c>
      <c r="F5158" t="str">
        <f t="shared" si="405"/>
        <v/>
      </c>
      <c r="G5158" t="str">
        <f t="shared" si="406"/>
        <v/>
      </c>
    </row>
    <row r="5159" spans="1:18" ht="21" customHeight="1" x14ac:dyDescent="0.35">
      <c r="A5159">
        <v>5158</v>
      </c>
      <c r="B5159" t="str">
        <f t="shared" si="402"/>
        <v>Closed End</v>
      </c>
      <c r="C5159" t="s">
        <v>551</v>
      </c>
      <c r="D5159" t="str">
        <f t="shared" si="403"/>
        <v>Q31</v>
      </c>
      <c r="E5159" t="str">
        <f t="shared" si="404"/>
        <v>Title</v>
      </c>
      <c r="F5159">
        <f t="shared" si="405"/>
        <v>1</v>
      </c>
      <c r="G5159" t="str">
        <f t="shared" si="406"/>
        <v>Title</v>
      </c>
      <c r="H5159" t="s">
        <v>705</v>
      </c>
      <c r="I5159" t="s">
        <v>551</v>
      </c>
      <c r="J5159" t="s">
        <v>707</v>
      </c>
      <c r="K5159" t="s">
        <v>551</v>
      </c>
      <c r="L5159" s="72" t="s">
        <v>332</v>
      </c>
      <c r="M5159" s="72"/>
      <c r="N5159" s="72"/>
      <c r="O5159" s="72"/>
      <c r="P5159" s="72"/>
      <c r="Q5159" s="72"/>
      <c r="R5159" s="72"/>
    </row>
    <row r="5160" spans="1:18" ht="27" customHeight="1" thickTop="1" thickBot="1" x14ac:dyDescent="0.4">
      <c r="A5160">
        <v>5159</v>
      </c>
      <c r="B5160" t="str">
        <f t="shared" si="402"/>
        <v>Closed End</v>
      </c>
      <c r="C5160" t="s">
        <v>551</v>
      </c>
      <c r="D5160" t="str">
        <f t="shared" si="403"/>
        <v>Q31</v>
      </c>
      <c r="E5160" t="str">
        <f t="shared" si="404"/>
        <v>Column labels</v>
      </c>
      <c r="F5160">
        <f t="shared" si="405"/>
        <v>1</v>
      </c>
      <c r="G5160" t="str">
        <f t="shared" si="406"/>
        <v>Labels</v>
      </c>
      <c r="H5160" t="s">
        <v>705</v>
      </c>
      <c r="I5160" t="s">
        <v>551</v>
      </c>
      <c r="J5160" t="s">
        <v>707</v>
      </c>
      <c r="K5160" t="s">
        <v>551</v>
      </c>
      <c r="L5160" s="71" t="s">
        <v>1</v>
      </c>
      <c r="M5160" s="1" t="s">
        <v>333</v>
      </c>
      <c r="N5160" s="2" t="s">
        <v>334</v>
      </c>
      <c r="O5160" s="2" t="s">
        <v>335</v>
      </c>
      <c r="P5160" s="2" t="s">
        <v>336</v>
      </c>
      <c r="Q5160" s="2" t="s">
        <v>74</v>
      </c>
      <c r="R5160" s="70" t="s">
        <v>8</v>
      </c>
    </row>
    <row r="5161" spans="1:18" ht="16" customHeight="1" thickTop="1" x14ac:dyDescent="0.35">
      <c r="A5161">
        <v>5160</v>
      </c>
      <c r="B5161" t="str">
        <f t="shared" si="402"/>
        <v>Closed End</v>
      </c>
      <c r="C5161" t="s">
        <v>551</v>
      </c>
      <c r="D5161" t="str">
        <f t="shared" si="403"/>
        <v>Q31</v>
      </c>
      <c r="E5161" t="str">
        <f t="shared" si="404"/>
        <v>Region</v>
      </c>
      <c r="F5161">
        <f t="shared" si="405"/>
        <v>1</v>
      </c>
      <c r="G5161" t="str">
        <f t="shared" si="406"/>
        <v>Header</v>
      </c>
      <c r="H5161" t="s">
        <v>705</v>
      </c>
      <c r="I5161" t="s">
        <v>551</v>
      </c>
      <c r="J5161" t="s">
        <v>707</v>
      </c>
      <c r="K5161" t="s">
        <v>551</v>
      </c>
      <c r="L5161" s="4" t="s">
        <v>9</v>
      </c>
      <c r="M5161" s="8" t="s">
        <v>1</v>
      </c>
      <c r="N5161" s="9" t="s">
        <v>1</v>
      </c>
      <c r="O5161" s="9" t="s">
        <v>1</v>
      </c>
      <c r="P5161" s="9" t="s">
        <v>1</v>
      </c>
      <c r="Q5161" s="9" t="s">
        <v>1</v>
      </c>
      <c r="R5161" s="10" t="s">
        <v>1</v>
      </c>
    </row>
    <row r="5162" spans="1:18" ht="16" customHeight="1" x14ac:dyDescent="0.35">
      <c r="A5162">
        <v>5161</v>
      </c>
      <c r="B5162" t="str">
        <f t="shared" si="402"/>
        <v>Closed End</v>
      </c>
      <c r="C5162" t="s">
        <v>551</v>
      </c>
      <c r="D5162" t="str">
        <f t="shared" si="403"/>
        <v>Q31</v>
      </c>
      <c r="E5162" t="str">
        <f t="shared" si="404"/>
        <v>Region</v>
      </c>
      <c r="F5162">
        <f t="shared" si="405"/>
        <v>2</v>
      </c>
      <c r="G5162" t="str">
        <f t="shared" si="406"/>
        <v>Data</v>
      </c>
      <c r="H5162" t="s">
        <v>705</v>
      </c>
      <c r="I5162" t="s">
        <v>551</v>
      </c>
      <c r="J5162" t="s">
        <v>707</v>
      </c>
      <c r="K5162" t="s">
        <v>551</v>
      </c>
      <c r="L5162" s="5" t="s">
        <v>10</v>
      </c>
      <c r="M5162" s="11">
        <v>0.95100630394414931</v>
      </c>
      <c r="N5162" s="12">
        <v>3.3470545855750683E-2</v>
      </c>
      <c r="O5162" s="12">
        <v>5.1753072819095049E-3</v>
      </c>
      <c r="P5162" s="12">
        <v>5.6727515405842935E-2</v>
      </c>
      <c r="Q5162" s="12">
        <v>5.238034505079895E-2</v>
      </c>
      <c r="R5162" s="13">
        <v>3622.0000000000164</v>
      </c>
    </row>
    <row r="5163" spans="1:18" ht="16" customHeight="1" x14ac:dyDescent="0.35">
      <c r="A5163">
        <v>5162</v>
      </c>
      <c r="B5163" t="str">
        <f t="shared" si="402"/>
        <v>Closed End</v>
      </c>
      <c r="C5163" t="s">
        <v>551</v>
      </c>
      <c r="D5163" t="str">
        <f t="shared" si="403"/>
        <v>Q31</v>
      </c>
      <c r="E5163" t="str">
        <f t="shared" si="404"/>
        <v>Region</v>
      </c>
      <c r="F5163">
        <f t="shared" si="405"/>
        <v>3</v>
      </c>
      <c r="G5163" t="str">
        <f t="shared" si="406"/>
        <v>Data</v>
      </c>
      <c r="H5163" t="s">
        <v>705</v>
      </c>
      <c r="I5163" t="s">
        <v>551</v>
      </c>
      <c r="J5163" t="s">
        <v>707</v>
      </c>
      <c r="K5163" t="s">
        <v>551</v>
      </c>
      <c r="L5163" s="5" t="s">
        <v>11</v>
      </c>
      <c r="M5163" s="11">
        <v>0.96724131011566894</v>
      </c>
      <c r="N5163" s="12">
        <v>1.3648840479745824E-2</v>
      </c>
      <c r="O5163" s="30">
        <v>3.5164923306020969E-3</v>
      </c>
      <c r="P5163" s="12">
        <v>5.3915833809249969E-2</v>
      </c>
      <c r="Q5163" s="12">
        <v>5.608613708218399E-2</v>
      </c>
      <c r="R5163" s="13">
        <v>910.00000000000091</v>
      </c>
    </row>
    <row r="5164" spans="1:18" ht="16" customHeight="1" x14ac:dyDescent="0.35">
      <c r="A5164">
        <v>5163</v>
      </c>
      <c r="B5164" t="str">
        <f t="shared" si="402"/>
        <v>Closed End</v>
      </c>
      <c r="C5164" t="s">
        <v>551</v>
      </c>
      <c r="D5164" t="str">
        <f t="shared" si="403"/>
        <v>Q31</v>
      </c>
      <c r="E5164" t="str">
        <f t="shared" si="404"/>
        <v>Region</v>
      </c>
      <c r="F5164">
        <f t="shared" si="405"/>
        <v>4</v>
      </c>
      <c r="G5164" t="str">
        <f t="shared" si="406"/>
        <v>Data</v>
      </c>
      <c r="H5164" t="s">
        <v>705</v>
      </c>
      <c r="I5164" t="s">
        <v>551</v>
      </c>
      <c r="J5164" t="s">
        <v>707</v>
      </c>
      <c r="K5164" t="s">
        <v>551</v>
      </c>
      <c r="L5164" s="5" t="s">
        <v>12</v>
      </c>
      <c r="M5164" s="11">
        <v>0.92661147645017694</v>
      </c>
      <c r="N5164" s="12">
        <v>4.9313056780001224E-2</v>
      </c>
      <c r="O5164" s="12">
        <v>8.8126129047575354E-3</v>
      </c>
      <c r="P5164" s="12">
        <v>5.9880034695220255E-2</v>
      </c>
      <c r="Q5164" s="12">
        <v>6.2053040126230821E-2</v>
      </c>
      <c r="R5164" s="13">
        <v>1954.9999999999875</v>
      </c>
    </row>
    <row r="5165" spans="1:18" ht="16" customHeight="1" x14ac:dyDescent="0.35">
      <c r="A5165">
        <v>5164</v>
      </c>
      <c r="B5165" t="str">
        <f t="shared" si="402"/>
        <v>Closed End</v>
      </c>
      <c r="C5165" t="s">
        <v>551</v>
      </c>
      <c r="D5165" t="str">
        <f t="shared" si="403"/>
        <v>Q31</v>
      </c>
      <c r="E5165" t="str">
        <f t="shared" si="404"/>
        <v>Region</v>
      </c>
      <c r="F5165">
        <f t="shared" si="405"/>
        <v>5</v>
      </c>
      <c r="G5165" t="str">
        <f t="shared" si="406"/>
        <v>Data</v>
      </c>
      <c r="H5165" t="s">
        <v>705</v>
      </c>
      <c r="I5165" t="s">
        <v>551</v>
      </c>
      <c r="J5165" t="s">
        <v>707</v>
      </c>
      <c r="K5165" t="s">
        <v>551</v>
      </c>
      <c r="L5165" s="5" t="s">
        <v>13</v>
      </c>
      <c r="M5165" s="11">
        <v>0.91840804421150291</v>
      </c>
      <c r="N5165" s="12">
        <v>7.8201425906615191E-2</v>
      </c>
      <c r="O5165" s="12">
        <v>1.1572983749628823E-2</v>
      </c>
      <c r="P5165" s="12">
        <v>7.1543866524708011E-2</v>
      </c>
      <c r="Q5165" s="12">
        <v>5.5965562393025553E-2</v>
      </c>
      <c r="R5165" s="13">
        <v>1086.9999999999973</v>
      </c>
    </row>
    <row r="5166" spans="1:18" ht="16" customHeight="1" x14ac:dyDescent="0.35">
      <c r="A5166">
        <v>5165</v>
      </c>
      <c r="B5166" t="str">
        <f t="shared" si="402"/>
        <v>Closed End</v>
      </c>
      <c r="C5166" t="s">
        <v>551</v>
      </c>
      <c r="D5166" t="str">
        <f t="shared" si="403"/>
        <v>Q31</v>
      </c>
      <c r="E5166" t="str">
        <f t="shared" si="404"/>
        <v>Region</v>
      </c>
      <c r="F5166">
        <f t="shared" si="405"/>
        <v>6</v>
      </c>
      <c r="G5166" t="str">
        <f t="shared" si="406"/>
        <v>Data</v>
      </c>
      <c r="H5166" t="s">
        <v>705</v>
      </c>
      <c r="I5166" t="s">
        <v>551</v>
      </c>
      <c r="J5166" t="s">
        <v>707</v>
      </c>
      <c r="K5166" t="s">
        <v>551</v>
      </c>
      <c r="L5166" s="5" t="s">
        <v>14</v>
      </c>
      <c r="M5166" s="11">
        <v>0.93732596645957089</v>
      </c>
      <c r="N5166" s="12">
        <v>1.1582003071091647E-2</v>
      </c>
      <c r="O5166" s="12">
        <v>5.2072968639708785E-3</v>
      </c>
      <c r="P5166" s="12">
        <v>4.4645922195437129E-2</v>
      </c>
      <c r="Q5166" s="12">
        <v>7.0003885267285973E-2</v>
      </c>
      <c r="R5166" s="13">
        <v>867.99999999999829</v>
      </c>
    </row>
    <row r="5167" spans="1:18" ht="16" customHeight="1" x14ac:dyDescent="0.35">
      <c r="A5167">
        <v>5166</v>
      </c>
      <c r="B5167" t="str">
        <f t="shared" si="402"/>
        <v>Closed End</v>
      </c>
      <c r="C5167" t="s">
        <v>551</v>
      </c>
      <c r="D5167" t="str">
        <f t="shared" si="403"/>
        <v>Q31</v>
      </c>
      <c r="E5167" t="str">
        <f t="shared" si="404"/>
        <v>Region</v>
      </c>
      <c r="F5167">
        <f t="shared" si="405"/>
        <v>7</v>
      </c>
      <c r="G5167" t="str">
        <f t="shared" si="406"/>
        <v>Data</v>
      </c>
      <c r="H5167" t="s">
        <v>705</v>
      </c>
      <c r="I5167" t="s">
        <v>551</v>
      </c>
      <c r="J5167" t="s">
        <v>707</v>
      </c>
      <c r="K5167" t="s">
        <v>551</v>
      </c>
      <c r="L5167" s="5" t="s">
        <v>15</v>
      </c>
      <c r="M5167" s="11">
        <v>0.97737410595523211</v>
      </c>
      <c r="N5167" s="12">
        <v>3.1494991362101807E-2</v>
      </c>
      <c r="O5167" s="12">
        <v>0</v>
      </c>
      <c r="P5167" s="12">
        <v>5.448516354216254E-2</v>
      </c>
      <c r="Q5167" s="12">
        <v>2.5365332841824059E-2</v>
      </c>
      <c r="R5167" s="13">
        <v>756.99999999999943</v>
      </c>
    </row>
    <row r="5168" spans="1:18" ht="16" customHeight="1" x14ac:dyDescent="0.35">
      <c r="A5168">
        <v>5167</v>
      </c>
      <c r="B5168" t="str">
        <f t="shared" si="402"/>
        <v>Closed End</v>
      </c>
      <c r="C5168" t="s">
        <v>551</v>
      </c>
      <c r="D5168" t="str">
        <f t="shared" si="403"/>
        <v>Q31</v>
      </c>
      <c r="E5168" t="str">
        <f t="shared" si="404"/>
        <v>Gender</v>
      </c>
      <c r="F5168">
        <f t="shared" si="405"/>
        <v>1</v>
      </c>
      <c r="G5168" t="str">
        <f t="shared" si="406"/>
        <v>Header</v>
      </c>
      <c r="H5168" t="s">
        <v>705</v>
      </c>
      <c r="I5168" t="s">
        <v>551</v>
      </c>
      <c r="J5168" t="s">
        <v>707</v>
      </c>
      <c r="K5168" t="s">
        <v>551</v>
      </c>
      <c r="L5168" s="6" t="s">
        <v>16</v>
      </c>
      <c r="M5168" s="14" t="s">
        <v>1</v>
      </c>
      <c r="N5168" s="15" t="s">
        <v>1</v>
      </c>
      <c r="O5168" s="15" t="s">
        <v>1</v>
      </c>
      <c r="P5168" s="15" t="s">
        <v>1</v>
      </c>
      <c r="Q5168" s="15" t="s">
        <v>1</v>
      </c>
      <c r="R5168" s="16" t="s">
        <v>1</v>
      </c>
    </row>
    <row r="5169" spans="1:18" ht="16" customHeight="1" x14ac:dyDescent="0.35">
      <c r="A5169">
        <v>5168</v>
      </c>
      <c r="B5169" t="str">
        <f t="shared" si="402"/>
        <v>Closed End</v>
      </c>
      <c r="C5169" t="s">
        <v>551</v>
      </c>
      <c r="D5169" t="str">
        <f t="shared" si="403"/>
        <v>Q31</v>
      </c>
      <c r="E5169" t="str">
        <f t="shared" si="404"/>
        <v>Gender</v>
      </c>
      <c r="F5169">
        <f t="shared" si="405"/>
        <v>2</v>
      </c>
      <c r="G5169" t="str">
        <f t="shared" si="406"/>
        <v>Data</v>
      </c>
      <c r="H5169" t="s">
        <v>705</v>
      </c>
      <c r="I5169" t="s">
        <v>551</v>
      </c>
      <c r="J5169" t="s">
        <v>707</v>
      </c>
      <c r="K5169" t="s">
        <v>551</v>
      </c>
      <c r="L5169" s="5" t="s">
        <v>17</v>
      </c>
      <c r="M5169" s="11">
        <v>0.94266308870392279</v>
      </c>
      <c r="N5169" s="12">
        <v>4.0391109951123251E-2</v>
      </c>
      <c r="O5169" s="30">
        <v>4.3249184334686599E-3</v>
      </c>
      <c r="P5169" s="12">
        <v>7.4949941825589644E-2</v>
      </c>
      <c r="Q5169" s="12">
        <v>4.5660331417021166E-2</v>
      </c>
      <c r="R5169" s="13">
        <v>2201.9999999999918</v>
      </c>
    </row>
    <row r="5170" spans="1:18" ht="16" customHeight="1" x14ac:dyDescent="0.35">
      <c r="A5170">
        <v>5169</v>
      </c>
      <c r="B5170" t="str">
        <f t="shared" si="402"/>
        <v>Closed End</v>
      </c>
      <c r="C5170" t="s">
        <v>551</v>
      </c>
      <c r="D5170" t="str">
        <f t="shared" si="403"/>
        <v>Q31</v>
      </c>
      <c r="E5170" t="str">
        <f t="shared" si="404"/>
        <v>Gender</v>
      </c>
      <c r="F5170">
        <f t="shared" si="405"/>
        <v>3</v>
      </c>
      <c r="G5170" t="str">
        <f t="shared" si="406"/>
        <v>Data</v>
      </c>
      <c r="H5170" t="s">
        <v>705</v>
      </c>
      <c r="I5170" t="s">
        <v>551</v>
      </c>
      <c r="J5170" t="s">
        <v>707</v>
      </c>
      <c r="K5170" t="s">
        <v>551</v>
      </c>
      <c r="L5170" s="5" t="s">
        <v>18</v>
      </c>
      <c r="M5170" s="11">
        <v>0.95828965929705234</v>
      </c>
      <c r="N5170" s="12">
        <v>2.5980192944282346E-2</v>
      </c>
      <c r="O5170" s="30">
        <v>3.3083769547977877E-3</v>
      </c>
      <c r="P5170" s="12">
        <v>3.0325414018750593E-2</v>
      </c>
      <c r="Q5170" s="12">
        <v>6.3104249706345802E-2</v>
      </c>
      <c r="R5170" s="13">
        <v>1276.0000000000005</v>
      </c>
    </row>
    <row r="5171" spans="1:18" ht="16" customHeight="1" x14ac:dyDescent="0.35">
      <c r="A5171">
        <v>5170</v>
      </c>
      <c r="B5171" t="str">
        <f t="shared" si="402"/>
        <v>Closed End</v>
      </c>
      <c r="C5171" t="s">
        <v>551</v>
      </c>
      <c r="D5171" t="str">
        <f t="shared" si="403"/>
        <v>Q31</v>
      </c>
      <c r="E5171" t="str">
        <f t="shared" si="404"/>
        <v>Age</v>
      </c>
      <c r="F5171">
        <f t="shared" si="405"/>
        <v>1</v>
      </c>
      <c r="G5171" t="str">
        <f t="shared" si="406"/>
        <v>Header</v>
      </c>
      <c r="H5171" t="s">
        <v>705</v>
      </c>
      <c r="I5171" t="s">
        <v>551</v>
      </c>
      <c r="J5171" t="s">
        <v>707</v>
      </c>
      <c r="K5171" t="s">
        <v>551</v>
      </c>
      <c r="L5171" s="6" t="s">
        <v>19</v>
      </c>
      <c r="M5171" s="14" t="s">
        <v>1</v>
      </c>
      <c r="N5171" s="15" t="s">
        <v>1</v>
      </c>
      <c r="O5171" s="15" t="s">
        <v>1</v>
      </c>
      <c r="P5171" s="15" t="s">
        <v>1</v>
      </c>
      <c r="Q5171" s="15" t="s">
        <v>1</v>
      </c>
      <c r="R5171" s="16" t="s">
        <v>1</v>
      </c>
    </row>
    <row r="5172" spans="1:18" ht="16" customHeight="1" x14ac:dyDescent="0.35">
      <c r="A5172">
        <v>5171</v>
      </c>
      <c r="B5172" t="str">
        <f t="shared" si="402"/>
        <v>Closed End</v>
      </c>
      <c r="C5172" t="s">
        <v>551</v>
      </c>
      <c r="D5172" t="str">
        <f t="shared" si="403"/>
        <v>Q31</v>
      </c>
      <c r="E5172" t="str">
        <f t="shared" si="404"/>
        <v>Age</v>
      </c>
      <c r="F5172">
        <f t="shared" si="405"/>
        <v>2</v>
      </c>
      <c r="G5172" t="str">
        <f t="shared" si="406"/>
        <v>Data</v>
      </c>
      <c r="H5172" t="s">
        <v>705</v>
      </c>
      <c r="I5172" t="s">
        <v>551</v>
      </c>
      <c r="J5172" t="s">
        <v>707</v>
      </c>
      <c r="K5172" t="s">
        <v>551</v>
      </c>
      <c r="L5172" s="5" t="s">
        <v>20</v>
      </c>
      <c r="M5172" s="11">
        <v>0.91626592177901189</v>
      </c>
      <c r="N5172" s="12">
        <v>4.4057114355348273E-2</v>
      </c>
      <c r="O5172" s="12">
        <v>7.4337094933948113E-3</v>
      </c>
      <c r="P5172" s="12">
        <v>9.9712153973561771E-2</v>
      </c>
      <c r="Q5172" s="12">
        <v>6.4973050896664761E-2</v>
      </c>
      <c r="R5172" s="13">
        <v>453.99999999999966</v>
      </c>
    </row>
    <row r="5173" spans="1:18" ht="16" customHeight="1" x14ac:dyDescent="0.35">
      <c r="A5173">
        <v>5172</v>
      </c>
      <c r="B5173" t="str">
        <f t="shared" si="402"/>
        <v>Closed End</v>
      </c>
      <c r="C5173" t="s">
        <v>551</v>
      </c>
      <c r="D5173" t="str">
        <f t="shared" si="403"/>
        <v>Q31</v>
      </c>
      <c r="E5173" t="str">
        <f t="shared" si="404"/>
        <v>Age</v>
      </c>
      <c r="F5173">
        <f t="shared" si="405"/>
        <v>3</v>
      </c>
      <c r="G5173" t="str">
        <f t="shared" si="406"/>
        <v>Data</v>
      </c>
      <c r="H5173" t="s">
        <v>705</v>
      </c>
      <c r="I5173" t="s">
        <v>551</v>
      </c>
      <c r="J5173" t="s">
        <v>707</v>
      </c>
      <c r="K5173" t="s">
        <v>551</v>
      </c>
      <c r="L5173" s="5" t="s">
        <v>21</v>
      </c>
      <c r="M5173" s="11">
        <v>0.95659346957402847</v>
      </c>
      <c r="N5173" s="12">
        <v>6.5563650733462431E-2</v>
      </c>
      <c r="O5173" s="30">
        <v>3.5136530165676477E-3</v>
      </c>
      <c r="P5173" s="12">
        <v>4.6129247901225731E-2</v>
      </c>
      <c r="Q5173" s="12">
        <v>6.2135070619612244E-2</v>
      </c>
      <c r="R5173" s="13">
        <v>609.00000000000011</v>
      </c>
    </row>
    <row r="5174" spans="1:18" ht="16" customHeight="1" x14ac:dyDescent="0.35">
      <c r="A5174">
        <v>5173</v>
      </c>
      <c r="B5174" t="str">
        <f t="shared" si="402"/>
        <v>Closed End</v>
      </c>
      <c r="C5174" t="s">
        <v>551</v>
      </c>
      <c r="D5174" t="str">
        <f t="shared" si="403"/>
        <v>Q31</v>
      </c>
      <c r="E5174" t="str">
        <f t="shared" si="404"/>
        <v>Age</v>
      </c>
      <c r="F5174">
        <f t="shared" si="405"/>
        <v>4</v>
      </c>
      <c r="G5174" t="str">
        <f t="shared" si="406"/>
        <v>Data</v>
      </c>
      <c r="H5174" t="s">
        <v>705</v>
      </c>
      <c r="I5174" t="s">
        <v>551</v>
      </c>
      <c r="J5174" t="s">
        <v>707</v>
      </c>
      <c r="K5174" t="s">
        <v>551</v>
      </c>
      <c r="L5174" s="5" t="s">
        <v>22</v>
      </c>
      <c r="M5174" s="11">
        <v>0.96084273618699767</v>
      </c>
      <c r="N5174" s="12">
        <v>1.1503528076629587E-2</v>
      </c>
      <c r="O5174" s="30">
        <v>4.7980046797602791E-3</v>
      </c>
      <c r="P5174" s="12">
        <v>4.3467245195913155E-2</v>
      </c>
      <c r="Q5174" s="12">
        <v>6.6179065339138921E-2</v>
      </c>
      <c r="R5174" s="13">
        <v>433.00000000000034</v>
      </c>
    </row>
    <row r="5175" spans="1:18" ht="16" customHeight="1" x14ac:dyDescent="0.35">
      <c r="A5175">
        <v>5174</v>
      </c>
      <c r="B5175" t="str">
        <f t="shared" si="402"/>
        <v>Closed End</v>
      </c>
      <c r="C5175" t="s">
        <v>551</v>
      </c>
      <c r="D5175" t="str">
        <f t="shared" si="403"/>
        <v>Q31</v>
      </c>
      <c r="E5175" t="str">
        <f t="shared" si="404"/>
        <v>Age</v>
      </c>
      <c r="F5175">
        <f t="shared" si="405"/>
        <v>5</v>
      </c>
      <c r="G5175" t="str">
        <f t="shared" si="406"/>
        <v>Data</v>
      </c>
      <c r="H5175" t="s">
        <v>705</v>
      </c>
      <c r="I5175" t="s">
        <v>551</v>
      </c>
      <c r="J5175" t="s">
        <v>707</v>
      </c>
      <c r="K5175" t="s">
        <v>551</v>
      </c>
      <c r="L5175" s="5" t="s">
        <v>23</v>
      </c>
      <c r="M5175" s="11">
        <v>0.95340091321200082</v>
      </c>
      <c r="N5175" s="12">
        <v>1.4873370803899635E-2</v>
      </c>
      <c r="O5175" s="12">
        <v>0</v>
      </c>
      <c r="P5175" s="12">
        <v>3.9467406816916177E-2</v>
      </c>
      <c r="Q5175" s="12">
        <v>6.8341690870398264E-2</v>
      </c>
      <c r="R5175" s="13">
        <v>553.00000000000034</v>
      </c>
    </row>
    <row r="5176" spans="1:18" ht="16" customHeight="1" x14ac:dyDescent="0.35">
      <c r="A5176">
        <v>5175</v>
      </c>
      <c r="B5176" t="str">
        <f t="shared" si="402"/>
        <v>Closed End</v>
      </c>
      <c r="C5176" t="s">
        <v>551</v>
      </c>
      <c r="D5176" t="str">
        <f t="shared" si="403"/>
        <v>Q31</v>
      </c>
      <c r="E5176" t="str">
        <f t="shared" si="404"/>
        <v>Age</v>
      </c>
      <c r="F5176">
        <f t="shared" si="405"/>
        <v>6</v>
      </c>
      <c r="G5176" t="str">
        <f t="shared" si="406"/>
        <v>Data</v>
      </c>
      <c r="H5176" t="s">
        <v>705</v>
      </c>
      <c r="I5176" t="s">
        <v>551</v>
      </c>
      <c r="J5176" t="s">
        <v>707</v>
      </c>
      <c r="K5176" t="s">
        <v>551</v>
      </c>
      <c r="L5176" s="5" t="s">
        <v>24</v>
      </c>
      <c r="M5176" s="11">
        <v>0.97758940929932081</v>
      </c>
      <c r="N5176" s="12">
        <v>9.7575310906117194E-3</v>
      </c>
      <c r="O5176" s="30">
        <v>3.6375652760262931E-3</v>
      </c>
      <c r="P5176" s="12">
        <v>2.453580320593042E-2</v>
      </c>
      <c r="Q5176" s="12">
        <v>1.8229976666803881E-2</v>
      </c>
      <c r="R5176" s="13">
        <v>1131.0000000000007</v>
      </c>
    </row>
    <row r="5177" spans="1:18" ht="16" customHeight="1" x14ac:dyDescent="0.35">
      <c r="A5177">
        <v>5176</v>
      </c>
      <c r="B5177" t="str">
        <f t="shared" si="402"/>
        <v>Closed End</v>
      </c>
      <c r="C5177" t="s">
        <v>551</v>
      </c>
      <c r="D5177" t="str">
        <f t="shared" si="403"/>
        <v>Q31</v>
      </c>
      <c r="E5177" t="str">
        <f t="shared" si="404"/>
        <v>Education</v>
      </c>
      <c r="F5177">
        <f t="shared" si="405"/>
        <v>1</v>
      </c>
      <c r="G5177" t="str">
        <f t="shared" si="406"/>
        <v>Header</v>
      </c>
      <c r="H5177" t="s">
        <v>705</v>
      </c>
      <c r="I5177" t="s">
        <v>551</v>
      </c>
      <c r="J5177" t="s">
        <v>707</v>
      </c>
      <c r="K5177" t="s">
        <v>551</v>
      </c>
      <c r="L5177" s="6" t="s">
        <v>25</v>
      </c>
      <c r="M5177" s="14" t="s">
        <v>1</v>
      </c>
      <c r="N5177" s="15" t="s">
        <v>1</v>
      </c>
      <c r="O5177" s="15" t="s">
        <v>1</v>
      </c>
      <c r="P5177" s="15" t="s">
        <v>1</v>
      </c>
      <c r="Q5177" s="15" t="s">
        <v>1</v>
      </c>
      <c r="R5177" s="16" t="s">
        <v>1</v>
      </c>
    </row>
    <row r="5178" spans="1:18" ht="16" customHeight="1" x14ac:dyDescent="0.35">
      <c r="A5178">
        <v>5177</v>
      </c>
      <c r="B5178" t="str">
        <f t="shared" si="402"/>
        <v>Closed End</v>
      </c>
      <c r="C5178" t="s">
        <v>551</v>
      </c>
      <c r="D5178" t="str">
        <f t="shared" si="403"/>
        <v>Q31</v>
      </c>
      <c r="E5178" t="str">
        <f t="shared" si="404"/>
        <v>Education</v>
      </c>
      <c r="F5178">
        <f t="shared" si="405"/>
        <v>2</v>
      </c>
      <c r="G5178" t="str">
        <f t="shared" si="406"/>
        <v>Data</v>
      </c>
      <c r="H5178" t="s">
        <v>705</v>
      </c>
      <c r="I5178" t="s">
        <v>551</v>
      </c>
      <c r="J5178" t="s">
        <v>707</v>
      </c>
      <c r="K5178" t="s">
        <v>551</v>
      </c>
      <c r="L5178" s="5" t="s">
        <v>26</v>
      </c>
      <c r="M5178" s="11">
        <v>0.67329005504656858</v>
      </c>
      <c r="N5178" s="12">
        <v>0.19017785123616077</v>
      </c>
      <c r="O5178" s="12">
        <v>2.6051233871255106E-2</v>
      </c>
      <c r="P5178" s="12">
        <v>0.17643187135866031</v>
      </c>
      <c r="Q5178" s="12">
        <v>0.14484075145769995</v>
      </c>
      <c r="R5178" s="13">
        <v>58</v>
      </c>
    </row>
    <row r="5179" spans="1:18" ht="16" customHeight="1" x14ac:dyDescent="0.35">
      <c r="A5179">
        <v>5178</v>
      </c>
      <c r="B5179" t="str">
        <f t="shared" si="402"/>
        <v>Closed End</v>
      </c>
      <c r="C5179" t="s">
        <v>551</v>
      </c>
      <c r="D5179" t="str">
        <f t="shared" si="403"/>
        <v>Q31</v>
      </c>
      <c r="E5179" t="str">
        <f t="shared" si="404"/>
        <v>Education</v>
      </c>
      <c r="F5179">
        <f t="shared" si="405"/>
        <v>3</v>
      </c>
      <c r="G5179" t="str">
        <f t="shared" si="406"/>
        <v>Data</v>
      </c>
      <c r="H5179" t="s">
        <v>705</v>
      </c>
      <c r="I5179" t="s">
        <v>551</v>
      </c>
      <c r="J5179" t="s">
        <v>707</v>
      </c>
      <c r="K5179" t="s">
        <v>551</v>
      </c>
      <c r="L5179" s="5" t="s">
        <v>27</v>
      </c>
      <c r="M5179" s="11">
        <v>0.93193970874885113</v>
      </c>
      <c r="N5179" s="12">
        <v>4.8500627603042613E-2</v>
      </c>
      <c r="O5179" s="12">
        <v>8.1773610391523126E-3</v>
      </c>
      <c r="P5179" s="12">
        <v>8.7427541396543532E-2</v>
      </c>
      <c r="Q5179" s="12">
        <v>4.0382049605296198E-2</v>
      </c>
      <c r="R5179" s="13">
        <v>323.99999999999977</v>
      </c>
    </row>
    <row r="5180" spans="1:18" ht="16" customHeight="1" x14ac:dyDescent="0.35">
      <c r="A5180">
        <v>5179</v>
      </c>
      <c r="B5180" t="str">
        <f t="shared" si="402"/>
        <v>Closed End</v>
      </c>
      <c r="C5180" t="s">
        <v>551</v>
      </c>
      <c r="D5180" t="str">
        <f t="shared" si="403"/>
        <v>Q31</v>
      </c>
      <c r="E5180" t="str">
        <f t="shared" si="404"/>
        <v>Education</v>
      </c>
      <c r="F5180">
        <f t="shared" si="405"/>
        <v>4</v>
      </c>
      <c r="G5180" t="str">
        <f t="shared" si="406"/>
        <v>Data</v>
      </c>
      <c r="H5180" t="s">
        <v>705</v>
      </c>
      <c r="I5180" t="s">
        <v>551</v>
      </c>
      <c r="J5180" t="s">
        <v>707</v>
      </c>
      <c r="K5180" t="s">
        <v>551</v>
      </c>
      <c r="L5180" s="5" t="s">
        <v>28</v>
      </c>
      <c r="M5180" s="11">
        <v>0.96651841411904271</v>
      </c>
      <c r="N5180" s="12">
        <v>2.5161742939944175E-2</v>
      </c>
      <c r="O5180" s="30">
        <v>5.4888607707454244E-4</v>
      </c>
      <c r="P5180" s="12">
        <v>6.1282150791030741E-2</v>
      </c>
      <c r="Q5180" s="12">
        <v>2.6581589509688485E-2</v>
      </c>
      <c r="R5180" s="13">
        <v>965.99999999999818</v>
      </c>
    </row>
    <row r="5181" spans="1:18" ht="16" customHeight="1" x14ac:dyDescent="0.35">
      <c r="A5181">
        <v>5180</v>
      </c>
      <c r="B5181" t="str">
        <f t="shared" si="402"/>
        <v>Closed End</v>
      </c>
      <c r="C5181" t="s">
        <v>551</v>
      </c>
      <c r="D5181" t="str">
        <f t="shared" si="403"/>
        <v>Q31</v>
      </c>
      <c r="E5181" t="str">
        <f t="shared" si="404"/>
        <v>Education</v>
      </c>
      <c r="F5181">
        <f t="shared" si="405"/>
        <v>5</v>
      </c>
      <c r="G5181" t="str">
        <f t="shared" si="406"/>
        <v>Data</v>
      </c>
      <c r="H5181" t="s">
        <v>705</v>
      </c>
      <c r="I5181" t="s">
        <v>551</v>
      </c>
      <c r="J5181" t="s">
        <v>707</v>
      </c>
      <c r="K5181" t="s">
        <v>551</v>
      </c>
      <c r="L5181" s="5" t="s">
        <v>29</v>
      </c>
      <c r="M5181" s="11">
        <v>0.96789435196394025</v>
      </c>
      <c r="N5181" s="12">
        <v>2.4488006298393528E-2</v>
      </c>
      <c r="O5181" s="30">
        <v>4.6246647174933032E-3</v>
      </c>
      <c r="P5181" s="12">
        <v>3.271752782608487E-2</v>
      </c>
      <c r="Q5181" s="12">
        <v>6.5140529452109852E-2</v>
      </c>
      <c r="R5181" s="13">
        <v>2200.999999999985</v>
      </c>
    </row>
    <row r="5182" spans="1:18" ht="16" customHeight="1" x14ac:dyDescent="0.35">
      <c r="A5182">
        <v>5181</v>
      </c>
      <c r="B5182" t="str">
        <f t="shared" si="402"/>
        <v>Closed End</v>
      </c>
      <c r="C5182" t="s">
        <v>551</v>
      </c>
      <c r="D5182" t="str">
        <f t="shared" si="403"/>
        <v>Q31</v>
      </c>
      <c r="E5182" t="str">
        <f t="shared" si="404"/>
        <v>Household income</v>
      </c>
      <c r="F5182">
        <f t="shared" si="405"/>
        <v>1</v>
      </c>
      <c r="G5182" t="str">
        <f t="shared" si="406"/>
        <v>Header</v>
      </c>
      <c r="H5182" t="s">
        <v>705</v>
      </c>
      <c r="I5182" t="s">
        <v>551</v>
      </c>
      <c r="J5182" t="s">
        <v>707</v>
      </c>
      <c r="K5182" t="s">
        <v>551</v>
      </c>
      <c r="L5182" s="6" t="s">
        <v>30</v>
      </c>
      <c r="M5182" s="14" t="s">
        <v>1</v>
      </c>
      <c r="N5182" s="15" t="s">
        <v>1</v>
      </c>
      <c r="O5182" s="15" t="s">
        <v>1</v>
      </c>
      <c r="P5182" s="15" t="s">
        <v>1</v>
      </c>
      <c r="Q5182" s="15" t="s">
        <v>1</v>
      </c>
      <c r="R5182" s="16" t="s">
        <v>1</v>
      </c>
    </row>
    <row r="5183" spans="1:18" ht="16" customHeight="1" x14ac:dyDescent="0.35">
      <c r="A5183">
        <v>5182</v>
      </c>
      <c r="B5183" t="str">
        <f t="shared" si="402"/>
        <v>Closed End</v>
      </c>
      <c r="C5183" t="s">
        <v>551</v>
      </c>
      <c r="D5183" t="str">
        <f t="shared" si="403"/>
        <v>Q31</v>
      </c>
      <c r="E5183" t="str">
        <f t="shared" si="404"/>
        <v>Household income</v>
      </c>
      <c r="F5183">
        <f t="shared" si="405"/>
        <v>2</v>
      </c>
      <c r="G5183" t="str">
        <f t="shared" si="406"/>
        <v>Data</v>
      </c>
      <c r="H5183" t="s">
        <v>705</v>
      </c>
      <c r="I5183" t="s">
        <v>551</v>
      </c>
      <c r="J5183" t="s">
        <v>707</v>
      </c>
      <c r="K5183" t="s">
        <v>551</v>
      </c>
      <c r="L5183" s="5" t="s">
        <v>31</v>
      </c>
      <c r="M5183" s="11">
        <v>0.85827733557276487</v>
      </c>
      <c r="N5183" s="12">
        <v>6.1149725859452594E-2</v>
      </c>
      <c r="O5183" s="12">
        <v>1.9637215407526772E-2</v>
      </c>
      <c r="P5183" s="12">
        <v>6.2740816515645226E-2</v>
      </c>
      <c r="Q5183" s="12">
        <v>8.4038016647699845E-2</v>
      </c>
      <c r="R5183" s="13">
        <v>266.00000000000017</v>
      </c>
    </row>
    <row r="5184" spans="1:18" ht="16" customHeight="1" x14ac:dyDescent="0.35">
      <c r="A5184">
        <v>5183</v>
      </c>
      <c r="B5184" t="str">
        <f t="shared" si="402"/>
        <v>Closed End</v>
      </c>
      <c r="C5184" t="s">
        <v>551</v>
      </c>
      <c r="D5184" t="str">
        <f t="shared" si="403"/>
        <v>Q31</v>
      </c>
      <c r="E5184" t="str">
        <f t="shared" si="404"/>
        <v>Household income</v>
      </c>
      <c r="F5184">
        <f t="shared" si="405"/>
        <v>3</v>
      </c>
      <c r="G5184" t="str">
        <f t="shared" si="406"/>
        <v>Data</v>
      </c>
      <c r="H5184" t="s">
        <v>705</v>
      </c>
      <c r="I5184" t="s">
        <v>551</v>
      </c>
      <c r="J5184" t="s">
        <v>707</v>
      </c>
      <c r="K5184" t="s">
        <v>551</v>
      </c>
      <c r="L5184" s="5" t="s">
        <v>32</v>
      </c>
      <c r="M5184" s="11">
        <v>0.83633230101784517</v>
      </c>
      <c r="N5184" s="12">
        <v>6.1975210338358601E-2</v>
      </c>
      <c r="O5184" s="12">
        <v>1.0031722375807213E-2</v>
      </c>
      <c r="P5184" s="12">
        <v>0.10481025979683128</v>
      </c>
      <c r="Q5184" s="12">
        <v>8.9074978571693386E-2</v>
      </c>
      <c r="R5184" s="13">
        <v>377.00000000000011</v>
      </c>
    </row>
    <row r="5185" spans="1:18" ht="16" customHeight="1" x14ac:dyDescent="0.35">
      <c r="A5185">
        <v>5184</v>
      </c>
      <c r="B5185" t="str">
        <f t="shared" si="402"/>
        <v>Closed End</v>
      </c>
      <c r="C5185" t="s">
        <v>551</v>
      </c>
      <c r="D5185" t="str">
        <f t="shared" si="403"/>
        <v>Q31</v>
      </c>
      <c r="E5185" t="str">
        <f t="shared" si="404"/>
        <v>Household income</v>
      </c>
      <c r="F5185">
        <f t="shared" si="405"/>
        <v>4</v>
      </c>
      <c r="G5185" t="str">
        <f t="shared" si="406"/>
        <v>Data</v>
      </c>
      <c r="H5185" t="s">
        <v>705</v>
      </c>
      <c r="I5185" t="s">
        <v>551</v>
      </c>
      <c r="J5185" t="s">
        <v>707</v>
      </c>
      <c r="K5185" t="s">
        <v>551</v>
      </c>
      <c r="L5185" s="5" t="s">
        <v>33</v>
      </c>
      <c r="M5185" s="11">
        <v>0.90871473886520915</v>
      </c>
      <c r="N5185" s="12">
        <v>4.6657295498914599E-2</v>
      </c>
      <c r="O5185" s="12">
        <v>1.658257947146001E-2</v>
      </c>
      <c r="P5185" s="12">
        <v>8.1301386188239247E-2</v>
      </c>
      <c r="Q5185" s="12">
        <v>7.0052033201088604E-2</v>
      </c>
      <c r="R5185" s="13">
        <v>430.00000000000006</v>
      </c>
    </row>
    <row r="5186" spans="1:18" ht="16" customHeight="1" x14ac:dyDescent="0.35">
      <c r="A5186">
        <v>5185</v>
      </c>
      <c r="B5186" t="str">
        <f t="shared" si="402"/>
        <v>Closed End</v>
      </c>
      <c r="C5186" t="s">
        <v>551</v>
      </c>
      <c r="D5186" t="str">
        <f t="shared" si="403"/>
        <v>Q31</v>
      </c>
      <c r="E5186" t="str">
        <f t="shared" si="404"/>
        <v>Household income</v>
      </c>
      <c r="F5186">
        <f t="shared" si="405"/>
        <v>5</v>
      </c>
      <c r="G5186" t="str">
        <f t="shared" si="406"/>
        <v>Data</v>
      </c>
      <c r="H5186" t="s">
        <v>705</v>
      </c>
      <c r="I5186" t="s">
        <v>551</v>
      </c>
      <c r="J5186" t="s">
        <v>707</v>
      </c>
      <c r="K5186" t="s">
        <v>551</v>
      </c>
      <c r="L5186" s="5" t="s">
        <v>34</v>
      </c>
      <c r="M5186" s="11">
        <v>0.9607760953631882</v>
      </c>
      <c r="N5186" s="12">
        <v>5.1927299341465095E-2</v>
      </c>
      <c r="O5186" s="12">
        <v>1.0971247884283648E-2</v>
      </c>
      <c r="P5186" s="12">
        <v>8.6598778965025561E-2</v>
      </c>
      <c r="Q5186" s="12">
        <v>3.2560819888353583E-2</v>
      </c>
      <c r="R5186" s="13">
        <v>442</v>
      </c>
    </row>
    <row r="5187" spans="1:18" ht="16" customHeight="1" x14ac:dyDescent="0.35">
      <c r="A5187">
        <v>5186</v>
      </c>
      <c r="B5187" t="str">
        <f t="shared" ref="B5187:B5250" si="407">IF(L5189="Results by region:","Closed End",IF(M5188="East Metro overall","Open End",IF(AND(L5187="",L5189=""),"",B5186)))</f>
        <v>Closed End</v>
      </c>
      <c r="C5187" t="s">
        <v>551</v>
      </c>
      <c r="D5187" t="str">
        <f t="shared" ref="D5187:D5250" si="408">IF(B5187="","",IF(ISERROR(FIND(".",L5187,1)),D5186,IF(ISNUMBER(FIND(".",L5187,1)),CONCATENATE("Q",LEFT(L5187,SUM(FIND(".",L5187,1),-1))))))</f>
        <v>Q31</v>
      </c>
      <c r="E5187" t="str">
        <f t="shared" ref="E5187:E5250" si="409">IF(AND(L5187="",L5188="Results by region:"),"Column labels",
IF(AND(L5187="",M5187="East Metro overall"),"Column labels",
IF(AND(L5187="",M5187=""),"",
IF(AND(B5187="Open End",L5187&lt;&gt;"",E5186="Column labels"),"Open end results",
IF(L5187="Results by region:","Region",
IF(L5187="Results by gender identity:","Gender",
IF(L5187="Results by age:","Age",
IF(L5187="Results by education level:","Education",
IF(L5187="Results by household income:","Household income",
IF(L5187="Results by housing status:","Housing status",
IF(L5187="Results by home language:","Home language",
IF(L5187="Results by race/ethnicity:","Race / ethnicity",
IF(ISERROR(FIND(".",L5187)),E5186,
IF(FIND(".",L5187)&lt;=4,"Title"))))))))))))))</f>
        <v>Household income</v>
      </c>
      <c r="F5187">
        <f t="shared" ref="F5187:F5250" si="410">IF(B5187="","",IF(E5187&lt;&gt;E5186,1,SUM(F5186,1)))</f>
        <v>6</v>
      </c>
      <c r="G5187" t="str">
        <f t="shared" si="406"/>
        <v>Data</v>
      </c>
      <c r="H5187" t="s">
        <v>705</v>
      </c>
      <c r="I5187" t="s">
        <v>551</v>
      </c>
      <c r="J5187" t="s">
        <v>707</v>
      </c>
      <c r="K5187" t="s">
        <v>551</v>
      </c>
      <c r="L5187" s="5" t="s">
        <v>35</v>
      </c>
      <c r="M5187" s="11">
        <v>0.98039027090977682</v>
      </c>
      <c r="N5187" s="12">
        <v>2.6617651155664168E-2</v>
      </c>
      <c r="O5187" s="30">
        <v>4.8501832231904176E-3</v>
      </c>
      <c r="P5187" s="12">
        <v>7.4832725859350274E-2</v>
      </c>
      <c r="Q5187" s="12">
        <v>7.4592436462676603E-2</v>
      </c>
      <c r="R5187" s="13">
        <v>326.99999999999972</v>
      </c>
    </row>
    <row r="5188" spans="1:18" ht="16" customHeight="1" x14ac:dyDescent="0.35">
      <c r="A5188">
        <v>5187</v>
      </c>
      <c r="B5188" t="str">
        <f t="shared" si="407"/>
        <v>Closed End</v>
      </c>
      <c r="C5188" t="s">
        <v>551</v>
      </c>
      <c r="D5188" t="str">
        <f t="shared" si="408"/>
        <v>Q31</v>
      </c>
      <c r="E5188" t="str">
        <f t="shared" si="409"/>
        <v>Household income</v>
      </c>
      <c r="F5188">
        <f t="shared" si="410"/>
        <v>7</v>
      </c>
      <c r="G5188" t="str">
        <f t="shared" si="406"/>
        <v>Data</v>
      </c>
      <c r="H5188" t="s">
        <v>705</v>
      </c>
      <c r="I5188" t="s">
        <v>551</v>
      </c>
      <c r="J5188" t="s">
        <v>707</v>
      </c>
      <c r="K5188" t="s">
        <v>551</v>
      </c>
      <c r="L5188" s="5" t="s">
        <v>36</v>
      </c>
      <c r="M5188" s="11">
        <v>0.97377290312809417</v>
      </c>
      <c r="N5188" s="12">
        <v>1.7332475764755054E-2</v>
      </c>
      <c r="O5188" s="12">
        <v>0</v>
      </c>
      <c r="P5188" s="12">
        <v>2.4442643513976469E-2</v>
      </c>
      <c r="Q5188" s="12">
        <v>2.9063938197861398E-2</v>
      </c>
      <c r="R5188" s="13">
        <v>572.99999999999932</v>
      </c>
    </row>
    <row r="5189" spans="1:18" ht="16" customHeight="1" x14ac:dyDescent="0.35">
      <c r="A5189">
        <v>5188</v>
      </c>
      <c r="B5189" t="str">
        <f t="shared" si="407"/>
        <v>Closed End</v>
      </c>
      <c r="C5189" t="s">
        <v>551</v>
      </c>
      <c r="D5189" t="str">
        <f t="shared" si="408"/>
        <v>Q31</v>
      </c>
      <c r="E5189" t="str">
        <f t="shared" si="409"/>
        <v>Household income</v>
      </c>
      <c r="F5189">
        <f t="shared" si="410"/>
        <v>8</v>
      </c>
      <c r="G5189" t="str">
        <f t="shared" si="406"/>
        <v>Data</v>
      </c>
      <c r="H5189" t="s">
        <v>705</v>
      </c>
      <c r="I5189" t="s">
        <v>551</v>
      </c>
      <c r="J5189" t="s">
        <v>707</v>
      </c>
      <c r="K5189" t="s">
        <v>551</v>
      </c>
      <c r="L5189" s="5" t="s">
        <v>37</v>
      </c>
      <c r="M5189" s="11">
        <v>0.99549644804515391</v>
      </c>
      <c r="N5189" s="12">
        <v>1.5586748177915912E-2</v>
      </c>
      <c r="O5189" s="12">
        <v>0</v>
      </c>
      <c r="P5189" s="12">
        <v>3.3329431601404585E-2</v>
      </c>
      <c r="Q5189" s="12">
        <v>3.694097214643937E-2</v>
      </c>
      <c r="R5189" s="13">
        <v>640.00000000000023</v>
      </c>
    </row>
    <row r="5190" spans="1:18" ht="16" customHeight="1" x14ac:dyDescent="0.35">
      <c r="A5190">
        <v>5189</v>
      </c>
      <c r="B5190" t="str">
        <f t="shared" si="407"/>
        <v>Closed End</v>
      </c>
      <c r="C5190" t="s">
        <v>551</v>
      </c>
      <c r="D5190" t="str">
        <f t="shared" si="408"/>
        <v>Q31</v>
      </c>
      <c r="E5190" t="str">
        <f t="shared" si="409"/>
        <v>Housing status</v>
      </c>
      <c r="F5190">
        <f t="shared" si="410"/>
        <v>1</v>
      </c>
      <c r="G5190" t="str">
        <f t="shared" si="406"/>
        <v>Header</v>
      </c>
      <c r="H5190" t="s">
        <v>705</v>
      </c>
      <c r="I5190" t="s">
        <v>551</v>
      </c>
      <c r="J5190" t="s">
        <v>707</v>
      </c>
      <c r="K5190" t="s">
        <v>551</v>
      </c>
      <c r="L5190" s="6" t="s">
        <v>38</v>
      </c>
      <c r="M5190" s="14" t="s">
        <v>1</v>
      </c>
      <c r="N5190" s="15" t="s">
        <v>1</v>
      </c>
      <c r="O5190" s="15" t="s">
        <v>1</v>
      </c>
      <c r="P5190" s="15" t="s">
        <v>1</v>
      </c>
      <c r="Q5190" s="15" t="s">
        <v>1</v>
      </c>
      <c r="R5190" s="16" t="s">
        <v>1</v>
      </c>
    </row>
    <row r="5191" spans="1:18" ht="16" customHeight="1" x14ac:dyDescent="0.35">
      <c r="A5191">
        <v>5190</v>
      </c>
      <c r="B5191" t="str">
        <f t="shared" si="407"/>
        <v>Closed End</v>
      </c>
      <c r="C5191" t="s">
        <v>551</v>
      </c>
      <c r="D5191" t="str">
        <f t="shared" si="408"/>
        <v>Q31</v>
      </c>
      <c r="E5191" t="str">
        <f t="shared" si="409"/>
        <v>Housing status</v>
      </c>
      <c r="F5191">
        <f t="shared" si="410"/>
        <v>2</v>
      </c>
      <c r="G5191" t="str">
        <f t="shared" si="406"/>
        <v>Data</v>
      </c>
      <c r="H5191" t="s">
        <v>705</v>
      </c>
      <c r="I5191" t="s">
        <v>551</v>
      </c>
      <c r="J5191" t="s">
        <v>707</v>
      </c>
      <c r="K5191" t="s">
        <v>551</v>
      </c>
      <c r="L5191" s="5" t="s">
        <v>39</v>
      </c>
      <c r="M5191" s="11">
        <v>0.96814145432927001</v>
      </c>
      <c r="N5191" s="12">
        <v>3.4750449599850318E-2</v>
      </c>
      <c r="O5191" s="30">
        <v>1.3483382520566793E-3</v>
      </c>
      <c r="P5191" s="12">
        <v>4.5767767150461512E-2</v>
      </c>
      <c r="Q5191" s="12">
        <v>3.8536037005043003E-2</v>
      </c>
      <c r="R5191" s="13">
        <v>2732.0000000000123</v>
      </c>
    </row>
    <row r="5192" spans="1:18" ht="16" customHeight="1" x14ac:dyDescent="0.35">
      <c r="A5192">
        <v>5191</v>
      </c>
      <c r="B5192" t="str">
        <f t="shared" si="407"/>
        <v>Closed End</v>
      </c>
      <c r="C5192" t="s">
        <v>551</v>
      </c>
      <c r="D5192" t="str">
        <f t="shared" si="408"/>
        <v>Q31</v>
      </c>
      <c r="E5192" t="str">
        <f t="shared" si="409"/>
        <v>Housing status</v>
      </c>
      <c r="F5192">
        <f t="shared" si="410"/>
        <v>3</v>
      </c>
      <c r="G5192" t="str">
        <f t="shared" si="406"/>
        <v>Data</v>
      </c>
      <c r="H5192" t="s">
        <v>705</v>
      </c>
      <c r="I5192" t="s">
        <v>551</v>
      </c>
      <c r="J5192" t="s">
        <v>707</v>
      </c>
      <c r="K5192" t="s">
        <v>551</v>
      </c>
      <c r="L5192" s="5" t="s">
        <v>40</v>
      </c>
      <c r="M5192" s="11">
        <v>0.88950585892782852</v>
      </c>
      <c r="N5192" s="12">
        <v>2.4666776328221805E-2</v>
      </c>
      <c r="O5192" s="12">
        <v>1.9735080482530844E-2</v>
      </c>
      <c r="P5192" s="12">
        <v>8.289234087839091E-2</v>
      </c>
      <c r="Q5192" s="12">
        <v>0.10564963177557189</v>
      </c>
      <c r="R5192" s="13">
        <v>801.99999999999795</v>
      </c>
    </row>
    <row r="5193" spans="1:18" ht="29" customHeight="1" x14ac:dyDescent="0.35">
      <c r="A5193">
        <v>5192</v>
      </c>
      <c r="B5193" t="str">
        <f t="shared" si="407"/>
        <v>Closed End</v>
      </c>
      <c r="C5193" t="s">
        <v>551</v>
      </c>
      <c r="D5193" t="str">
        <f t="shared" si="408"/>
        <v>Q31</v>
      </c>
      <c r="E5193" t="str">
        <f t="shared" si="409"/>
        <v>Housing status</v>
      </c>
      <c r="F5193">
        <f t="shared" si="410"/>
        <v>4</v>
      </c>
      <c r="G5193" t="str">
        <f t="shared" si="406"/>
        <v>Data</v>
      </c>
      <c r="H5193" t="s">
        <v>705</v>
      </c>
      <c r="I5193" t="s">
        <v>551</v>
      </c>
      <c r="J5193" t="s">
        <v>707</v>
      </c>
      <c r="K5193" t="s">
        <v>551</v>
      </c>
      <c r="L5193" s="5" t="s">
        <v>41</v>
      </c>
      <c r="M5193" s="11">
        <v>0.94061126584474519</v>
      </c>
      <c r="N5193" s="12">
        <v>7.2574597602246479E-2</v>
      </c>
      <c r="O5193" s="12">
        <v>0</v>
      </c>
      <c r="P5193" s="12">
        <v>0.12591987426814269</v>
      </c>
      <c r="Q5193" s="12">
        <v>3.6048688655573986E-2</v>
      </c>
      <c r="R5193" s="13">
        <v>63.999999999999979</v>
      </c>
    </row>
    <row r="5194" spans="1:18" ht="16" customHeight="1" x14ac:dyDescent="0.35">
      <c r="A5194">
        <v>5193</v>
      </c>
      <c r="B5194" t="str">
        <f t="shared" si="407"/>
        <v>Closed End</v>
      </c>
      <c r="C5194" t="s">
        <v>551</v>
      </c>
      <c r="D5194" t="str">
        <f t="shared" si="408"/>
        <v>Q31</v>
      </c>
      <c r="E5194" t="str">
        <f t="shared" si="409"/>
        <v>Home language</v>
      </c>
      <c r="F5194">
        <f t="shared" si="410"/>
        <v>1</v>
      </c>
      <c r="G5194" t="str">
        <f t="shared" si="406"/>
        <v>Header</v>
      </c>
      <c r="H5194" t="s">
        <v>705</v>
      </c>
      <c r="I5194" t="s">
        <v>551</v>
      </c>
      <c r="J5194" t="s">
        <v>707</v>
      </c>
      <c r="K5194" t="s">
        <v>551</v>
      </c>
      <c r="L5194" s="6" t="s">
        <v>42</v>
      </c>
      <c r="M5194" s="14" t="s">
        <v>1</v>
      </c>
      <c r="N5194" s="15" t="s">
        <v>1</v>
      </c>
      <c r="O5194" s="15" t="s">
        <v>1</v>
      </c>
      <c r="P5194" s="15" t="s">
        <v>1</v>
      </c>
      <c r="Q5194" s="15" t="s">
        <v>1</v>
      </c>
      <c r="R5194" s="16" t="s">
        <v>1</v>
      </c>
    </row>
    <row r="5195" spans="1:18" ht="16" customHeight="1" x14ac:dyDescent="0.35">
      <c r="A5195">
        <v>5194</v>
      </c>
      <c r="B5195" t="str">
        <f t="shared" si="407"/>
        <v>Closed End</v>
      </c>
      <c r="C5195" t="s">
        <v>551</v>
      </c>
      <c r="D5195" t="str">
        <f t="shared" si="408"/>
        <v>Q31</v>
      </c>
      <c r="E5195" t="str">
        <f t="shared" si="409"/>
        <v>Home language</v>
      </c>
      <c r="F5195">
        <f t="shared" si="410"/>
        <v>2</v>
      </c>
      <c r="G5195" t="str">
        <f t="shared" si="406"/>
        <v>Data</v>
      </c>
      <c r="H5195" t="s">
        <v>705</v>
      </c>
      <c r="I5195" t="s">
        <v>551</v>
      </c>
      <c r="J5195" t="s">
        <v>707</v>
      </c>
      <c r="K5195" t="s">
        <v>551</v>
      </c>
      <c r="L5195" s="5" t="s">
        <v>43</v>
      </c>
      <c r="M5195" s="11">
        <v>1</v>
      </c>
      <c r="N5195" s="12">
        <v>0</v>
      </c>
      <c r="O5195" s="12">
        <v>0</v>
      </c>
      <c r="P5195" s="12">
        <v>0</v>
      </c>
      <c r="Q5195" s="12">
        <v>0</v>
      </c>
      <c r="R5195" s="13">
        <v>3248.0000000000055</v>
      </c>
    </row>
    <row r="5196" spans="1:18" ht="16" customHeight="1" x14ac:dyDescent="0.35">
      <c r="A5196">
        <v>5195</v>
      </c>
      <c r="B5196" t="str">
        <f t="shared" si="407"/>
        <v>Closed End</v>
      </c>
      <c r="C5196" t="s">
        <v>551</v>
      </c>
      <c r="D5196" t="str">
        <f t="shared" si="408"/>
        <v>Q31</v>
      </c>
      <c r="E5196" t="str">
        <f t="shared" si="409"/>
        <v>Home language</v>
      </c>
      <c r="F5196">
        <f t="shared" si="410"/>
        <v>3</v>
      </c>
      <c r="G5196" t="str">
        <f t="shared" si="406"/>
        <v>Data</v>
      </c>
      <c r="H5196" t="s">
        <v>705</v>
      </c>
      <c r="I5196" t="s">
        <v>551</v>
      </c>
      <c r="J5196" t="s">
        <v>707</v>
      </c>
      <c r="K5196" t="s">
        <v>551</v>
      </c>
      <c r="L5196" s="5" t="s">
        <v>44</v>
      </c>
      <c r="M5196" s="11">
        <v>1</v>
      </c>
      <c r="N5196" s="12">
        <v>0.22335204785781682</v>
      </c>
      <c r="O5196" s="12">
        <v>2.2481682764360147E-2</v>
      </c>
      <c r="P5196" s="12">
        <v>0.47659680946684541</v>
      </c>
      <c r="Q5196" s="12">
        <v>0.3060963712041852</v>
      </c>
      <c r="R5196" s="13">
        <v>247.00000000000017</v>
      </c>
    </row>
    <row r="5197" spans="1:18" ht="16" customHeight="1" x14ac:dyDescent="0.35">
      <c r="A5197">
        <v>5196</v>
      </c>
      <c r="B5197" t="str">
        <f t="shared" si="407"/>
        <v>Closed End</v>
      </c>
      <c r="C5197" t="s">
        <v>551</v>
      </c>
      <c r="D5197" t="str">
        <f t="shared" si="408"/>
        <v>Q31</v>
      </c>
      <c r="E5197" t="str">
        <f t="shared" si="409"/>
        <v>Home language</v>
      </c>
      <c r="F5197">
        <f t="shared" si="410"/>
        <v>4</v>
      </c>
      <c r="G5197" t="str">
        <f t="shared" si="406"/>
        <v>Data</v>
      </c>
      <c r="H5197" t="s">
        <v>705</v>
      </c>
      <c r="I5197" t="s">
        <v>551</v>
      </c>
      <c r="J5197" t="s">
        <v>707</v>
      </c>
      <c r="K5197" t="s">
        <v>551</v>
      </c>
      <c r="L5197" s="5" t="s">
        <v>45</v>
      </c>
      <c r="M5197" s="11">
        <v>0</v>
      </c>
      <c r="N5197" s="12">
        <v>0.24542126170645992</v>
      </c>
      <c r="O5197" s="12">
        <v>6.1571129979326372E-2</v>
      </c>
      <c r="P5197" s="12">
        <v>0.22378980377248781</v>
      </c>
      <c r="Q5197" s="12">
        <v>0.46921780454172646</v>
      </c>
      <c r="R5197" s="13">
        <v>126.99999999999996</v>
      </c>
    </row>
    <row r="5198" spans="1:18" ht="16" customHeight="1" x14ac:dyDescent="0.35">
      <c r="A5198">
        <v>5197</v>
      </c>
      <c r="B5198" t="str">
        <f t="shared" si="407"/>
        <v>Closed End</v>
      </c>
      <c r="C5198" t="s">
        <v>551</v>
      </c>
      <c r="D5198" t="str">
        <f t="shared" si="408"/>
        <v>Q31</v>
      </c>
      <c r="E5198" t="str">
        <f t="shared" si="409"/>
        <v>Race / ethnicity</v>
      </c>
      <c r="F5198">
        <f t="shared" si="410"/>
        <v>1</v>
      </c>
      <c r="G5198" t="str">
        <f t="shared" si="406"/>
        <v>Header</v>
      </c>
      <c r="H5198" t="s">
        <v>705</v>
      </c>
      <c r="I5198" t="s">
        <v>551</v>
      </c>
      <c r="J5198" t="s">
        <v>707</v>
      </c>
      <c r="K5198" t="s">
        <v>551</v>
      </c>
      <c r="L5198" s="6" t="s">
        <v>46</v>
      </c>
      <c r="M5198" s="14" t="s">
        <v>1</v>
      </c>
      <c r="N5198" s="15" t="s">
        <v>1</v>
      </c>
      <c r="O5198" s="15" t="s">
        <v>1</v>
      </c>
      <c r="P5198" s="15" t="s">
        <v>1</v>
      </c>
      <c r="Q5198" s="15" t="s">
        <v>1</v>
      </c>
      <c r="R5198" s="16" t="s">
        <v>1</v>
      </c>
    </row>
    <row r="5199" spans="1:18" ht="16" customHeight="1" x14ac:dyDescent="0.35">
      <c r="A5199">
        <v>5198</v>
      </c>
      <c r="B5199" t="str">
        <f t="shared" si="407"/>
        <v>Closed End</v>
      </c>
      <c r="C5199" t="s">
        <v>551</v>
      </c>
      <c r="D5199" t="str">
        <f t="shared" si="408"/>
        <v>Q31</v>
      </c>
      <c r="E5199" t="str">
        <f t="shared" si="409"/>
        <v>Race / ethnicity</v>
      </c>
      <c r="F5199">
        <f t="shared" si="410"/>
        <v>2</v>
      </c>
      <c r="G5199" t="str">
        <f t="shared" si="406"/>
        <v>Data</v>
      </c>
      <c r="H5199" t="s">
        <v>705</v>
      </c>
      <c r="I5199" t="s">
        <v>551</v>
      </c>
      <c r="J5199" t="s">
        <v>707</v>
      </c>
      <c r="K5199" t="s">
        <v>551</v>
      </c>
      <c r="L5199" s="5" t="s">
        <v>47</v>
      </c>
      <c r="M5199" s="11">
        <v>0.80527102527146088</v>
      </c>
      <c r="N5199" s="12">
        <v>0.13219123609927613</v>
      </c>
      <c r="O5199" s="12">
        <v>2.089793765794155E-2</v>
      </c>
      <c r="P5199" s="12">
        <v>0.18035549335381496</v>
      </c>
      <c r="Q5199" s="12">
        <v>0.15173891308570961</v>
      </c>
      <c r="R5199" s="13">
        <v>610.99999999999829</v>
      </c>
    </row>
    <row r="5200" spans="1:18" ht="16" customHeight="1" x14ac:dyDescent="0.35">
      <c r="A5200">
        <v>5199</v>
      </c>
      <c r="B5200" t="str">
        <f t="shared" si="407"/>
        <v>Closed End</v>
      </c>
      <c r="C5200" t="s">
        <v>551</v>
      </c>
      <c r="D5200" t="str">
        <f t="shared" si="408"/>
        <v>Q31</v>
      </c>
      <c r="E5200" t="str">
        <f t="shared" si="409"/>
        <v>Race / ethnicity</v>
      </c>
      <c r="F5200">
        <f t="shared" si="410"/>
        <v>3</v>
      </c>
      <c r="G5200" t="str">
        <f t="shared" si="406"/>
        <v>Data</v>
      </c>
      <c r="H5200" t="s">
        <v>705</v>
      </c>
      <c r="I5200" t="s">
        <v>551</v>
      </c>
      <c r="J5200" t="s">
        <v>707</v>
      </c>
      <c r="K5200" t="s">
        <v>551</v>
      </c>
      <c r="L5200" s="5" t="s">
        <v>48</v>
      </c>
      <c r="M5200" s="11">
        <v>0.94840754282520612</v>
      </c>
      <c r="N5200" s="12">
        <v>0</v>
      </c>
      <c r="O5200" s="12">
        <v>0</v>
      </c>
      <c r="P5200" s="12">
        <v>0.26057280342554218</v>
      </c>
      <c r="Q5200" s="12">
        <v>5.8601893754617607E-2</v>
      </c>
      <c r="R5200" s="13">
        <v>68.999999999999986</v>
      </c>
    </row>
    <row r="5201" spans="1:19" ht="16" customHeight="1" x14ac:dyDescent="0.35">
      <c r="A5201">
        <v>5200</v>
      </c>
      <c r="B5201" t="str">
        <f t="shared" si="407"/>
        <v>Closed End</v>
      </c>
      <c r="C5201" t="s">
        <v>551</v>
      </c>
      <c r="D5201" t="str">
        <f t="shared" si="408"/>
        <v>Q31</v>
      </c>
      <c r="E5201" t="str">
        <f t="shared" si="409"/>
        <v>Race / ethnicity</v>
      </c>
      <c r="F5201">
        <f t="shared" si="410"/>
        <v>4</v>
      </c>
      <c r="G5201" t="str">
        <f t="shared" si="406"/>
        <v>Data</v>
      </c>
      <c r="H5201" t="s">
        <v>705</v>
      </c>
      <c r="I5201" t="s">
        <v>551</v>
      </c>
      <c r="J5201" t="s">
        <v>707</v>
      </c>
      <c r="K5201" t="s">
        <v>551</v>
      </c>
      <c r="L5201" s="5" t="s">
        <v>49</v>
      </c>
      <c r="M5201" s="11">
        <v>0.75047515113548457</v>
      </c>
      <c r="N5201" s="12">
        <v>0.33526708601860777</v>
      </c>
      <c r="O5201" s="12">
        <v>0</v>
      </c>
      <c r="P5201" s="12">
        <v>2.1558996983592177E-2</v>
      </c>
      <c r="Q5201" s="12">
        <v>0.23500165548020557</v>
      </c>
      <c r="R5201" s="13">
        <v>226.00000000000009</v>
      </c>
    </row>
    <row r="5202" spans="1:19" ht="16" customHeight="1" x14ac:dyDescent="0.35">
      <c r="A5202">
        <v>5201</v>
      </c>
      <c r="B5202" t="str">
        <f t="shared" si="407"/>
        <v>Closed End</v>
      </c>
      <c r="C5202" t="s">
        <v>551</v>
      </c>
      <c r="D5202" t="str">
        <f t="shared" si="408"/>
        <v>Q31</v>
      </c>
      <c r="E5202" t="str">
        <f t="shared" si="409"/>
        <v>Race / ethnicity</v>
      </c>
      <c r="F5202">
        <f t="shared" si="410"/>
        <v>5</v>
      </c>
      <c r="G5202" t="str">
        <f t="shared" si="406"/>
        <v>Data</v>
      </c>
      <c r="H5202" t="s">
        <v>705</v>
      </c>
      <c r="I5202" t="s">
        <v>551</v>
      </c>
      <c r="J5202" t="s">
        <v>707</v>
      </c>
      <c r="K5202" t="s">
        <v>551</v>
      </c>
      <c r="L5202" s="5" t="s">
        <v>50</v>
      </c>
      <c r="M5202" s="11">
        <v>0.88207946968187434</v>
      </c>
      <c r="N5202" s="12">
        <v>0</v>
      </c>
      <c r="O5202" s="12">
        <v>5.4707942956019356E-2</v>
      </c>
      <c r="P5202" s="12">
        <v>2.6105821568499929E-2</v>
      </c>
      <c r="Q5202" s="12">
        <v>0.1374627983365366</v>
      </c>
      <c r="R5202" s="13">
        <v>202.99999999999997</v>
      </c>
    </row>
    <row r="5203" spans="1:19" ht="16" customHeight="1" x14ac:dyDescent="0.35">
      <c r="A5203">
        <v>5202</v>
      </c>
      <c r="B5203" t="str">
        <f t="shared" si="407"/>
        <v>Closed End</v>
      </c>
      <c r="C5203" t="s">
        <v>551</v>
      </c>
      <c r="D5203" t="str">
        <f t="shared" si="408"/>
        <v>Q31</v>
      </c>
      <c r="E5203" t="str">
        <f t="shared" si="409"/>
        <v>Race / ethnicity</v>
      </c>
      <c r="F5203">
        <f t="shared" si="410"/>
        <v>6</v>
      </c>
      <c r="G5203" t="str">
        <f t="shared" si="406"/>
        <v>Data</v>
      </c>
      <c r="H5203" t="s">
        <v>705</v>
      </c>
      <c r="I5203" t="s">
        <v>551</v>
      </c>
      <c r="J5203" t="s">
        <v>707</v>
      </c>
      <c r="K5203" t="s">
        <v>551</v>
      </c>
      <c r="L5203" s="5" t="s">
        <v>51</v>
      </c>
      <c r="M5203" s="11">
        <v>0.77841274507240799</v>
      </c>
      <c r="N5203" s="12">
        <v>0</v>
      </c>
      <c r="O5203" s="30">
        <v>1.2117040783308803E-3</v>
      </c>
      <c r="P5203" s="12">
        <v>0.66642388780012352</v>
      </c>
      <c r="Q5203" s="12">
        <v>5.7069110379706481E-2</v>
      </c>
      <c r="R5203" s="13">
        <v>148.99999999999997</v>
      </c>
    </row>
    <row r="5204" spans="1:19" ht="16" customHeight="1" x14ac:dyDescent="0.35">
      <c r="A5204">
        <v>5203</v>
      </c>
      <c r="B5204" t="str">
        <f t="shared" si="407"/>
        <v>Closed End</v>
      </c>
      <c r="C5204" t="s">
        <v>551</v>
      </c>
      <c r="D5204" t="str">
        <f t="shared" si="408"/>
        <v>Q31</v>
      </c>
      <c r="E5204" t="str">
        <f t="shared" si="409"/>
        <v>Race / ethnicity</v>
      </c>
      <c r="F5204">
        <f t="shared" si="410"/>
        <v>7</v>
      </c>
      <c r="G5204" t="str">
        <f t="shared" si="406"/>
        <v>Data</v>
      </c>
      <c r="H5204" t="s">
        <v>705</v>
      </c>
      <c r="I5204" t="s">
        <v>551</v>
      </c>
      <c r="J5204" t="s">
        <v>707</v>
      </c>
      <c r="K5204" t="s">
        <v>551</v>
      </c>
      <c r="L5204" s="7" t="s">
        <v>52</v>
      </c>
      <c r="M5204" s="17">
        <v>0.99834345828129301</v>
      </c>
      <c r="N5204" s="34">
        <v>1.7457139556237676E-4</v>
      </c>
      <c r="O5204" s="18">
        <v>0</v>
      </c>
      <c r="P5204" s="18">
        <v>1.3643756985552898E-2</v>
      </c>
      <c r="Q5204" s="18">
        <v>1.8940572829414005E-2</v>
      </c>
      <c r="R5204" s="19">
        <v>2857.0000000000159</v>
      </c>
    </row>
    <row r="5205" spans="1:19" x14ac:dyDescent="0.35">
      <c r="A5205">
        <v>5204</v>
      </c>
      <c r="B5205" t="str">
        <f t="shared" si="407"/>
        <v/>
      </c>
      <c r="D5205" t="str">
        <f t="shared" si="408"/>
        <v/>
      </c>
      <c r="E5205" t="str">
        <f t="shared" si="409"/>
        <v/>
      </c>
      <c r="F5205" t="str">
        <f t="shared" si="410"/>
        <v/>
      </c>
      <c r="G5205" t="str">
        <f t="shared" si="406"/>
        <v/>
      </c>
    </row>
    <row r="5206" spans="1:19" ht="21" customHeight="1" x14ac:dyDescent="0.35">
      <c r="A5206">
        <v>5205</v>
      </c>
      <c r="B5206" t="str">
        <f t="shared" si="407"/>
        <v>Open End</v>
      </c>
      <c r="C5206" t="s">
        <v>551</v>
      </c>
      <c r="D5206" t="str">
        <f t="shared" si="408"/>
        <v>Q31B</v>
      </c>
      <c r="E5206" t="str">
        <f t="shared" si="409"/>
        <v>Title</v>
      </c>
      <c r="F5206">
        <f t="shared" si="410"/>
        <v>1</v>
      </c>
      <c r="G5206" t="str">
        <f t="shared" ref="G5206:G5268" si="411">IF(B5206="","",IF(E5206="Title","Title",IF(E5206="Column labels","Labels",IF(AND(F5206=1,B5206="Closed End"),"Header","Data"))))</f>
        <v>Title</v>
      </c>
      <c r="H5206" t="s">
        <v>708</v>
      </c>
      <c r="I5206" t="s">
        <v>551</v>
      </c>
      <c r="J5206" t="s">
        <v>709</v>
      </c>
      <c r="K5206" t="s">
        <v>551</v>
      </c>
      <c r="L5206" s="72" t="s">
        <v>337</v>
      </c>
      <c r="M5206" s="72"/>
      <c r="N5206" s="72"/>
      <c r="O5206" s="72"/>
      <c r="P5206" s="72"/>
      <c r="Q5206" s="72"/>
      <c r="R5206" s="72"/>
      <c r="S5206" s="72"/>
    </row>
    <row r="5207" spans="1:19" ht="46" customHeight="1" x14ac:dyDescent="0.35">
      <c r="A5207">
        <v>5206</v>
      </c>
      <c r="B5207" t="str">
        <f t="shared" si="407"/>
        <v>Open End</v>
      </c>
      <c r="C5207" t="s">
        <v>551</v>
      </c>
      <c r="D5207" t="str">
        <f t="shared" si="408"/>
        <v>Q31B</v>
      </c>
      <c r="E5207" t="str">
        <f t="shared" si="409"/>
        <v>Column labels</v>
      </c>
      <c r="F5207">
        <f t="shared" si="410"/>
        <v>1</v>
      </c>
      <c r="G5207" t="str">
        <f t="shared" si="411"/>
        <v>Labels</v>
      </c>
      <c r="H5207" t="s">
        <v>708</v>
      </c>
      <c r="I5207" t="s">
        <v>551</v>
      </c>
      <c r="J5207" t="s">
        <v>709</v>
      </c>
      <c r="K5207" t="s">
        <v>551</v>
      </c>
      <c r="L5207" s="46" t="s">
        <v>1</v>
      </c>
      <c r="M5207" s="20" t="s">
        <v>10</v>
      </c>
      <c r="N5207" s="21" t="s">
        <v>11</v>
      </c>
      <c r="O5207" s="21" t="s">
        <v>12</v>
      </c>
      <c r="P5207" s="21" t="s">
        <v>13</v>
      </c>
      <c r="Q5207" s="21" t="s">
        <v>14</v>
      </c>
      <c r="R5207" s="22" t="s">
        <v>15</v>
      </c>
    </row>
    <row r="5208" spans="1:19" ht="16" customHeight="1" x14ac:dyDescent="0.35">
      <c r="A5208">
        <v>5207</v>
      </c>
      <c r="B5208" t="str">
        <f t="shared" si="407"/>
        <v>Open End</v>
      </c>
      <c r="C5208" t="s">
        <v>551</v>
      </c>
      <c r="D5208" t="str">
        <f t="shared" si="408"/>
        <v>Q31B</v>
      </c>
      <c r="E5208" t="str">
        <f t="shared" si="409"/>
        <v>Open end results</v>
      </c>
      <c r="F5208">
        <f t="shared" si="410"/>
        <v>1</v>
      </c>
      <c r="G5208" t="str">
        <f t="shared" si="411"/>
        <v>Data</v>
      </c>
      <c r="H5208" t="s">
        <v>708</v>
      </c>
      <c r="I5208" t="s">
        <v>551</v>
      </c>
      <c r="J5208" t="s">
        <v>709</v>
      </c>
      <c r="K5208" t="s">
        <v>551</v>
      </c>
      <c r="L5208" s="23" t="s">
        <v>74</v>
      </c>
      <c r="M5208" s="41">
        <v>1.3811988334058224E-3</v>
      </c>
      <c r="N5208" s="26">
        <v>0</v>
      </c>
      <c r="O5208" s="42">
        <v>2.6063257488116477E-3</v>
      </c>
      <c r="P5208" s="42">
        <v>3.4020295125397611E-3</v>
      </c>
      <c r="Q5208" s="42">
        <v>1.7778551489476926E-3</v>
      </c>
      <c r="R5208" s="38" t="s">
        <v>126</v>
      </c>
    </row>
    <row r="5209" spans="1:19" ht="16" customHeight="1" x14ac:dyDescent="0.35">
      <c r="A5209">
        <v>5208</v>
      </c>
      <c r="B5209" t="str">
        <f t="shared" si="407"/>
        <v>Open End</v>
      </c>
      <c r="C5209" t="s">
        <v>551</v>
      </c>
      <c r="D5209" t="str">
        <f t="shared" si="408"/>
        <v>Q31B</v>
      </c>
      <c r="E5209" t="str">
        <f t="shared" si="409"/>
        <v>Open end results</v>
      </c>
      <c r="F5209">
        <f t="shared" si="410"/>
        <v>2</v>
      </c>
      <c r="G5209" t="str">
        <f t="shared" si="411"/>
        <v>Data</v>
      </c>
      <c r="H5209" t="s">
        <v>708</v>
      </c>
      <c r="I5209" t="s">
        <v>551</v>
      </c>
      <c r="J5209" t="s">
        <v>709</v>
      </c>
      <c r="K5209" t="s">
        <v>551</v>
      </c>
      <c r="L5209" s="24" t="s">
        <v>338</v>
      </c>
      <c r="M5209" s="11">
        <v>4.7386877225222966E-2</v>
      </c>
      <c r="N5209" s="12">
        <v>0.1065468569039454</v>
      </c>
      <c r="O5209" s="12">
        <v>1.4541363387051112E-2</v>
      </c>
      <c r="P5209" s="12">
        <v>2.8507601390807456E-2</v>
      </c>
      <c r="Q5209" s="12">
        <v>0</v>
      </c>
      <c r="R5209" s="39" t="s">
        <v>126</v>
      </c>
    </row>
    <row r="5210" spans="1:19" ht="16" customHeight="1" x14ac:dyDescent="0.35">
      <c r="A5210">
        <v>5209</v>
      </c>
      <c r="B5210" t="str">
        <f t="shared" si="407"/>
        <v>Open End</v>
      </c>
      <c r="C5210" t="s">
        <v>551</v>
      </c>
      <c r="D5210" t="str">
        <f t="shared" si="408"/>
        <v>Q31B</v>
      </c>
      <c r="E5210" t="str">
        <f t="shared" si="409"/>
        <v>Open end results</v>
      </c>
      <c r="F5210">
        <f t="shared" si="410"/>
        <v>3</v>
      </c>
      <c r="G5210" t="str">
        <f t="shared" si="411"/>
        <v>Data</v>
      </c>
      <c r="H5210" t="s">
        <v>708</v>
      </c>
      <c r="I5210" t="s">
        <v>551</v>
      </c>
      <c r="J5210" t="s">
        <v>709</v>
      </c>
      <c r="K5210" t="s">
        <v>551</v>
      </c>
      <c r="L5210" s="24" t="s">
        <v>339</v>
      </c>
      <c r="M5210" s="29">
        <v>3.272009470851421E-3</v>
      </c>
      <c r="N5210" s="12">
        <v>0</v>
      </c>
      <c r="O5210" s="12">
        <v>6.174290281730904E-3</v>
      </c>
      <c r="P5210" s="12">
        <v>1.2104381242508469E-2</v>
      </c>
      <c r="Q5210" s="12">
        <v>0</v>
      </c>
      <c r="R5210" s="39" t="s">
        <v>126</v>
      </c>
    </row>
    <row r="5211" spans="1:19" ht="16" customHeight="1" x14ac:dyDescent="0.35">
      <c r="A5211">
        <v>5210</v>
      </c>
      <c r="B5211" t="str">
        <f t="shared" si="407"/>
        <v>Open End</v>
      </c>
      <c r="C5211" t="s">
        <v>551</v>
      </c>
      <c r="D5211" t="str">
        <f t="shared" si="408"/>
        <v>Q31B</v>
      </c>
      <c r="E5211" t="str">
        <f t="shared" si="409"/>
        <v>Open end results</v>
      </c>
      <c r="F5211">
        <f t="shared" si="410"/>
        <v>4</v>
      </c>
      <c r="G5211" t="str">
        <f t="shared" si="411"/>
        <v>Data</v>
      </c>
      <c r="H5211" t="s">
        <v>708</v>
      </c>
      <c r="I5211" t="s">
        <v>551</v>
      </c>
      <c r="J5211" t="s">
        <v>709</v>
      </c>
      <c r="K5211" t="s">
        <v>551</v>
      </c>
      <c r="L5211" s="24" t="s">
        <v>340</v>
      </c>
      <c r="M5211" s="11">
        <v>4.6579288485511461E-2</v>
      </c>
      <c r="N5211" s="12">
        <v>9.4629325927137617E-2</v>
      </c>
      <c r="O5211" s="12">
        <v>2.2166280173078947E-2</v>
      </c>
      <c r="P5211" s="30">
        <v>2.0693296189626801E-3</v>
      </c>
      <c r="Q5211" s="12">
        <v>4.3090816966766879E-2</v>
      </c>
      <c r="R5211" s="39" t="s">
        <v>126</v>
      </c>
    </row>
    <row r="5212" spans="1:19" ht="16" customHeight="1" x14ac:dyDescent="0.35">
      <c r="A5212">
        <v>5211</v>
      </c>
      <c r="B5212" t="str">
        <f t="shared" si="407"/>
        <v>Open End</v>
      </c>
      <c r="C5212" t="s">
        <v>551</v>
      </c>
      <c r="D5212" t="str">
        <f t="shared" si="408"/>
        <v>Q31B</v>
      </c>
      <c r="E5212" t="str">
        <f t="shared" si="409"/>
        <v>Open end results</v>
      </c>
      <c r="F5212">
        <f t="shared" si="410"/>
        <v>5</v>
      </c>
      <c r="G5212" t="str">
        <f t="shared" si="411"/>
        <v>Data</v>
      </c>
      <c r="H5212" t="s">
        <v>708</v>
      </c>
      <c r="I5212" t="s">
        <v>551</v>
      </c>
      <c r="J5212" t="s">
        <v>709</v>
      </c>
      <c r="K5212" t="s">
        <v>551</v>
      </c>
      <c r="L5212" s="24" t="s">
        <v>341</v>
      </c>
      <c r="M5212" s="11">
        <v>4.4094914341623562E-2</v>
      </c>
      <c r="N5212" s="12">
        <v>3.1983262930324899E-2</v>
      </c>
      <c r="O5212" s="12">
        <v>6.0991835890358066E-2</v>
      </c>
      <c r="P5212" s="12">
        <v>4.2490566716663958E-2</v>
      </c>
      <c r="Q5212" s="12">
        <v>8.0254981635402164E-2</v>
      </c>
      <c r="R5212" s="39" t="s">
        <v>126</v>
      </c>
    </row>
    <row r="5213" spans="1:19" ht="16" customHeight="1" x14ac:dyDescent="0.35">
      <c r="A5213">
        <v>5212</v>
      </c>
      <c r="B5213" t="str">
        <f t="shared" si="407"/>
        <v>Open End</v>
      </c>
      <c r="C5213" t="s">
        <v>551</v>
      </c>
      <c r="D5213" t="str">
        <f t="shared" si="408"/>
        <v>Q31B</v>
      </c>
      <c r="E5213" t="str">
        <f t="shared" si="409"/>
        <v>Open end results</v>
      </c>
      <c r="F5213">
        <f t="shared" si="410"/>
        <v>6</v>
      </c>
      <c r="G5213" t="str">
        <f t="shared" si="411"/>
        <v>Data</v>
      </c>
      <c r="H5213" t="s">
        <v>708</v>
      </c>
      <c r="I5213" t="s">
        <v>551</v>
      </c>
      <c r="J5213" t="s">
        <v>709</v>
      </c>
      <c r="K5213" t="s">
        <v>551</v>
      </c>
      <c r="L5213" s="24" t="s">
        <v>342</v>
      </c>
      <c r="M5213" s="11">
        <v>1.1074343258709946E-2</v>
      </c>
      <c r="N5213" s="12">
        <v>0</v>
      </c>
      <c r="O5213" s="12">
        <v>2.0897314194207563E-2</v>
      </c>
      <c r="P5213" s="12">
        <v>4.0968118829725661E-2</v>
      </c>
      <c r="Q5213" s="12">
        <v>0</v>
      </c>
      <c r="R5213" s="39" t="s">
        <v>126</v>
      </c>
    </row>
    <row r="5214" spans="1:19" ht="16" customHeight="1" x14ac:dyDescent="0.35">
      <c r="A5214">
        <v>5213</v>
      </c>
      <c r="B5214" t="str">
        <f t="shared" si="407"/>
        <v>Open End</v>
      </c>
      <c r="C5214" t="s">
        <v>551</v>
      </c>
      <c r="D5214" t="str">
        <f t="shared" si="408"/>
        <v>Q31B</v>
      </c>
      <c r="E5214" t="str">
        <f t="shared" si="409"/>
        <v>Open end results</v>
      </c>
      <c r="F5214">
        <f t="shared" si="410"/>
        <v>7</v>
      </c>
      <c r="G5214" t="str">
        <f t="shared" si="411"/>
        <v>Data</v>
      </c>
      <c r="H5214" t="s">
        <v>708</v>
      </c>
      <c r="I5214" t="s">
        <v>551</v>
      </c>
      <c r="J5214" t="s">
        <v>709</v>
      </c>
      <c r="K5214" t="s">
        <v>551</v>
      </c>
      <c r="L5214" s="24" t="s">
        <v>343</v>
      </c>
      <c r="M5214" s="29">
        <v>3.1934384930511093E-3</v>
      </c>
      <c r="N5214" s="12">
        <v>0</v>
      </c>
      <c r="O5214" s="12">
        <v>6.0260266446662105E-3</v>
      </c>
      <c r="P5214" s="12">
        <v>0</v>
      </c>
      <c r="Q5214" s="12">
        <v>1.2300203212226895E-2</v>
      </c>
      <c r="R5214" s="39" t="s">
        <v>126</v>
      </c>
    </row>
    <row r="5215" spans="1:19" ht="16" customHeight="1" x14ac:dyDescent="0.35">
      <c r="A5215">
        <v>5214</v>
      </c>
      <c r="B5215" t="str">
        <f t="shared" si="407"/>
        <v>Open End</v>
      </c>
      <c r="C5215" t="s">
        <v>551</v>
      </c>
      <c r="D5215" t="str">
        <f t="shared" si="408"/>
        <v>Q31B</v>
      </c>
      <c r="E5215" t="str">
        <f t="shared" si="409"/>
        <v>Open end results</v>
      </c>
      <c r="F5215">
        <f t="shared" si="410"/>
        <v>8</v>
      </c>
      <c r="G5215" t="str">
        <f t="shared" si="411"/>
        <v>Data</v>
      </c>
      <c r="H5215" t="s">
        <v>708</v>
      </c>
      <c r="I5215" t="s">
        <v>551</v>
      </c>
      <c r="J5215" t="s">
        <v>709</v>
      </c>
      <c r="K5215" t="s">
        <v>551</v>
      </c>
      <c r="L5215" s="24" t="s">
        <v>344</v>
      </c>
      <c r="M5215" s="29">
        <v>3.0216016566210497E-3</v>
      </c>
      <c r="N5215" s="12">
        <v>0</v>
      </c>
      <c r="O5215" s="12">
        <v>0</v>
      </c>
      <c r="P5215" s="12">
        <v>0</v>
      </c>
      <c r="Q5215" s="12">
        <v>0</v>
      </c>
      <c r="R5215" s="39" t="s">
        <v>126</v>
      </c>
    </row>
    <row r="5216" spans="1:19" ht="16" customHeight="1" x14ac:dyDescent="0.35">
      <c r="A5216">
        <v>5215</v>
      </c>
      <c r="B5216" t="str">
        <f t="shared" si="407"/>
        <v>Open End</v>
      </c>
      <c r="C5216" t="s">
        <v>551</v>
      </c>
      <c r="D5216" t="str">
        <f t="shared" si="408"/>
        <v>Q31B</v>
      </c>
      <c r="E5216" t="str">
        <f t="shared" si="409"/>
        <v>Open end results</v>
      </c>
      <c r="F5216">
        <f t="shared" si="410"/>
        <v>9</v>
      </c>
      <c r="G5216" t="str">
        <f t="shared" si="411"/>
        <v>Data</v>
      </c>
      <c r="H5216" t="s">
        <v>708</v>
      </c>
      <c r="I5216" t="s">
        <v>551</v>
      </c>
      <c r="J5216" t="s">
        <v>709</v>
      </c>
      <c r="K5216" t="s">
        <v>551</v>
      </c>
      <c r="L5216" s="24" t="s">
        <v>345</v>
      </c>
      <c r="M5216" s="29">
        <v>2.3492638539793134E-3</v>
      </c>
      <c r="N5216" s="12">
        <v>0</v>
      </c>
      <c r="O5216" s="30">
        <v>4.4330669309070661E-3</v>
      </c>
      <c r="P5216" s="12">
        <v>8.6908016560266321E-3</v>
      </c>
      <c r="Q5216" s="12">
        <v>0</v>
      </c>
      <c r="R5216" s="39" t="s">
        <v>126</v>
      </c>
    </row>
    <row r="5217" spans="1:18" ht="16" customHeight="1" x14ac:dyDescent="0.35">
      <c r="A5217">
        <v>5216</v>
      </c>
      <c r="B5217" t="str">
        <f t="shared" si="407"/>
        <v>Open End</v>
      </c>
      <c r="C5217" t="s">
        <v>551</v>
      </c>
      <c r="D5217" t="str">
        <f t="shared" si="408"/>
        <v>Q31B</v>
      </c>
      <c r="E5217" t="str">
        <f t="shared" si="409"/>
        <v>Open end results</v>
      </c>
      <c r="F5217">
        <f t="shared" si="410"/>
        <v>10</v>
      </c>
      <c r="G5217" t="str">
        <f t="shared" si="411"/>
        <v>Data</v>
      </c>
      <c r="H5217" t="s">
        <v>708</v>
      </c>
      <c r="I5217" t="s">
        <v>551</v>
      </c>
      <c r="J5217" t="s">
        <v>709</v>
      </c>
      <c r="K5217" t="s">
        <v>551</v>
      </c>
      <c r="L5217" s="24" t="s">
        <v>346</v>
      </c>
      <c r="M5217" s="11">
        <v>5.2704946413069708E-3</v>
      </c>
      <c r="N5217" s="12">
        <v>0</v>
      </c>
      <c r="O5217" s="12">
        <v>9.945436935201989E-3</v>
      </c>
      <c r="P5217" s="12">
        <v>1.9497521948913216E-2</v>
      </c>
      <c r="Q5217" s="12">
        <v>0</v>
      </c>
      <c r="R5217" s="39" t="s">
        <v>126</v>
      </c>
    </row>
    <row r="5218" spans="1:18" ht="16" customHeight="1" x14ac:dyDescent="0.35">
      <c r="A5218">
        <v>5217</v>
      </c>
      <c r="B5218" t="str">
        <f t="shared" si="407"/>
        <v>Open End</v>
      </c>
      <c r="C5218" t="s">
        <v>551</v>
      </c>
      <c r="D5218" t="str">
        <f t="shared" si="408"/>
        <v>Q31B</v>
      </c>
      <c r="E5218" t="str">
        <f t="shared" si="409"/>
        <v>Open end results</v>
      </c>
      <c r="F5218">
        <f t="shared" si="410"/>
        <v>11</v>
      </c>
      <c r="G5218" t="str">
        <f t="shared" si="411"/>
        <v>Data</v>
      </c>
      <c r="H5218" t="s">
        <v>708</v>
      </c>
      <c r="I5218" t="s">
        <v>551</v>
      </c>
      <c r="J5218" t="s">
        <v>709</v>
      </c>
      <c r="K5218" t="s">
        <v>551</v>
      </c>
      <c r="L5218" s="24" t="s">
        <v>347</v>
      </c>
      <c r="M5218" s="11">
        <v>8.5033954842252991E-3</v>
      </c>
      <c r="N5218" s="12">
        <v>0</v>
      </c>
      <c r="O5218" s="12">
        <v>1.604592913549999E-2</v>
      </c>
      <c r="P5218" s="12">
        <v>0</v>
      </c>
      <c r="Q5218" s="12">
        <v>3.2752624695136012E-2</v>
      </c>
      <c r="R5218" s="39" t="s">
        <v>126</v>
      </c>
    </row>
    <row r="5219" spans="1:18" ht="16" customHeight="1" x14ac:dyDescent="0.35">
      <c r="A5219">
        <v>5218</v>
      </c>
      <c r="B5219" t="str">
        <f t="shared" si="407"/>
        <v>Open End</v>
      </c>
      <c r="C5219" t="s">
        <v>551</v>
      </c>
      <c r="D5219" t="str">
        <f t="shared" si="408"/>
        <v>Q31B</v>
      </c>
      <c r="E5219" t="str">
        <f t="shared" si="409"/>
        <v>Open end results</v>
      </c>
      <c r="F5219">
        <f t="shared" si="410"/>
        <v>12</v>
      </c>
      <c r="G5219" t="str">
        <f t="shared" si="411"/>
        <v>Data</v>
      </c>
      <c r="H5219" t="s">
        <v>708</v>
      </c>
      <c r="I5219" t="s">
        <v>551</v>
      </c>
      <c r="J5219" t="s">
        <v>709</v>
      </c>
      <c r="K5219" t="s">
        <v>551</v>
      </c>
      <c r="L5219" s="24" t="s">
        <v>348</v>
      </c>
      <c r="M5219" s="29">
        <v>3.7544776759072989E-3</v>
      </c>
      <c r="N5219" s="12">
        <v>0</v>
      </c>
      <c r="O5219" s="12">
        <v>7.0847090247871435E-3</v>
      </c>
      <c r="P5219" s="12">
        <v>0</v>
      </c>
      <c r="Q5219" s="12">
        <v>1.4461164187103706E-2</v>
      </c>
      <c r="R5219" s="39" t="s">
        <v>126</v>
      </c>
    </row>
    <row r="5220" spans="1:18" ht="16" customHeight="1" x14ac:dyDescent="0.35">
      <c r="A5220">
        <v>5219</v>
      </c>
      <c r="B5220" t="str">
        <f t="shared" si="407"/>
        <v>Open End</v>
      </c>
      <c r="C5220" t="s">
        <v>551</v>
      </c>
      <c r="D5220" t="str">
        <f t="shared" si="408"/>
        <v>Q31B</v>
      </c>
      <c r="E5220" t="str">
        <f t="shared" si="409"/>
        <v>Open end results</v>
      </c>
      <c r="F5220">
        <f t="shared" si="410"/>
        <v>13</v>
      </c>
      <c r="G5220" t="str">
        <f t="shared" si="411"/>
        <v>Data</v>
      </c>
      <c r="H5220" t="s">
        <v>708</v>
      </c>
      <c r="I5220" t="s">
        <v>551</v>
      </c>
      <c r="J5220" t="s">
        <v>709</v>
      </c>
      <c r="K5220" t="s">
        <v>551</v>
      </c>
      <c r="L5220" s="24" t="s">
        <v>349</v>
      </c>
      <c r="M5220" s="29">
        <v>2.1577584293817451E-3</v>
      </c>
      <c r="N5220" s="12">
        <v>0</v>
      </c>
      <c r="O5220" s="30">
        <v>4.0716957024540404E-3</v>
      </c>
      <c r="P5220" s="12">
        <v>0</v>
      </c>
      <c r="Q5220" s="12">
        <v>8.3110625809902604E-3</v>
      </c>
      <c r="R5220" s="39" t="s">
        <v>126</v>
      </c>
    </row>
    <row r="5221" spans="1:18" ht="16" customHeight="1" x14ac:dyDescent="0.35">
      <c r="A5221">
        <v>5220</v>
      </c>
      <c r="B5221" t="str">
        <f t="shared" si="407"/>
        <v>Open End</v>
      </c>
      <c r="C5221" t="s">
        <v>551</v>
      </c>
      <c r="D5221" t="str">
        <f t="shared" si="408"/>
        <v>Q31B</v>
      </c>
      <c r="E5221" t="str">
        <f t="shared" si="409"/>
        <v>Open end results</v>
      </c>
      <c r="F5221">
        <f t="shared" si="410"/>
        <v>14</v>
      </c>
      <c r="G5221" t="str">
        <f t="shared" si="411"/>
        <v>Data</v>
      </c>
      <c r="H5221" t="s">
        <v>708</v>
      </c>
      <c r="I5221" t="s">
        <v>551</v>
      </c>
      <c r="J5221" t="s">
        <v>709</v>
      </c>
      <c r="K5221" t="s">
        <v>551</v>
      </c>
      <c r="L5221" s="24" t="s">
        <v>350</v>
      </c>
      <c r="M5221" s="29">
        <v>4.3925672698134363E-3</v>
      </c>
      <c r="N5221" s="12">
        <v>0</v>
      </c>
      <c r="O5221" s="12">
        <v>8.2887857286064355E-3</v>
      </c>
      <c r="P5221" s="12">
        <v>1.6249741738477007E-2</v>
      </c>
      <c r="Q5221" s="12">
        <v>0</v>
      </c>
      <c r="R5221" s="39" t="s">
        <v>126</v>
      </c>
    </row>
    <row r="5222" spans="1:18" ht="16" customHeight="1" x14ac:dyDescent="0.35">
      <c r="A5222">
        <v>5221</v>
      </c>
      <c r="B5222" t="str">
        <f t="shared" si="407"/>
        <v>Open End</v>
      </c>
      <c r="C5222" t="s">
        <v>551</v>
      </c>
      <c r="D5222" t="str">
        <f t="shared" si="408"/>
        <v>Q31B</v>
      </c>
      <c r="E5222" t="str">
        <f t="shared" si="409"/>
        <v>Open end results</v>
      </c>
      <c r="F5222">
        <f t="shared" si="410"/>
        <v>15</v>
      </c>
      <c r="G5222" t="str">
        <f t="shared" si="411"/>
        <v>Data</v>
      </c>
      <c r="H5222" t="s">
        <v>708</v>
      </c>
      <c r="I5222" t="s">
        <v>551</v>
      </c>
      <c r="J5222" t="s">
        <v>709</v>
      </c>
      <c r="K5222" t="s">
        <v>551</v>
      </c>
      <c r="L5222" s="24" t="s">
        <v>351</v>
      </c>
      <c r="M5222" s="29">
        <v>4.3925672698134363E-3</v>
      </c>
      <c r="N5222" s="12">
        <v>0</v>
      </c>
      <c r="O5222" s="12">
        <v>8.2887857286064355E-3</v>
      </c>
      <c r="P5222" s="12">
        <v>1.6249741738477007E-2</v>
      </c>
      <c r="Q5222" s="12">
        <v>0</v>
      </c>
      <c r="R5222" s="39" t="s">
        <v>126</v>
      </c>
    </row>
    <row r="5223" spans="1:18" ht="16" customHeight="1" x14ac:dyDescent="0.35">
      <c r="A5223">
        <v>5222</v>
      </c>
      <c r="B5223" t="str">
        <f t="shared" si="407"/>
        <v>Open End</v>
      </c>
      <c r="C5223" t="s">
        <v>551</v>
      </c>
      <c r="D5223" t="str">
        <f t="shared" si="408"/>
        <v>Q31B</v>
      </c>
      <c r="E5223" t="str">
        <f t="shared" si="409"/>
        <v>Open end results</v>
      </c>
      <c r="F5223">
        <f t="shared" si="410"/>
        <v>16</v>
      </c>
      <c r="G5223" t="str">
        <f t="shared" si="411"/>
        <v>Data</v>
      </c>
      <c r="H5223" t="s">
        <v>708</v>
      </c>
      <c r="I5223" t="s">
        <v>551</v>
      </c>
      <c r="J5223" t="s">
        <v>709</v>
      </c>
      <c r="K5223" t="s">
        <v>551</v>
      </c>
      <c r="L5223" s="24" t="s">
        <v>352</v>
      </c>
      <c r="M5223" s="11">
        <v>2.9825901808971392E-2</v>
      </c>
      <c r="N5223" s="12">
        <v>2.6519484106989916E-2</v>
      </c>
      <c r="O5223" s="12">
        <v>2.0843292051045591E-2</v>
      </c>
      <c r="P5223" s="12">
        <v>4.0862211172888616E-2</v>
      </c>
      <c r="Q5223" s="12">
        <v>0</v>
      </c>
      <c r="R5223" s="39" t="s">
        <v>126</v>
      </c>
    </row>
    <row r="5224" spans="1:18" ht="16" customHeight="1" x14ac:dyDescent="0.35">
      <c r="A5224">
        <v>5223</v>
      </c>
      <c r="B5224" t="str">
        <f t="shared" si="407"/>
        <v>Open End</v>
      </c>
      <c r="C5224" t="s">
        <v>551</v>
      </c>
      <c r="D5224" t="str">
        <f t="shared" si="408"/>
        <v>Q31B</v>
      </c>
      <c r="E5224" t="str">
        <f t="shared" si="409"/>
        <v>Open end results</v>
      </c>
      <c r="F5224">
        <f t="shared" si="410"/>
        <v>17</v>
      </c>
      <c r="G5224" t="str">
        <f t="shared" si="411"/>
        <v>Data</v>
      </c>
      <c r="H5224" t="s">
        <v>708</v>
      </c>
      <c r="I5224" t="s">
        <v>551</v>
      </c>
      <c r="J5224" t="s">
        <v>709</v>
      </c>
      <c r="K5224" t="s">
        <v>551</v>
      </c>
      <c r="L5224" s="24" t="s">
        <v>353</v>
      </c>
      <c r="M5224" s="11">
        <v>2.3058401043163368E-2</v>
      </c>
      <c r="N5224" s="12">
        <v>0</v>
      </c>
      <c r="O5224" s="12">
        <v>4.3511262036784668E-2</v>
      </c>
      <c r="P5224" s="12">
        <v>8.5301610388211019E-2</v>
      </c>
      <c r="Q5224" s="12">
        <v>0</v>
      </c>
      <c r="R5224" s="39" t="s">
        <v>126</v>
      </c>
    </row>
    <row r="5225" spans="1:18" ht="16" customHeight="1" x14ac:dyDescent="0.35">
      <c r="A5225">
        <v>5224</v>
      </c>
      <c r="B5225" t="str">
        <f t="shared" si="407"/>
        <v>Open End</v>
      </c>
      <c r="C5225" t="s">
        <v>551</v>
      </c>
      <c r="D5225" t="str">
        <f t="shared" si="408"/>
        <v>Q31B</v>
      </c>
      <c r="E5225" t="str">
        <f t="shared" si="409"/>
        <v>Open end results</v>
      </c>
      <c r="F5225">
        <f t="shared" si="410"/>
        <v>18</v>
      </c>
      <c r="G5225" t="str">
        <f t="shared" si="411"/>
        <v>Data</v>
      </c>
      <c r="H5225" t="s">
        <v>708</v>
      </c>
      <c r="I5225" t="s">
        <v>551</v>
      </c>
      <c r="J5225" t="s">
        <v>709</v>
      </c>
      <c r="K5225" t="s">
        <v>551</v>
      </c>
      <c r="L5225" s="24" t="s">
        <v>354</v>
      </c>
      <c r="M5225" s="11">
        <v>6.2931373834979824E-3</v>
      </c>
      <c r="N5225" s="12">
        <v>0</v>
      </c>
      <c r="O5225" s="12">
        <v>1.1875166418273931E-2</v>
      </c>
      <c r="P5225" s="12">
        <v>2.3280658194892133E-2</v>
      </c>
      <c r="Q5225" s="12">
        <v>0</v>
      </c>
      <c r="R5225" s="39" t="s">
        <v>126</v>
      </c>
    </row>
    <row r="5226" spans="1:18" ht="16" customHeight="1" x14ac:dyDescent="0.35">
      <c r="A5226">
        <v>5225</v>
      </c>
      <c r="B5226" t="str">
        <f t="shared" si="407"/>
        <v>Open End</v>
      </c>
      <c r="C5226" t="s">
        <v>551</v>
      </c>
      <c r="D5226" t="str">
        <f t="shared" si="408"/>
        <v>Q31B</v>
      </c>
      <c r="E5226" t="str">
        <f t="shared" si="409"/>
        <v>Open end results</v>
      </c>
      <c r="F5226">
        <f t="shared" si="410"/>
        <v>19</v>
      </c>
      <c r="G5226" t="str">
        <f t="shared" si="411"/>
        <v>Data</v>
      </c>
      <c r="H5226" t="s">
        <v>708</v>
      </c>
      <c r="I5226" t="s">
        <v>551</v>
      </c>
      <c r="J5226" t="s">
        <v>709</v>
      </c>
      <c r="K5226" t="s">
        <v>551</v>
      </c>
      <c r="L5226" s="24" t="s">
        <v>355</v>
      </c>
      <c r="M5226" s="11">
        <v>8.2238285663895627E-2</v>
      </c>
      <c r="N5226" s="12">
        <v>6.7567549021373796E-2</v>
      </c>
      <c r="O5226" s="12">
        <v>6.2839666183118592E-2</v>
      </c>
      <c r="P5226" s="12">
        <v>8.5684299438170172E-2</v>
      </c>
      <c r="Q5226" s="12">
        <v>3.9054297960389499E-2</v>
      </c>
      <c r="R5226" s="39" t="s">
        <v>126</v>
      </c>
    </row>
    <row r="5227" spans="1:18" ht="16" customHeight="1" x14ac:dyDescent="0.35">
      <c r="A5227">
        <v>5226</v>
      </c>
      <c r="B5227" t="str">
        <f t="shared" si="407"/>
        <v>Open End</v>
      </c>
      <c r="C5227" t="s">
        <v>551</v>
      </c>
      <c r="D5227" t="str">
        <f t="shared" si="408"/>
        <v>Q31B</v>
      </c>
      <c r="E5227" t="str">
        <f t="shared" si="409"/>
        <v>Open end results</v>
      </c>
      <c r="F5227">
        <f t="shared" si="410"/>
        <v>20</v>
      </c>
      <c r="G5227" t="str">
        <f t="shared" si="411"/>
        <v>Data</v>
      </c>
      <c r="H5227" t="s">
        <v>708</v>
      </c>
      <c r="I5227" t="s">
        <v>551</v>
      </c>
      <c r="J5227" t="s">
        <v>709</v>
      </c>
      <c r="K5227" t="s">
        <v>551</v>
      </c>
      <c r="L5227" s="24" t="s">
        <v>356</v>
      </c>
      <c r="M5227" s="11">
        <v>0.14130003827497764</v>
      </c>
      <c r="N5227" s="12">
        <v>0.23367047670871063</v>
      </c>
      <c r="O5227" s="12">
        <v>9.3168937110076497E-2</v>
      </c>
      <c r="P5227" s="12">
        <v>3.5806173176153304E-2</v>
      </c>
      <c r="Q5227" s="12">
        <v>0.15289388201109122</v>
      </c>
      <c r="R5227" s="39" t="s">
        <v>126</v>
      </c>
    </row>
    <row r="5228" spans="1:18" ht="16" customHeight="1" x14ac:dyDescent="0.35">
      <c r="A5228">
        <v>5227</v>
      </c>
      <c r="B5228" t="str">
        <f t="shared" si="407"/>
        <v>Open End</v>
      </c>
      <c r="C5228" t="s">
        <v>551</v>
      </c>
      <c r="D5228" t="str">
        <f t="shared" si="408"/>
        <v>Q31B</v>
      </c>
      <c r="E5228" t="str">
        <f t="shared" si="409"/>
        <v>Open end results</v>
      </c>
      <c r="F5228">
        <f t="shared" si="410"/>
        <v>21</v>
      </c>
      <c r="G5228" t="str">
        <f t="shared" si="411"/>
        <v>Data</v>
      </c>
      <c r="H5228" t="s">
        <v>708</v>
      </c>
      <c r="I5228" t="s">
        <v>551</v>
      </c>
      <c r="J5228" t="s">
        <v>709</v>
      </c>
      <c r="K5228" t="s">
        <v>551</v>
      </c>
      <c r="L5228" s="24" t="s">
        <v>357</v>
      </c>
      <c r="M5228" s="11">
        <v>1.9575294548450844E-2</v>
      </c>
      <c r="N5228" s="12">
        <v>3.3968213407251896E-2</v>
      </c>
      <c r="O5228" s="12">
        <v>1.1821709124025385E-2</v>
      </c>
      <c r="P5228" s="12">
        <v>0</v>
      </c>
      <c r="Q5228" s="12">
        <v>2.4130232591994035E-2</v>
      </c>
      <c r="R5228" s="39" t="s">
        <v>126</v>
      </c>
    </row>
    <row r="5229" spans="1:18" ht="16" customHeight="1" x14ac:dyDescent="0.35">
      <c r="A5229">
        <v>5228</v>
      </c>
      <c r="B5229" t="str">
        <f t="shared" si="407"/>
        <v>Open End</v>
      </c>
      <c r="C5229" t="s">
        <v>551</v>
      </c>
      <c r="D5229" t="str">
        <f t="shared" si="408"/>
        <v>Q31B</v>
      </c>
      <c r="E5229" t="str">
        <f t="shared" si="409"/>
        <v>Open end results</v>
      </c>
      <c r="F5229">
        <f t="shared" si="410"/>
        <v>22</v>
      </c>
      <c r="G5229" t="str">
        <f t="shared" si="411"/>
        <v>Data</v>
      </c>
      <c r="H5229" t="s">
        <v>708</v>
      </c>
      <c r="I5229" t="s">
        <v>551</v>
      </c>
      <c r="J5229" t="s">
        <v>709</v>
      </c>
      <c r="K5229" t="s">
        <v>551</v>
      </c>
      <c r="L5229" s="24" t="s">
        <v>358</v>
      </c>
      <c r="M5229" s="11">
        <v>3.2226820788285093E-2</v>
      </c>
      <c r="N5229" s="12">
        <v>0</v>
      </c>
      <c r="O5229" s="12">
        <v>5.0996821828638635E-2</v>
      </c>
      <c r="P5229" s="12">
        <v>1.9237583725143507E-2</v>
      </c>
      <c r="Q5229" s="12">
        <v>8.4063895584262055E-2</v>
      </c>
      <c r="R5229" s="39" t="s">
        <v>126</v>
      </c>
    </row>
    <row r="5230" spans="1:18" ht="16" customHeight="1" x14ac:dyDescent="0.35">
      <c r="A5230">
        <v>5229</v>
      </c>
      <c r="B5230" t="str">
        <f t="shared" si="407"/>
        <v>Open End</v>
      </c>
      <c r="C5230" t="s">
        <v>551</v>
      </c>
      <c r="D5230" t="str">
        <f t="shared" si="408"/>
        <v>Q31B</v>
      </c>
      <c r="E5230" t="str">
        <f t="shared" si="409"/>
        <v>Open end results</v>
      </c>
      <c r="F5230">
        <f t="shared" si="410"/>
        <v>23</v>
      </c>
      <c r="G5230" t="str">
        <f t="shared" si="411"/>
        <v>Data</v>
      </c>
      <c r="H5230" t="s">
        <v>708</v>
      </c>
      <c r="I5230" t="s">
        <v>551</v>
      </c>
      <c r="J5230" t="s">
        <v>709</v>
      </c>
      <c r="K5230" t="s">
        <v>551</v>
      </c>
      <c r="L5230" s="24" t="s">
        <v>359</v>
      </c>
      <c r="M5230" s="11">
        <v>2.8042651310707649E-2</v>
      </c>
      <c r="N5230" s="12">
        <v>3.5917955650524844E-2</v>
      </c>
      <c r="O5230" s="30">
        <v>3.441631658958721E-3</v>
      </c>
      <c r="P5230" s="12">
        <v>6.7471433631145347E-3</v>
      </c>
      <c r="Q5230" s="12">
        <v>0</v>
      </c>
      <c r="R5230" s="39" t="s">
        <v>126</v>
      </c>
    </row>
    <row r="5231" spans="1:18" ht="16" customHeight="1" x14ac:dyDescent="0.35">
      <c r="A5231">
        <v>5230</v>
      </c>
      <c r="B5231" t="str">
        <f t="shared" si="407"/>
        <v>Open End</v>
      </c>
      <c r="C5231" t="s">
        <v>551</v>
      </c>
      <c r="D5231" t="str">
        <f t="shared" si="408"/>
        <v>Q31B</v>
      </c>
      <c r="E5231" t="str">
        <f t="shared" si="409"/>
        <v>Open end results</v>
      </c>
      <c r="F5231">
        <f t="shared" si="410"/>
        <v>24</v>
      </c>
      <c r="G5231" t="str">
        <f t="shared" si="411"/>
        <v>Data</v>
      </c>
      <c r="H5231" t="s">
        <v>708</v>
      </c>
      <c r="I5231" t="s">
        <v>551</v>
      </c>
      <c r="J5231" t="s">
        <v>709</v>
      </c>
      <c r="K5231" t="s">
        <v>551</v>
      </c>
      <c r="L5231" s="24" t="s">
        <v>360</v>
      </c>
      <c r="M5231" s="11">
        <v>2.0996070536659587E-2</v>
      </c>
      <c r="N5231" s="12">
        <v>0</v>
      </c>
      <c r="O5231" s="12">
        <v>3.9619639070085227E-2</v>
      </c>
      <c r="P5231" s="12">
        <v>0</v>
      </c>
      <c r="Q5231" s="12">
        <v>8.0870802685295187E-2</v>
      </c>
      <c r="R5231" s="39" t="s">
        <v>126</v>
      </c>
    </row>
    <row r="5232" spans="1:18" ht="16" customHeight="1" x14ac:dyDescent="0.35">
      <c r="A5232">
        <v>5231</v>
      </c>
      <c r="B5232" t="str">
        <f t="shared" si="407"/>
        <v>Open End</v>
      </c>
      <c r="C5232" t="s">
        <v>551</v>
      </c>
      <c r="D5232" t="str">
        <f t="shared" si="408"/>
        <v>Q31B</v>
      </c>
      <c r="E5232" t="str">
        <f t="shared" si="409"/>
        <v>Open end results</v>
      </c>
      <c r="F5232">
        <f t="shared" si="410"/>
        <v>25</v>
      </c>
      <c r="G5232" t="str">
        <f t="shared" si="411"/>
        <v>Data</v>
      </c>
      <c r="H5232" t="s">
        <v>708</v>
      </c>
      <c r="I5232" t="s">
        <v>551</v>
      </c>
      <c r="J5232" t="s">
        <v>709</v>
      </c>
      <c r="K5232" t="s">
        <v>551</v>
      </c>
      <c r="L5232" s="24" t="s">
        <v>361</v>
      </c>
      <c r="M5232" s="11">
        <v>7.211551742363426E-3</v>
      </c>
      <c r="N5232" s="12">
        <v>0</v>
      </c>
      <c r="O5232" s="12">
        <v>1.360821667410631E-2</v>
      </c>
      <c r="P5232" s="12">
        <v>0</v>
      </c>
      <c r="Q5232" s="12">
        <v>2.777681552332294E-2</v>
      </c>
      <c r="R5232" s="39" t="s">
        <v>126</v>
      </c>
    </row>
    <row r="5233" spans="1:18" ht="16" customHeight="1" x14ac:dyDescent="0.35">
      <c r="A5233">
        <v>5232</v>
      </c>
      <c r="B5233" t="str">
        <f t="shared" si="407"/>
        <v>Open End</v>
      </c>
      <c r="C5233" t="s">
        <v>551</v>
      </c>
      <c r="D5233" t="str">
        <f t="shared" si="408"/>
        <v>Q31B</v>
      </c>
      <c r="E5233" t="str">
        <f t="shared" si="409"/>
        <v>Open end results</v>
      </c>
      <c r="F5233">
        <f t="shared" si="410"/>
        <v>26</v>
      </c>
      <c r="G5233" t="str">
        <f t="shared" si="411"/>
        <v>Data</v>
      </c>
      <c r="H5233" t="s">
        <v>708</v>
      </c>
      <c r="I5233" t="s">
        <v>551</v>
      </c>
      <c r="J5233" t="s">
        <v>709</v>
      </c>
      <c r="K5233" t="s">
        <v>551</v>
      </c>
      <c r="L5233" s="24" t="s">
        <v>362</v>
      </c>
      <c r="M5233" s="29">
        <v>4.5560266105025378E-3</v>
      </c>
      <c r="N5233" s="12">
        <v>0</v>
      </c>
      <c r="O5233" s="12">
        <v>8.5972339246357214E-3</v>
      </c>
      <c r="P5233" s="12">
        <v>1.6854438697631927E-2</v>
      </c>
      <c r="Q5233" s="12">
        <v>0</v>
      </c>
      <c r="R5233" s="39" t="s">
        <v>126</v>
      </c>
    </row>
    <row r="5234" spans="1:18" ht="16" customHeight="1" x14ac:dyDescent="0.35">
      <c r="A5234">
        <v>5233</v>
      </c>
      <c r="B5234" t="str">
        <f t="shared" si="407"/>
        <v>Open End</v>
      </c>
      <c r="C5234" t="s">
        <v>551</v>
      </c>
      <c r="D5234" t="str">
        <f t="shared" si="408"/>
        <v>Q31B</v>
      </c>
      <c r="E5234" t="str">
        <f t="shared" si="409"/>
        <v>Open end results</v>
      </c>
      <c r="F5234">
        <f t="shared" si="410"/>
        <v>27</v>
      </c>
      <c r="G5234" t="str">
        <f t="shared" si="411"/>
        <v>Data</v>
      </c>
      <c r="H5234" t="s">
        <v>708</v>
      </c>
      <c r="I5234" t="s">
        <v>551</v>
      </c>
      <c r="J5234" t="s">
        <v>709</v>
      </c>
      <c r="K5234" t="s">
        <v>551</v>
      </c>
      <c r="L5234" s="24" t="s">
        <v>363</v>
      </c>
      <c r="M5234" s="11">
        <v>1.391533257593061E-2</v>
      </c>
      <c r="N5234" s="12">
        <v>2.8886858745697849E-2</v>
      </c>
      <c r="O5234" s="12">
        <v>6.193631127892482E-3</v>
      </c>
      <c r="P5234" s="12">
        <v>0</v>
      </c>
      <c r="Q5234" s="12">
        <v>1.2642314079723334E-2</v>
      </c>
      <c r="R5234" s="39" t="s">
        <v>126</v>
      </c>
    </row>
    <row r="5235" spans="1:18" ht="16" customHeight="1" x14ac:dyDescent="0.35">
      <c r="A5235">
        <v>5234</v>
      </c>
      <c r="B5235" t="str">
        <f t="shared" si="407"/>
        <v>Open End</v>
      </c>
      <c r="C5235" t="s">
        <v>551</v>
      </c>
      <c r="D5235" t="str">
        <f t="shared" si="408"/>
        <v>Q31B</v>
      </c>
      <c r="E5235" t="str">
        <f t="shared" si="409"/>
        <v>Open end results</v>
      </c>
      <c r="F5235">
        <f t="shared" si="410"/>
        <v>28</v>
      </c>
      <c r="G5235" t="str">
        <f t="shared" si="411"/>
        <v>Data</v>
      </c>
      <c r="H5235" t="s">
        <v>708</v>
      </c>
      <c r="I5235" t="s">
        <v>551</v>
      </c>
      <c r="J5235" t="s">
        <v>709</v>
      </c>
      <c r="K5235" t="s">
        <v>551</v>
      </c>
      <c r="L5235" s="24" t="s">
        <v>364</v>
      </c>
      <c r="M5235" s="29">
        <v>4.9233884668627272E-3</v>
      </c>
      <c r="N5235" s="12">
        <v>0</v>
      </c>
      <c r="O5235" s="12">
        <v>9.2904466918387225E-3</v>
      </c>
      <c r="P5235" s="12">
        <v>0</v>
      </c>
      <c r="Q5235" s="12">
        <v>1.8963471119585004E-2</v>
      </c>
      <c r="R5235" s="39" t="s">
        <v>126</v>
      </c>
    </row>
    <row r="5236" spans="1:18" ht="16" customHeight="1" x14ac:dyDescent="0.35">
      <c r="A5236">
        <v>5235</v>
      </c>
      <c r="B5236" t="str">
        <f t="shared" si="407"/>
        <v>Open End</v>
      </c>
      <c r="C5236" t="s">
        <v>551</v>
      </c>
      <c r="D5236" t="str">
        <f t="shared" si="408"/>
        <v>Q31B</v>
      </c>
      <c r="E5236" t="str">
        <f t="shared" si="409"/>
        <v>Open end results</v>
      </c>
      <c r="F5236">
        <f t="shared" si="410"/>
        <v>29</v>
      </c>
      <c r="G5236" t="str">
        <f t="shared" si="411"/>
        <v>Data</v>
      </c>
      <c r="H5236" t="s">
        <v>708</v>
      </c>
      <c r="I5236" t="s">
        <v>551</v>
      </c>
      <c r="J5236" t="s">
        <v>709</v>
      </c>
      <c r="K5236" t="s">
        <v>551</v>
      </c>
      <c r="L5236" s="24" t="s">
        <v>365</v>
      </c>
      <c r="M5236" s="11">
        <v>8.4824425956617749E-3</v>
      </c>
      <c r="N5236" s="12">
        <v>0</v>
      </c>
      <c r="O5236" s="12">
        <v>1.6006390980924202E-2</v>
      </c>
      <c r="P5236" s="12">
        <v>9.2318800953674635E-3</v>
      </c>
      <c r="Q5236" s="12">
        <v>2.3059874140091221E-2</v>
      </c>
      <c r="R5236" s="39" t="s">
        <v>126</v>
      </c>
    </row>
    <row r="5237" spans="1:18" ht="16" customHeight="1" x14ac:dyDescent="0.35">
      <c r="A5237">
        <v>5236</v>
      </c>
      <c r="B5237" t="str">
        <f t="shared" si="407"/>
        <v>Open End</v>
      </c>
      <c r="C5237" t="s">
        <v>551</v>
      </c>
      <c r="D5237" t="str">
        <f t="shared" si="408"/>
        <v>Q31B</v>
      </c>
      <c r="E5237" t="str">
        <f t="shared" si="409"/>
        <v>Open end results</v>
      </c>
      <c r="F5237">
        <f t="shared" si="410"/>
        <v>30</v>
      </c>
      <c r="G5237" t="str">
        <f t="shared" si="411"/>
        <v>Data</v>
      </c>
      <c r="H5237" t="s">
        <v>708</v>
      </c>
      <c r="I5237" t="s">
        <v>551</v>
      </c>
      <c r="J5237" t="s">
        <v>709</v>
      </c>
      <c r="K5237" t="s">
        <v>551</v>
      </c>
      <c r="L5237" s="24" t="s">
        <v>366</v>
      </c>
      <c r="M5237" s="11">
        <v>5.3910712047677854E-2</v>
      </c>
      <c r="N5237" s="12">
        <v>6.269806610944377E-2</v>
      </c>
      <c r="O5237" s="12">
        <v>5.8179955044030389E-2</v>
      </c>
      <c r="P5237" s="12">
        <v>0.11405883500630011</v>
      </c>
      <c r="Q5237" s="12">
        <v>0</v>
      </c>
      <c r="R5237" s="39" t="s">
        <v>126</v>
      </c>
    </row>
    <row r="5238" spans="1:18" ht="16" customHeight="1" x14ac:dyDescent="0.35">
      <c r="A5238">
        <v>5237</v>
      </c>
      <c r="B5238" t="str">
        <f t="shared" si="407"/>
        <v>Open End</v>
      </c>
      <c r="C5238" t="s">
        <v>551</v>
      </c>
      <c r="D5238" t="str">
        <f t="shared" si="408"/>
        <v>Q31B</v>
      </c>
      <c r="E5238" t="str">
        <f t="shared" si="409"/>
        <v>Open end results</v>
      </c>
      <c r="F5238">
        <f t="shared" si="410"/>
        <v>31</v>
      </c>
      <c r="G5238" t="str">
        <f t="shared" si="411"/>
        <v>Data</v>
      </c>
      <c r="H5238" t="s">
        <v>708</v>
      </c>
      <c r="I5238" t="s">
        <v>551</v>
      </c>
      <c r="J5238" t="s">
        <v>709</v>
      </c>
      <c r="K5238" t="s">
        <v>551</v>
      </c>
      <c r="L5238" s="24" t="s">
        <v>367</v>
      </c>
      <c r="M5238" s="11">
        <v>2.8494366439718435E-2</v>
      </c>
      <c r="N5238" s="12">
        <v>0</v>
      </c>
      <c r="O5238" s="12">
        <v>1.0219245552714924E-2</v>
      </c>
      <c r="P5238" s="12">
        <v>2.0034309780814705E-2</v>
      </c>
      <c r="Q5238" s="12">
        <v>0</v>
      </c>
      <c r="R5238" s="39" t="s">
        <v>126</v>
      </c>
    </row>
    <row r="5239" spans="1:18" ht="16" customHeight="1" x14ac:dyDescent="0.35">
      <c r="A5239">
        <v>5238</v>
      </c>
      <c r="B5239" t="str">
        <f t="shared" si="407"/>
        <v>Open End</v>
      </c>
      <c r="C5239" t="s">
        <v>551</v>
      </c>
      <c r="D5239" t="str">
        <f t="shared" si="408"/>
        <v>Q31B</v>
      </c>
      <c r="E5239" t="str">
        <f t="shared" si="409"/>
        <v>Open end results</v>
      </c>
      <c r="F5239">
        <f t="shared" si="410"/>
        <v>32</v>
      </c>
      <c r="G5239" t="str">
        <f t="shared" si="411"/>
        <v>Data</v>
      </c>
      <c r="H5239" t="s">
        <v>708</v>
      </c>
      <c r="I5239" t="s">
        <v>551</v>
      </c>
      <c r="J5239" t="s">
        <v>709</v>
      </c>
      <c r="K5239" t="s">
        <v>551</v>
      </c>
      <c r="L5239" s="24" t="s">
        <v>368</v>
      </c>
      <c r="M5239" s="29">
        <v>3.9271783442029577E-3</v>
      </c>
      <c r="N5239" s="12">
        <v>0</v>
      </c>
      <c r="O5239" s="12">
        <v>7.410595629763519E-3</v>
      </c>
      <c r="P5239" s="12">
        <v>1.4528094832557506E-2</v>
      </c>
      <c r="Q5239" s="12">
        <v>0</v>
      </c>
      <c r="R5239" s="39" t="s">
        <v>126</v>
      </c>
    </row>
    <row r="5240" spans="1:18" ht="16" customHeight="1" x14ac:dyDescent="0.35">
      <c r="A5240">
        <v>5239</v>
      </c>
      <c r="B5240" t="str">
        <f t="shared" si="407"/>
        <v>Open End</v>
      </c>
      <c r="C5240" t="s">
        <v>551</v>
      </c>
      <c r="D5240" t="str">
        <f t="shared" si="408"/>
        <v>Q31B</v>
      </c>
      <c r="E5240" t="str">
        <f t="shared" si="409"/>
        <v>Open end results</v>
      </c>
      <c r="F5240">
        <f t="shared" si="410"/>
        <v>33</v>
      </c>
      <c r="G5240" t="str">
        <f t="shared" si="411"/>
        <v>Data</v>
      </c>
      <c r="H5240" t="s">
        <v>708</v>
      </c>
      <c r="I5240" t="s">
        <v>551</v>
      </c>
      <c r="J5240" t="s">
        <v>709</v>
      </c>
      <c r="K5240" t="s">
        <v>551</v>
      </c>
      <c r="L5240" s="24" t="s">
        <v>369</v>
      </c>
      <c r="M5240" s="11">
        <v>2.3078769390066017E-2</v>
      </c>
      <c r="N5240" s="12">
        <v>6.269806610944377E-2</v>
      </c>
      <c r="O5240" s="12">
        <v>0</v>
      </c>
      <c r="P5240" s="12">
        <v>0</v>
      </c>
      <c r="Q5240" s="12">
        <v>0</v>
      </c>
      <c r="R5240" s="39" t="s">
        <v>126</v>
      </c>
    </row>
    <row r="5241" spans="1:18" ht="16" customHeight="1" x14ac:dyDescent="0.35">
      <c r="A5241">
        <v>5240</v>
      </c>
      <c r="B5241" t="str">
        <f t="shared" si="407"/>
        <v>Open End</v>
      </c>
      <c r="C5241" t="s">
        <v>551</v>
      </c>
      <c r="D5241" t="str">
        <f t="shared" si="408"/>
        <v>Q31B</v>
      </c>
      <c r="E5241" t="str">
        <f t="shared" si="409"/>
        <v>Open end results</v>
      </c>
      <c r="F5241">
        <f t="shared" si="410"/>
        <v>34</v>
      </c>
      <c r="G5241" t="str">
        <f t="shared" si="411"/>
        <v>Data</v>
      </c>
      <c r="H5241" t="s">
        <v>708</v>
      </c>
      <c r="I5241" t="s">
        <v>551</v>
      </c>
      <c r="J5241" t="s">
        <v>709</v>
      </c>
      <c r="K5241" t="s">
        <v>551</v>
      </c>
      <c r="L5241" s="24" t="s">
        <v>370</v>
      </c>
      <c r="M5241" s="29">
        <v>2.4185681773726637E-3</v>
      </c>
      <c r="N5241" s="12">
        <v>0</v>
      </c>
      <c r="O5241" s="30">
        <v>4.5638443672872111E-3</v>
      </c>
      <c r="P5241" s="12">
        <v>8.9471841511203683E-3</v>
      </c>
      <c r="Q5241" s="12">
        <v>0</v>
      </c>
      <c r="R5241" s="39" t="s">
        <v>126</v>
      </c>
    </row>
    <row r="5242" spans="1:18" ht="16" customHeight="1" x14ac:dyDescent="0.35">
      <c r="A5242">
        <v>5241</v>
      </c>
      <c r="B5242" t="str">
        <f t="shared" si="407"/>
        <v>Open End</v>
      </c>
      <c r="C5242" t="s">
        <v>551</v>
      </c>
      <c r="D5242" t="str">
        <f t="shared" si="408"/>
        <v>Q31B</v>
      </c>
      <c r="E5242" t="str">
        <f t="shared" si="409"/>
        <v>Open end results</v>
      </c>
      <c r="F5242">
        <f t="shared" si="410"/>
        <v>35</v>
      </c>
      <c r="G5242" t="str">
        <f t="shared" si="411"/>
        <v>Data</v>
      </c>
      <c r="H5242" t="s">
        <v>708</v>
      </c>
      <c r="I5242" t="s">
        <v>551</v>
      </c>
      <c r="J5242" t="s">
        <v>709</v>
      </c>
      <c r="K5242" t="s">
        <v>551</v>
      </c>
      <c r="L5242" s="24" t="s">
        <v>371</v>
      </c>
      <c r="M5242" s="11">
        <v>2.3078769390066017E-2</v>
      </c>
      <c r="N5242" s="12">
        <v>0</v>
      </c>
      <c r="O5242" s="12">
        <v>4.3549697159743904E-2</v>
      </c>
      <c r="P5242" s="12">
        <v>8.5376960486792844E-2</v>
      </c>
      <c r="Q5242" s="12">
        <v>0</v>
      </c>
      <c r="R5242" s="39" t="s">
        <v>126</v>
      </c>
    </row>
    <row r="5243" spans="1:18" ht="16" customHeight="1" x14ac:dyDescent="0.35">
      <c r="A5243">
        <v>5242</v>
      </c>
      <c r="B5243" t="str">
        <f t="shared" si="407"/>
        <v>Open End</v>
      </c>
      <c r="C5243" t="s">
        <v>551</v>
      </c>
      <c r="D5243" t="str">
        <f t="shared" si="408"/>
        <v>Q31B</v>
      </c>
      <c r="E5243" t="str">
        <f t="shared" si="409"/>
        <v>Open end results</v>
      </c>
      <c r="F5243">
        <f t="shared" si="410"/>
        <v>36</v>
      </c>
      <c r="G5243" t="str">
        <f t="shared" si="411"/>
        <v>Data</v>
      </c>
      <c r="H5243" t="s">
        <v>708</v>
      </c>
      <c r="I5243" t="s">
        <v>551</v>
      </c>
      <c r="J5243" t="s">
        <v>709</v>
      </c>
      <c r="K5243" t="s">
        <v>551</v>
      </c>
      <c r="L5243" s="24" t="s">
        <v>372</v>
      </c>
      <c r="M5243" s="11">
        <v>2.3078769390066017E-2</v>
      </c>
      <c r="N5243" s="12">
        <v>0</v>
      </c>
      <c r="O5243" s="12">
        <v>4.3549697159743904E-2</v>
      </c>
      <c r="P5243" s="12">
        <v>8.5376960486792844E-2</v>
      </c>
      <c r="Q5243" s="12">
        <v>0</v>
      </c>
      <c r="R5243" s="39" t="s">
        <v>126</v>
      </c>
    </row>
    <row r="5244" spans="1:18" ht="16" customHeight="1" x14ac:dyDescent="0.35">
      <c r="A5244">
        <v>5243</v>
      </c>
      <c r="B5244" t="str">
        <f t="shared" si="407"/>
        <v>Open End</v>
      </c>
      <c r="C5244" t="s">
        <v>551</v>
      </c>
      <c r="D5244" t="str">
        <f t="shared" si="408"/>
        <v>Q31B</v>
      </c>
      <c r="E5244" t="str">
        <f t="shared" si="409"/>
        <v>Open end results</v>
      </c>
      <c r="F5244">
        <f t="shared" si="410"/>
        <v>37</v>
      </c>
      <c r="G5244" t="str">
        <f t="shared" si="411"/>
        <v>Data</v>
      </c>
      <c r="H5244" t="s">
        <v>708</v>
      </c>
      <c r="I5244" t="s">
        <v>551</v>
      </c>
      <c r="J5244" t="s">
        <v>709</v>
      </c>
      <c r="K5244" t="s">
        <v>551</v>
      </c>
      <c r="L5244" s="24" t="s">
        <v>373</v>
      </c>
      <c r="M5244" s="11">
        <v>1.2192336199915927E-2</v>
      </c>
      <c r="N5244" s="12">
        <v>3.3122905652843676E-2</v>
      </c>
      <c r="O5244" s="12">
        <v>0</v>
      </c>
      <c r="P5244" s="12">
        <v>0</v>
      </c>
      <c r="Q5244" s="12">
        <v>0</v>
      </c>
      <c r="R5244" s="39" t="s">
        <v>126</v>
      </c>
    </row>
    <row r="5245" spans="1:18" ht="16" customHeight="1" x14ac:dyDescent="0.35">
      <c r="A5245">
        <v>5244</v>
      </c>
      <c r="B5245" t="str">
        <f t="shared" si="407"/>
        <v>Open End</v>
      </c>
      <c r="C5245" t="s">
        <v>551</v>
      </c>
      <c r="D5245" t="str">
        <f t="shared" si="408"/>
        <v>Q31B</v>
      </c>
      <c r="E5245" t="str">
        <f t="shared" si="409"/>
        <v>Open end results</v>
      </c>
      <c r="F5245">
        <f t="shared" si="410"/>
        <v>38</v>
      </c>
      <c r="G5245" t="str">
        <f t="shared" si="411"/>
        <v>Data</v>
      </c>
      <c r="H5245" t="s">
        <v>708</v>
      </c>
      <c r="I5245" t="s">
        <v>551</v>
      </c>
      <c r="J5245" t="s">
        <v>709</v>
      </c>
      <c r="K5245" t="s">
        <v>551</v>
      </c>
      <c r="L5245" s="24" t="s">
        <v>374</v>
      </c>
      <c r="M5245" s="29">
        <v>2.2312943957017951E-3</v>
      </c>
      <c r="N5245" s="12">
        <v>0</v>
      </c>
      <c r="O5245" s="30">
        <v>4.2104582599137019E-3</v>
      </c>
      <c r="P5245" s="12">
        <v>8.2543887083612634E-3</v>
      </c>
      <c r="Q5245" s="12">
        <v>0</v>
      </c>
      <c r="R5245" s="39" t="s">
        <v>126</v>
      </c>
    </row>
    <row r="5246" spans="1:18" ht="16" customHeight="1" x14ac:dyDescent="0.35">
      <c r="A5246">
        <v>5245</v>
      </c>
      <c r="B5246" t="str">
        <f t="shared" si="407"/>
        <v>Open End</v>
      </c>
      <c r="C5246" t="s">
        <v>551</v>
      </c>
      <c r="D5246" t="str">
        <f t="shared" si="408"/>
        <v>Q31B</v>
      </c>
      <c r="E5246" t="str">
        <f t="shared" si="409"/>
        <v>Open end results</v>
      </c>
      <c r="F5246">
        <f t="shared" si="410"/>
        <v>39</v>
      </c>
      <c r="G5246" t="str">
        <f t="shared" si="411"/>
        <v>Data</v>
      </c>
      <c r="H5246" t="s">
        <v>708</v>
      </c>
      <c r="I5246" t="s">
        <v>551</v>
      </c>
      <c r="J5246" t="s">
        <v>709</v>
      </c>
      <c r="K5246" t="s">
        <v>551</v>
      </c>
      <c r="L5246" s="24" t="s">
        <v>375</v>
      </c>
      <c r="M5246" s="11">
        <v>1.4482655374368335E-2</v>
      </c>
      <c r="N5246" s="12">
        <v>0</v>
      </c>
      <c r="O5246" s="12">
        <v>2.732880791703575E-2</v>
      </c>
      <c r="P5246" s="12">
        <v>0</v>
      </c>
      <c r="Q5246" s="12">
        <v>5.5783007734456297E-2</v>
      </c>
      <c r="R5246" s="39" t="s">
        <v>126</v>
      </c>
    </row>
    <row r="5247" spans="1:18" ht="16" customHeight="1" x14ac:dyDescent="0.35">
      <c r="A5247">
        <v>5246</v>
      </c>
      <c r="B5247" t="str">
        <f t="shared" si="407"/>
        <v>Open End</v>
      </c>
      <c r="C5247" t="s">
        <v>551</v>
      </c>
      <c r="D5247" t="str">
        <f t="shared" si="408"/>
        <v>Q31B</v>
      </c>
      <c r="E5247" t="str">
        <f t="shared" si="409"/>
        <v>Open end results</v>
      </c>
      <c r="F5247">
        <f t="shared" si="410"/>
        <v>40</v>
      </c>
      <c r="G5247" t="str">
        <f t="shared" si="411"/>
        <v>Data</v>
      </c>
      <c r="H5247" t="s">
        <v>708</v>
      </c>
      <c r="I5247" t="s">
        <v>551</v>
      </c>
      <c r="J5247" t="s">
        <v>709</v>
      </c>
      <c r="K5247" t="s">
        <v>551</v>
      </c>
      <c r="L5247" s="24" t="s">
        <v>376</v>
      </c>
      <c r="M5247" s="11">
        <v>2.9660724801066504E-2</v>
      </c>
      <c r="N5247" s="12">
        <v>0</v>
      </c>
      <c r="O5247" s="12">
        <v>5.5969863938280663E-2</v>
      </c>
      <c r="P5247" s="12">
        <v>0.10972606409596121</v>
      </c>
      <c r="Q5247" s="12">
        <v>0</v>
      </c>
      <c r="R5247" s="39" t="s">
        <v>126</v>
      </c>
    </row>
    <row r="5248" spans="1:18" ht="16" customHeight="1" x14ac:dyDescent="0.35">
      <c r="A5248">
        <v>5247</v>
      </c>
      <c r="B5248" t="str">
        <f t="shared" si="407"/>
        <v>Open End</v>
      </c>
      <c r="C5248" t="s">
        <v>551</v>
      </c>
      <c r="D5248" t="str">
        <f t="shared" si="408"/>
        <v>Q31B</v>
      </c>
      <c r="E5248" t="str">
        <f t="shared" si="409"/>
        <v>Open end results</v>
      </c>
      <c r="F5248">
        <f t="shared" si="410"/>
        <v>41</v>
      </c>
      <c r="G5248" t="str">
        <f t="shared" si="411"/>
        <v>Data</v>
      </c>
      <c r="H5248" t="s">
        <v>708</v>
      </c>
      <c r="I5248" t="s">
        <v>551</v>
      </c>
      <c r="J5248" t="s">
        <v>709</v>
      </c>
      <c r="K5248" t="s">
        <v>551</v>
      </c>
      <c r="L5248" s="24" t="s">
        <v>377</v>
      </c>
      <c r="M5248" s="11">
        <v>9.5729060514167467E-3</v>
      </c>
      <c r="N5248" s="12">
        <v>1.006794989412528E-2</v>
      </c>
      <c r="O5248" s="12">
        <v>0</v>
      </c>
      <c r="P5248" s="12">
        <v>0</v>
      </c>
      <c r="Q5248" s="12">
        <v>0</v>
      </c>
      <c r="R5248" s="39" t="s">
        <v>126</v>
      </c>
    </row>
    <row r="5249" spans="1:18" ht="16" customHeight="1" x14ac:dyDescent="0.35">
      <c r="A5249">
        <v>5248</v>
      </c>
      <c r="B5249" t="str">
        <f t="shared" si="407"/>
        <v>Open End</v>
      </c>
      <c r="C5249" t="s">
        <v>551</v>
      </c>
      <c r="D5249" t="str">
        <f t="shared" si="408"/>
        <v>Q31B</v>
      </c>
      <c r="E5249" t="str">
        <f t="shared" si="409"/>
        <v>Open end results</v>
      </c>
      <c r="F5249">
        <f t="shared" si="410"/>
        <v>42</v>
      </c>
      <c r="G5249" t="str">
        <f t="shared" si="411"/>
        <v>Data</v>
      </c>
      <c r="H5249" t="s">
        <v>708</v>
      </c>
      <c r="I5249" t="s">
        <v>551</v>
      </c>
      <c r="J5249" t="s">
        <v>709</v>
      </c>
      <c r="K5249" t="s">
        <v>551</v>
      </c>
      <c r="L5249" s="24" t="s">
        <v>378</v>
      </c>
      <c r="M5249" s="11">
        <v>1.6959453478354935E-2</v>
      </c>
      <c r="N5249" s="12">
        <v>0</v>
      </c>
      <c r="O5249" s="12">
        <v>3.200253230551519E-2</v>
      </c>
      <c r="P5249" s="12">
        <v>0</v>
      </c>
      <c r="Q5249" s="12">
        <v>6.5322919043531227E-2</v>
      </c>
      <c r="R5249" s="39" t="s">
        <v>126</v>
      </c>
    </row>
    <row r="5250" spans="1:18" ht="16" customHeight="1" x14ac:dyDescent="0.35">
      <c r="A5250">
        <v>5249</v>
      </c>
      <c r="B5250" t="str">
        <f t="shared" si="407"/>
        <v>Open End</v>
      </c>
      <c r="C5250" t="s">
        <v>551</v>
      </c>
      <c r="D5250" t="str">
        <f t="shared" si="408"/>
        <v>Q31B</v>
      </c>
      <c r="E5250" t="str">
        <f t="shared" si="409"/>
        <v>Open end results</v>
      </c>
      <c r="F5250">
        <f t="shared" si="410"/>
        <v>43</v>
      </c>
      <c r="G5250" t="str">
        <f t="shared" si="411"/>
        <v>Data</v>
      </c>
      <c r="H5250" t="s">
        <v>708</v>
      </c>
      <c r="I5250" t="s">
        <v>551</v>
      </c>
      <c r="J5250" t="s">
        <v>709</v>
      </c>
      <c r="K5250" t="s">
        <v>551</v>
      </c>
      <c r="L5250" s="24" t="s">
        <v>379</v>
      </c>
      <c r="M5250" s="11">
        <v>7.42031581323894E-3</v>
      </c>
      <c r="N5250" s="12">
        <v>0</v>
      </c>
      <c r="O5250" s="12">
        <v>0</v>
      </c>
      <c r="P5250" s="12">
        <v>0</v>
      </c>
      <c r="Q5250" s="12">
        <v>0</v>
      </c>
      <c r="R5250" s="39" t="s">
        <v>126</v>
      </c>
    </row>
    <row r="5251" spans="1:18" ht="16" customHeight="1" x14ac:dyDescent="0.35">
      <c r="A5251">
        <v>5250</v>
      </c>
      <c r="B5251" t="str">
        <f t="shared" ref="B5251:B5314" si="412">IF(L5253="Results by region:","Closed End",IF(M5252="East Metro overall","Open End",IF(AND(L5251="",L5253=""),"",B5250)))</f>
        <v>Open End</v>
      </c>
      <c r="C5251" t="s">
        <v>551</v>
      </c>
      <c r="D5251" t="str">
        <f t="shared" ref="D5251:D5314" si="413">IF(B5251="","",IF(ISERROR(FIND(".",L5251,1)),D5250,IF(ISNUMBER(FIND(".",L5251,1)),CONCATENATE("Q",LEFT(L5251,SUM(FIND(".",L5251,1),-1))))))</f>
        <v>Q31B</v>
      </c>
      <c r="E5251" t="str">
        <f t="shared" ref="E5251:E5314" si="414">IF(AND(L5251="",L5252="Results by region:"),"Column labels",
IF(AND(L5251="",M5251="East Metro overall"),"Column labels",
IF(AND(L5251="",M5251=""),"",
IF(AND(B5251="Open End",L5251&lt;&gt;"",E5250="Column labels"),"Open end results",
IF(L5251="Results by region:","Region",
IF(L5251="Results by gender identity:","Gender",
IF(L5251="Results by age:","Age",
IF(L5251="Results by education level:","Education",
IF(L5251="Results by household income:","Household income",
IF(L5251="Results by housing status:","Housing status",
IF(L5251="Results by home language:","Home language",
IF(L5251="Results by race/ethnicity:","Race / ethnicity",
IF(ISERROR(FIND(".",L5251)),E5250,
IF(FIND(".",L5251)&lt;=4,"Title"))))))))))))))</f>
        <v>Open end results</v>
      </c>
      <c r="F5251">
        <f t="shared" ref="F5251:F5314" si="415">IF(B5251="","",IF(E5251&lt;&gt;E5250,1,SUM(F5250,1)))</f>
        <v>44</v>
      </c>
      <c r="G5251" t="str">
        <f t="shared" si="411"/>
        <v>Data</v>
      </c>
      <c r="H5251" t="s">
        <v>708</v>
      </c>
      <c r="I5251" t="s">
        <v>551</v>
      </c>
      <c r="J5251" t="s">
        <v>709</v>
      </c>
      <c r="K5251" t="s">
        <v>551</v>
      </c>
      <c r="L5251" s="24" t="s">
        <v>380</v>
      </c>
      <c r="M5251" s="29">
        <v>8.3185203861659051E-4</v>
      </c>
      <c r="N5251" s="12">
        <v>0</v>
      </c>
      <c r="O5251" s="12">
        <v>0</v>
      </c>
      <c r="P5251" s="12">
        <v>0</v>
      </c>
      <c r="Q5251" s="12">
        <v>0</v>
      </c>
      <c r="R5251" s="39" t="s">
        <v>126</v>
      </c>
    </row>
    <row r="5252" spans="1:18" ht="16" customHeight="1" x14ac:dyDescent="0.35">
      <c r="A5252">
        <v>5251</v>
      </c>
      <c r="B5252" t="str">
        <f t="shared" si="412"/>
        <v>Open End</v>
      </c>
      <c r="C5252" t="s">
        <v>551</v>
      </c>
      <c r="D5252" t="str">
        <f t="shared" si="413"/>
        <v>Q31B</v>
      </c>
      <c r="E5252" t="str">
        <f t="shared" si="414"/>
        <v>Open end results</v>
      </c>
      <c r="F5252">
        <f t="shared" si="415"/>
        <v>45</v>
      </c>
      <c r="G5252" t="str">
        <f t="shared" si="411"/>
        <v>Data</v>
      </c>
      <c r="H5252" t="s">
        <v>708</v>
      </c>
      <c r="I5252" t="s">
        <v>551</v>
      </c>
      <c r="J5252" t="s">
        <v>709</v>
      </c>
      <c r="K5252" t="s">
        <v>551</v>
      </c>
      <c r="L5252" s="24" t="s">
        <v>381</v>
      </c>
      <c r="M5252" s="29">
        <v>8.3185203861659051E-4</v>
      </c>
      <c r="N5252" s="12">
        <v>0</v>
      </c>
      <c r="O5252" s="12">
        <v>0</v>
      </c>
      <c r="P5252" s="12">
        <v>0</v>
      </c>
      <c r="Q5252" s="12">
        <v>0</v>
      </c>
      <c r="R5252" s="39" t="s">
        <v>126</v>
      </c>
    </row>
    <row r="5253" spans="1:18" ht="16" customHeight="1" x14ac:dyDescent="0.35">
      <c r="A5253">
        <v>5252</v>
      </c>
      <c r="B5253" t="str">
        <f t="shared" si="412"/>
        <v>Open End</v>
      </c>
      <c r="C5253" t="s">
        <v>551</v>
      </c>
      <c r="D5253" t="str">
        <f t="shared" si="413"/>
        <v>Q31B</v>
      </c>
      <c r="E5253" t="str">
        <f t="shared" si="414"/>
        <v>Open end results</v>
      </c>
      <c r="F5253">
        <f t="shared" si="415"/>
        <v>46</v>
      </c>
      <c r="G5253" t="str">
        <f t="shared" si="411"/>
        <v>Data</v>
      </c>
      <c r="H5253" t="s">
        <v>708</v>
      </c>
      <c r="I5253" t="s">
        <v>551</v>
      </c>
      <c r="J5253" t="s">
        <v>709</v>
      </c>
      <c r="K5253" t="s">
        <v>551</v>
      </c>
      <c r="L5253" s="24" t="s">
        <v>382</v>
      </c>
      <c r="M5253" s="11">
        <v>4.5532711449719973E-2</v>
      </c>
      <c r="N5253" s="12">
        <v>8.8098692016705171E-2</v>
      </c>
      <c r="O5253" s="12">
        <v>2.4727525395672686E-2</v>
      </c>
      <c r="P5253" s="12">
        <v>4.6570101003854517E-2</v>
      </c>
      <c r="Q5253" s="30">
        <v>1.9854792453576136E-3</v>
      </c>
      <c r="R5253" s="39" t="s">
        <v>126</v>
      </c>
    </row>
    <row r="5254" spans="1:18" ht="16" customHeight="1" x14ac:dyDescent="0.35">
      <c r="A5254">
        <v>5253</v>
      </c>
      <c r="B5254" t="str">
        <f t="shared" si="412"/>
        <v>Open End</v>
      </c>
      <c r="C5254" t="s">
        <v>551</v>
      </c>
      <c r="D5254" t="str">
        <f t="shared" si="413"/>
        <v>Q31B</v>
      </c>
      <c r="E5254" t="str">
        <f t="shared" si="414"/>
        <v>Open end results</v>
      </c>
      <c r="F5254">
        <f t="shared" si="415"/>
        <v>47</v>
      </c>
      <c r="G5254" t="str">
        <f t="shared" si="411"/>
        <v>Data</v>
      </c>
      <c r="H5254" t="s">
        <v>708</v>
      </c>
      <c r="I5254" t="s">
        <v>551</v>
      </c>
      <c r="J5254" t="s">
        <v>709</v>
      </c>
      <c r="K5254" t="s">
        <v>551</v>
      </c>
      <c r="L5254" s="24" t="s">
        <v>383</v>
      </c>
      <c r="M5254" s="11">
        <v>1.7147303159200582E-2</v>
      </c>
      <c r="N5254" s="12">
        <v>0</v>
      </c>
      <c r="O5254" s="12">
        <v>3.2357005136111776E-2</v>
      </c>
      <c r="P5254" s="12">
        <v>3.0838886046360335E-2</v>
      </c>
      <c r="Q5254" s="12">
        <v>3.3937639902822558E-2</v>
      </c>
      <c r="R5254" s="39" t="s">
        <v>126</v>
      </c>
    </row>
    <row r="5255" spans="1:18" ht="16" customHeight="1" x14ac:dyDescent="0.35">
      <c r="A5255">
        <v>5254</v>
      </c>
      <c r="B5255" t="str">
        <f t="shared" si="412"/>
        <v>Open End</v>
      </c>
      <c r="C5255" t="s">
        <v>551</v>
      </c>
      <c r="D5255" t="str">
        <f t="shared" si="413"/>
        <v>Q31B</v>
      </c>
      <c r="E5255" t="str">
        <f t="shared" si="414"/>
        <v>Open end results</v>
      </c>
      <c r="F5255">
        <f t="shared" si="415"/>
        <v>48</v>
      </c>
      <c r="G5255" t="str">
        <f t="shared" si="411"/>
        <v>Data</v>
      </c>
      <c r="H5255" t="s">
        <v>708</v>
      </c>
      <c r="I5255" t="s">
        <v>551</v>
      </c>
      <c r="J5255" t="s">
        <v>709</v>
      </c>
      <c r="K5255" t="s">
        <v>551</v>
      </c>
      <c r="L5255" s="24" t="s">
        <v>384</v>
      </c>
      <c r="M5255" s="11">
        <v>1.0633073598022125E-2</v>
      </c>
      <c r="N5255" s="12">
        <v>2.8886858745697849E-2</v>
      </c>
      <c r="O5255" s="12">
        <v>0</v>
      </c>
      <c r="P5255" s="12">
        <v>0</v>
      </c>
      <c r="Q5255" s="12">
        <v>0</v>
      </c>
      <c r="R5255" s="39" t="s">
        <v>126</v>
      </c>
    </row>
    <row r="5256" spans="1:18" ht="16" customHeight="1" x14ac:dyDescent="0.35">
      <c r="A5256">
        <v>5255</v>
      </c>
      <c r="B5256" t="str">
        <f t="shared" si="412"/>
        <v>Open End</v>
      </c>
      <c r="C5256" t="s">
        <v>551</v>
      </c>
      <c r="D5256" t="str">
        <f t="shared" si="413"/>
        <v>Q31B</v>
      </c>
      <c r="E5256" t="str">
        <f t="shared" si="414"/>
        <v>Open end results</v>
      </c>
      <c r="F5256">
        <f t="shared" si="415"/>
        <v>49</v>
      </c>
      <c r="G5256" t="str">
        <f t="shared" si="411"/>
        <v>Data</v>
      </c>
      <c r="H5256" t="s">
        <v>708</v>
      </c>
      <c r="I5256" t="s">
        <v>551</v>
      </c>
      <c r="J5256" t="s">
        <v>709</v>
      </c>
      <c r="K5256" t="s">
        <v>551</v>
      </c>
      <c r="L5256" s="24" t="s">
        <v>385</v>
      </c>
      <c r="M5256" s="11">
        <v>1.5020189972793575E-2</v>
      </c>
      <c r="N5256" s="12">
        <v>1.6496454195669613E-2</v>
      </c>
      <c r="O5256" s="12">
        <v>1.6884799867401389E-2</v>
      </c>
      <c r="P5256" s="12">
        <v>6.0385445059450297E-3</v>
      </c>
      <c r="Q5256" s="12">
        <v>2.817770068702569E-2</v>
      </c>
      <c r="R5256" s="39" t="s">
        <v>126</v>
      </c>
    </row>
    <row r="5257" spans="1:18" ht="16" customHeight="1" x14ac:dyDescent="0.35">
      <c r="A5257">
        <v>5256</v>
      </c>
      <c r="B5257" t="str">
        <f t="shared" si="412"/>
        <v>Open End</v>
      </c>
      <c r="C5257" t="s">
        <v>551</v>
      </c>
      <c r="D5257" t="str">
        <f t="shared" si="413"/>
        <v>Q31B</v>
      </c>
      <c r="E5257" t="str">
        <f t="shared" si="414"/>
        <v>Open end results</v>
      </c>
      <c r="F5257">
        <f t="shared" si="415"/>
        <v>50</v>
      </c>
      <c r="G5257" t="str">
        <f t="shared" si="411"/>
        <v>Data</v>
      </c>
      <c r="H5257" t="s">
        <v>708</v>
      </c>
      <c r="I5257" t="s">
        <v>551</v>
      </c>
      <c r="J5257" t="s">
        <v>709</v>
      </c>
      <c r="K5257" t="s">
        <v>551</v>
      </c>
      <c r="L5257" s="24" t="s">
        <v>386</v>
      </c>
      <c r="M5257" s="29">
        <v>2.0728410628131993E-3</v>
      </c>
      <c r="N5257" s="12">
        <v>0</v>
      </c>
      <c r="O5257" s="30">
        <v>3.9114564134711998E-3</v>
      </c>
      <c r="P5257" s="12">
        <v>7.6682108358593895E-3</v>
      </c>
      <c r="Q5257" s="12">
        <v>0</v>
      </c>
      <c r="R5257" s="39" t="s">
        <v>126</v>
      </c>
    </row>
    <row r="5258" spans="1:18" ht="16" customHeight="1" x14ac:dyDescent="0.35">
      <c r="A5258">
        <v>5257</v>
      </c>
      <c r="B5258" t="str">
        <f t="shared" si="412"/>
        <v>Open End</v>
      </c>
      <c r="C5258" t="s">
        <v>551</v>
      </c>
      <c r="D5258" t="str">
        <f t="shared" si="413"/>
        <v>Q31B</v>
      </c>
      <c r="E5258" t="str">
        <f t="shared" si="414"/>
        <v>Open end results</v>
      </c>
      <c r="F5258">
        <f t="shared" si="415"/>
        <v>51</v>
      </c>
      <c r="G5258" t="str">
        <f t="shared" si="411"/>
        <v>Data</v>
      </c>
      <c r="H5258" t="s">
        <v>708</v>
      </c>
      <c r="I5258" t="s">
        <v>551</v>
      </c>
      <c r="J5258" t="s">
        <v>709</v>
      </c>
      <c r="K5258" t="s">
        <v>551</v>
      </c>
      <c r="L5258" s="24" t="s">
        <v>363</v>
      </c>
      <c r="M5258" s="29">
        <v>3.3058100786662863E-3</v>
      </c>
      <c r="N5258" s="12">
        <v>0</v>
      </c>
      <c r="O5258" s="12">
        <v>6.2380721155572035E-3</v>
      </c>
      <c r="P5258" s="12">
        <v>1.222942227520242E-2</v>
      </c>
      <c r="Q5258" s="12">
        <v>0</v>
      </c>
      <c r="R5258" s="39" t="s">
        <v>126</v>
      </c>
    </row>
    <row r="5259" spans="1:18" ht="16" customHeight="1" x14ac:dyDescent="0.35">
      <c r="A5259">
        <v>5258</v>
      </c>
      <c r="B5259" t="str">
        <f t="shared" si="412"/>
        <v>Open End</v>
      </c>
      <c r="C5259" t="s">
        <v>551</v>
      </c>
      <c r="D5259" t="str">
        <f t="shared" si="413"/>
        <v>Q31B</v>
      </c>
      <c r="E5259" t="str">
        <f t="shared" si="414"/>
        <v>Open end results</v>
      </c>
      <c r="F5259">
        <f t="shared" si="415"/>
        <v>52</v>
      </c>
      <c r="G5259" t="str">
        <f t="shared" si="411"/>
        <v>Data</v>
      </c>
      <c r="H5259" t="s">
        <v>708</v>
      </c>
      <c r="I5259" t="s">
        <v>551</v>
      </c>
      <c r="J5259" t="s">
        <v>709</v>
      </c>
      <c r="K5259" t="s">
        <v>551</v>
      </c>
      <c r="L5259" s="24" t="s">
        <v>387</v>
      </c>
      <c r="M5259" s="29">
        <v>2.0728410628131993E-3</v>
      </c>
      <c r="N5259" s="12">
        <v>0</v>
      </c>
      <c r="O5259" s="30">
        <v>3.9114564134711998E-3</v>
      </c>
      <c r="P5259" s="12">
        <v>7.6682108358593895E-3</v>
      </c>
      <c r="Q5259" s="12">
        <v>0</v>
      </c>
      <c r="R5259" s="39" t="s">
        <v>126</v>
      </c>
    </row>
    <row r="5260" spans="1:18" ht="16" customHeight="1" x14ac:dyDescent="0.35">
      <c r="A5260">
        <v>5259</v>
      </c>
      <c r="B5260" t="str">
        <f t="shared" si="412"/>
        <v>Open End</v>
      </c>
      <c r="C5260" t="s">
        <v>551</v>
      </c>
      <c r="D5260" t="str">
        <f t="shared" si="413"/>
        <v>Q31B</v>
      </c>
      <c r="E5260" t="str">
        <f t="shared" si="414"/>
        <v>Open end results</v>
      </c>
      <c r="F5260">
        <f t="shared" si="415"/>
        <v>53</v>
      </c>
      <c r="G5260" t="str">
        <f t="shared" si="411"/>
        <v>Data</v>
      </c>
      <c r="H5260" t="s">
        <v>708</v>
      </c>
      <c r="I5260" t="s">
        <v>551</v>
      </c>
      <c r="J5260" t="s">
        <v>709</v>
      </c>
      <c r="K5260" t="s">
        <v>551</v>
      </c>
      <c r="L5260" s="24" t="s">
        <v>388</v>
      </c>
      <c r="M5260" s="11">
        <v>5.617616394338801E-3</v>
      </c>
      <c r="N5260" s="12">
        <v>0</v>
      </c>
      <c r="O5260" s="12">
        <v>1.0600456575400076E-2</v>
      </c>
      <c r="P5260" s="12">
        <v>0</v>
      </c>
      <c r="Q5260" s="12">
        <v>2.163743669059566E-2</v>
      </c>
      <c r="R5260" s="39" t="s">
        <v>126</v>
      </c>
    </row>
    <row r="5261" spans="1:18" ht="16" customHeight="1" x14ac:dyDescent="0.35">
      <c r="A5261">
        <v>5260</v>
      </c>
      <c r="B5261" t="str">
        <f t="shared" si="412"/>
        <v>Open End</v>
      </c>
      <c r="C5261" t="s">
        <v>551</v>
      </c>
      <c r="D5261" t="str">
        <f t="shared" si="413"/>
        <v>Q31B</v>
      </c>
      <c r="E5261" t="str">
        <f t="shared" si="414"/>
        <v>Open end results</v>
      </c>
      <c r="F5261">
        <f t="shared" si="415"/>
        <v>54</v>
      </c>
      <c r="G5261" t="str">
        <f t="shared" si="411"/>
        <v>Data</v>
      </c>
      <c r="H5261" t="s">
        <v>708</v>
      </c>
      <c r="I5261" t="s">
        <v>551</v>
      </c>
      <c r="J5261" t="s">
        <v>709</v>
      </c>
      <c r="K5261" t="s">
        <v>551</v>
      </c>
      <c r="L5261" s="24" t="s">
        <v>389</v>
      </c>
      <c r="M5261" s="11">
        <v>1.4076283783460366E-2</v>
      </c>
      <c r="N5261" s="12">
        <v>3.8241023874114141E-2</v>
      </c>
      <c r="O5261" s="12">
        <v>0</v>
      </c>
      <c r="P5261" s="12">
        <v>0</v>
      </c>
      <c r="Q5261" s="12">
        <v>0</v>
      </c>
      <c r="R5261" s="39" t="s">
        <v>126</v>
      </c>
    </row>
    <row r="5262" spans="1:18" ht="16" customHeight="1" x14ac:dyDescent="0.35">
      <c r="A5262">
        <v>5261</v>
      </c>
      <c r="B5262" t="str">
        <f t="shared" si="412"/>
        <v>Open End</v>
      </c>
      <c r="C5262" t="s">
        <v>551</v>
      </c>
      <c r="D5262" t="str">
        <f t="shared" si="413"/>
        <v>Q31B</v>
      </c>
      <c r="E5262" t="str">
        <f t="shared" si="414"/>
        <v>Open end results</v>
      </c>
      <c r="F5262">
        <f t="shared" si="415"/>
        <v>55</v>
      </c>
      <c r="G5262" t="str">
        <f t="shared" si="411"/>
        <v>Data</v>
      </c>
      <c r="H5262" t="s">
        <v>708</v>
      </c>
      <c r="I5262" t="s">
        <v>551</v>
      </c>
      <c r="J5262" t="s">
        <v>709</v>
      </c>
      <c r="K5262" t="s">
        <v>551</v>
      </c>
      <c r="L5262" s="24" t="s">
        <v>390</v>
      </c>
      <c r="M5262" s="11">
        <v>6.8825187239534166E-2</v>
      </c>
      <c r="N5262" s="12">
        <v>0</v>
      </c>
      <c r="O5262" s="12">
        <v>0.1269468612532583</v>
      </c>
      <c r="P5262" s="12">
        <v>5.7308751880785797E-2</v>
      </c>
      <c r="Q5262" s="12">
        <v>0.19945264654060441</v>
      </c>
      <c r="R5262" s="39" t="s">
        <v>126</v>
      </c>
    </row>
    <row r="5263" spans="1:18" ht="16" customHeight="1" x14ac:dyDescent="0.35">
      <c r="A5263">
        <v>5262</v>
      </c>
      <c r="B5263" t="str">
        <f t="shared" si="412"/>
        <v>Open End</v>
      </c>
      <c r="C5263" t="s">
        <v>551</v>
      </c>
      <c r="D5263" t="str">
        <f t="shared" si="413"/>
        <v>Q31B</v>
      </c>
      <c r="E5263" t="str">
        <f t="shared" si="414"/>
        <v>Open end results</v>
      </c>
      <c r="F5263">
        <f t="shared" si="415"/>
        <v>56</v>
      </c>
      <c r="G5263" t="str">
        <f t="shared" si="411"/>
        <v>Data</v>
      </c>
      <c r="H5263" t="s">
        <v>708</v>
      </c>
      <c r="I5263" t="s">
        <v>551</v>
      </c>
      <c r="J5263" t="s">
        <v>709</v>
      </c>
      <c r="K5263" t="s">
        <v>551</v>
      </c>
      <c r="L5263" s="24" t="s">
        <v>391</v>
      </c>
      <c r="M5263" s="11">
        <v>8.4190786973298588E-3</v>
      </c>
      <c r="N5263" s="12">
        <v>0</v>
      </c>
      <c r="O5263" s="12">
        <v>1.2623202449270994E-2</v>
      </c>
      <c r="P5263" s="12">
        <v>2.4747144687941019E-2</v>
      </c>
      <c r="Q5263" s="12">
        <v>0</v>
      </c>
      <c r="R5263" s="39" t="s">
        <v>126</v>
      </c>
    </row>
    <row r="5264" spans="1:18" ht="16" customHeight="1" x14ac:dyDescent="0.35">
      <c r="A5264">
        <v>5263</v>
      </c>
      <c r="B5264" t="str">
        <f t="shared" si="412"/>
        <v>Open End</v>
      </c>
      <c r="C5264" t="s">
        <v>551</v>
      </c>
      <c r="D5264" t="str">
        <f t="shared" si="413"/>
        <v>Q31B</v>
      </c>
      <c r="E5264" t="str">
        <f t="shared" si="414"/>
        <v>Open end results</v>
      </c>
      <c r="F5264">
        <f t="shared" si="415"/>
        <v>57</v>
      </c>
      <c r="G5264" t="str">
        <f t="shared" si="411"/>
        <v>Data</v>
      </c>
      <c r="H5264" t="s">
        <v>708</v>
      </c>
      <c r="I5264" t="s">
        <v>551</v>
      </c>
      <c r="J5264" t="s">
        <v>709</v>
      </c>
      <c r="K5264" t="s">
        <v>551</v>
      </c>
      <c r="L5264" s="47" t="s">
        <v>8</v>
      </c>
      <c r="M5264" s="31">
        <v>160.00000000000006</v>
      </c>
      <c r="N5264" s="32">
        <v>31.000000000000004</v>
      </c>
      <c r="O5264" s="32">
        <v>112.99999999999996</v>
      </c>
      <c r="P5264" s="32">
        <v>61.000000000000014</v>
      </c>
      <c r="Q5264" s="32">
        <v>52.000000000000021</v>
      </c>
      <c r="R5264" s="33">
        <v>15.999999999999996</v>
      </c>
    </row>
    <row r="5265" spans="1:18" x14ac:dyDescent="0.35">
      <c r="A5265">
        <v>5264</v>
      </c>
      <c r="B5265" t="str">
        <f t="shared" si="412"/>
        <v/>
      </c>
      <c r="D5265" t="str">
        <f t="shared" si="413"/>
        <v/>
      </c>
      <c r="E5265" t="str">
        <f t="shared" si="414"/>
        <v/>
      </c>
      <c r="F5265" t="str">
        <f t="shared" si="415"/>
        <v/>
      </c>
      <c r="G5265" t="str">
        <f t="shared" si="411"/>
        <v/>
      </c>
    </row>
    <row r="5266" spans="1:18" ht="21" customHeight="1" x14ac:dyDescent="0.35">
      <c r="A5266">
        <v>5265</v>
      </c>
      <c r="B5266" t="str">
        <f t="shared" si="412"/>
        <v>Closed End</v>
      </c>
      <c r="C5266" t="s">
        <v>551</v>
      </c>
      <c r="D5266" t="str">
        <f t="shared" si="413"/>
        <v>Q32</v>
      </c>
      <c r="E5266" t="str">
        <f t="shared" si="414"/>
        <v>Title</v>
      </c>
      <c r="F5266">
        <f t="shared" si="415"/>
        <v>1</v>
      </c>
      <c r="G5266" t="str">
        <f t="shared" si="411"/>
        <v>Title</v>
      </c>
      <c r="H5266" t="s">
        <v>706</v>
      </c>
      <c r="I5266" t="s">
        <v>551</v>
      </c>
      <c r="J5266" t="s">
        <v>710</v>
      </c>
      <c r="K5266" t="s">
        <v>551</v>
      </c>
      <c r="L5266" s="72" t="s">
        <v>392</v>
      </c>
      <c r="M5266" s="72"/>
      <c r="N5266" s="72"/>
      <c r="O5266" s="72"/>
      <c r="P5266" s="72"/>
      <c r="Q5266" s="72"/>
      <c r="R5266" s="72"/>
    </row>
    <row r="5267" spans="1:18" ht="84" customHeight="1" thickTop="1" thickBot="1" x14ac:dyDescent="0.4">
      <c r="A5267">
        <v>5266</v>
      </c>
      <c r="B5267" t="str">
        <f t="shared" si="412"/>
        <v>Closed End</v>
      </c>
      <c r="C5267" t="s">
        <v>551</v>
      </c>
      <c r="D5267" t="str">
        <f t="shared" si="413"/>
        <v>Q32</v>
      </c>
      <c r="E5267" t="str">
        <f t="shared" si="414"/>
        <v>Column labels</v>
      </c>
      <c r="F5267">
        <f t="shared" si="415"/>
        <v>1</v>
      </c>
      <c r="G5267" t="str">
        <f t="shared" si="411"/>
        <v>Labels</v>
      </c>
      <c r="H5267" t="s">
        <v>706</v>
      </c>
      <c r="I5267" t="s">
        <v>551</v>
      </c>
      <c r="J5267" t="s">
        <v>710</v>
      </c>
      <c r="K5267" t="s">
        <v>551</v>
      </c>
      <c r="L5267" s="71" t="s">
        <v>1</v>
      </c>
      <c r="M5267" s="1" t="s">
        <v>48</v>
      </c>
      <c r="N5267" s="2" t="s">
        <v>49</v>
      </c>
      <c r="O5267" s="2" t="s">
        <v>50</v>
      </c>
      <c r="P5267" s="2" t="s">
        <v>51</v>
      </c>
      <c r="Q5267" s="2" t="s">
        <v>393</v>
      </c>
      <c r="R5267" s="70" t="s">
        <v>8</v>
      </c>
    </row>
    <row r="5268" spans="1:18" ht="16" customHeight="1" thickTop="1" x14ac:dyDescent="0.35">
      <c r="A5268">
        <v>5267</v>
      </c>
      <c r="B5268" t="str">
        <f t="shared" si="412"/>
        <v>Closed End</v>
      </c>
      <c r="C5268" t="s">
        <v>551</v>
      </c>
      <c r="D5268" t="str">
        <f t="shared" si="413"/>
        <v>Q32</v>
      </c>
      <c r="E5268" t="str">
        <f t="shared" si="414"/>
        <v>Region</v>
      </c>
      <c r="F5268">
        <f t="shared" si="415"/>
        <v>1</v>
      </c>
      <c r="G5268" t="str">
        <f t="shared" si="411"/>
        <v>Header</v>
      </c>
      <c r="H5268" t="s">
        <v>706</v>
      </c>
      <c r="I5268" t="s">
        <v>551</v>
      </c>
      <c r="J5268" t="s">
        <v>710</v>
      </c>
      <c r="K5268" t="s">
        <v>551</v>
      </c>
      <c r="L5268" s="4" t="s">
        <v>9</v>
      </c>
      <c r="M5268" s="8" t="s">
        <v>1</v>
      </c>
      <c r="N5268" s="9" t="s">
        <v>1</v>
      </c>
      <c r="O5268" s="9" t="s">
        <v>1</v>
      </c>
      <c r="P5268" s="9" t="s">
        <v>1</v>
      </c>
      <c r="Q5268" s="9" t="s">
        <v>1</v>
      </c>
      <c r="R5268" s="10" t="s">
        <v>1</v>
      </c>
    </row>
    <row r="5269" spans="1:18" ht="16" customHeight="1" x14ac:dyDescent="0.35">
      <c r="A5269">
        <v>5268</v>
      </c>
      <c r="B5269" t="str">
        <f t="shared" si="412"/>
        <v>Closed End</v>
      </c>
      <c r="C5269" t="s">
        <v>551</v>
      </c>
      <c r="D5269" t="str">
        <f t="shared" si="413"/>
        <v>Q32</v>
      </c>
      <c r="E5269" t="str">
        <f t="shared" si="414"/>
        <v>Region</v>
      </c>
      <c r="F5269">
        <f t="shared" si="415"/>
        <v>2</v>
      </c>
      <c r="G5269" t="str">
        <f t="shared" ref="G5269:G5331" si="416">IF(B5269="","",IF(E5269="Title","Title",IF(E5269="Column labels","Labels",IF(AND(F5269=1,B5269="Closed End"),"Header","Data"))))</f>
        <v>Data</v>
      </c>
      <c r="H5269" t="s">
        <v>706</v>
      </c>
      <c r="I5269" t="s">
        <v>551</v>
      </c>
      <c r="J5269" t="s">
        <v>710</v>
      </c>
      <c r="K5269" t="s">
        <v>551</v>
      </c>
      <c r="L5269" s="5" t="s">
        <v>10</v>
      </c>
      <c r="M5269" s="11">
        <v>1.2574267398685945E-2</v>
      </c>
      <c r="N5269" s="12">
        <v>0.10498192577183996</v>
      </c>
      <c r="O5269" s="12">
        <v>9.5336029295629454E-2</v>
      </c>
      <c r="P5269" s="12">
        <v>6.647952430833251E-2</v>
      </c>
      <c r="Q5269" s="12">
        <v>0.77896051645917286</v>
      </c>
      <c r="R5269" s="13">
        <v>3490.9999999999918</v>
      </c>
    </row>
    <row r="5270" spans="1:18" ht="16" customHeight="1" x14ac:dyDescent="0.35">
      <c r="A5270">
        <v>5269</v>
      </c>
      <c r="B5270" t="str">
        <f t="shared" si="412"/>
        <v>Closed End</v>
      </c>
      <c r="C5270" t="s">
        <v>551</v>
      </c>
      <c r="D5270" t="str">
        <f t="shared" si="413"/>
        <v>Q32</v>
      </c>
      <c r="E5270" t="str">
        <f t="shared" si="414"/>
        <v>Region</v>
      </c>
      <c r="F5270">
        <f t="shared" si="415"/>
        <v>3</v>
      </c>
      <c r="G5270" t="str">
        <f t="shared" si="416"/>
        <v>Data</v>
      </c>
      <c r="H5270" t="s">
        <v>706</v>
      </c>
      <c r="I5270" t="s">
        <v>551</v>
      </c>
      <c r="J5270" t="s">
        <v>710</v>
      </c>
      <c r="K5270" t="s">
        <v>551</v>
      </c>
      <c r="L5270" s="5" t="s">
        <v>11</v>
      </c>
      <c r="M5270" s="11">
        <v>1.0166954854175363E-2</v>
      </c>
      <c r="N5270" s="12">
        <v>8.1118948044578434E-2</v>
      </c>
      <c r="O5270" s="12">
        <v>6.4942446667183018E-2</v>
      </c>
      <c r="P5270" s="12">
        <v>5.3418512759464985E-2</v>
      </c>
      <c r="Q5270" s="12">
        <v>0.83613985834924576</v>
      </c>
      <c r="R5270" s="13">
        <v>883.0000000000008</v>
      </c>
    </row>
    <row r="5271" spans="1:18" ht="16" customHeight="1" x14ac:dyDescent="0.35">
      <c r="A5271">
        <v>5270</v>
      </c>
      <c r="B5271" t="str">
        <f t="shared" si="412"/>
        <v>Closed End</v>
      </c>
      <c r="C5271" t="s">
        <v>551</v>
      </c>
      <c r="D5271" t="str">
        <f t="shared" si="413"/>
        <v>Q32</v>
      </c>
      <c r="E5271" t="str">
        <f t="shared" si="414"/>
        <v>Region</v>
      </c>
      <c r="F5271">
        <f t="shared" si="415"/>
        <v>4</v>
      </c>
      <c r="G5271" t="str">
        <f t="shared" si="416"/>
        <v>Data</v>
      </c>
      <c r="H5271" t="s">
        <v>706</v>
      </c>
      <c r="I5271" t="s">
        <v>551</v>
      </c>
      <c r="J5271" t="s">
        <v>710</v>
      </c>
      <c r="K5271" t="s">
        <v>551</v>
      </c>
      <c r="L5271" s="5" t="s">
        <v>12</v>
      </c>
      <c r="M5271" s="11">
        <v>1.6717661643390305E-2</v>
      </c>
      <c r="N5271" s="12">
        <v>0.13257827296598812</v>
      </c>
      <c r="O5271" s="12">
        <v>0.13369807517110099</v>
      </c>
      <c r="P5271" s="12">
        <v>7.6877785912601415E-2</v>
      </c>
      <c r="Q5271" s="12">
        <v>0.70547182072887571</v>
      </c>
      <c r="R5271" s="13">
        <v>1884.9999999999905</v>
      </c>
    </row>
    <row r="5272" spans="1:18" ht="16" customHeight="1" x14ac:dyDescent="0.35">
      <c r="A5272">
        <v>5271</v>
      </c>
      <c r="B5272" t="str">
        <f t="shared" si="412"/>
        <v>Closed End</v>
      </c>
      <c r="C5272" t="s">
        <v>551</v>
      </c>
      <c r="D5272" t="str">
        <f t="shared" si="413"/>
        <v>Q32</v>
      </c>
      <c r="E5272" t="str">
        <f t="shared" si="414"/>
        <v>Region</v>
      </c>
      <c r="F5272">
        <f t="shared" si="415"/>
        <v>5</v>
      </c>
      <c r="G5272" t="str">
        <f t="shared" si="416"/>
        <v>Data</v>
      </c>
      <c r="H5272" t="s">
        <v>706</v>
      </c>
      <c r="I5272" t="s">
        <v>551</v>
      </c>
      <c r="J5272" t="s">
        <v>710</v>
      </c>
      <c r="K5272" t="s">
        <v>551</v>
      </c>
      <c r="L5272" s="5" t="s">
        <v>13</v>
      </c>
      <c r="M5272" s="11">
        <v>2.0045474721030691E-2</v>
      </c>
      <c r="N5272" s="12">
        <v>0.14912866320315465</v>
      </c>
      <c r="O5272" s="12">
        <v>0.17514812228430496</v>
      </c>
      <c r="P5272" s="12">
        <v>8.2585688846717367E-2</v>
      </c>
      <c r="Q5272" s="12">
        <v>0.64326236165700901</v>
      </c>
      <c r="R5272" s="13">
        <v>1039.9999999999973</v>
      </c>
    </row>
    <row r="5273" spans="1:18" ht="16" customHeight="1" x14ac:dyDescent="0.35">
      <c r="A5273">
        <v>5272</v>
      </c>
      <c r="B5273" t="str">
        <f t="shared" si="412"/>
        <v>Closed End</v>
      </c>
      <c r="C5273" t="s">
        <v>551</v>
      </c>
      <c r="D5273" t="str">
        <f t="shared" si="413"/>
        <v>Q32</v>
      </c>
      <c r="E5273" t="str">
        <f t="shared" si="414"/>
        <v>Region</v>
      </c>
      <c r="F5273">
        <f t="shared" si="415"/>
        <v>6</v>
      </c>
      <c r="G5273" t="str">
        <f t="shared" si="416"/>
        <v>Data</v>
      </c>
      <c r="H5273" t="s">
        <v>706</v>
      </c>
      <c r="I5273" t="s">
        <v>551</v>
      </c>
      <c r="J5273" t="s">
        <v>710</v>
      </c>
      <c r="K5273" t="s">
        <v>551</v>
      </c>
      <c r="L5273" s="5" t="s">
        <v>14</v>
      </c>
      <c r="M5273" s="11">
        <v>1.243340549916817E-2</v>
      </c>
      <c r="N5273" s="12">
        <v>0.1112711534227436</v>
      </c>
      <c r="O5273" s="12">
        <v>8.0334915979192068E-2</v>
      </c>
      <c r="P5273" s="12">
        <v>6.9529380925428833E-2</v>
      </c>
      <c r="Q5273" s="12">
        <v>0.78556083145129818</v>
      </c>
      <c r="R5273" s="13">
        <v>844.99999999999818</v>
      </c>
    </row>
    <row r="5274" spans="1:18" ht="16" customHeight="1" x14ac:dyDescent="0.35">
      <c r="A5274">
        <v>5273</v>
      </c>
      <c r="B5274" t="str">
        <f t="shared" si="412"/>
        <v>Closed End</v>
      </c>
      <c r="C5274" t="s">
        <v>551</v>
      </c>
      <c r="D5274" t="str">
        <f t="shared" si="413"/>
        <v>Q32</v>
      </c>
      <c r="E5274" t="str">
        <f t="shared" si="414"/>
        <v>Region</v>
      </c>
      <c r="F5274">
        <f t="shared" si="415"/>
        <v>7</v>
      </c>
      <c r="G5274" t="str">
        <f t="shared" si="416"/>
        <v>Data</v>
      </c>
      <c r="H5274" t="s">
        <v>706</v>
      </c>
      <c r="I5274" t="s">
        <v>551</v>
      </c>
      <c r="J5274" t="s">
        <v>710</v>
      </c>
      <c r="K5274" t="s">
        <v>551</v>
      </c>
      <c r="L5274" s="5" t="s">
        <v>15</v>
      </c>
      <c r="M5274" s="11">
        <v>7.3265199215956688E-3</v>
      </c>
      <c r="N5274" s="12">
        <v>8.2920826241993317E-2</v>
      </c>
      <c r="O5274" s="12">
        <v>6.0093782432316181E-2</v>
      </c>
      <c r="P5274" s="12">
        <v>6.4866983376397333E-2</v>
      </c>
      <c r="Q5274" s="12">
        <v>0.84819237259608171</v>
      </c>
      <c r="R5274" s="13">
        <v>722.99999999999932</v>
      </c>
    </row>
    <row r="5275" spans="1:18" ht="16" customHeight="1" x14ac:dyDescent="0.35">
      <c r="A5275">
        <v>5274</v>
      </c>
      <c r="B5275" t="str">
        <f t="shared" si="412"/>
        <v>Closed End</v>
      </c>
      <c r="C5275" t="s">
        <v>551</v>
      </c>
      <c r="D5275" t="str">
        <f t="shared" si="413"/>
        <v>Q32</v>
      </c>
      <c r="E5275" t="str">
        <f t="shared" si="414"/>
        <v>Gender</v>
      </c>
      <c r="F5275">
        <f t="shared" si="415"/>
        <v>1</v>
      </c>
      <c r="G5275" t="str">
        <f t="shared" si="416"/>
        <v>Header</v>
      </c>
      <c r="H5275" t="s">
        <v>706</v>
      </c>
      <c r="I5275" t="s">
        <v>551</v>
      </c>
      <c r="J5275" t="s">
        <v>710</v>
      </c>
      <c r="K5275" t="s">
        <v>551</v>
      </c>
      <c r="L5275" s="6" t="s">
        <v>16</v>
      </c>
      <c r="M5275" s="14" t="s">
        <v>1</v>
      </c>
      <c r="N5275" s="15" t="s">
        <v>1</v>
      </c>
      <c r="O5275" s="15" t="s">
        <v>1</v>
      </c>
      <c r="P5275" s="15" t="s">
        <v>1</v>
      </c>
      <c r="Q5275" s="15" t="s">
        <v>1</v>
      </c>
      <c r="R5275" s="16" t="s">
        <v>1</v>
      </c>
    </row>
    <row r="5276" spans="1:18" ht="16" customHeight="1" x14ac:dyDescent="0.35">
      <c r="A5276">
        <v>5275</v>
      </c>
      <c r="B5276" t="str">
        <f t="shared" si="412"/>
        <v>Closed End</v>
      </c>
      <c r="C5276" t="s">
        <v>551</v>
      </c>
      <c r="D5276" t="str">
        <f t="shared" si="413"/>
        <v>Q32</v>
      </c>
      <c r="E5276" t="str">
        <f t="shared" si="414"/>
        <v>Gender</v>
      </c>
      <c r="F5276">
        <f t="shared" si="415"/>
        <v>2</v>
      </c>
      <c r="G5276" t="str">
        <f t="shared" si="416"/>
        <v>Data</v>
      </c>
      <c r="H5276" t="s">
        <v>706</v>
      </c>
      <c r="I5276" t="s">
        <v>551</v>
      </c>
      <c r="J5276" t="s">
        <v>710</v>
      </c>
      <c r="K5276" t="s">
        <v>551</v>
      </c>
      <c r="L5276" s="5" t="s">
        <v>17</v>
      </c>
      <c r="M5276" s="11">
        <v>1.6374403127108222E-2</v>
      </c>
      <c r="N5276" s="12">
        <v>0.10249368949983918</v>
      </c>
      <c r="O5276" s="12">
        <v>0.10743232310618332</v>
      </c>
      <c r="P5276" s="12">
        <v>8.3848283550796557E-2</v>
      </c>
      <c r="Q5276" s="12">
        <v>0.76541310210477409</v>
      </c>
      <c r="R5276" s="13">
        <v>2144.9999999999905</v>
      </c>
    </row>
    <row r="5277" spans="1:18" ht="16" customHeight="1" x14ac:dyDescent="0.35">
      <c r="A5277">
        <v>5276</v>
      </c>
      <c r="B5277" t="str">
        <f t="shared" si="412"/>
        <v>Closed End</v>
      </c>
      <c r="C5277" t="s">
        <v>551</v>
      </c>
      <c r="D5277" t="str">
        <f t="shared" si="413"/>
        <v>Q32</v>
      </c>
      <c r="E5277" t="str">
        <f t="shared" si="414"/>
        <v>Gender</v>
      </c>
      <c r="F5277">
        <f t="shared" si="415"/>
        <v>3</v>
      </c>
      <c r="G5277" t="str">
        <f t="shared" si="416"/>
        <v>Data</v>
      </c>
      <c r="H5277" t="s">
        <v>706</v>
      </c>
      <c r="I5277" t="s">
        <v>551</v>
      </c>
      <c r="J5277" t="s">
        <v>710</v>
      </c>
      <c r="K5277" t="s">
        <v>551</v>
      </c>
      <c r="L5277" s="5" t="s">
        <v>18</v>
      </c>
      <c r="M5277" s="11">
        <v>8.1618740082148276E-3</v>
      </c>
      <c r="N5277" s="12">
        <v>0.10883738867902255</v>
      </c>
      <c r="O5277" s="12">
        <v>7.6375379864815407E-2</v>
      </c>
      <c r="P5277" s="12">
        <v>4.5802680937456076E-2</v>
      </c>
      <c r="Q5277" s="12">
        <v>0.79951784928841529</v>
      </c>
      <c r="R5277" s="13">
        <v>1234.999999999998</v>
      </c>
    </row>
    <row r="5278" spans="1:18" ht="16" customHeight="1" x14ac:dyDescent="0.35">
      <c r="A5278">
        <v>5277</v>
      </c>
      <c r="B5278" t="str">
        <f t="shared" si="412"/>
        <v>Closed End</v>
      </c>
      <c r="C5278" t="s">
        <v>551</v>
      </c>
      <c r="D5278" t="str">
        <f t="shared" si="413"/>
        <v>Q32</v>
      </c>
      <c r="E5278" t="str">
        <f t="shared" si="414"/>
        <v>Age</v>
      </c>
      <c r="F5278">
        <f t="shared" si="415"/>
        <v>1</v>
      </c>
      <c r="G5278" t="str">
        <f t="shared" si="416"/>
        <v>Header</v>
      </c>
      <c r="H5278" t="s">
        <v>706</v>
      </c>
      <c r="I5278" t="s">
        <v>551</v>
      </c>
      <c r="J5278" t="s">
        <v>710</v>
      </c>
      <c r="K5278" t="s">
        <v>551</v>
      </c>
      <c r="L5278" s="6" t="s">
        <v>19</v>
      </c>
      <c r="M5278" s="14" t="s">
        <v>1</v>
      </c>
      <c r="N5278" s="15" t="s">
        <v>1</v>
      </c>
      <c r="O5278" s="15" t="s">
        <v>1</v>
      </c>
      <c r="P5278" s="15" t="s">
        <v>1</v>
      </c>
      <c r="Q5278" s="15" t="s">
        <v>1</v>
      </c>
      <c r="R5278" s="16" t="s">
        <v>1</v>
      </c>
    </row>
    <row r="5279" spans="1:18" ht="16" customHeight="1" x14ac:dyDescent="0.35">
      <c r="A5279">
        <v>5278</v>
      </c>
      <c r="B5279" t="str">
        <f t="shared" si="412"/>
        <v>Closed End</v>
      </c>
      <c r="C5279" t="s">
        <v>551</v>
      </c>
      <c r="D5279" t="str">
        <f t="shared" si="413"/>
        <v>Q32</v>
      </c>
      <c r="E5279" t="str">
        <f t="shared" si="414"/>
        <v>Age</v>
      </c>
      <c r="F5279">
        <f t="shared" si="415"/>
        <v>2</v>
      </c>
      <c r="G5279" t="str">
        <f t="shared" si="416"/>
        <v>Data</v>
      </c>
      <c r="H5279" t="s">
        <v>706</v>
      </c>
      <c r="I5279" t="s">
        <v>551</v>
      </c>
      <c r="J5279" t="s">
        <v>710</v>
      </c>
      <c r="K5279" t="s">
        <v>551</v>
      </c>
      <c r="L5279" s="5" t="s">
        <v>20</v>
      </c>
      <c r="M5279" s="11">
        <v>2.0128583186431216E-2</v>
      </c>
      <c r="N5279" s="12">
        <v>0.13890386738967364</v>
      </c>
      <c r="O5279" s="12">
        <v>8.7899186516906022E-2</v>
      </c>
      <c r="P5279" s="12">
        <v>0.12391497023802281</v>
      </c>
      <c r="Q5279" s="12">
        <v>0.71478146249886509</v>
      </c>
      <c r="R5279" s="13">
        <v>445.99999999999983</v>
      </c>
    </row>
    <row r="5280" spans="1:18" ht="16" customHeight="1" x14ac:dyDescent="0.35">
      <c r="A5280">
        <v>5279</v>
      </c>
      <c r="B5280" t="str">
        <f t="shared" si="412"/>
        <v>Closed End</v>
      </c>
      <c r="C5280" t="s">
        <v>551</v>
      </c>
      <c r="D5280" t="str">
        <f t="shared" si="413"/>
        <v>Q32</v>
      </c>
      <c r="E5280" t="str">
        <f t="shared" si="414"/>
        <v>Age</v>
      </c>
      <c r="F5280">
        <f t="shared" si="415"/>
        <v>3</v>
      </c>
      <c r="G5280" t="str">
        <f t="shared" si="416"/>
        <v>Data</v>
      </c>
      <c r="H5280" t="s">
        <v>706</v>
      </c>
      <c r="I5280" t="s">
        <v>551</v>
      </c>
      <c r="J5280" t="s">
        <v>710</v>
      </c>
      <c r="K5280" t="s">
        <v>551</v>
      </c>
      <c r="L5280" s="5" t="s">
        <v>21</v>
      </c>
      <c r="M5280" s="11">
        <v>1.3411396880837414E-2</v>
      </c>
      <c r="N5280" s="12">
        <v>0.15591184289130194</v>
      </c>
      <c r="O5280" s="12">
        <v>0.11239831697177412</v>
      </c>
      <c r="P5280" s="12">
        <v>7.7926299012350597E-2</v>
      </c>
      <c r="Q5280" s="12">
        <v>0.71386718897685786</v>
      </c>
      <c r="R5280" s="13">
        <v>590</v>
      </c>
    </row>
    <row r="5281" spans="1:18" ht="16" customHeight="1" x14ac:dyDescent="0.35">
      <c r="A5281">
        <v>5280</v>
      </c>
      <c r="B5281" t="str">
        <f t="shared" si="412"/>
        <v>Closed End</v>
      </c>
      <c r="C5281" t="s">
        <v>551</v>
      </c>
      <c r="D5281" t="str">
        <f t="shared" si="413"/>
        <v>Q32</v>
      </c>
      <c r="E5281" t="str">
        <f t="shared" si="414"/>
        <v>Age</v>
      </c>
      <c r="F5281">
        <f t="shared" si="415"/>
        <v>4</v>
      </c>
      <c r="G5281" t="str">
        <f t="shared" si="416"/>
        <v>Data</v>
      </c>
      <c r="H5281" t="s">
        <v>706</v>
      </c>
      <c r="I5281" t="s">
        <v>551</v>
      </c>
      <c r="J5281" t="s">
        <v>710</v>
      </c>
      <c r="K5281" t="s">
        <v>551</v>
      </c>
      <c r="L5281" s="5" t="s">
        <v>22</v>
      </c>
      <c r="M5281" s="29">
        <v>3.6431290918314237E-3</v>
      </c>
      <c r="N5281" s="12">
        <v>8.2019766466089508E-2</v>
      </c>
      <c r="O5281" s="12">
        <v>8.8434429471122331E-2</v>
      </c>
      <c r="P5281" s="12">
        <v>3.4458734408292634E-2</v>
      </c>
      <c r="Q5281" s="12">
        <v>0.81861799921295941</v>
      </c>
      <c r="R5281" s="13">
        <v>420.00000000000011</v>
      </c>
    </row>
    <row r="5282" spans="1:18" ht="16" customHeight="1" x14ac:dyDescent="0.35">
      <c r="A5282">
        <v>5281</v>
      </c>
      <c r="B5282" t="str">
        <f t="shared" si="412"/>
        <v>Closed End</v>
      </c>
      <c r="C5282" t="s">
        <v>551</v>
      </c>
      <c r="D5282" t="str">
        <f t="shared" si="413"/>
        <v>Q32</v>
      </c>
      <c r="E5282" t="str">
        <f t="shared" si="414"/>
        <v>Age</v>
      </c>
      <c r="F5282">
        <f t="shared" si="415"/>
        <v>5</v>
      </c>
      <c r="G5282" t="str">
        <f t="shared" si="416"/>
        <v>Data</v>
      </c>
      <c r="H5282" t="s">
        <v>706</v>
      </c>
      <c r="I5282" t="s">
        <v>551</v>
      </c>
      <c r="J5282" t="s">
        <v>710</v>
      </c>
      <c r="K5282" t="s">
        <v>551</v>
      </c>
      <c r="L5282" s="5" t="s">
        <v>23</v>
      </c>
      <c r="M5282" s="11">
        <v>8.2153280340250996E-3</v>
      </c>
      <c r="N5282" s="12">
        <v>5.2911967449014302E-2</v>
      </c>
      <c r="O5282" s="12">
        <v>7.307105620304051E-2</v>
      </c>
      <c r="P5282" s="12">
        <v>3.859323550117863E-2</v>
      </c>
      <c r="Q5282" s="12">
        <v>0.86566270166648762</v>
      </c>
      <c r="R5282" s="13">
        <v>539.00000000000011</v>
      </c>
    </row>
    <row r="5283" spans="1:18" ht="16" customHeight="1" x14ac:dyDescent="0.35">
      <c r="A5283">
        <v>5282</v>
      </c>
      <c r="B5283" t="str">
        <f t="shared" si="412"/>
        <v>Closed End</v>
      </c>
      <c r="C5283" t="s">
        <v>551</v>
      </c>
      <c r="D5283" t="str">
        <f t="shared" si="413"/>
        <v>Q32</v>
      </c>
      <c r="E5283" t="str">
        <f t="shared" si="414"/>
        <v>Age</v>
      </c>
      <c r="F5283">
        <f t="shared" si="415"/>
        <v>6</v>
      </c>
      <c r="G5283" t="str">
        <f t="shared" si="416"/>
        <v>Data</v>
      </c>
      <c r="H5283" t="s">
        <v>706</v>
      </c>
      <c r="I5283" t="s">
        <v>551</v>
      </c>
      <c r="J5283" t="s">
        <v>710</v>
      </c>
      <c r="K5283" t="s">
        <v>551</v>
      </c>
      <c r="L5283" s="5" t="s">
        <v>24</v>
      </c>
      <c r="M5283" s="11">
        <v>1.0439566622820749E-2</v>
      </c>
      <c r="N5283" s="12">
        <v>4.8860481178642529E-2</v>
      </c>
      <c r="O5283" s="12">
        <v>5.7807338777157297E-2</v>
      </c>
      <c r="P5283" s="12">
        <v>2.6873512681372679E-2</v>
      </c>
      <c r="Q5283" s="12">
        <v>0.89324369009279081</v>
      </c>
      <c r="R5283" s="13">
        <v>1112.0000000000007</v>
      </c>
    </row>
    <row r="5284" spans="1:18" ht="16" customHeight="1" x14ac:dyDescent="0.35">
      <c r="A5284">
        <v>5283</v>
      </c>
      <c r="B5284" t="str">
        <f t="shared" si="412"/>
        <v>Closed End</v>
      </c>
      <c r="C5284" t="s">
        <v>551</v>
      </c>
      <c r="D5284" t="str">
        <f t="shared" si="413"/>
        <v>Q32</v>
      </c>
      <c r="E5284" t="str">
        <f t="shared" si="414"/>
        <v>Education</v>
      </c>
      <c r="F5284">
        <f t="shared" si="415"/>
        <v>1</v>
      </c>
      <c r="G5284" t="str">
        <f t="shared" si="416"/>
        <v>Header</v>
      </c>
      <c r="H5284" t="s">
        <v>706</v>
      </c>
      <c r="I5284" t="s">
        <v>551</v>
      </c>
      <c r="J5284" t="s">
        <v>710</v>
      </c>
      <c r="K5284" t="s">
        <v>551</v>
      </c>
      <c r="L5284" s="6" t="s">
        <v>25</v>
      </c>
      <c r="M5284" s="14" t="s">
        <v>1</v>
      </c>
      <c r="N5284" s="15" t="s">
        <v>1</v>
      </c>
      <c r="O5284" s="15" t="s">
        <v>1</v>
      </c>
      <c r="P5284" s="15" t="s">
        <v>1</v>
      </c>
      <c r="Q5284" s="15" t="s">
        <v>1</v>
      </c>
      <c r="R5284" s="16" t="s">
        <v>1</v>
      </c>
    </row>
    <row r="5285" spans="1:18" ht="16" customHeight="1" x14ac:dyDescent="0.35">
      <c r="A5285">
        <v>5284</v>
      </c>
      <c r="B5285" t="str">
        <f t="shared" si="412"/>
        <v>Closed End</v>
      </c>
      <c r="C5285" t="s">
        <v>551</v>
      </c>
      <c r="D5285" t="str">
        <f t="shared" si="413"/>
        <v>Q32</v>
      </c>
      <c r="E5285" t="str">
        <f t="shared" si="414"/>
        <v>Education</v>
      </c>
      <c r="F5285">
        <f t="shared" si="415"/>
        <v>2</v>
      </c>
      <c r="G5285" t="str">
        <f t="shared" si="416"/>
        <v>Data</v>
      </c>
      <c r="H5285" t="s">
        <v>706</v>
      </c>
      <c r="I5285" t="s">
        <v>551</v>
      </c>
      <c r="J5285" t="s">
        <v>710</v>
      </c>
      <c r="K5285" t="s">
        <v>551</v>
      </c>
      <c r="L5285" s="5" t="s">
        <v>26</v>
      </c>
      <c r="M5285" s="11">
        <v>3.5000296797714624E-2</v>
      </c>
      <c r="N5285" s="12">
        <v>0.35130131133900072</v>
      </c>
      <c r="O5285" s="12">
        <v>0.25450120621024075</v>
      </c>
      <c r="P5285" s="12">
        <v>0.19507582784267799</v>
      </c>
      <c r="Q5285" s="12">
        <v>0.22062830923341906</v>
      </c>
      <c r="R5285" s="13">
        <v>60.000000000000014</v>
      </c>
    </row>
    <row r="5286" spans="1:18" ht="16" customHeight="1" x14ac:dyDescent="0.35">
      <c r="A5286">
        <v>5285</v>
      </c>
      <c r="B5286" t="str">
        <f t="shared" si="412"/>
        <v>Closed End</v>
      </c>
      <c r="C5286" t="s">
        <v>551</v>
      </c>
      <c r="D5286" t="str">
        <f t="shared" si="413"/>
        <v>Q32</v>
      </c>
      <c r="E5286" t="str">
        <f t="shared" si="414"/>
        <v>Education</v>
      </c>
      <c r="F5286">
        <f t="shared" si="415"/>
        <v>3</v>
      </c>
      <c r="G5286" t="str">
        <f t="shared" si="416"/>
        <v>Data</v>
      </c>
      <c r="H5286" t="s">
        <v>706</v>
      </c>
      <c r="I5286" t="s">
        <v>551</v>
      </c>
      <c r="J5286" t="s">
        <v>710</v>
      </c>
      <c r="K5286" t="s">
        <v>551</v>
      </c>
      <c r="L5286" s="5" t="s">
        <v>27</v>
      </c>
      <c r="M5286" s="11">
        <v>7.3283145873086044E-3</v>
      </c>
      <c r="N5286" s="12">
        <v>9.6930023161698742E-2</v>
      </c>
      <c r="O5286" s="12">
        <v>0.12892304790282816</v>
      </c>
      <c r="P5286" s="12">
        <v>9.5550854473574698E-2</v>
      </c>
      <c r="Q5286" s="12">
        <v>0.72013467416808086</v>
      </c>
      <c r="R5286" s="13">
        <v>313.99999999999977</v>
      </c>
    </row>
    <row r="5287" spans="1:18" ht="16" customHeight="1" x14ac:dyDescent="0.35">
      <c r="A5287">
        <v>5286</v>
      </c>
      <c r="B5287" t="str">
        <f t="shared" si="412"/>
        <v>Closed End</v>
      </c>
      <c r="C5287" t="s">
        <v>551</v>
      </c>
      <c r="D5287" t="str">
        <f t="shared" si="413"/>
        <v>Q32</v>
      </c>
      <c r="E5287" t="str">
        <f t="shared" si="414"/>
        <v>Education</v>
      </c>
      <c r="F5287">
        <f t="shared" si="415"/>
        <v>4</v>
      </c>
      <c r="G5287" t="str">
        <f t="shared" si="416"/>
        <v>Data</v>
      </c>
      <c r="H5287" t="s">
        <v>706</v>
      </c>
      <c r="I5287" t="s">
        <v>551</v>
      </c>
      <c r="J5287" t="s">
        <v>710</v>
      </c>
      <c r="K5287" t="s">
        <v>551</v>
      </c>
      <c r="L5287" s="5" t="s">
        <v>28</v>
      </c>
      <c r="M5287" s="11">
        <v>1.5412347948130232E-2</v>
      </c>
      <c r="N5287" s="12">
        <v>6.4512800797254785E-2</v>
      </c>
      <c r="O5287" s="12">
        <v>0.10560425507301029</v>
      </c>
      <c r="P5287" s="12">
        <v>7.8300348768624198E-2</v>
      </c>
      <c r="Q5287" s="12">
        <v>0.81011864508705145</v>
      </c>
      <c r="R5287" s="13">
        <v>925.99999999999875</v>
      </c>
    </row>
    <row r="5288" spans="1:18" ht="16" customHeight="1" x14ac:dyDescent="0.35">
      <c r="A5288">
        <v>5287</v>
      </c>
      <c r="B5288" t="str">
        <f t="shared" si="412"/>
        <v>Closed End</v>
      </c>
      <c r="C5288" t="s">
        <v>551</v>
      </c>
      <c r="D5288" t="str">
        <f t="shared" si="413"/>
        <v>Q32</v>
      </c>
      <c r="E5288" t="str">
        <f t="shared" si="414"/>
        <v>Education</v>
      </c>
      <c r="F5288">
        <f t="shared" si="415"/>
        <v>5</v>
      </c>
      <c r="G5288" t="str">
        <f t="shared" si="416"/>
        <v>Data</v>
      </c>
      <c r="H5288" t="s">
        <v>706</v>
      </c>
      <c r="I5288" t="s">
        <v>551</v>
      </c>
      <c r="J5288" t="s">
        <v>710</v>
      </c>
      <c r="K5288" t="s">
        <v>551</v>
      </c>
      <c r="L5288" s="5" t="s">
        <v>29</v>
      </c>
      <c r="M5288" s="11">
        <v>1.0344544219275775E-2</v>
      </c>
      <c r="N5288" s="12">
        <v>0.11389440617478401</v>
      </c>
      <c r="O5288" s="12">
        <v>5.518621859571491E-2</v>
      </c>
      <c r="P5288" s="12">
        <v>3.9304679562662169E-2</v>
      </c>
      <c r="Q5288" s="12">
        <v>0.82844322264388126</v>
      </c>
      <c r="R5288" s="13">
        <v>2131.9999999999854</v>
      </c>
    </row>
    <row r="5289" spans="1:18" ht="16" customHeight="1" x14ac:dyDescent="0.35">
      <c r="A5289">
        <v>5288</v>
      </c>
      <c r="B5289" t="str">
        <f t="shared" si="412"/>
        <v>Closed End</v>
      </c>
      <c r="C5289" t="s">
        <v>551</v>
      </c>
      <c r="D5289" t="str">
        <f t="shared" si="413"/>
        <v>Q32</v>
      </c>
      <c r="E5289" t="str">
        <f t="shared" si="414"/>
        <v>Household income</v>
      </c>
      <c r="F5289">
        <f t="shared" si="415"/>
        <v>1</v>
      </c>
      <c r="G5289" t="str">
        <f t="shared" si="416"/>
        <v>Header</v>
      </c>
      <c r="H5289" t="s">
        <v>706</v>
      </c>
      <c r="I5289" t="s">
        <v>551</v>
      </c>
      <c r="J5289" t="s">
        <v>710</v>
      </c>
      <c r="K5289" t="s">
        <v>551</v>
      </c>
      <c r="L5289" s="6" t="s">
        <v>30</v>
      </c>
      <c r="M5289" s="14" t="s">
        <v>1</v>
      </c>
      <c r="N5289" s="15" t="s">
        <v>1</v>
      </c>
      <c r="O5289" s="15" t="s">
        <v>1</v>
      </c>
      <c r="P5289" s="15" t="s">
        <v>1</v>
      </c>
      <c r="Q5289" s="15" t="s">
        <v>1</v>
      </c>
      <c r="R5289" s="16" t="s">
        <v>1</v>
      </c>
    </row>
    <row r="5290" spans="1:18" ht="16" customHeight="1" x14ac:dyDescent="0.35">
      <c r="A5290">
        <v>5289</v>
      </c>
      <c r="B5290" t="str">
        <f t="shared" si="412"/>
        <v>Closed End</v>
      </c>
      <c r="C5290" t="s">
        <v>551</v>
      </c>
      <c r="D5290" t="str">
        <f t="shared" si="413"/>
        <v>Q32</v>
      </c>
      <c r="E5290" t="str">
        <f t="shared" si="414"/>
        <v>Household income</v>
      </c>
      <c r="F5290">
        <f t="shared" si="415"/>
        <v>2</v>
      </c>
      <c r="G5290" t="str">
        <f t="shared" si="416"/>
        <v>Data</v>
      </c>
      <c r="H5290" t="s">
        <v>706</v>
      </c>
      <c r="I5290" t="s">
        <v>551</v>
      </c>
      <c r="J5290" t="s">
        <v>710</v>
      </c>
      <c r="K5290" t="s">
        <v>551</v>
      </c>
      <c r="L5290" s="5" t="s">
        <v>31</v>
      </c>
      <c r="M5290" s="11">
        <v>4.9783686044174838E-2</v>
      </c>
      <c r="N5290" s="12">
        <v>0.19696629399458448</v>
      </c>
      <c r="O5290" s="12">
        <v>0.30492314848166213</v>
      </c>
      <c r="P5290" s="12">
        <v>0.10389359916820817</v>
      </c>
      <c r="Q5290" s="12">
        <v>0.46061952389714578</v>
      </c>
      <c r="R5290" s="13">
        <v>267.00000000000034</v>
      </c>
    </row>
    <row r="5291" spans="1:18" ht="16" customHeight="1" x14ac:dyDescent="0.35">
      <c r="A5291">
        <v>5290</v>
      </c>
      <c r="B5291" t="str">
        <f t="shared" si="412"/>
        <v>Closed End</v>
      </c>
      <c r="C5291" t="s">
        <v>551</v>
      </c>
      <c r="D5291" t="str">
        <f t="shared" si="413"/>
        <v>Q32</v>
      </c>
      <c r="E5291" t="str">
        <f t="shared" si="414"/>
        <v>Household income</v>
      </c>
      <c r="F5291">
        <f t="shared" si="415"/>
        <v>3</v>
      </c>
      <c r="G5291" t="str">
        <f t="shared" si="416"/>
        <v>Data</v>
      </c>
      <c r="H5291" t="s">
        <v>706</v>
      </c>
      <c r="I5291" t="s">
        <v>551</v>
      </c>
      <c r="J5291" t="s">
        <v>710</v>
      </c>
      <c r="K5291" t="s">
        <v>551</v>
      </c>
      <c r="L5291" s="5" t="s">
        <v>32</v>
      </c>
      <c r="M5291" s="11">
        <v>5.6903474017361644E-3</v>
      </c>
      <c r="N5291" s="12">
        <v>0.19722024492083901</v>
      </c>
      <c r="O5291" s="12">
        <v>0.13570292166782258</v>
      </c>
      <c r="P5291" s="12">
        <v>0.13085381529559043</v>
      </c>
      <c r="Q5291" s="12">
        <v>0.62838756866405265</v>
      </c>
      <c r="R5291" s="13">
        <v>365.99999999999989</v>
      </c>
    </row>
    <row r="5292" spans="1:18" ht="16" customHeight="1" x14ac:dyDescent="0.35">
      <c r="A5292">
        <v>5291</v>
      </c>
      <c r="B5292" t="str">
        <f t="shared" si="412"/>
        <v>Closed End</v>
      </c>
      <c r="C5292" t="s">
        <v>551</v>
      </c>
      <c r="D5292" t="str">
        <f t="shared" si="413"/>
        <v>Q32</v>
      </c>
      <c r="E5292" t="str">
        <f t="shared" si="414"/>
        <v>Household income</v>
      </c>
      <c r="F5292">
        <f t="shared" si="415"/>
        <v>4</v>
      </c>
      <c r="G5292" t="str">
        <f t="shared" si="416"/>
        <v>Data</v>
      </c>
      <c r="H5292" t="s">
        <v>706</v>
      </c>
      <c r="I5292" t="s">
        <v>551</v>
      </c>
      <c r="J5292" t="s">
        <v>710</v>
      </c>
      <c r="K5292" t="s">
        <v>551</v>
      </c>
      <c r="L5292" s="5" t="s">
        <v>33</v>
      </c>
      <c r="M5292" s="11">
        <v>2.9738494786772596E-2</v>
      </c>
      <c r="N5292" s="12">
        <v>0.12937507577098986</v>
      </c>
      <c r="O5292" s="12">
        <v>0.21004714693152507</v>
      </c>
      <c r="P5292" s="12">
        <v>0.10701386862681156</v>
      </c>
      <c r="Q5292" s="12">
        <v>0.60957872881824127</v>
      </c>
      <c r="R5292" s="13">
        <v>415.00000000000045</v>
      </c>
    </row>
    <row r="5293" spans="1:18" ht="16" customHeight="1" x14ac:dyDescent="0.35">
      <c r="A5293">
        <v>5292</v>
      </c>
      <c r="B5293" t="str">
        <f t="shared" si="412"/>
        <v>Closed End</v>
      </c>
      <c r="C5293" t="s">
        <v>551</v>
      </c>
      <c r="D5293" t="str">
        <f t="shared" si="413"/>
        <v>Q32</v>
      </c>
      <c r="E5293" t="str">
        <f t="shared" si="414"/>
        <v>Household income</v>
      </c>
      <c r="F5293">
        <f t="shared" si="415"/>
        <v>5</v>
      </c>
      <c r="G5293" t="str">
        <f t="shared" si="416"/>
        <v>Data</v>
      </c>
      <c r="H5293" t="s">
        <v>706</v>
      </c>
      <c r="I5293" t="s">
        <v>551</v>
      </c>
      <c r="J5293" t="s">
        <v>710</v>
      </c>
      <c r="K5293" t="s">
        <v>551</v>
      </c>
      <c r="L5293" s="5" t="s">
        <v>34</v>
      </c>
      <c r="M5293" s="11">
        <v>9.2842912115034468E-3</v>
      </c>
      <c r="N5293" s="12">
        <v>9.2448417908102043E-2</v>
      </c>
      <c r="O5293" s="12">
        <v>8.9074817849682741E-2</v>
      </c>
      <c r="P5293" s="12">
        <v>9.9543803377897894E-2</v>
      </c>
      <c r="Q5293" s="12">
        <v>0.78284347571536006</v>
      </c>
      <c r="R5293" s="13">
        <v>432</v>
      </c>
    </row>
    <row r="5294" spans="1:18" ht="16" customHeight="1" x14ac:dyDescent="0.35">
      <c r="A5294">
        <v>5293</v>
      </c>
      <c r="B5294" t="str">
        <f t="shared" si="412"/>
        <v>Closed End</v>
      </c>
      <c r="C5294" t="s">
        <v>551</v>
      </c>
      <c r="D5294" t="str">
        <f t="shared" si="413"/>
        <v>Q32</v>
      </c>
      <c r="E5294" t="str">
        <f t="shared" si="414"/>
        <v>Household income</v>
      </c>
      <c r="F5294">
        <f t="shared" si="415"/>
        <v>6</v>
      </c>
      <c r="G5294" t="str">
        <f t="shared" si="416"/>
        <v>Data</v>
      </c>
      <c r="H5294" t="s">
        <v>706</v>
      </c>
      <c r="I5294" t="s">
        <v>551</v>
      </c>
      <c r="J5294" t="s">
        <v>710</v>
      </c>
      <c r="K5294" t="s">
        <v>551</v>
      </c>
      <c r="L5294" s="5" t="s">
        <v>35</v>
      </c>
      <c r="M5294" s="11">
        <v>1.3558082450264276E-2</v>
      </c>
      <c r="N5294" s="12">
        <v>9.9423737434856468E-2</v>
      </c>
      <c r="O5294" s="12">
        <v>7.2966436925385403E-2</v>
      </c>
      <c r="P5294" s="12">
        <v>9.5109376272358895E-2</v>
      </c>
      <c r="Q5294" s="12">
        <v>0.81360119212349691</v>
      </c>
      <c r="R5294" s="13">
        <v>313</v>
      </c>
    </row>
    <row r="5295" spans="1:18" ht="16" customHeight="1" x14ac:dyDescent="0.35">
      <c r="A5295">
        <v>5294</v>
      </c>
      <c r="B5295" t="str">
        <f t="shared" si="412"/>
        <v>Closed End</v>
      </c>
      <c r="C5295" t="s">
        <v>551</v>
      </c>
      <c r="D5295" t="str">
        <f t="shared" si="413"/>
        <v>Q32</v>
      </c>
      <c r="E5295" t="str">
        <f t="shared" si="414"/>
        <v>Household income</v>
      </c>
      <c r="F5295">
        <f t="shared" si="415"/>
        <v>7</v>
      </c>
      <c r="G5295" t="str">
        <f t="shared" si="416"/>
        <v>Data</v>
      </c>
      <c r="H5295" t="s">
        <v>706</v>
      </c>
      <c r="I5295" t="s">
        <v>551</v>
      </c>
      <c r="J5295" t="s">
        <v>710</v>
      </c>
      <c r="K5295" t="s">
        <v>551</v>
      </c>
      <c r="L5295" s="5" t="s">
        <v>36</v>
      </c>
      <c r="M5295" s="29">
        <v>1.9795575717145978E-3</v>
      </c>
      <c r="N5295" s="12">
        <v>7.2726897247487834E-2</v>
      </c>
      <c r="O5295" s="12">
        <v>4.5254924786706931E-2</v>
      </c>
      <c r="P5295" s="12">
        <v>2.6877292025165998E-2</v>
      </c>
      <c r="Q5295" s="12">
        <v>0.86672469908619443</v>
      </c>
      <c r="R5295" s="13">
        <v>558.99999999999966</v>
      </c>
    </row>
    <row r="5296" spans="1:18" ht="16" customHeight="1" x14ac:dyDescent="0.35">
      <c r="A5296">
        <v>5295</v>
      </c>
      <c r="B5296" t="str">
        <f t="shared" si="412"/>
        <v>Closed End</v>
      </c>
      <c r="C5296" t="s">
        <v>551</v>
      </c>
      <c r="D5296" t="str">
        <f t="shared" si="413"/>
        <v>Q32</v>
      </c>
      <c r="E5296" t="str">
        <f t="shared" si="414"/>
        <v>Household income</v>
      </c>
      <c r="F5296">
        <f t="shared" si="415"/>
        <v>8</v>
      </c>
      <c r="G5296" t="str">
        <f t="shared" si="416"/>
        <v>Data</v>
      </c>
      <c r="H5296" t="s">
        <v>706</v>
      </c>
      <c r="I5296" t="s">
        <v>551</v>
      </c>
      <c r="J5296" t="s">
        <v>710</v>
      </c>
      <c r="K5296" t="s">
        <v>551</v>
      </c>
      <c r="L5296" s="5" t="s">
        <v>37</v>
      </c>
      <c r="M5296" s="11">
        <v>6.9502956641235066E-3</v>
      </c>
      <c r="N5296" s="12">
        <v>7.3124996614053639E-2</v>
      </c>
      <c r="O5296" s="12">
        <v>9.3430427657717179E-3</v>
      </c>
      <c r="P5296" s="12">
        <v>3.67312764525137E-2</v>
      </c>
      <c r="Q5296" s="12">
        <v>0.92136156984615081</v>
      </c>
      <c r="R5296" s="13">
        <v>629.99999999999977</v>
      </c>
    </row>
    <row r="5297" spans="1:18" ht="16" customHeight="1" x14ac:dyDescent="0.35">
      <c r="A5297">
        <v>5296</v>
      </c>
      <c r="B5297" t="str">
        <f t="shared" si="412"/>
        <v>Closed End</v>
      </c>
      <c r="C5297" t="s">
        <v>551</v>
      </c>
      <c r="D5297" t="str">
        <f t="shared" si="413"/>
        <v>Q32</v>
      </c>
      <c r="E5297" t="str">
        <f t="shared" si="414"/>
        <v>Housing status</v>
      </c>
      <c r="F5297">
        <f t="shared" si="415"/>
        <v>1</v>
      </c>
      <c r="G5297" t="str">
        <f t="shared" si="416"/>
        <v>Header</v>
      </c>
      <c r="H5297" t="s">
        <v>706</v>
      </c>
      <c r="I5297" t="s">
        <v>551</v>
      </c>
      <c r="J5297" t="s">
        <v>710</v>
      </c>
      <c r="K5297" t="s">
        <v>551</v>
      </c>
      <c r="L5297" s="6" t="s">
        <v>38</v>
      </c>
      <c r="M5297" s="14" t="s">
        <v>1</v>
      </c>
      <c r="N5297" s="15" t="s">
        <v>1</v>
      </c>
      <c r="O5297" s="15" t="s">
        <v>1</v>
      </c>
      <c r="P5297" s="15" t="s">
        <v>1</v>
      </c>
      <c r="Q5297" s="15" t="s">
        <v>1</v>
      </c>
      <c r="R5297" s="16" t="s">
        <v>1</v>
      </c>
    </row>
    <row r="5298" spans="1:18" ht="16" customHeight="1" x14ac:dyDescent="0.35">
      <c r="A5298">
        <v>5297</v>
      </c>
      <c r="B5298" t="str">
        <f t="shared" si="412"/>
        <v>Closed End</v>
      </c>
      <c r="C5298" t="s">
        <v>551</v>
      </c>
      <c r="D5298" t="str">
        <f t="shared" si="413"/>
        <v>Q32</v>
      </c>
      <c r="E5298" t="str">
        <f t="shared" si="414"/>
        <v>Housing status</v>
      </c>
      <c r="F5298">
        <f t="shared" si="415"/>
        <v>2</v>
      </c>
      <c r="G5298" t="str">
        <f t="shared" si="416"/>
        <v>Data</v>
      </c>
      <c r="H5298" t="s">
        <v>706</v>
      </c>
      <c r="I5298" t="s">
        <v>551</v>
      </c>
      <c r="J5298" t="s">
        <v>710</v>
      </c>
      <c r="K5298" t="s">
        <v>551</v>
      </c>
      <c r="L5298" s="5" t="s">
        <v>39</v>
      </c>
      <c r="M5298" s="11">
        <v>1.1325764082911012E-2</v>
      </c>
      <c r="N5298" s="12">
        <v>9.0888454704909361E-2</v>
      </c>
      <c r="O5298" s="12">
        <v>4.9269084296900072E-2</v>
      </c>
      <c r="P5298" s="12">
        <v>4.7862768141953997E-2</v>
      </c>
      <c r="Q5298" s="12">
        <v>0.84608292283066378</v>
      </c>
      <c r="R5298" s="13">
        <v>2624.0000000000132</v>
      </c>
    </row>
    <row r="5299" spans="1:18" ht="16" customHeight="1" x14ac:dyDescent="0.35">
      <c r="A5299">
        <v>5298</v>
      </c>
      <c r="B5299" t="str">
        <f t="shared" si="412"/>
        <v>Closed End</v>
      </c>
      <c r="C5299" t="s">
        <v>551</v>
      </c>
      <c r="D5299" t="str">
        <f t="shared" si="413"/>
        <v>Q32</v>
      </c>
      <c r="E5299" t="str">
        <f t="shared" si="414"/>
        <v>Housing status</v>
      </c>
      <c r="F5299">
        <f t="shared" si="415"/>
        <v>3</v>
      </c>
      <c r="G5299" t="str">
        <f t="shared" si="416"/>
        <v>Data</v>
      </c>
      <c r="H5299" t="s">
        <v>706</v>
      </c>
      <c r="I5299" t="s">
        <v>551</v>
      </c>
      <c r="J5299" t="s">
        <v>710</v>
      </c>
      <c r="K5299" t="s">
        <v>551</v>
      </c>
      <c r="L5299" s="5" t="s">
        <v>40</v>
      </c>
      <c r="M5299" s="11">
        <v>1.8736637726143195E-2</v>
      </c>
      <c r="N5299" s="12">
        <v>0.15238484369752969</v>
      </c>
      <c r="O5299" s="12">
        <v>0.26087415230159744</v>
      </c>
      <c r="P5299" s="12">
        <v>0.11122547992714939</v>
      </c>
      <c r="Q5299" s="12">
        <v>0.56532351464073982</v>
      </c>
      <c r="R5299" s="13">
        <v>779.99999999999818</v>
      </c>
    </row>
    <row r="5300" spans="1:18" ht="29" customHeight="1" x14ac:dyDescent="0.35">
      <c r="A5300">
        <v>5299</v>
      </c>
      <c r="B5300" t="str">
        <f t="shared" si="412"/>
        <v>Closed End</v>
      </c>
      <c r="C5300" t="s">
        <v>551</v>
      </c>
      <c r="D5300" t="str">
        <f t="shared" si="413"/>
        <v>Q32</v>
      </c>
      <c r="E5300" t="str">
        <f t="shared" si="414"/>
        <v>Housing status</v>
      </c>
      <c r="F5300">
        <f t="shared" si="415"/>
        <v>4</v>
      </c>
      <c r="G5300" t="str">
        <f t="shared" si="416"/>
        <v>Data</v>
      </c>
      <c r="H5300" t="s">
        <v>706</v>
      </c>
      <c r="I5300" t="s">
        <v>551</v>
      </c>
      <c r="J5300" t="s">
        <v>710</v>
      </c>
      <c r="K5300" t="s">
        <v>551</v>
      </c>
      <c r="L5300" s="5" t="s">
        <v>41</v>
      </c>
      <c r="M5300" s="29">
        <v>8.6201086868173643E-4</v>
      </c>
      <c r="N5300" s="12">
        <v>0.15088191998201586</v>
      </c>
      <c r="O5300" s="12">
        <v>0.11582106092129976</v>
      </c>
      <c r="P5300" s="12">
        <v>0.19913770867530978</v>
      </c>
      <c r="Q5300" s="12">
        <v>0.57383953377952246</v>
      </c>
      <c r="R5300" s="13">
        <v>62.000000000000007</v>
      </c>
    </row>
    <row r="5301" spans="1:18" ht="16" customHeight="1" x14ac:dyDescent="0.35">
      <c r="A5301">
        <v>5300</v>
      </c>
      <c r="B5301" t="str">
        <f t="shared" si="412"/>
        <v>Closed End</v>
      </c>
      <c r="C5301" t="s">
        <v>551</v>
      </c>
      <c r="D5301" t="str">
        <f t="shared" si="413"/>
        <v>Q32</v>
      </c>
      <c r="E5301" t="str">
        <f t="shared" si="414"/>
        <v>Home language</v>
      </c>
      <c r="F5301">
        <f t="shared" si="415"/>
        <v>1</v>
      </c>
      <c r="G5301" t="str">
        <f t="shared" si="416"/>
        <v>Header</v>
      </c>
      <c r="H5301" t="s">
        <v>706</v>
      </c>
      <c r="I5301" t="s">
        <v>551</v>
      </c>
      <c r="J5301" t="s">
        <v>710</v>
      </c>
      <c r="K5301" t="s">
        <v>551</v>
      </c>
      <c r="L5301" s="6" t="s">
        <v>42</v>
      </c>
      <c r="M5301" s="14" t="s">
        <v>1</v>
      </c>
      <c r="N5301" s="15" t="s">
        <v>1</v>
      </c>
      <c r="O5301" s="15" t="s">
        <v>1</v>
      </c>
      <c r="P5301" s="15" t="s">
        <v>1</v>
      </c>
      <c r="Q5301" s="15" t="s">
        <v>1</v>
      </c>
      <c r="R5301" s="16" t="s">
        <v>1</v>
      </c>
    </row>
    <row r="5302" spans="1:18" ht="16" customHeight="1" x14ac:dyDescent="0.35">
      <c r="A5302">
        <v>5301</v>
      </c>
      <c r="B5302" t="str">
        <f t="shared" si="412"/>
        <v>Closed End</v>
      </c>
      <c r="C5302" t="s">
        <v>551</v>
      </c>
      <c r="D5302" t="str">
        <f t="shared" si="413"/>
        <v>Q32</v>
      </c>
      <c r="E5302" t="str">
        <f t="shared" si="414"/>
        <v>Home language</v>
      </c>
      <c r="F5302">
        <f t="shared" si="415"/>
        <v>2</v>
      </c>
      <c r="G5302" t="str">
        <f t="shared" si="416"/>
        <v>Data</v>
      </c>
      <c r="H5302" t="s">
        <v>706</v>
      </c>
      <c r="I5302" t="s">
        <v>551</v>
      </c>
      <c r="J5302" t="s">
        <v>710</v>
      </c>
      <c r="K5302" t="s">
        <v>551</v>
      </c>
      <c r="L5302" s="5" t="s">
        <v>43</v>
      </c>
      <c r="M5302" s="11">
        <v>1.0151126123347344E-2</v>
      </c>
      <c r="N5302" s="12">
        <v>4.8209920377509444E-2</v>
      </c>
      <c r="O5302" s="12">
        <v>8.8203720835366331E-2</v>
      </c>
      <c r="P5302" s="12">
        <v>2.1875827323775833E-2</v>
      </c>
      <c r="Q5302" s="12">
        <v>0.87584960926784217</v>
      </c>
      <c r="R5302" s="13">
        <v>3109.0000000000105</v>
      </c>
    </row>
    <row r="5303" spans="1:18" ht="16" customHeight="1" x14ac:dyDescent="0.35">
      <c r="A5303">
        <v>5302</v>
      </c>
      <c r="B5303" t="str">
        <f t="shared" si="412"/>
        <v>Closed End</v>
      </c>
      <c r="C5303" t="s">
        <v>551</v>
      </c>
      <c r="D5303" t="str">
        <f t="shared" si="413"/>
        <v>Q32</v>
      </c>
      <c r="E5303" t="str">
        <f t="shared" si="414"/>
        <v>Home language</v>
      </c>
      <c r="F5303">
        <f t="shared" si="415"/>
        <v>3</v>
      </c>
      <c r="G5303" t="str">
        <f t="shared" si="416"/>
        <v>Data</v>
      </c>
      <c r="H5303" t="s">
        <v>706</v>
      </c>
      <c r="I5303" t="s">
        <v>551</v>
      </c>
      <c r="J5303" t="s">
        <v>710</v>
      </c>
      <c r="K5303" t="s">
        <v>551</v>
      </c>
      <c r="L5303" s="5" t="s">
        <v>44</v>
      </c>
      <c r="M5303" s="11">
        <v>3.4926141535686045E-2</v>
      </c>
      <c r="N5303" s="12">
        <v>0.35693942979074245</v>
      </c>
      <c r="O5303" s="12">
        <v>9.6088905818510567E-2</v>
      </c>
      <c r="P5303" s="12">
        <v>0.34215811601712354</v>
      </c>
      <c r="Q5303" s="12">
        <v>0.3414708346428984</v>
      </c>
      <c r="R5303" s="13">
        <v>235</v>
      </c>
    </row>
    <row r="5304" spans="1:18" ht="16" customHeight="1" x14ac:dyDescent="0.35">
      <c r="A5304">
        <v>5303</v>
      </c>
      <c r="B5304" t="str">
        <f t="shared" si="412"/>
        <v>Closed End</v>
      </c>
      <c r="C5304" t="s">
        <v>551</v>
      </c>
      <c r="D5304" t="str">
        <f t="shared" si="413"/>
        <v>Q32</v>
      </c>
      <c r="E5304" t="str">
        <f t="shared" si="414"/>
        <v>Home language</v>
      </c>
      <c r="F5304">
        <f t="shared" si="415"/>
        <v>4</v>
      </c>
      <c r="G5304" t="str">
        <f t="shared" si="416"/>
        <v>Data</v>
      </c>
      <c r="H5304" t="s">
        <v>706</v>
      </c>
      <c r="I5304" t="s">
        <v>551</v>
      </c>
      <c r="J5304" t="s">
        <v>710</v>
      </c>
      <c r="K5304" t="s">
        <v>551</v>
      </c>
      <c r="L5304" s="5" t="s">
        <v>45</v>
      </c>
      <c r="M5304" s="11">
        <v>1.2857650047610185E-2</v>
      </c>
      <c r="N5304" s="12">
        <v>0.49295581495707114</v>
      </c>
      <c r="O5304" s="12">
        <v>0.22229979534069041</v>
      </c>
      <c r="P5304" s="12">
        <v>0.28818613218075145</v>
      </c>
      <c r="Q5304" s="12">
        <v>7.1601941281243711E-2</v>
      </c>
      <c r="R5304" s="13">
        <v>123.99999999999997</v>
      </c>
    </row>
    <row r="5305" spans="1:18" ht="16" customHeight="1" x14ac:dyDescent="0.35">
      <c r="A5305">
        <v>5304</v>
      </c>
      <c r="B5305" t="str">
        <f t="shared" si="412"/>
        <v>Closed End</v>
      </c>
      <c r="C5305" t="s">
        <v>551</v>
      </c>
      <c r="D5305" t="str">
        <f t="shared" si="413"/>
        <v>Q32</v>
      </c>
      <c r="E5305" t="str">
        <f t="shared" si="414"/>
        <v>Race / ethnicity</v>
      </c>
      <c r="F5305">
        <f t="shared" si="415"/>
        <v>1</v>
      </c>
      <c r="G5305" t="str">
        <f t="shared" si="416"/>
        <v>Header</v>
      </c>
      <c r="H5305" t="s">
        <v>706</v>
      </c>
      <c r="I5305" t="s">
        <v>551</v>
      </c>
      <c r="J5305" t="s">
        <v>710</v>
      </c>
      <c r="K5305" t="s">
        <v>551</v>
      </c>
      <c r="L5305" s="6" t="s">
        <v>46</v>
      </c>
      <c r="M5305" s="14" t="s">
        <v>1</v>
      </c>
      <c r="N5305" s="15" t="s">
        <v>1</v>
      </c>
      <c r="O5305" s="15" t="s">
        <v>1</v>
      </c>
      <c r="P5305" s="15" t="s">
        <v>1</v>
      </c>
      <c r="Q5305" s="15" t="s">
        <v>1</v>
      </c>
      <c r="R5305" s="16" t="s">
        <v>1</v>
      </c>
    </row>
    <row r="5306" spans="1:18" ht="16" customHeight="1" x14ac:dyDescent="0.35">
      <c r="A5306">
        <v>5305</v>
      </c>
      <c r="B5306" t="str">
        <f t="shared" si="412"/>
        <v>Closed End</v>
      </c>
      <c r="C5306" t="s">
        <v>551</v>
      </c>
      <c r="D5306" t="str">
        <f t="shared" si="413"/>
        <v>Q32</v>
      </c>
      <c r="E5306" t="str">
        <f t="shared" si="414"/>
        <v>Race / ethnicity</v>
      </c>
      <c r="F5306">
        <f t="shared" si="415"/>
        <v>2</v>
      </c>
      <c r="G5306" t="str">
        <f t="shared" si="416"/>
        <v>Data</v>
      </c>
      <c r="H5306" t="s">
        <v>706</v>
      </c>
      <c r="I5306" t="s">
        <v>551</v>
      </c>
      <c r="J5306" t="s">
        <v>710</v>
      </c>
      <c r="K5306" t="s">
        <v>551</v>
      </c>
      <c r="L5306" s="5" t="s">
        <v>47</v>
      </c>
      <c r="M5306" s="11">
        <v>4.8513758441936713E-2</v>
      </c>
      <c r="N5306" s="12">
        <v>0.40503892800916719</v>
      </c>
      <c r="O5306" s="12">
        <v>0.36782334504393543</v>
      </c>
      <c r="P5306" s="12">
        <v>0.25648982015177635</v>
      </c>
      <c r="Q5306" s="12">
        <v>0.14719038727052441</v>
      </c>
      <c r="R5306" s="13">
        <v>630.99999999999943</v>
      </c>
    </row>
    <row r="5307" spans="1:18" ht="16" customHeight="1" x14ac:dyDescent="0.35">
      <c r="A5307">
        <v>5306</v>
      </c>
      <c r="B5307" t="str">
        <f t="shared" si="412"/>
        <v>Closed End</v>
      </c>
      <c r="C5307" t="s">
        <v>551</v>
      </c>
      <c r="D5307" t="str">
        <f t="shared" si="413"/>
        <v>Q32</v>
      </c>
      <c r="E5307" t="str">
        <f t="shared" si="414"/>
        <v>Race / ethnicity</v>
      </c>
      <c r="F5307">
        <f t="shared" si="415"/>
        <v>3</v>
      </c>
      <c r="G5307" t="str">
        <f t="shared" si="416"/>
        <v>Data</v>
      </c>
      <c r="H5307" t="s">
        <v>706</v>
      </c>
      <c r="I5307" t="s">
        <v>551</v>
      </c>
      <c r="J5307" t="s">
        <v>710</v>
      </c>
      <c r="K5307" t="s">
        <v>551</v>
      </c>
      <c r="L5307" s="5" t="s">
        <v>48</v>
      </c>
      <c r="M5307" s="11">
        <v>1</v>
      </c>
      <c r="N5307" s="12">
        <v>0.13101565013038377</v>
      </c>
      <c r="O5307" s="12">
        <v>0.46850216680801055</v>
      </c>
      <c r="P5307" s="12">
        <v>0.48105489914605565</v>
      </c>
      <c r="Q5307" s="12">
        <v>0.4153238081091235</v>
      </c>
      <c r="R5307" s="13">
        <v>68.999999999999986</v>
      </c>
    </row>
    <row r="5308" spans="1:18" ht="16" customHeight="1" x14ac:dyDescent="0.35">
      <c r="A5308">
        <v>5307</v>
      </c>
      <c r="B5308" t="str">
        <f t="shared" si="412"/>
        <v>Closed End</v>
      </c>
      <c r="C5308" t="s">
        <v>551</v>
      </c>
      <c r="D5308" t="str">
        <f t="shared" si="413"/>
        <v>Q32</v>
      </c>
      <c r="E5308" t="str">
        <f t="shared" si="414"/>
        <v>Race / ethnicity</v>
      </c>
      <c r="F5308">
        <f t="shared" si="415"/>
        <v>4</v>
      </c>
      <c r="G5308" t="str">
        <f t="shared" si="416"/>
        <v>Data</v>
      </c>
      <c r="H5308" t="s">
        <v>706</v>
      </c>
      <c r="I5308" t="s">
        <v>551</v>
      </c>
      <c r="J5308" t="s">
        <v>710</v>
      </c>
      <c r="K5308" t="s">
        <v>551</v>
      </c>
      <c r="L5308" s="5" t="s">
        <v>49</v>
      </c>
      <c r="M5308" s="11">
        <v>1.5692470928115029E-2</v>
      </c>
      <c r="N5308" s="12">
        <v>1</v>
      </c>
      <c r="O5308" s="12">
        <v>3.5908036077575714E-2</v>
      </c>
      <c r="P5308" s="12">
        <v>2.0469890153712093E-2</v>
      </c>
      <c r="Q5308" s="12">
        <v>0.11394225623272543</v>
      </c>
      <c r="R5308" s="13">
        <v>242.00000000000006</v>
      </c>
    </row>
    <row r="5309" spans="1:18" ht="16" customHeight="1" x14ac:dyDescent="0.35">
      <c r="A5309">
        <v>5308</v>
      </c>
      <c r="B5309" t="str">
        <f t="shared" si="412"/>
        <v>Closed End</v>
      </c>
      <c r="C5309" t="s">
        <v>551</v>
      </c>
      <c r="D5309" t="str">
        <f t="shared" si="413"/>
        <v>Q32</v>
      </c>
      <c r="E5309" t="str">
        <f t="shared" si="414"/>
        <v>Race / ethnicity</v>
      </c>
      <c r="F5309">
        <f t="shared" si="415"/>
        <v>5</v>
      </c>
      <c r="G5309" t="str">
        <f t="shared" si="416"/>
        <v>Data</v>
      </c>
      <c r="H5309" t="s">
        <v>706</v>
      </c>
      <c r="I5309" t="s">
        <v>551</v>
      </c>
      <c r="J5309" t="s">
        <v>710</v>
      </c>
      <c r="K5309" t="s">
        <v>551</v>
      </c>
      <c r="L5309" s="5" t="s">
        <v>50</v>
      </c>
      <c r="M5309" s="11">
        <v>6.1792709071613897E-2</v>
      </c>
      <c r="N5309" s="12">
        <v>3.9541134720632011E-2</v>
      </c>
      <c r="O5309" s="12">
        <v>0.99999999999999989</v>
      </c>
      <c r="P5309" s="12">
        <v>4.930839783970678E-2</v>
      </c>
      <c r="Q5309" s="12">
        <v>0.11644072616967356</v>
      </c>
      <c r="R5309" s="13">
        <v>206.00000000000009</v>
      </c>
    </row>
    <row r="5310" spans="1:18" ht="16" customHeight="1" x14ac:dyDescent="0.35">
      <c r="A5310">
        <v>5309</v>
      </c>
      <c r="B5310" t="str">
        <f t="shared" si="412"/>
        <v>Closed End</v>
      </c>
      <c r="C5310" t="s">
        <v>551</v>
      </c>
      <c r="D5310" t="str">
        <f t="shared" si="413"/>
        <v>Q32</v>
      </c>
      <c r="E5310" t="str">
        <f t="shared" si="414"/>
        <v>Race / ethnicity</v>
      </c>
      <c r="F5310">
        <f t="shared" si="415"/>
        <v>6</v>
      </c>
      <c r="G5310" t="str">
        <f t="shared" si="416"/>
        <v>Data</v>
      </c>
      <c r="H5310" t="s">
        <v>706</v>
      </c>
      <c r="I5310" t="s">
        <v>551</v>
      </c>
      <c r="J5310" t="s">
        <v>710</v>
      </c>
      <c r="K5310" t="s">
        <v>551</v>
      </c>
      <c r="L5310" s="5" t="s">
        <v>51</v>
      </c>
      <c r="M5310" s="11">
        <v>9.0989112786901138E-2</v>
      </c>
      <c r="N5310" s="12">
        <v>3.2325268735494996E-2</v>
      </c>
      <c r="O5310" s="12">
        <v>7.0711499666636965E-2</v>
      </c>
      <c r="P5310" s="12">
        <v>1</v>
      </c>
      <c r="Q5310" s="12">
        <v>0.24901661471889891</v>
      </c>
      <c r="R5310" s="13">
        <v>149.99999999999997</v>
      </c>
    </row>
    <row r="5311" spans="1:18" ht="16" customHeight="1" x14ac:dyDescent="0.35">
      <c r="A5311">
        <v>5310</v>
      </c>
      <c r="B5311" t="str">
        <f t="shared" si="412"/>
        <v>Closed End</v>
      </c>
      <c r="C5311" t="s">
        <v>551</v>
      </c>
      <c r="D5311" t="str">
        <f t="shared" si="413"/>
        <v>Q32</v>
      </c>
      <c r="E5311" t="str">
        <f t="shared" si="414"/>
        <v>Race / ethnicity</v>
      </c>
      <c r="F5311">
        <f t="shared" si="415"/>
        <v>7</v>
      </c>
      <c r="G5311" t="str">
        <f t="shared" si="416"/>
        <v>Data</v>
      </c>
      <c r="H5311" t="s">
        <v>706</v>
      </c>
      <c r="I5311" t="s">
        <v>551</v>
      </c>
      <c r="J5311" t="s">
        <v>710</v>
      </c>
      <c r="K5311" t="s">
        <v>551</v>
      </c>
      <c r="L5311" s="7" t="s">
        <v>52</v>
      </c>
      <c r="M5311" s="17">
        <v>0</v>
      </c>
      <c r="N5311" s="18">
        <v>0</v>
      </c>
      <c r="O5311" s="18">
        <v>0</v>
      </c>
      <c r="P5311" s="18">
        <v>0</v>
      </c>
      <c r="Q5311" s="18">
        <v>1</v>
      </c>
      <c r="R5311" s="19">
        <v>2860.0000000000073</v>
      </c>
    </row>
    <row r="5312" spans="1:18" x14ac:dyDescent="0.35">
      <c r="A5312">
        <v>5311</v>
      </c>
      <c r="B5312" t="str">
        <f t="shared" si="412"/>
        <v/>
      </c>
      <c r="D5312" t="str">
        <f t="shared" si="413"/>
        <v/>
      </c>
      <c r="E5312" t="str">
        <f t="shared" si="414"/>
        <v/>
      </c>
      <c r="F5312" t="str">
        <f t="shared" si="415"/>
        <v/>
      </c>
      <c r="G5312" t="str">
        <f t="shared" si="416"/>
        <v/>
      </c>
    </row>
    <row r="5313" spans="1:31" ht="36" customHeight="1" thickBot="1" x14ac:dyDescent="0.4">
      <c r="A5313">
        <v>5312</v>
      </c>
      <c r="B5313" t="str">
        <f t="shared" si="412"/>
        <v>Closed End</v>
      </c>
      <c r="C5313" t="s">
        <v>551</v>
      </c>
      <c r="D5313" t="str">
        <f t="shared" si="413"/>
        <v>Q33</v>
      </c>
      <c r="E5313" t="str">
        <f t="shared" si="414"/>
        <v>Title</v>
      </c>
      <c r="F5313">
        <f t="shared" si="415"/>
        <v>1</v>
      </c>
      <c r="G5313" t="str">
        <f t="shared" si="416"/>
        <v>Title</v>
      </c>
      <c r="H5313" t="s">
        <v>707</v>
      </c>
      <c r="I5313" t="s">
        <v>551</v>
      </c>
      <c r="J5313" t="s">
        <v>711</v>
      </c>
      <c r="K5313" t="s">
        <v>551</v>
      </c>
      <c r="L5313" s="72" t="s">
        <v>394</v>
      </c>
      <c r="M5313" s="72"/>
      <c r="N5313" s="72"/>
      <c r="O5313" s="72"/>
      <c r="P5313" s="72"/>
      <c r="Q5313" s="72"/>
      <c r="R5313" s="72"/>
      <c r="S5313" s="72"/>
    </row>
    <row r="5314" spans="1:31" ht="30" customHeight="1" thickTop="1" thickBot="1" x14ac:dyDescent="0.4">
      <c r="A5314">
        <v>5313</v>
      </c>
      <c r="B5314" t="str">
        <f t="shared" si="412"/>
        <v>Closed End</v>
      </c>
      <c r="C5314" t="s">
        <v>551</v>
      </c>
      <c r="D5314" t="str">
        <f t="shared" si="413"/>
        <v>Q33</v>
      </c>
      <c r="E5314" t="str">
        <f t="shared" si="414"/>
        <v>Column labels</v>
      </c>
      <c r="F5314">
        <f t="shared" si="415"/>
        <v>1</v>
      </c>
      <c r="G5314" t="str">
        <f t="shared" si="416"/>
        <v>Labels</v>
      </c>
      <c r="H5314" t="s">
        <v>707</v>
      </c>
      <c r="I5314" t="s">
        <v>551</v>
      </c>
      <c r="J5314" t="s">
        <v>711</v>
      </c>
      <c r="K5314" t="s">
        <v>551</v>
      </c>
      <c r="L5314" s="71" t="s">
        <v>1</v>
      </c>
      <c r="M5314" s="1" t="s">
        <v>395</v>
      </c>
      <c r="N5314" s="2" t="s">
        <v>366</v>
      </c>
      <c r="O5314" s="2" t="s">
        <v>335</v>
      </c>
      <c r="P5314" s="2" t="s">
        <v>396</v>
      </c>
      <c r="Q5314" s="2" t="s">
        <v>397</v>
      </c>
      <c r="R5314" s="2" t="s">
        <v>398</v>
      </c>
      <c r="S5314" s="48" t="s">
        <v>399</v>
      </c>
      <c r="T5314" s="2" t="s">
        <v>334</v>
      </c>
      <c r="U5314" s="2" t="s">
        <v>400</v>
      </c>
      <c r="V5314" s="2" t="s">
        <v>355</v>
      </c>
      <c r="W5314" s="2" t="s">
        <v>401</v>
      </c>
      <c r="X5314" s="48" t="s">
        <v>341</v>
      </c>
      <c r="Y5314" s="2" t="s">
        <v>402</v>
      </c>
      <c r="Z5314" s="2" t="s">
        <v>403</v>
      </c>
      <c r="AA5314" s="2" t="s">
        <v>404</v>
      </c>
      <c r="AB5314" s="2" t="s">
        <v>405</v>
      </c>
      <c r="AC5314" s="2" t="s">
        <v>406</v>
      </c>
      <c r="AD5314" s="2" t="s">
        <v>407</v>
      </c>
      <c r="AE5314" s="70" t="s">
        <v>8</v>
      </c>
    </row>
    <row r="5315" spans="1:31" ht="16" customHeight="1" thickTop="1" x14ac:dyDescent="0.35">
      <c r="A5315">
        <v>5314</v>
      </c>
      <c r="B5315" t="str">
        <f t="shared" ref="B5315:B5378" si="417">IF(L5317="Results by region:","Closed End",IF(M5316="East Metro overall","Open End",IF(AND(L5315="",L5317=""),"",B5314)))</f>
        <v>Closed End</v>
      </c>
      <c r="C5315" t="s">
        <v>551</v>
      </c>
      <c r="D5315" t="str">
        <f t="shared" ref="D5315:D5378" si="418">IF(B5315="","",IF(ISERROR(FIND(".",L5315,1)),D5314,IF(ISNUMBER(FIND(".",L5315,1)),CONCATENATE("Q",LEFT(L5315,SUM(FIND(".",L5315,1),-1))))))</f>
        <v>Q33</v>
      </c>
      <c r="E5315" t="str">
        <f t="shared" ref="E5315:E5378" si="419">IF(AND(L5315="",L5316="Results by region:"),"Column labels",
IF(AND(L5315="",M5315="East Metro overall"),"Column labels",
IF(AND(L5315="",M5315=""),"",
IF(AND(B5315="Open End",L5315&lt;&gt;"",E5314="Column labels"),"Open end results",
IF(L5315="Results by region:","Region",
IF(L5315="Results by gender identity:","Gender",
IF(L5315="Results by age:","Age",
IF(L5315="Results by education level:","Education",
IF(L5315="Results by household income:","Household income",
IF(L5315="Results by housing status:","Housing status",
IF(L5315="Results by home language:","Home language",
IF(L5315="Results by race/ethnicity:","Race / ethnicity",
IF(ISERROR(FIND(".",L5315)),E5314,
IF(FIND(".",L5315)&lt;=4,"Title"))))))))))))))</f>
        <v>Region</v>
      </c>
      <c r="F5315">
        <f t="shared" ref="F5315:F5378" si="420">IF(B5315="","",IF(E5315&lt;&gt;E5314,1,SUM(F5314,1)))</f>
        <v>1</v>
      </c>
      <c r="G5315" t="str">
        <f t="shared" si="416"/>
        <v>Header</v>
      </c>
      <c r="H5315" t="s">
        <v>707</v>
      </c>
      <c r="I5315" t="s">
        <v>551</v>
      </c>
      <c r="J5315" t="s">
        <v>711</v>
      </c>
      <c r="K5315" t="s">
        <v>551</v>
      </c>
      <c r="L5315" s="4" t="s">
        <v>9</v>
      </c>
      <c r="M5315" s="8" t="s">
        <v>1</v>
      </c>
      <c r="N5315" s="9" t="s">
        <v>1</v>
      </c>
      <c r="O5315" s="9" t="s">
        <v>1</v>
      </c>
      <c r="P5315" s="9" t="s">
        <v>1</v>
      </c>
      <c r="Q5315" s="9" t="s">
        <v>1</v>
      </c>
      <c r="R5315" s="9" t="s">
        <v>1</v>
      </c>
      <c r="S5315" s="49" t="s">
        <v>1</v>
      </c>
      <c r="T5315" s="9" t="s">
        <v>1</v>
      </c>
      <c r="U5315" s="9" t="s">
        <v>1</v>
      </c>
      <c r="V5315" s="9" t="s">
        <v>1</v>
      </c>
      <c r="W5315" s="9" t="s">
        <v>1</v>
      </c>
      <c r="X5315" s="49" t="s">
        <v>1</v>
      </c>
      <c r="Y5315" s="9" t="s">
        <v>1</v>
      </c>
      <c r="Z5315" s="9" t="s">
        <v>1</v>
      </c>
      <c r="AA5315" s="9" t="s">
        <v>1</v>
      </c>
      <c r="AB5315" s="9" t="s">
        <v>1</v>
      </c>
      <c r="AC5315" s="9" t="s">
        <v>1</v>
      </c>
      <c r="AD5315" s="9" t="s">
        <v>1</v>
      </c>
      <c r="AE5315" s="10" t="s">
        <v>1</v>
      </c>
    </row>
    <row r="5316" spans="1:31" ht="16" customHeight="1" x14ac:dyDescent="0.35">
      <c r="A5316">
        <v>5315</v>
      </c>
      <c r="B5316" t="str">
        <f t="shared" si="417"/>
        <v>Closed End</v>
      </c>
      <c r="C5316" t="s">
        <v>551</v>
      </c>
      <c r="D5316" t="str">
        <f t="shared" si="418"/>
        <v>Q33</v>
      </c>
      <c r="E5316" t="str">
        <f t="shared" si="419"/>
        <v>Region</v>
      </c>
      <c r="F5316">
        <f t="shared" si="420"/>
        <v>2</v>
      </c>
      <c r="G5316" t="str">
        <f t="shared" si="416"/>
        <v>Data</v>
      </c>
      <c r="H5316" t="s">
        <v>707</v>
      </c>
      <c r="I5316" t="s">
        <v>551</v>
      </c>
      <c r="J5316" t="s">
        <v>711</v>
      </c>
      <c r="K5316" t="s">
        <v>551</v>
      </c>
      <c r="L5316" s="5" t="s">
        <v>10</v>
      </c>
      <c r="M5316" s="29">
        <v>3.9260211528728585E-3</v>
      </c>
      <c r="N5316" s="12">
        <v>6.2141657133020526E-3</v>
      </c>
      <c r="O5316" s="12">
        <v>8.6641658501767221E-3</v>
      </c>
      <c r="P5316" s="12">
        <v>8.0892895182904621E-3</v>
      </c>
      <c r="Q5316" s="30">
        <v>4.0734522566004744E-3</v>
      </c>
      <c r="R5316" s="30">
        <v>6.7246752157519639E-4</v>
      </c>
      <c r="S5316" s="50">
        <v>9.0974423310827106E-3</v>
      </c>
      <c r="T5316" s="12">
        <v>4.6483748948504731E-2</v>
      </c>
      <c r="U5316" s="30">
        <v>2.0158325904095901E-3</v>
      </c>
      <c r="V5316" s="12">
        <v>9.9198221746092802E-3</v>
      </c>
      <c r="W5316" s="30">
        <v>1.6445824877345389E-3</v>
      </c>
      <c r="X5316" s="50">
        <v>0.36311433976938567</v>
      </c>
      <c r="Y5316" s="12">
        <v>0.20188802632156619</v>
      </c>
      <c r="Z5316" s="12">
        <v>0.19922807534192452</v>
      </c>
      <c r="AA5316" s="12">
        <v>5.3892307141772754E-2</v>
      </c>
      <c r="AB5316" s="30">
        <v>4.0094712102915001E-3</v>
      </c>
      <c r="AC5316" s="12">
        <v>0.22878612853703972</v>
      </c>
      <c r="AD5316" s="12">
        <v>0.26632310478540061</v>
      </c>
      <c r="AE5316" s="13">
        <v>3344.9999999999973</v>
      </c>
    </row>
    <row r="5317" spans="1:31" ht="16" customHeight="1" x14ac:dyDescent="0.35">
      <c r="A5317">
        <v>5316</v>
      </c>
      <c r="B5317" t="str">
        <f t="shared" si="417"/>
        <v>Closed End</v>
      </c>
      <c r="C5317" t="s">
        <v>551</v>
      </c>
      <c r="D5317" t="str">
        <f t="shared" si="418"/>
        <v>Q33</v>
      </c>
      <c r="E5317" t="str">
        <f t="shared" si="419"/>
        <v>Region</v>
      </c>
      <c r="F5317">
        <f t="shared" si="420"/>
        <v>3</v>
      </c>
      <c r="G5317" t="str">
        <f t="shared" si="416"/>
        <v>Data</v>
      </c>
      <c r="H5317" t="s">
        <v>707</v>
      </c>
      <c r="I5317" t="s">
        <v>551</v>
      </c>
      <c r="J5317" t="s">
        <v>711</v>
      </c>
      <c r="K5317" t="s">
        <v>551</v>
      </c>
      <c r="L5317" s="5" t="s">
        <v>11</v>
      </c>
      <c r="M5317" s="29">
        <v>3.8684999254858092E-3</v>
      </c>
      <c r="N5317" s="12">
        <v>5.2318142032101219E-3</v>
      </c>
      <c r="O5317" s="12">
        <v>7.011208225260487E-3</v>
      </c>
      <c r="P5317" s="12">
        <v>6.3793768675730732E-3</v>
      </c>
      <c r="Q5317" s="30">
        <v>4.0226708093844561E-3</v>
      </c>
      <c r="R5317" s="30">
        <v>1.1326503999273319E-3</v>
      </c>
      <c r="S5317" s="50">
        <v>8.4393929191550685E-3</v>
      </c>
      <c r="T5317" s="12">
        <v>1.8261431627550406E-2</v>
      </c>
      <c r="U5317" s="12">
        <v>0</v>
      </c>
      <c r="V5317" s="12">
        <v>1.2860679033582005E-2</v>
      </c>
      <c r="W5317" s="12">
        <v>0</v>
      </c>
      <c r="X5317" s="50">
        <v>0.3832177975867927</v>
      </c>
      <c r="Y5317" s="12">
        <v>0.21715680705692414</v>
      </c>
      <c r="Z5317" s="12">
        <v>0.23440162618628238</v>
      </c>
      <c r="AA5317" s="12">
        <v>6.1404157296281563E-2</v>
      </c>
      <c r="AB5317" s="30">
        <v>2.3315975216821909E-3</v>
      </c>
      <c r="AC5317" s="12">
        <v>0.22907000495805657</v>
      </c>
      <c r="AD5317" s="12">
        <v>0.25429662983566959</v>
      </c>
      <c r="AE5317" s="13">
        <v>836.99999999999989</v>
      </c>
    </row>
    <row r="5318" spans="1:31" ht="16" customHeight="1" x14ac:dyDescent="0.35">
      <c r="A5318">
        <v>5317</v>
      </c>
      <c r="B5318" t="str">
        <f t="shared" si="417"/>
        <v>Closed End</v>
      </c>
      <c r="C5318" t="s">
        <v>551</v>
      </c>
      <c r="D5318" t="str">
        <f t="shared" si="418"/>
        <v>Q33</v>
      </c>
      <c r="E5318" t="str">
        <f t="shared" si="419"/>
        <v>Region</v>
      </c>
      <c r="F5318">
        <f t="shared" si="420"/>
        <v>4</v>
      </c>
      <c r="G5318" t="str">
        <f t="shared" si="416"/>
        <v>Data</v>
      </c>
      <c r="H5318" t="s">
        <v>707</v>
      </c>
      <c r="I5318" t="s">
        <v>551</v>
      </c>
      <c r="J5318" t="s">
        <v>711</v>
      </c>
      <c r="K5318" t="s">
        <v>551</v>
      </c>
      <c r="L5318" s="5" t="s">
        <v>12</v>
      </c>
      <c r="M5318" s="11">
        <v>5.6711986038365178E-3</v>
      </c>
      <c r="N5318" s="12">
        <v>9.8175466192647731E-3</v>
      </c>
      <c r="O5318" s="12">
        <v>1.1188006333792912E-2</v>
      </c>
      <c r="P5318" s="12">
        <v>9.3411539543008914E-3</v>
      </c>
      <c r="Q5318" s="30">
        <v>4.7375681783242921E-3</v>
      </c>
      <c r="R5318" s="30">
        <v>6.4017501825208267E-4</v>
      </c>
      <c r="S5318" s="50">
        <v>1.3317289761996327E-2</v>
      </c>
      <c r="T5318" s="12">
        <v>6.9686156855022358E-2</v>
      </c>
      <c r="U5318" s="30">
        <v>4.4497298233207609E-3</v>
      </c>
      <c r="V5318" s="12">
        <v>8.4720870679944691E-3</v>
      </c>
      <c r="W5318" s="30">
        <v>3.6302358526193483E-3</v>
      </c>
      <c r="X5318" s="50">
        <v>0.32020319586271156</v>
      </c>
      <c r="Y5318" s="12">
        <v>0.19225940551645082</v>
      </c>
      <c r="Z5318" s="12">
        <v>0.16890605747602452</v>
      </c>
      <c r="AA5318" s="12">
        <v>5.0214434680091867E-2</v>
      </c>
      <c r="AB5318" s="12">
        <v>6.6750749571179938E-3</v>
      </c>
      <c r="AC5318" s="12">
        <v>0.23408013941099956</v>
      </c>
      <c r="AD5318" s="12">
        <v>0.27233501248929781</v>
      </c>
      <c r="AE5318" s="13">
        <v>1799.9999999999948</v>
      </c>
    </row>
    <row r="5319" spans="1:31" ht="16" customHeight="1" x14ac:dyDescent="0.35">
      <c r="A5319">
        <v>5318</v>
      </c>
      <c r="B5319" t="str">
        <f t="shared" si="417"/>
        <v>Closed End</v>
      </c>
      <c r="C5319" t="s">
        <v>551</v>
      </c>
      <c r="D5319" t="str">
        <f t="shared" si="418"/>
        <v>Q33</v>
      </c>
      <c r="E5319" t="str">
        <f t="shared" si="419"/>
        <v>Region</v>
      </c>
      <c r="F5319">
        <f t="shared" si="420"/>
        <v>5</v>
      </c>
      <c r="G5319" t="str">
        <f t="shared" si="416"/>
        <v>Data</v>
      </c>
      <c r="H5319" t="s">
        <v>707</v>
      </c>
      <c r="I5319" t="s">
        <v>551</v>
      </c>
      <c r="J5319" t="s">
        <v>711</v>
      </c>
      <c r="K5319" t="s">
        <v>551</v>
      </c>
      <c r="L5319" s="5" t="s">
        <v>13</v>
      </c>
      <c r="M5319" s="11">
        <v>1.0116990116235215E-2</v>
      </c>
      <c r="N5319" s="12">
        <v>1.751376191367876E-2</v>
      </c>
      <c r="O5319" s="12">
        <v>1.5936003508401034E-2</v>
      </c>
      <c r="P5319" s="12">
        <v>1.1011703348572257E-2</v>
      </c>
      <c r="Q5319" s="12">
        <v>6.878599005028253E-3</v>
      </c>
      <c r="R5319" s="30">
        <v>1.1420238973707648E-3</v>
      </c>
      <c r="S5319" s="50">
        <v>5.6264029709877719E-3</v>
      </c>
      <c r="T5319" s="12">
        <v>0.10391993740351899</v>
      </c>
      <c r="U5319" s="12">
        <v>6.8406652038642581E-3</v>
      </c>
      <c r="V5319" s="12">
        <v>1.2853695819549349E-2</v>
      </c>
      <c r="W5319" s="12">
        <v>5.3931982939846189E-3</v>
      </c>
      <c r="X5319" s="50">
        <v>0.29229629459267842</v>
      </c>
      <c r="Y5319" s="12">
        <v>0.18862443398986387</v>
      </c>
      <c r="Z5319" s="12">
        <v>0.16645019980641551</v>
      </c>
      <c r="AA5319" s="12">
        <v>5.3908248331301062E-2</v>
      </c>
      <c r="AB5319" s="12">
        <v>8.2000874829532902E-3</v>
      </c>
      <c r="AC5319" s="12">
        <v>0.23478659254863932</v>
      </c>
      <c r="AD5319" s="12">
        <v>0.26651231246307661</v>
      </c>
      <c r="AE5319" s="13">
        <v>990.99999999999841</v>
      </c>
    </row>
    <row r="5320" spans="1:31" ht="16" customHeight="1" x14ac:dyDescent="0.35">
      <c r="A5320">
        <v>5319</v>
      </c>
      <c r="B5320" t="str">
        <f t="shared" si="417"/>
        <v>Closed End</v>
      </c>
      <c r="C5320" t="s">
        <v>551</v>
      </c>
      <c r="D5320" t="str">
        <f t="shared" si="418"/>
        <v>Q33</v>
      </c>
      <c r="E5320" t="str">
        <f t="shared" si="419"/>
        <v>Region</v>
      </c>
      <c r="F5320">
        <f t="shared" si="420"/>
        <v>6</v>
      </c>
      <c r="G5320" t="str">
        <f t="shared" si="416"/>
        <v>Data</v>
      </c>
      <c r="H5320" t="s">
        <v>707</v>
      </c>
      <c r="I5320" t="s">
        <v>551</v>
      </c>
      <c r="J5320" t="s">
        <v>711</v>
      </c>
      <c r="K5320" t="s">
        <v>551</v>
      </c>
      <c r="L5320" s="5" t="s">
        <v>14</v>
      </c>
      <c r="M5320" s="11">
        <v>0</v>
      </c>
      <c r="N5320" s="12">
        <v>0</v>
      </c>
      <c r="O5320" s="12">
        <v>5.1313041981749562E-3</v>
      </c>
      <c r="P5320" s="12">
        <v>7.2101459288435353E-3</v>
      </c>
      <c r="Q5320" s="30">
        <v>2.0063984864231933E-3</v>
      </c>
      <c r="R5320" s="12">
        <v>0</v>
      </c>
      <c r="S5320" s="50">
        <v>2.3128039166189399E-2</v>
      </c>
      <c r="T5320" s="12">
        <v>2.6016414828381615E-2</v>
      </c>
      <c r="U5320" s="30">
        <v>1.399773622228978E-3</v>
      </c>
      <c r="V5320" s="30">
        <v>2.8827621153790402E-3</v>
      </c>
      <c r="W5320" s="30">
        <v>1.3813426896800577E-3</v>
      </c>
      <c r="X5320" s="50">
        <v>0.35580216155388988</v>
      </c>
      <c r="Y5320" s="12">
        <v>0.19689629534564612</v>
      </c>
      <c r="Z5320" s="12">
        <v>0.17203883069498102</v>
      </c>
      <c r="AA5320" s="12">
        <v>4.5502483891768045E-2</v>
      </c>
      <c r="AB5320" s="30">
        <v>4.7297185715946327E-3</v>
      </c>
      <c r="AC5320" s="12">
        <v>0.23317896443761502</v>
      </c>
      <c r="AD5320" s="12">
        <v>0.27976264110552262</v>
      </c>
      <c r="AE5320" s="13">
        <v>808.99999999999898</v>
      </c>
    </row>
    <row r="5321" spans="1:31" ht="16" customHeight="1" x14ac:dyDescent="0.35">
      <c r="A5321">
        <v>5320</v>
      </c>
      <c r="B5321" t="str">
        <f t="shared" si="417"/>
        <v>Closed End</v>
      </c>
      <c r="C5321" t="s">
        <v>551</v>
      </c>
      <c r="D5321" t="str">
        <f t="shared" si="418"/>
        <v>Q33</v>
      </c>
      <c r="E5321" t="str">
        <f t="shared" si="419"/>
        <v>Region</v>
      </c>
      <c r="F5321">
        <f t="shared" si="420"/>
        <v>7</v>
      </c>
      <c r="G5321" t="str">
        <f t="shared" si="416"/>
        <v>Data</v>
      </c>
      <c r="H5321" t="s">
        <v>707</v>
      </c>
      <c r="I5321" t="s">
        <v>551</v>
      </c>
      <c r="J5321" t="s">
        <v>711</v>
      </c>
      <c r="K5321" t="s">
        <v>551</v>
      </c>
      <c r="L5321" s="5" t="s">
        <v>15</v>
      </c>
      <c r="M5321" s="29">
        <v>2.4168680923295388E-4</v>
      </c>
      <c r="N5321" s="12">
        <v>0</v>
      </c>
      <c r="O5321" s="12">
        <v>5.8682835728782589E-3</v>
      </c>
      <c r="P5321" s="12">
        <v>8.1382522820013254E-3</v>
      </c>
      <c r="Q5321" s="30">
        <v>2.718011055267513E-3</v>
      </c>
      <c r="R5321" s="12">
        <v>0</v>
      </c>
      <c r="S5321" s="54">
        <v>1.0258859067432712E-3</v>
      </c>
      <c r="T5321" s="12">
        <v>4.1794003657319091E-2</v>
      </c>
      <c r="U5321" s="12">
        <v>0</v>
      </c>
      <c r="V5321" s="12">
        <v>8.3090491813989711E-3</v>
      </c>
      <c r="W5321" s="12">
        <v>0</v>
      </c>
      <c r="X5321" s="50">
        <v>0.42355734406484358</v>
      </c>
      <c r="Y5321" s="12">
        <v>0.19809613763113229</v>
      </c>
      <c r="Z5321" s="12">
        <v>0.20811334423832861</v>
      </c>
      <c r="AA5321" s="12">
        <v>4.9734424465991349E-2</v>
      </c>
      <c r="AB5321" s="30">
        <v>9.4696168783935054E-4</v>
      </c>
      <c r="AC5321" s="12">
        <v>0.21687023800604149</v>
      </c>
      <c r="AD5321" s="12">
        <v>0.27271229595257085</v>
      </c>
      <c r="AE5321" s="13">
        <v>708.00000000000102</v>
      </c>
    </row>
    <row r="5322" spans="1:31" ht="16" customHeight="1" x14ac:dyDescent="0.35">
      <c r="A5322">
        <v>5321</v>
      </c>
      <c r="B5322" t="str">
        <f t="shared" si="417"/>
        <v>Closed End</v>
      </c>
      <c r="C5322" t="s">
        <v>551</v>
      </c>
      <c r="D5322" t="str">
        <f t="shared" si="418"/>
        <v>Q33</v>
      </c>
      <c r="E5322" t="str">
        <f t="shared" si="419"/>
        <v>Gender</v>
      </c>
      <c r="F5322">
        <f t="shared" si="420"/>
        <v>1</v>
      </c>
      <c r="G5322" t="str">
        <f t="shared" si="416"/>
        <v>Header</v>
      </c>
      <c r="H5322" t="s">
        <v>707</v>
      </c>
      <c r="I5322" t="s">
        <v>551</v>
      </c>
      <c r="J5322" t="s">
        <v>711</v>
      </c>
      <c r="K5322" t="s">
        <v>551</v>
      </c>
      <c r="L5322" s="6" t="s">
        <v>16</v>
      </c>
      <c r="M5322" s="14" t="s">
        <v>1</v>
      </c>
      <c r="N5322" s="15" t="s">
        <v>1</v>
      </c>
      <c r="O5322" s="15" t="s">
        <v>1</v>
      </c>
      <c r="P5322" s="15" t="s">
        <v>1</v>
      </c>
      <c r="Q5322" s="15" t="s">
        <v>1</v>
      </c>
      <c r="R5322" s="15" t="s">
        <v>1</v>
      </c>
      <c r="S5322" s="51" t="s">
        <v>1</v>
      </c>
      <c r="T5322" s="15" t="s">
        <v>1</v>
      </c>
      <c r="U5322" s="15" t="s">
        <v>1</v>
      </c>
      <c r="V5322" s="15" t="s">
        <v>1</v>
      </c>
      <c r="W5322" s="15" t="s">
        <v>1</v>
      </c>
      <c r="X5322" s="51" t="s">
        <v>1</v>
      </c>
      <c r="Y5322" s="15" t="s">
        <v>1</v>
      </c>
      <c r="Z5322" s="15" t="s">
        <v>1</v>
      </c>
      <c r="AA5322" s="15" t="s">
        <v>1</v>
      </c>
      <c r="AB5322" s="15" t="s">
        <v>1</v>
      </c>
      <c r="AC5322" s="15" t="s">
        <v>1</v>
      </c>
      <c r="AD5322" s="15" t="s">
        <v>1</v>
      </c>
      <c r="AE5322" s="16" t="s">
        <v>1</v>
      </c>
    </row>
    <row r="5323" spans="1:31" ht="16" customHeight="1" x14ac:dyDescent="0.35">
      <c r="A5323">
        <v>5322</v>
      </c>
      <c r="B5323" t="str">
        <f t="shared" si="417"/>
        <v>Closed End</v>
      </c>
      <c r="C5323" t="s">
        <v>551</v>
      </c>
      <c r="D5323" t="str">
        <f t="shared" si="418"/>
        <v>Q33</v>
      </c>
      <c r="E5323" t="str">
        <f t="shared" si="419"/>
        <v>Gender</v>
      </c>
      <c r="F5323">
        <f t="shared" si="420"/>
        <v>2</v>
      </c>
      <c r="G5323" t="str">
        <f t="shared" si="416"/>
        <v>Data</v>
      </c>
      <c r="H5323" t="s">
        <v>707</v>
      </c>
      <c r="I5323" t="s">
        <v>551</v>
      </c>
      <c r="J5323" t="s">
        <v>711</v>
      </c>
      <c r="K5323" t="s">
        <v>551</v>
      </c>
      <c r="L5323" s="5" t="s">
        <v>17</v>
      </c>
      <c r="M5323" s="29">
        <v>1.9960216163217755E-3</v>
      </c>
      <c r="N5323" s="12">
        <v>5.730051388756644E-3</v>
      </c>
      <c r="O5323" s="12">
        <v>5.9701483094336052E-3</v>
      </c>
      <c r="P5323" s="12">
        <v>1.0851436229073103E-2</v>
      </c>
      <c r="Q5323" s="30">
        <v>2.3739989665500995E-3</v>
      </c>
      <c r="R5323" s="30">
        <v>1.3286193690659307E-4</v>
      </c>
      <c r="S5323" s="54">
        <v>4.3019287976878914E-3</v>
      </c>
      <c r="T5323" s="12">
        <v>5.155132689720858E-2</v>
      </c>
      <c r="U5323" s="30">
        <v>1.9526564402751927E-3</v>
      </c>
      <c r="V5323" s="12">
        <v>9.887770070911293E-3</v>
      </c>
      <c r="W5323" s="30">
        <v>3.2099669737207571E-3</v>
      </c>
      <c r="X5323" s="50">
        <v>0.3331673352036939</v>
      </c>
      <c r="Y5323" s="12">
        <v>0.19077099684434892</v>
      </c>
      <c r="Z5323" s="12">
        <v>0.20034281080487504</v>
      </c>
      <c r="AA5323" s="12">
        <v>6.6667491426021949E-2</v>
      </c>
      <c r="AB5323" s="12">
        <v>6.0681300766866463E-3</v>
      </c>
      <c r="AC5323" s="12">
        <v>0.2237142895598894</v>
      </c>
      <c r="AD5323" s="12">
        <v>0.28750815315633771</v>
      </c>
      <c r="AE5323" s="13">
        <v>2045.9999999999964</v>
      </c>
    </row>
    <row r="5324" spans="1:31" ht="16" customHeight="1" x14ac:dyDescent="0.35">
      <c r="A5324">
        <v>5323</v>
      </c>
      <c r="B5324" t="str">
        <f t="shared" si="417"/>
        <v>Closed End</v>
      </c>
      <c r="C5324" t="s">
        <v>551</v>
      </c>
      <c r="D5324" t="str">
        <f t="shared" si="418"/>
        <v>Q33</v>
      </c>
      <c r="E5324" t="str">
        <f t="shared" si="419"/>
        <v>Gender</v>
      </c>
      <c r="F5324">
        <f t="shared" si="420"/>
        <v>3</v>
      </c>
      <c r="G5324" t="str">
        <f t="shared" si="416"/>
        <v>Data</v>
      </c>
      <c r="H5324" t="s">
        <v>707</v>
      </c>
      <c r="I5324" t="s">
        <v>551</v>
      </c>
      <c r="J5324" t="s">
        <v>711</v>
      </c>
      <c r="K5324" t="s">
        <v>551</v>
      </c>
      <c r="L5324" s="5" t="s">
        <v>18</v>
      </c>
      <c r="M5324" s="11">
        <v>6.4078227909737037E-3</v>
      </c>
      <c r="N5324" s="12">
        <v>6.2148842836010224E-3</v>
      </c>
      <c r="O5324" s="12">
        <v>8.4297109830932544E-3</v>
      </c>
      <c r="P5324" s="30">
        <v>4.7860618905359899E-3</v>
      </c>
      <c r="Q5324" s="12">
        <v>5.7235119667206893E-3</v>
      </c>
      <c r="R5324" s="30">
        <v>1.3339153300631339E-3</v>
      </c>
      <c r="S5324" s="50">
        <v>1.505984817686102E-2</v>
      </c>
      <c r="T5324" s="12">
        <v>4.2806696720123265E-2</v>
      </c>
      <c r="U5324" s="30">
        <v>2.2410396143075165E-3</v>
      </c>
      <c r="V5324" s="12">
        <v>9.1533154317563221E-3</v>
      </c>
      <c r="W5324" s="12">
        <v>0</v>
      </c>
      <c r="X5324" s="50">
        <v>0.38793945551747855</v>
      </c>
      <c r="Y5324" s="12">
        <v>0.21145443061560493</v>
      </c>
      <c r="Z5324" s="12">
        <v>0.19838983149622624</v>
      </c>
      <c r="AA5324" s="12">
        <v>3.5818215179121794E-2</v>
      </c>
      <c r="AB5324" s="30">
        <v>1.6707109449381414E-3</v>
      </c>
      <c r="AC5324" s="12">
        <v>0.22758673898369444</v>
      </c>
      <c r="AD5324" s="12">
        <v>0.24458620214665672</v>
      </c>
      <c r="AE5324" s="13">
        <v>1191.999999999998</v>
      </c>
    </row>
    <row r="5325" spans="1:31" ht="16" customHeight="1" x14ac:dyDescent="0.35">
      <c r="A5325">
        <v>5324</v>
      </c>
      <c r="B5325" t="str">
        <f t="shared" si="417"/>
        <v>Closed End</v>
      </c>
      <c r="C5325" t="s">
        <v>551</v>
      </c>
      <c r="D5325" t="str">
        <f t="shared" si="418"/>
        <v>Q33</v>
      </c>
      <c r="E5325" t="str">
        <f t="shared" si="419"/>
        <v>Age</v>
      </c>
      <c r="F5325">
        <f t="shared" si="420"/>
        <v>1</v>
      </c>
      <c r="G5325" t="str">
        <f t="shared" si="416"/>
        <v>Header</v>
      </c>
      <c r="H5325" t="s">
        <v>707</v>
      </c>
      <c r="I5325" t="s">
        <v>551</v>
      </c>
      <c r="J5325" t="s">
        <v>711</v>
      </c>
      <c r="K5325" t="s">
        <v>551</v>
      </c>
      <c r="L5325" s="6" t="s">
        <v>19</v>
      </c>
      <c r="M5325" s="14" t="s">
        <v>1</v>
      </c>
      <c r="N5325" s="15" t="s">
        <v>1</v>
      </c>
      <c r="O5325" s="15" t="s">
        <v>1</v>
      </c>
      <c r="P5325" s="15" t="s">
        <v>1</v>
      </c>
      <c r="Q5325" s="15" t="s">
        <v>1</v>
      </c>
      <c r="R5325" s="15" t="s">
        <v>1</v>
      </c>
      <c r="S5325" s="51" t="s">
        <v>1</v>
      </c>
      <c r="T5325" s="15" t="s">
        <v>1</v>
      </c>
      <c r="U5325" s="15" t="s">
        <v>1</v>
      </c>
      <c r="V5325" s="15" t="s">
        <v>1</v>
      </c>
      <c r="W5325" s="15" t="s">
        <v>1</v>
      </c>
      <c r="X5325" s="51" t="s">
        <v>1</v>
      </c>
      <c r="Y5325" s="15" t="s">
        <v>1</v>
      </c>
      <c r="Z5325" s="15" t="s">
        <v>1</v>
      </c>
      <c r="AA5325" s="15" t="s">
        <v>1</v>
      </c>
      <c r="AB5325" s="15" t="s">
        <v>1</v>
      </c>
      <c r="AC5325" s="15" t="s">
        <v>1</v>
      </c>
      <c r="AD5325" s="15" t="s">
        <v>1</v>
      </c>
      <c r="AE5325" s="16" t="s">
        <v>1</v>
      </c>
    </row>
    <row r="5326" spans="1:31" ht="16" customHeight="1" x14ac:dyDescent="0.35">
      <c r="A5326">
        <v>5325</v>
      </c>
      <c r="B5326" t="str">
        <f t="shared" si="417"/>
        <v>Closed End</v>
      </c>
      <c r="C5326" t="s">
        <v>551</v>
      </c>
      <c r="D5326" t="str">
        <f t="shared" si="418"/>
        <v>Q33</v>
      </c>
      <c r="E5326" t="str">
        <f t="shared" si="419"/>
        <v>Age</v>
      </c>
      <c r="F5326">
        <f t="shared" si="420"/>
        <v>2</v>
      </c>
      <c r="G5326" t="str">
        <f t="shared" si="416"/>
        <v>Data</v>
      </c>
      <c r="H5326" t="s">
        <v>707</v>
      </c>
      <c r="I5326" t="s">
        <v>551</v>
      </c>
      <c r="J5326" t="s">
        <v>711</v>
      </c>
      <c r="K5326" t="s">
        <v>551</v>
      </c>
      <c r="L5326" s="5" t="s">
        <v>20</v>
      </c>
      <c r="M5326" s="11">
        <v>0</v>
      </c>
      <c r="N5326" s="30">
        <v>1.6029050113672175E-3</v>
      </c>
      <c r="O5326" s="12">
        <v>7.9392530103156583E-3</v>
      </c>
      <c r="P5326" s="12">
        <v>9.8988962972989588E-3</v>
      </c>
      <c r="Q5326" s="30">
        <v>1.5345898420397563E-3</v>
      </c>
      <c r="R5326" s="30">
        <v>2.6485694402044011E-4</v>
      </c>
      <c r="S5326" s="54">
        <v>1.9133402522893564E-3</v>
      </c>
      <c r="T5326" s="12">
        <v>6.0312092443276261E-2</v>
      </c>
      <c r="U5326" s="12">
        <v>0</v>
      </c>
      <c r="V5326" s="12">
        <v>1.2274686978054859E-2</v>
      </c>
      <c r="W5326" s="30">
        <v>1.1501166466969311E-3</v>
      </c>
      <c r="X5326" s="50">
        <v>0.28656345523080673</v>
      </c>
      <c r="Y5326" s="12">
        <v>0.17550648241495992</v>
      </c>
      <c r="Z5326" s="12">
        <v>0.1618675292068881</v>
      </c>
      <c r="AA5326" s="12">
        <v>9.0786008842317689E-2</v>
      </c>
      <c r="AB5326" s="12">
        <v>0</v>
      </c>
      <c r="AC5326" s="12">
        <v>0.21855909271812637</v>
      </c>
      <c r="AD5326" s="12">
        <v>0.3258330372590777</v>
      </c>
      <c r="AE5326" s="13">
        <v>426.99999999999926</v>
      </c>
    </row>
    <row r="5327" spans="1:31" ht="16" customHeight="1" x14ac:dyDescent="0.35">
      <c r="A5327">
        <v>5326</v>
      </c>
      <c r="B5327" t="str">
        <f t="shared" si="417"/>
        <v>Closed End</v>
      </c>
      <c r="C5327" t="s">
        <v>551</v>
      </c>
      <c r="D5327" t="str">
        <f t="shared" si="418"/>
        <v>Q33</v>
      </c>
      <c r="E5327" t="str">
        <f t="shared" si="419"/>
        <v>Age</v>
      </c>
      <c r="F5327">
        <f t="shared" si="420"/>
        <v>3</v>
      </c>
      <c r="G5327" t="str">
        <f t="shared" si="416"/>
        <v>Data</v>
      </c>
      <c r="H5327" t="s">
        <v>707</v>
      </c>
      <c r="I5327" t="s">
        <v>551</v>
      </c>
      <c r="J5327" t="s">
        <v>711</v>
      </c>
      <c r="K5327" t="s">
        <v>551</v>
      </c>
      <c r="L5327" s="5" t="s">
        <v>21</v>
      </c>
      <c r="M5327" s="11">
        <v>0</v>
      </c>
      <c r="N5327" s="12">
        <v>9.6740604211413058E-3</v>
      </c>
      <c r="O5327" s="12">
        <v>5.0913076163257602E-3</v>
      </c>
      <c r="P5327" s="12">
        <v>9.7718868253642861E-3</v>
      </c>
      <c r="Q5327" s="30">
        <v>4.2097665425956934E-3</v>
      </c>
      <c r="R5327" s="30">
        <v>3.7276044129127222E-4</v>
      </c>
      <c r="S5327" s="50">
        <v>1.6529276163234539E-2</v>
      </c>
      <c r="T5327" s="12">
        <v>0.10142748830434258</v>
      </c>
      <c r="U5327" s="30">
        <v>4.9291182715545745E-3</v>
      </c>
      <c r="V5327" s="30">
        <v>3.971135644336197E-3</v>
      </c>
      <c r="W5327" s="30">
        <v>3.767355620978997E-3</v>
      </c>
      <c r="X5327" s="50">
        <v>0.3310047007422604</v>
      </c>
      <c r="Y5327" s="12">
        <v>0.20552335108007275</v>
      </c>
      <c r="Z5327" s="12">
        <v>0.22139559232319284</v>
      </c>
      <c r="AA5327" s="12">
        <v>6.4718124135483335E-2</v>
      </c>
      <c r="AB5327" s="12">
        <v>1.0947723175838791E-2</v>
      </c>
      <c r="AC5327" s="12">
        <v>0.17405100324157555</v>
      </c>
      <c r="AD5327" s="12">
        <v>0.28563044022601813</v>
      </c>
      <c r="AE5327" s="13">
        <v>566.00000000000045</v>
      </c>
    </row>
    <row r="5328" spans="1:31" ht="16" customHeight="1" x14ac:dyDescent="0.35">
      <c r="A5328">
        <v>5327</v>
      </c>
      <c r="B5328" t="str">
        <f t="shared" si="417"/>
        <v>Closed End</v>
      </c>
      <c r="C5328" t="s">
        <v>551</v>
      </c>
      <c r="D5328" t="str">
        <f t="shared" si="418"/>
        <v>Q33</v>
      </c>
      <c r="E5328" t="str">
        <f t="shared" si="419"/>
        <v>Age</v>
      </c>
      <c r="F5328">
        <f t="shared" si="420"/>
        <v>4</v>
      </c>
      <c r="G5328" t="str">
        <f t="shared" si="416"/>
        <v>Data</v>
      </c>
      <c r="H5328" t="s">
        <v>707</v>
      </c>
      <c r="I5328" t="s">
        <v>551</v>
      </c>
      <c r="J5328" t="s">
        <v>711</v>
      </c>
      <c r="K5328" t="s">
        <v>551</v>
      </c>
      <c r="L5328" s="5" t="s">
        <v>22</v>
      </c>
      <c r="M5328" s="11">
        <v>1.4172019236757743E-2</v>
      </c>
      <c r="N5328" s="12">
        <v>2.1002830661853013E-2</v>
      </c>
      <c r="O5328" s="12">
        <v>1.7681720055988656E-2</v>
      </c>
      <c r="P5328" s="30">
        <v>1.5223805425823281E-3</v>
      </c>
      <c r="Q5328" s="12">
        <v>6.7215175449994898E-3</v>
      </c>
      <c r="R5328" s="30">
        <v>5.3623070519218249E-4</v>
      </c>
      <c r="S5328" s="54">
        <v>2.3294009742981414E-3</v>
      </c>
      <c r="T5328" s="12">
        <v>1.4931587274189034E-2</v>
      </c>
      <c r="U5328" s="12">
        <v>8.3461572740044059E-3</v>
      </c>
      <c r="V5328" s="12">
        <v>9.4664975956168951E-3</v>
      </c>
      <c r="W5328" s="30">
        <v>4.9200942612760892E-3</v>
      </c>
      <c r="X5328" s="50">
        <v>0.38580413255934098</v>
      </c>
      <c r="Y5328" s="12">
        <v>0.19855177648047623</v>
      </c>
      <c r="Z5328" s="12">
        <v>0.23322015044862193</v>
      </c>
      <c r="AA5328" s="12">
        <v>2.8127239565604763E-2</v>
      </c>
      <c r="AB5328" s="30">
        <v>2.4701092956462612E-3</v>
      </c>
      <c r="AC5328" s="12">
        <v>0.26919120736302488</v>
      </c>
      <c r="AD5328" s="12">
        <v>0.27130268890947251</v>
      </c>
      <c r="AE5328" s="13">
        <v>399.99999999999994</v>
      </c>
    </row>
    <row r="5329" spans="1:31" ht="16" customHeight="1" x14ac:dyDescent="0.35">
      <c r="A5329">
        <v>5328</v>
      </c>
      <c r="B5329" t="str">
        <f t="shared" si="417"/>
        <v>Closed End</v>
      </c>
      <c r="C5329" t="s">
        <v>551</v>
      </c>
      <c r="D5329" t="str">
        <f t="shared" si="418"/>
        <v>Q33</v>
      </c>
      <c r="E5329" t="str">
        <f t="shared" si="419"/>
        <v>Age</v>
      </c>
      <c r="F5329">
        <f t="shared" si="420"/>
        <v>5</v>
      </c>
      <c r="G5329" t="str">
        <f t="shared" si="416"/>
        <v>Data</v>
      </c>
      <c r="H5329" t="s">
        <v>707</v>
      </c>
      <c r="I5329" t="s">
        <v>551</v>
      </c>
      <c r="J5329" t="s">
        <v>711</v>
      </c>
      <c r="K5329" t="s">
        <v>551</v>
      </c>
      <c r="L5329" s="5" t="s">
        <v>23</v>
      </c>
      <c r="M5329" s="11">
        <v>0</v>
      </c>
      <c r="N5329" s="30">
        <v>1.2136829473282582E-3</v>
      </c>
      <c r="O5329" s="30">
        <v>1.3174427391469685E-3</v>
      </c>
      <c r="P5329" s="12">
        <v>1.483579837291072E-2</v>
      </c>
      <c r="Q5329" s="30">
        <v>3.8099704373625223E-3</v>
      </c>
      <c r="R5329" s="30">
        <v>6.1678585289304906E-4</v>
      </c>
      <c r="S5329" s="50">
        <v>1.6388936888842725E-2</v>
      </c>
      <c r="T5329" s="12">
        <v>1.6238964510359909E-2</v>
      </c>
      <c r="U5329" s="12">
        <v>0</v>
      </c>
      <c r="V5329" s="30">
        <v>3.5083156237152662E-3</v>
      </c>
      <c r="W5329" s="12">
        <v>0</v>
      </c>
      <c r="X5329" s="50">
        <v>0.45099075741786748</v>
      </c>
      <c r="Y5329" s="12">
        <v>0.26212176312131502</v>
      </c>
      <c r="Z5329" s="12">
        <v>0.19955042523824537</v>
      </c>
      <c r="AA5329" s="12">
        <v>2.250985504843124E-2</v>
      </c>
      <c r="AB5329" s="30">
        <v>2.6820408830702152E-3</v>
      </c>
      <c r="AC5329" s="12">
        <v>0.23118817564725963</v>
      </c>
      <c r="AD5329" s="12">
        <v>0.24041236257181681</v>
      </c>
      <c r="AE5329" s="13">
        <v>523.00000000000045</v>
      </c>
    </row>
    <row r="5330" spans="1:31" ht="16" customHeight="1" x14ac:dyDescent="0.35">
      <c r="A5330">
        <v>5329</v>
      </c>
      <c r="B5330" t="str">
        <f t="shared" si="417"/>
        <v>Closed End</v>
      </c>
      <c r="C5330" t="s">
        <v>551</v>
      </c>
      <c r="D5330" t="str">
        <f t="shared" si="418"/>
        <v>Q33</v>
      </c>
      <c r="E5330" t="str">
        <f t="shared" si="419"/>
        <v>Age</v>
      </c>
      <c r="F5330">
        <f t="shared" si="420"/>
        <v>6</v>
      </c>
      <c r="G5330" t="str">
        <f t="shared" si="416"/>
        <v>Data</v>
      </c>
      <c r="H5330" t="s">
        <v>707</v>
      </c>
      <c r="I5330" t="s">
        <v>551</v>
      </c>
      <c r="J5330" t="s">
        <v>711</v>
      </c>
      <c r="K5330" t="s">
        <v>551</v>
      </c>
      <c r="L5330" s="5" t="s">
        <v>24</v>
      </c>
      <c r="M5330" s="29">
        <v>1.4634197556540535E-3</v>
      </c>
      <c r="N5330" s="30">
        <v>1.2988082578043289E-3</v>
      </c>
      <c r="O5330" s="30">
        <v>4.8394967204733273E-3</v>
      </c>
      <c r="P5330" s="30">
        <v>1.317084972945883E-3</v>
      </c>
      <c r="Q5330" s="12">
        <v>6.4335990495345248E-3</v>
      </c>
      <c r="R5330" s="12">
        <v>0</v>
      </c>
      <c r="S5330" s="50">
        <v>8.1110244098256887E-3</v>
      </c>
      <c r="T5330" s="12">
        <v>1.1550979673443333E-2</v>
      </c>
      <c r="U5330" s="12">
        <v>0</v>
      </c>
      <c r="V5330" s="12">
        <v>1.3273013846013128E-2</v>
      </c>
      <c r="W5330" s="30">
        <v>4.1758171284736673E-4</v>
      </c>
      <c r="X5330" s="50">
        <v>0.44170871742964979</v>
      </c>
      <c r="Y5330" s="12">
        <v>0.20314395679343122</v>
      </c>
      <c r="Z5330" s="12">
        <v>0.23134091103779114</v>
      </c>
      <c r="AA5330" s="12">
        <v>3.6609325613944262E-2</v>
      </c>
      <c r="AB5330" s="30">
        <v>3.2565895024724373E-4</v>
      </c>
      <c r="AC5330" s="12">
        <v>0.26474359650146817</v>
      </c>
      <c r="AD5330" s="12">
        <v>0.18114671209448038</v>
      </c>
      <c r="AE5330" s="13">
        <v>1081</v>
      </c>
    </row>
    <row r="5331" spans="1:31" ht="16" customHeight="1" x14ac:dyDescent="0.35">
      <c r="A5331">
        <v>5330</v>
      </c>
      <c r="B5331" t="str">
        <f t="shared" si="417"/>
        <v>Closed End</v>
      </c>
      <c r="C5331" t="s">
        <v>551</v>
      </c>
      <c r="D5331" t="str">
        <f t="shared" si="418"/>
        <v>Q33</v>
      </c>
      <c r="E5331" t="str">
        <f t="shared" si="419"/>
        <v>Education</v>
      </c>
      <c r="F5331">
        <f t="shared" si="420"/>
        <v>1</v>
      </c>
      <c r="G5331" t="str">
        <f t="shared" si="416"/>
        <v>Header</v>
      </c>
      <c r="H5331" t="s">
        <v>707</v>
      </c>
      <c r="I5331" t="s">
        <v>551</v>
      </c>
      <c r="J5331" t="s">
        <v>711</v>
      </c>
      <c r="K5331" t="s">
        <v>551</v>
      </c>
      <c r="L5331" s="6" t="s">
        <v>25</v>
      </c>
      <c r="M5331" s="14" t="s">
        <v>1</v>
      </c>
      <c r="N5331" s="15" t="s">
        <v>1</v>
      </c>
      <c r="O5331" s="15" t="s">
        <v>1</v>
      </c>
      <c r="P5331" s="15" t="s">
        <v>1</v>
      </c>
      <c r="Q5331" s="15" t="s">
        <v>1</v>
      </c>
      <c r="R5331" s="15" t="s">
        <v>1</v>
      </c>
      <c r="S5331" s="51" t="s">
        <v>1</v>
      </c>
      <c r="T5331" s="15" t="s">
        <v>1</v>
      </c>
      <c r="U5331" s="15" t="s">
        <v>1</v>
      </c>
      <c r="V5331" s="15" t="s">
        <v>1</v>
      </c>
      <c r="W5331" s="15" t="s">
        <v>1</v>
      </c>
      <c r="X5331" s="51" t="s">
        <v>1</v>
      </c>
      <c r="Y5331" s="15" t="s">
        <v>1</v>
      </c>
      <c r="Z5331" s="15" t="s">
        <v>1</v>
      </c>
      <c r="AA5331" s="15" t="s">
        <v>1</v>
      </c>
      <c r="AB5331" s="15" t="s">
        <v>1</v>
      </c>
      <c r="AC5331" s="15" t="s">
        <v>1</v>
      </c>
      <c r="AD5331" s="15" t="s">
        <v>1</v>
      </c>
      <c r="AE5331" s="16" t="s">
        <v>1</v>
      </c>
    </row>
    <row r="5332" spans="1:31" ht="16" customHeight="1" x14ac:dyDescent="0.35">
      <c r="A5332">
        <v>5331</v>
      </c>
      <c r="B5332" t="str">
        <f t="shared" si="417"/>
        <v>Closed End</v>
      </c>
      <c r="C5332" t="s">
        <v>551</v>
      </c>
      <c r="D5332" t="str">
        <f t="shared" si="418"/>
        <v>Q33</v>
      </c>
      <c r="E5332" t="str">
        <f t="shared" si="419"/>
        <v>Education</v>
      </c>
      <c r="F5332">
        <f t="shared" si="420"/>
        <v>2</v>
      </c>
      <c r="G5332" t="str">
        <f t="shared" ref="G5332:G5395" si="421">IF(B5332="","",IF(E5332="Title","Title",IF(E5332="Column labels","Labels",IF(AND(F5332=1,B5332="Closed End"),"Header","Data"))))</f>
        <v>Data</v>
      </c>
      <c r="H5332" t="s">
        <v>707</v>
      </c>
      <c r="I5332" t="s">
        <v>551</v>
      </c>
      <c r="J5332" t="s">
        <v>711</v>
      </c>
      <c r="K5332" t="s">
        <v>551</v>
      </c>
      <c r="L5332" s="5" t="s">
        <v>26</v>
      </c>
      <c r="M5332" s="11">
        <v>1.6499459592456796E-2</v>
      </c>
      <c r="N5332" s="12">
        <v>2.345136525081851E-2</v>
      </c>
      <c r="O5332" s="12">
        <v>2.7817341266661456E-2</v>
      </c>
      <c r="P5332" s="12">
        <v>3.7290705042024037E-2</v>
      </c>
      <c r="Q5332" s="12">
        <v>2.2654249242783423E-2</v>
      </c>
      <c r="R5332" s="12">
        <v>0</v>
      </c>
      <c r="S5332" s="50">
        <v>4.9421186784325721E-2</v>
      </c>
      <c r="T5332" s="12">
        <v>0.20307069581966725</v>
      </c>
      <c r="U5332" s="12">
        <v>3.8417773148915681E-2</v>
      </c>
      <c r="V5332" s="12">
        <v>7.5901888213228373E-3</v>
      </c>
      <c r="W5332" s="12">
        <v>0</v>
      </c>
      <c r="X5332" s="50">
        <v>0.13086981323421626</v>
      </c>
      <c r="Y5332" s="12">
        <v>0.11454084565824296</v>
      </c>
      <c r="Z5332" s="12">
        <v>4.6799214481177492E-2</v>
      </c>
      <c r="AA5332" s="12">
        <v>0.17603257851628162</v>
      </c>
      <c r="AB5332" s="12">
        <v>0</v>
      </c>
      <c r="AC5332" s="12">
        <v>0.18710197534017989</v>
      </c>
      <c r="AD5332" s="12">
        <v>0.1218830720980513</v>
      </c>
      <c r="AE5332" s="13">
        <v>54.999999999999972</v>
      </c>
    </row>
    <row r="5333" spans="1:31" ht="16" customHeight="1" x14ac:dyDescent="0.35">
      <c r="A5333">
        <v>5332</v>
      </c>
      <c r="B5333" t="str">
        <f t="shared" si="417"/>
        <v>Closed End</v>
      </c>
      <c r="C5333" t="s">
        <v>551</v>
      </c>
      <c r="D5333" t="str">
        <f t="shared" si="418"/>
        <v>Q33</v>
      </c>
      <c r="E5333" t="str">
        <f t="shared" si="419"/>
        <v>Education</v>
      </c>
      <c r="F5333">
        <f t="shared" si="420"/>
        <v>3</v>
      </c>
      <c r="G5333" t="str">
        <f t="shared" si="421"/>
        <v>Data</v>
      </c>
      <c r="H5333" t="s">
        <v>707</v>
      </c>
      <c r="I5333" t="s">
        <v>551</v>
      </c>
      <c r="J5333" t="s">
        <v>711</v>
      </c>
      <c r="K5333" t="s">
        <v>551</v>
      </c>
      <c r="L5333" s="5" t="s">
        <v>27</v>
      </c>
      <c r="M5333" s="11">
        <v>6.8914233452851623E-3</v>
      </c>
      <c r="N5333" s="12">
        <v>1.2642294522790616E-2</v>
      </c>
      <c r="O5333" s="12">
        <v>1.7863468625887696E-2</v>
      </c>
      <c r="P5333" s="12">
        <v>1.19372352750975E-2</v>
      </c>
      <c r="Q5333" s="12">
        <v>8.8144617959449185E-3</v>
      </c>
      <c r="R5333" s="30">
        <v>1.2483193386544794E-3</v>
      </c>
      <c r="S5333" s="54">
        <v>1.8269915101522462E-3</v>
      </c>
      <c r="T5333" s="12">
        <v>8.7804285171627292E-2</v>
      </c>
      <c r="U5333" s="30">
        <v>1.8269915101522462E-3</v>
      </c>
      <c r="V5333" s="12">
        <v>1.0677333689509752E-2</v>
      </c>
      <c r="W5333" s="12">
        <v>5.123311139854746E-3</v>
      </c>
      <c r="X5333" s="50">
        <v>0.2980086516586774</v>
      </c>
      <c r="Y5333" s="12">
        <v>0.16638864633350892</v>
      </c>
      <c r="Z5333" s="12">
        <v>0.13093707623148709</v>
      </c>
      <c r="AA5333" s="12">
        <v>9.9785283606837E-2</v>
      </c>
      <c r="AB5333" s="30">
        <v>3.6370803799661532E-3</v>
      </c>
      <c r="AC5333" s="12">
        <v>0.15102795838383881</v>
      </c>
      <c r="AD5333" s="12">
        <v>0.30272023411544763</v>
      </c>
      <c r="AE5333" s="13">
        <v>288.99999999999994</v>
      </c>
    </row>
    <row r="5334" spans="1:31" ht="16" customHeight="1" x14ac:dyDescent="0.35">
      <c r="A5334">
        <v>5333</v>
      </c>
      <c r="B5334" t="str">
        <f t="shared" si="417"/>
        <v>Closed End</v>
      </c>
      <c r="C5334" t="s">
        <v>551</v>
      </c>
      <c r="D5334" t="str">
        <f t="shared" si="418"/>
        <v>Q33</v>
      </c>
      <c r="E5334" t="str">
        <f t="shared" si="419"/>
        <v>Education</v>
      </c>
      <c r="F5334">
        <f t="shared" si="420"/>
        <v>4</v>
      </c>
      <c r="G5334" t="str">
        <f t="shared" si="421"/>
        <v>Data</v>
      </c>
      <c r="H5334" t="s">
        <v>707</v>
      </c>
      <c r="I5334" t="s">
        <v>551</v>
      </c>
      <c r="J5334" t="s">
        <v>711</v>
      </c>
      <c r="K5334" t="s">
        <v>551</v>
      </c>
      <c r="L5334" s="5" t="s">
        <v>28</v>
      </c>
      <c r="M5334" s="29">
        <v>4.7460894200346861E-3</v>
      </c>
      <c r="N5334" s="12">
        <v>7.8709631130696473E-3</v>
      </c>
      <c r="O5334" s="12">
        <v>6.0146109998226735E-3</v>
      </c>
      <c r="P5334" s="12">
        <v>1.3668104969578432E-2</v>
      </c>
      <c r="Q5334" s="30">
        <v>1.5032463244743824E-3</v>
      </c>
      <c r="R5334" s="12">
        <v>0</v>
      </c>
      <c r="S5334" s="54">
        <v>1.1254448253531816E-3</v>
      </c>
      <c r="T5334" s="12">
        <v>3.4225029233573998E-2</v>
      </c>
      <c r="U5334" s="30">
        <v>1.0174055530476948E-3</v>
      </c>
      <c r="V5334" s="12">
        <v>1.3127784608799263E-2</v>
      </c>
      <c r="W5334" s="12">
        <v>0</v>
      </c>
      <c r="X5334" s="50">
        <v>0.3869934768347128</v>
      </c>
      <c r="Y5334" s="12">
        <v>0.23629697712998241</v>
      </c>
      <c r="Z5334" s="12">
        <v>0.20628258001065913</v>
      </c>
      <c r="AA5334" s="12">
        <v>6.0918501387195657E-2</v>
      </c>
      <c r="AB5334" s="12">
        <v>7.5607723698369279E-3</v>
      </c>
      <c r="AC5334" s="12">
        <v>0.21474835570421827</v>
      </c>
      <c r="AD5334" s="12">
        <v>0.25243007686496322</v>
      </c>
      <c r="AE5334" s="13">
        <v>893.9999999999975</v>
      </c>
    </row>
    <row r="5335" spans="1:31" ht="16" customHeight="1" x14ac:dyDescent="0.35">
      <c r="A5335">
        <v>5334</v>
      </c>
      <c r="B5335" t="str">
        <f t="shared" si="417"/>
        <v>Closed End</v>
      </c>
      <c r="C5335" t="s">
        <v>551</v>
      </c>
      <c r="D5335" t="str">
        <f t="shared" si="418"/>
        <v>Q33</v>
      </c>
      <c r="E5335" t="str">
        <f t="shared" si="419"/>
        <v>Education</v>
      </c>
      <c r="F5335">
        <f t="shared" si="420"/>
        <v>5</v>
      </c>
      <c r="G5335" t="str">
        <f t="shared" si="421"/>
        <v>Data</v>
      </c>
      <c r="H5335" t="s">
        <v>707</v>
      </c>
      <c r="I5335" t="s">
        <v>551</v>
      </c>
      <c r="J5335" t="s">
        <v>711</v>
      </c>
      <c r="K5335" t="s">
        <v>551</v>
      </c>
      <c r="L5335" s="5" t="s">
        <v>29</v>
      </c>
      <c r="M5335" s="29">
        <v>5.1549716510020094E-4</v>
      </c>
      <c r="N5335" s="30">
        <v>9.3729119419231894E-4</v>
      </c>
      <c r="O5335" s="30">
        <v>4.7395300328207865E-3</v>
      </c>
      <c r="P5335" s="30">
        <v>2.0731542937094329E-3</v>
      </c>
      <c r="Q5335" s="30">
        <v>2.8910301383781823E-3</v>
      </c>
      <c r="R5335" s="30">
        <v>9.0764705964792314E-4</v>
      </c>
      <c r="S5335" s="50">
        <v>1.4415003089154381E-2</v>
      </c>
      <c r="T5335" s="12">
        <v>3.0058247262037839E-2</v>
      </c>
      <c r="U5335" s="30">
        <v>5.6737814500928323E-4</v>
      </c>
      <c r="V5335" s="12">
        <v>8.2308904399980426E-3</v>
      </c>
      <c r="W5335" s="30">
        <v>1.4542135020827881E-3</v>
      </c>
      <c r="X5335" s="50">
        <v>0.3925437003597762</v>
      </c>
      <c r="Y5335" s="12">
        <v>0.20248406763419838</v>
      </c>
      <c r="Z5335" s="12">
        <v>0.23180132248505925</v>
      </c>
      <c r="AA5335" s="12">
        <v>2.6494240290359579E-2</v>
      </c>
      <c r="AB5335" s="30">
        <v>1.45238602268776E-3</v>
      </c>
      <c r="AC5335" s="12">
        <v>0.27052864645245162</v>
      </c>
      <c r="AD5335" s="12">
        <v>0.26373856934216477</v>
      </c>
      <c r="AE5335" s="13">
        <v>2056.9999999999923</v>
      </c>
    </row>
    <row r="5336" spans="1:31" ht="16" customHeight="1" x14ac:dyDescent="0.35">
      <c r="A5336">
        <v>5335</v>
      </c>
      <c r="B5336" t="str">
        <f t="shared" si="417"/>
        <v>Closed End</v>
      </c>
      <c r="C5336" t="s">
        <v>551</v>
      </c>
      <c r="D5336" t="str">
        <f t="shared" si="418"/>
        <v>Q33</v>
      </c>
      <c r="E5336" t="str">
        <f t="shared" si="419"/>
        <v>Household income</v>
      </c>
      <c r="F5336">
        <f t="shared" si="420"/>
        <v>1</v>
      </c>
      <c r="G5336" t="str">
        <f t="shared" si="421"/>
        <v>Header</v>
      </c>
      <c r="H5336" t="s">
        <v>707</v>
      </c>
      <c r="I5336" t="s">
        <v>551</v>
      </c>
      <c r="J5336" t="s">
        <v>711</v>
      </c>
      <c r="K5336" t="s">
        <v>551</v>
      </c>
      <c r="L5336" s="6" t="s">
        <v>30</v>
      </c>
      <c r="M5336" s="14" t="s">
        <v>1</v>
      </c>
      <c r="N5336" s="15" t="s">
        <v>1</v>
      </c>
      <c r="O5336" s="15" t="s">
        <v>1</v>
      </c>
      <c r="P5336" s="15" t="s">
        <v>1</v>
      </c>
      <c r="Q5336" s="15" t="s">
        <v>1</v>
      </c>
      <c r="R5336" s="15" t="s">
        <v>1</v>
      </c>
      <c r="S5336" s="51" t="s">
        <v>1</v>
      </c>
      <c r="T5336" s="15" t="s">
        <v>1</v>
      </c>
      <c r="U5336" s="15" t="s">
        <v>1</v>
      </c>
      <c r="V5336" s="15" t="s">
        <v>1</v>
      </c>
      <c r="W5336" s="15" t="s">
        <v>1</v>
      </c>
      <c r="X5336" s="51" t="s">
        <v>1</v>
      </c>
      <c r="Y5336" s="15" t="s">
        <v>1</v>
      </c>
      <c r="Z5336" s="15" t="s">
        <v>1</v>
      </c>
      <c r="AA5336" s="15" t="s">
        <v>1</v>
      </c>
      <c r="AB5336" s="15" t="s">
        <v>1</v>
      </c>
      <c r="AC5336" s="15" t="s">
        <v>1</v>
      </c>
      <c r="AD5336" s="15" t="s">
        <v>1</v>
      </c>
      <c r="AE5336" s="16" t="s">
        <v>1</v>
      </c>
    </row>
    <row r="5337" spans="1:31" ht="16" customHeight="1" x14ac:dyDescent="0.35">
      <c r="A5337">
        <v>5336</v>
      </c>
      <c r="B5337" t="str">
        <f t="shared" si="417"/>
        <v>Closed End</v>
      </c>
      <c r="C5337" t="s">
        <v>551</v>
      </c>
      <c r="D5337" t="str">
        <f t="shared" si="418"/>
        <v>Q33</v>
      </c>
      <c r="E5337" t="str">
        <f t="shared" si="419"/>
        <v>Household income</v>
      </c>
      <c r="F5337">
        <f t="shared" si="420"/>
        <v>2</v>
      </c>
      <c r="G5337" t="str">
        <f t="shared" si="421"/>
        <v>Data</v>
      </c>
      <c r="H5337" t="s">
        <v>707</v>
      </c>
      <c r="I5337" t="s">
        <v>551</v>
      </c>
      <c r="J5337" t="s">
        <v>711</v>
      </c>
      <c r="K5337" t="s">
        <v>551</v>
      </c>
      <c r="L5337" s="5" t="s">
        <v>31</v>
      </c>
      <c r="M5337" s="29">
        <v>4.422836629202744E-3</v>
      </c>
      <c r="N5337" s="12">
        <v>1.2452122461546008E-2</v>
      </c>
      <c r="O5337" s="12">
        <v>3.2559774510158464E-2</v>
      </c>
      <c r="P5337" s="12">
        <v>4.3670858125031041E-2</v>
      </c>
      <c r="Q5337" s="12">
        <v>1.1860915511738859E-2</v>
      </c>
      <c r="R5337" s="12">
        <v>0</v>
      </c>
      <c r="S5337" s="50">
        <v>3.1793518920559413E-2</v>
      </c>
      <c r="T5337" s="12">
        <v>8.4849717744685749E-2</v>
      </c>
      <c r="U5337" s="12">
        <v>8.2011063243093499E-3</v>
      </c>
      <c r="V5337" s="12">
        <v>2.9697266472802068E-2</v>
      </c>
      <c r="W5337" s="12">
        <v>6.2972059402487748E-3</v>
      </c>
      <c r="X5337" s="50">
        <v>0.16002266305786178</v>
      </c>
      <c r="Y5337" s="12">
        <v>0.14840989079012462</v>
      </c>
      <c r="Z5337" s="12">
        <v>0.11102815413830219</v>
      </c>
      <c r="AA5337" s="12">
        <v>0.10519023778670875</v>
      </c>
      <c r="AB5337" s="12">
        <v>2.3623132124247392E-2</v>
      </c>
      <c r="AC5337" s="12">
        <v>0.18067978998074477</v>
      </c>
      <c r="AD5337" s="12">
        <v>0.3513717784013658</v>
      </c>
      <c r="AE5337" s="13">
        <v>240.00000000000009</v>
      </c>
    </row>
    <row r="5338" spans="1:31" ht="16" customHeight="1" x14ac:dyDescent="0.35">
      <c r="A5338">
        <v>5337</v>
      </c>
      <c r="B5338" t="str">
        <f t="shared" si="417"/>
        <v>Closed End</v>
      </c>
      <c r="C5338" t="s">
        <v>551</v>
      </c>
      <c r="D5338" t="str">
        <f t="shared" si="418"/>
        <v>Q33</v>
      </c>
      <c r="E5338" t="str">
        <f t="shared" si="419"/>
        <v>Household income</v>
      </c>
      <c r="F5338">
        <f t="shared" si="420"/>
        <v>3</v>
      </c>
      <c r="G5338" t="str">
        <f t="shared" si="421"/>
        <v>Data</v>
      </c>
      <c r="H5338" t="s">
        <v>707</v>
      </c>
      <c r="I5338" t="s">
        <v>551</v>
      </c>
      <c r="J5338" t="s">
        <v>711</v>
      </c>
      <c r="K5338" t="s">
        <v>551</v>
      </c>
      <c r="L5338" s="5" t="s">
        <v>32</v>
      </c>
      <c r="M5338" s="11">
        <v>8.0925801362101719E-3</v>
      </c>
      <c r="N5338" s="12">
        <v>5.7612695101060974E-3</v>
      </c>
      <c r="O5338" s="12">
        <v>2.2181172390420237E-2</v>
      </c>
      <c r="P5338" s="30">
        <v>3.2673386528536876E-3</v>
      </c>
      <c r="Q5338" s="12">
        <v>8.027064721531257E-3</v>
      </c>
      <c r="R5338" s="30">
        <v>8.6187795782627515E-4</v>
      </c>
      <c r="S5338" s="50">
        <v>5.6751066545390064E-3</v>
      </c>
      <c r="T5338" s="12">
        <v>0.11325097060966292</v>
      </c>
      <c r="U5338" s="12">
        <v>1.7241624514417114E-2</v>
      </c>
      <c r="V5338" s="12">
        <v>8.9331199932913188E-3</v>
      </c>
      <c r="W5338" s="30">
        <v>4.7299684496099354E-3</v>
      </c>
      <c r="X5338" s="50">
        <v>0.22820281597475303</v>
      </c>
      <c r="Y5338" s="12">
        <v>0.14758188431571165</v>
      </c>
      <c r="Z5338" s="12">
        <v>0.11036105142903278</v>
      </c>
      <c r="AA5338" s="12">
        <v>0.10462296764319028</v>
      </c>
      <c r="AB5338" s="12">
        <v>1.032177845251139E-2</v>
      </c>
      <c r="AC5338" s="12">
        <v>0.21246348550352034</v>
      </c>
      <c r="AD5338" s="12">
        <v>0.26976654806242811</v>
      </c>
      <c r="AE5338" s="13">
        <v>353.00000000000023</v>
      </c>
    </row>
    <row r="5339" spans="1:31" ht="16" customHeight="1" x14ac:dyDescent="0.35">
      <c r="A5339">
        <v>5338</v>
      </c>
      <c r="B5339" t="str">
        <f t="shared" si="417"/>
        <v>Closed End</v>
      </c>
      <c r="C5339" t="s">
        <v>551</v>
      </c>
      <c r="D5339" t="str">
        <f t="shared" si="418"/>
        <v>Q33</v>
      </c>
      <c r="E5339" t="str">
        <f t="shared" si="419"/>
        <v>Household income</v>
      </c>
      <c r="F5339">
        <f t="shared" si="420"/>
        <v>4</v>
      </c>
      <c r="G5339" t="str">
        <f t="shared" si="421"/>
        <v>Data</v>
      </c>
      <c r="H5339" t="s">
        <v>707</v>
      </c>
      <c r="I5339" t="s">
        <v>551</v>
      </c>
      <c r="J5339" t="s">
        <v>711</v>
      </c>
      <c r="K5339" t="s">
        <v>551</v>
      </c>
      <c r="L5339" s="5" t="s">
        <v>33</v>
      </c>
      <c r="M5339" s="11">
        <v>0</v>
      </c>
      <c r="N5339" s="12">
        <v>1.5864985502851342E-2</v>
      </c>
      <c r="O5339" s="12">
        <v>3.3192797800751551E-2</v>
      </c>
      <c r="P5339" s="12">
        <v>1.4961584642058094E-2</v>
      </c>
      <c r="Q5339" s="12">
        <v>1.2555100137107575E-2</v>
      </c>
      <c r="R5339" s="12">
        <v>0</v>
      </c>
      <c r="S5339" s="50">
        <v>7.1358666842964132E-3</v>
      </c>
      <c r="T5339" s="12">
        <v>5.4262587226725889E-2</v>
      </c>
      <c r="U5339" s="12">
        <v>0</v>
      </c>
      <c r="V5339" s="30">
        <v>1.0747326849119903E-3</v>
      </c>
      <c r="W5339" s="12">
        <v>6.3114793569476356E-3</v>
      </c>
      <c r="X5339" s="50">
        <v>0.2796366774557133</v>
      </c>
      <c r="Y5339" s="12">
        <v>0.15424037738333762</v>
      </c>
      <c r="Z5339" s="12">
        <v>0.13254585340701491</v>
      </c>
      <c r="AA5339" s="12">
        <v>7.2841145346505043E-2</v>
      </c>
      <c r="AB5339" s="12">
        <v>5.0923021193825082E-3</v>
      </c>
      <c r="AC5339" s="12">
        <v>0.24834317844921514</v>
      </c>
      <c r="AD5339" s="12">
        <v>0.24912706654538574</v>
      </c>
      <c r="AE5339" s="13">
        <v>405.00000000000006</v>
      </c>
    </row>
    <row r="5340" spans="1:31" ht="16" customHeight="1" x14ac:dyDescent="0.35">
      <c r="A5340">
        <v>5339</v>
      </c>
      <c r="B5340" t="str">
        <f t="shared" si="417"/>
        <v>Closed End</v>
      </c>
      <c r="C5340" t="s">
        <v>551</v>
      </c>
      <c r="D5340" t="str">
        <f t="shared" si="418"/>
        <v>Q33</v>
      </c>
      <c r="E5340" t="str">
        <f t="shared" si="419"/>
        <v>Household income</v>
      </c>
      <c r="F5340">
        <f t="shared" si="420"/>
        <v>5</v>
      </c>
      <c r="G5340" t="str">
        <f t="shared" si="421"/>
        <v>Data</v>
      </c>
      <c r="H5340" t="s">
        <v>707</v>
      </c>
      <c r="I5340" t="s">
        <v>551</v>
      </c>
      <c r="J5340" t="s">
        <v>711</v>
      </c>
      <c r="K5340" t="s">
        <v>551</v>
      </c>
      <c r="L5340" s="5" t="s">
        <v>34</v>
      </c>
      <c r="M5340" s="11">
        <v>0</v>
      </c>
      <c r="N5340" s="12">
        <v>0</v>
      </c>
      <c r="O5340" s="12">
        <v>1.3249424459662609E-2</v>
      </c>
      <c r="P5340" s="12">
        <v>1.2187240358270393E-2</v>
      </c>
      <c r="Q5340" s="12">
        <v>0</v>
      </c>
      <c r="R5340" s="12">
        <v>0</v>
      </c>
      <c r="S5340" s="54">
        <v>2.1736872344816178E-3</v>
      </c>
      <c r="T5340" s="12">
        <v>5.8445981622299331E-2</v>
      </c>
      <c r="U5340" s="30">
        <v>2.447613661308599E-3</v>
      </c>
      <c r="V5340" s="12">
        <v>1.147338090941084E-2</v>
      </c>
      <c r="W5340" s="12">
        <v>0</v>
      </c>
      <c r="X5340" s="50">
        <v>0.40223153058209427</v>
      </c>
      <c r="Y5340" s="12">
        <v>0.21143652877093747</v>
      </c>
      <c r="Z5340" s="12">
        <v>0.19728191461117389</v>
      </c>
      <c r="AA5340" s="12">
        <v>8.7151185445615009E-2</v>
      </c>
      <c r="AB5340" s="30">
        <v>2.7725730632170743E-3</v>
      </c>
      <c r="AC5340" s="12">
        <v>0.20224450240749867</v>
      </c>
      <c r="AD5340" s="12">
        <v>0.22734928747822716</v>
      </c>
      <c r="AE5340" s="13">
        <v>424.99999999999949</v>
      </c>
    </row>
    <row r="5341" spans="1:31" ht="16" customHeight="1" x14ac:dyDescent="0.35">
      <c r="A5341">
        <v>5340</v>
      </c>
      <c r="B5341" t="str">
        <f t="shared" si="417"/>
        <v>Closed End</v>
      </c>
      <c r="C5341" t="s">
        <v>551</v>
      </c>
      <c r="D5341" t="str">
        <f t="shared" si="418"/>
        <v>Q33</v>
      </c>
      <c r="E5341" t="str">
        <f t="shared" si="419"/>
        <v>Household income</v>
      </c>
      <c r="F5341">
        <f t="shared" si="420"/>
        <v>6</v>
      </c>
      <c r="G5341" t="str">
        <f t="shared" si="421"/>
        <v>Data</v>
      </c>
      <c r="H5341" t="s">
        <v>707</v>
      </c>
      <c r="I5341" t="s">
        <v>551</v>
      </c>
      <c r="J5341" t="s">
        <v>711</v>
      </c>
      <c r="K5341" t="s">
        <v>551</v>
      </c>
      <c r="L5341" s="5" t="s">
        <v>35</v>
      </c>
      <c r="M5341" s="11">
        <v>0</v>
      </c>
      <c r="N5341" s="12">
        <v>1.6083462990346849E-2</v>
      </c>
      <c r="O5341" s="12">
        <v>5.288266323578452E-3</v>
      </c>
      <c r="P5341" s="30">
        <v>9.0138220941911882E-4</v>
      </c>
      <c r="Q5341" s="30">
        <v>2.4899031121967939E-3</v>
      </c>
      <c r="R5341" s="30">
        <v>1.149739408516423E-3</v>
      </c>
      <c r="S5341" s="54">
        <v>8.5924908731283012E-4</v>
      </c>
      <c r="T5341" s="12">
        <v>5.3988959120028081E-2</v>
      </c>
      <c r="U5341" s="12">
        <v>0</v>
      </c>
      <c r="V5341" s="12">
        <v>1.7470653887339638E-2</v>
      </c>
      <c r="W5341" s="12">
        <v>0</v>
      </c>
      <c r="X5341" s="50">
        <v>0.3397581032123661</v>
      </c>
      <c r="Y5341" s="12">
        <v>0.20120360738588811</v>
      </c>
      <c r="Z5341" s="12">
        <v>0.22623562972075803</v>
      </c>
      <c r="AA5341" s="12">
        <v>9.3245719927825613E-2</v>
      </c>
      <c r="AB5341" s="30">
        <v>1.3597665174854624E-3</v>
      </c>
      <c r="AC5341" s="12">
        <v>0.23198140901717237</v>
      </c>
      <c r="AD5341" s="12">
        <v>0.22264549941205167</v>
      </c>
      <c r="AE5341" s="13">
        <v>305.99999999999994</v>
      </c>
    </row>
    <row r="5342" spans="1:31" ht="16" customHeight="1" x14ac:dyDescent="0.35">
      <c r="A5342">
        <v>5341</v>
      </c>
      <c r="B5342" t="str">
        <f t="shared" si="417"/>
        <v>Closed End</v>
      </c>
      <c r="C5342" t="s">
        <v>551</v>
      </c>
      <c r="D5342" t="str">
        <f t="shared" si="418"/>
        <v>Q33</v>
      </c>
      <c r="E5342" t="str">
        <f t="shared" si="419"/>
        <v>Household income</v>
      </c>
      <c r="F5342">
        <f t="shared" si="420"/>
        <v>7</v>
      </c>
      <c r="G5342" t="str">
        <f t="shared" si="421"/>
        <v>Data</v>
      </c>
      <c r="H5342" t="s">
        <v>707</v>
      </c>
      <c r="I5342" t="s">
        <v>551</v>
      </c>
      <c r="J5342" t="s">
        <v>711</v>
      </c>
      <c r="K5342" t="s">
        <v>551</v>
      </c>
      <c r="L5342" s="5" t="s">
        <v>36</v>
      </c>
      <c r="M5342" s="11">
        <v>0</v>
      </c>
      <c r="N5342" s="12">
        <v>0</v>
      </c>
      <c r="O5342" s="12">
        <v>0</v>
      </c>
      <c r="P5342" s="12">
        <v>7.0761803232689217E-3</v>
      </c>
      <c r="Q5342" s="30">
        <v>1.4915379798642039E-3</v>
      </c>
      <c r="R5342" s="30">
        <v>6.2473343192211562E-4</v>
      </c>
      <c r="S5342" s="54">
        <v>4.7034686375170371E-3</v>
      </c>
      <c r="T5342" s="12">
        <v>2.8007696204119515E-2</v>
      </c>
      <c r="U5342" s="12">
        <v>0</v>
      </c>
      <c r="V5342" s="12">
        <v>8.7359359627521612E-3</v>
      </c>
      <c r="W5342" s="12">
        <v>0</v>
      </c>
      <c r="X5342" s="50">
        <v>0.42540201263803901</v>
      </c>
      <c r="Y5342" s="12">
        <v>0.22084248994256842</v>
      </c>
      <c r="Z5342" s="12">
        <v>0.25346740186775735</v>
      </c>
      <c r="AA5342" s="12">
        <v>2.2901356021633072E-2</v>
      </c>
      <c r="AB5342" s="12">
        <v>0</v>
      </c>
      <c r="AC5342" s="12">
        <v>0.23103217679521762</v>
      </c>
      <c r="AD5342" s="12">
        <v>0.2744602980175721</v>
      </c>
      <c r="AE5342" s="13">
        <v>543.00000000000023</v>
      </c>
    </row>
    <row r="5343" spans="1:31" ht="16" customHeight="1" x14ac:dyDescent="0.35">
      <c r="A5343">
        <v>5342</v>
      </c>
      <c r="B5343" t="str">
        <f t="shared" si="417"/>
        <v>Closed End</v>
      </c>
      <c r="C5343" t="s">
        <v>551</v>
      </c>
      <c r="D5343" t="str">
        <f t="shared" si="418"/>
        <v>Q33</v>
      </c>
      <c r="E5343" t="str">
        <f t="shared" si="419"/>
        <v>Household income</v>
      </c>
      <c r="F5343">
        <f t="shared" si="420"/>
        <v>8</v>
      </c>
      <c r="G5343" t="str">
        <f t="shared" si="421"/>
        <v>Data</v>
      </c>
      <c r="H5343" t="s">
        <v>707</v>
      </c>
      <c r="I5343" t="s">
        <v>551</v>
      </c>
      <c r="J5343" t="s">
        <v>711</v>
      </c>
      <c r="K5343" t="s">
        <v>551</v>
      </c>
      <c r="L5343" s="5" t="s">
        <v>37</v>
      </c>
      <c r="M5343" s="11">
        <v>0</v>
      </c>
      <c r="N5343" s="12">
        <v>0</v>
      </c>
      <c r="O5343" s="12">
        <v>0</v>
      </c>
      <c r="P5343" s="30">
        <v>3.0678149182043401E-3</v>
      </c>
      <c r="Q5343" s="30">
        <v>4.2473547937233189E-3</v>
      </c>
      <c r="R5343" s="12">
        <v>0</v>
      </c>
      <c r="S5343" s="50">
        <v>1.5424803687172495E-2</v>
      </c>
      <c r="T5343" s="12">
        <v>2.319022616039193E-2</v>
      </c>
      <c r="U5343" s="12">
        <v>0</v>
      </c>
      <c r="V5343" s="30">
        <v>1.6089413761082149E-3</v>
      </c>
      <c r="W5343" s="30">
        <v>1.5197475372699079E-3</v>
      </c>
      <c r="X5343" s="50">
        <v>0.42983318873344684</v>
      </c>
      <c r="Y5343" s="12">
        <v>0.24290714982458106</v>
      </c>
      <c r="Z5343" s="12">
        <v>0.23069206217590338</v>
      </c>
      <c r="AA5343" s="12">
        <v>2.8913563647252106E-2</v>
      </c>
      <c r="AB5343" s="30">
        <v>1.5538668459655625E-3</v>
      </c>
      <c r="AC5343" s="12">
        <v>0.23848817518786602</v>
      </c>
      <c r="AD5343" s="12">
        <v>0.26303130931818353</v>
      </c>
      <c r="AE5343" s="13">
        <v>608.9999999999992</v>
      </c>
    </row>
    <row r="5344" spans="1:31" ht="16" customHeight="1" x14ac:dyDescent="0.35">
      <c r="A5344">
        <v>5343</v>
      </c>
      <c r="B5344" t="str">
        <f t="shared" si="417"/>
        <v>Closed End</v>
      </c>
      <c r="C5344" t="s">
        <v>551</v>
      </c>
      <c r="D5344" t="str">
        <f t="shared" si="418"/>
        <v>Q33</v>
      </c>
      <c r="E5344" t="str">
        <f t="shared" si="419"/>
        <v>Housing status</v>
      </c>
      <c r="F5344">
        <f t="shared" si="420"/>
        <v>1</v>
      </c>
      <c r="G5344" t="str">
        <f t="shared" si="421"/>
        <v>Header</v>
      </c>
      <c r="H5344" t="s">
        <v>707</v>
      </c>
      <c r="I5344" t="s">
        <v>551</v>
      </c>
      <c r="J5344" t="s">
        <v>711</v>
      </c>
      <c r="K5344" t="s">
        <v>551</v>
      </c>
      <c r="L5344" s="6" t="s">
        <v>38</v>
      </c>
      <c r="M5344" s="14" t="s">
        <v>1</v>
      </c>
      <c r="N5344" s="15" t="s">
        <v>1</v>
      </c>
      <c r="O5344" s="15" t="s">
        <v>1</v>
      </c>
      <c r="P5344" s="15" t="s">
        <v>1</v>
      </c>
      <c r="Q5344" s="15" t="s">
        <v>1</v>
      </c>
      <c r="R5344" s="15" t="s">
        <v>1</v>
      </c>
      <c r="S5344" s="51" t="s">
        <v>1</v>
      </c>
      <c r="T5344" s="15" t="s">
        <v>1</v>
      </c>
      <c r="U5344" s="15" t="s">
        <v>1</v>
      </c>
      <c r="V5344" s="15" t="s">
        <v>1</v>
      </c>
      <c r="W5344" s="15" t="s">
        <v>1</v>
      </c>
      <c r="X5344" s="51" t="s">
        <v>1</v>
      </c>
      <c r="Y5344" s="15" t="s">
        <v>1</v>
      </c>
      <c r="Z5344" s="15" t="s">
        <v>1</v>
      </c>
      <c r="AA5344" s="15" t="s">
        <v>1</v>
      </c>
      <c r="AB5344" s="15" t="s">
        <v>1</v>
      </c>
      <c r="AC5344" s="15" t="s">
        <v>1</v>
      </c>
      <c r="AD5344" s="15" t="s">
        <v>1</v>
      </c>
      <c r="AE5344" s="16" t="s">
        <v>1</v>
      </c>
    </row>
    <row r="5345" spans="1:31" ht="16" customHeight="1" x14ac:dyDescent="0.35">
      <c r="A5345">
        <v>5344</v>
      </c>
      <c r="B5345" t="str">
        <f t="shared" si="417"/>
        <v>Closed End</v>
      </c>
      <c r="C5345" t="s">
        <v>551</v>
      </c>
      <c r="D5345" t="str">
        <f t="shared" si="418"/>
        <v>Q33</v>
      </c>
      <c r="E5345" t="str">
        <f t="shared" si="419"/>
        <v>Housing status</v>
      </c>
      <c r="F5345">
        <f t="shared" si="420"/>
        <v>2</v>
      </c>
      <c r="G5345" t="str">
        <f t="shared" si="421"/>
        <v>Data</v>
      </c>
      <c r="H5345" t="s">
        <v>707</v>
      </c>
      <c r="I5345" t="s">
        <v>551</v>
      </c>
      <c r="J5345" t="s">
        <v>711</v>
      </c>
      <c r="K5345" t="s">
        <v>551</v>
      </c>
      <c r="L5345" s="5" t="s">
        <v>39</v>
      </c>
      <c r="M5345" s="29">
        <v>1.8946234765971721E-3</v>
      </c>
      <c r="N5345" s="30">
        <v>2.9401509468341357E-3</v>
      </c>
      <c r="O5345" s="30">
        <v>4.7390070385958209E-3</v>
      </c>
      <c r="P5345" s="12">
        <v>7.0491492188786012E-3</v>
      </c>
      <c r="Q5345" s="30">
        <v>4.6178351279563519E-3</v>
      </c>
      <c r="R5345" s="30">
        <v>7.1336806949849434E-4</v>
      </c>
      <c r="S5345" s="50">
        <v>7.3174058702322889E-3</v>
      </c>
      <c r="T5345" s="12">
        <v>4.4194974627962395E-2</v>
      </c>
      <c r="U5345" s="30">
        <v>2.088082359922932E-3</v>
      </c>
      <c r="V5345" s="12">
        <v>8.1635537833133209E-3</v>
      </c>
      <c r="W5345" s="30">
        <v>1.3683015229461199E-3</v>
      </c>
      <c r="X5345" s="50">
        <v>0.40426823631075154</v>
      </c>
      <c r="Y5345" s="12">
        <v>0.21217013188568973</v>
      </c>
      <c r="Z5345" s="12">
        <v>0.22164102999696894</v>
      </c>
      <c r="AA5345" s="12">
        <v>4.1797181310271957E-2</v>
      </c>
      <c r="AB5345" s="30">
        <v>7.6094616392927584E-4</v>
      </c>
      <c r="AC5345" s="12">
        <v>0.22365854769675977</v>
      </c>
      <c r="AD5345" s="12">
        <v>0.24519173276770723</v>
      </c>
      <c r="AE5345" s="13">
        <v>2525.0000000000146</v>
      </c>
    </row>
    <row r="5346" spans="1:31" ht="16" customHeight="1" x14ac:dyDescent="0.35">
      <c r="A5346">
        <v>5345</v>
      </c>
      <c r="B5346" t="str">
        <f t="shared" si="417"/>
        <v>Closed End</v>
      </c>
      <c r="C5346" t="s">
        <v>551</v>
      </c>
      <c r="D5346" t="str">
        <f t="shared" si="418"/>
        <v>Q33</v>
      </c>
      <c r="E5346" t="str">
        <f t="shared" si="419"/>
        <v>Housing status</v>
      </c>
      <c r="F5346">
        <f t="shared" si="420"/>
        <v>3</v>
      </c>
      <c r="G5346" t="str">
        <f t="shared" si="421"/>
        <v>Data</v>
      </c>
      <c r="H5346" t="s">
        <v>707</v>
      </c>
      <c r="I5346" t="s">
        <v>551</v>
      </c>
      <c r="J5346" t="s">
        <v>711</v>
      </c>
      <c r="K5346" t="s">
        <v>551</v>
      </c>
      <c r="L5346" s="5" t="s">
        <v>40</v>
      </c>
      <c r="M5346" s="11">
        <v>1.204506568762468E-2</v>
      </c>
      <c r="N5346" s="12">
        <v>1.9280525353789511E-2</v>
      </c>
      <c r="O5346" s="12">
        <v>2.2204709314731799E-2</v>
      </c>
      <c r="P5346" s="12">
        <v>1.2202370126607678E-2</v>
      </c>
      <c r="Q5346" s="30">
        <v>2.1146924364053308E-3</v>
      </c>
      <c r="R5346" s="30">
        <v>6.3587230570901713E-4</v>
      </c>
      <c r="S5346" s="50">
        <v>9.2400530985879761E-3</v>
      </c>
      <c r="T5346" s="12">
        <v>5.0565144494784692E-2</v>
      </c>
      <c r="U5346" s="30">
        <v>4.8542100944075036E-4</v>
      </c>
      <c r="V5346" s="12">
        <v>1.4749353120217332E-2</v>
      </c>
      <c r="W5346" s="30">
        <v>1.3307737930329255E-3</v>
      </c>
      <c r="X5346" s="50">
        <v>0.22345380206651311</v>
      </c>
      <c r="Y5346" s="12">
        <v>0.16837253431925372</v>
      </c>
      <c r="Z5346" s="12">
        <v>0.11661014030693527</v>
      </c>
      <c r="AA5346" s="12">
        <v>7.7023558279811846E-2</v>
      </c>
      <c r="AB5346" s="12">
        <v>1.6610061440884182E-2</v>
      </c>
      <c r="AC5346" s="12">
        <v>0.23983115914096698</v>
      </c>
      <c r="AD5346" s="12">
        <v>0.34811357347749838</v>
      </c>
      <c r="AE5346" s="13">
        <v>735.99999999999909</v>
      </c>
    </row>
    <row r="5347" spans="1:31" ht="29" customHeight="1" x14ac:dyDescent="0.35">
      <c r="A5347">
        <v>5346</v>
      </c>
      <c r="B5347" t="str">
        <f t="shared" si="417"/>
        <v>Closed End</v>
      </c>
      <c r="C5347" t="s">
        <v>551</v>
      </c>
      <c r="D5347" t="str">
        <f t="shared" si="418"/>
        <v>Q33</v>
      </c>
      <c r="E5347" t="str">
        <f t="shared" si="419"/>
        <v>Housing status</v>
      </c>
      <c r="F5347">
        <f t="shared" si="420"/>
        <v>4</v>
      </c>
      <c r="G5347" t="str">
        <f t="shared" si="421"/>
        <v>Data</v>
      </c>
      <c r="H5347" t="s">
        <v>707</v>
      </c>
      <c r="I5347" t="s">
        <v>551</v>
      </c>
      <c r="J5347" t="s">
        <v>711</v>
      </c>
      <c r="K5347" t="s">
        <v>551</v>
      </c>
      <c r="L5347" s="5" t="s">
        <v>41</v>
      </c>
      <c r="M5347" s="11">
        <v>0</v>
      </c>
      <c r="N5347" s="12">
        <v>0</v>
      </c>
      <c r="O5347" s="12">
        <v>1.6758960011790489E-2</v>
      </c>
      <c r="P5347" s="30">
        <v>9.0955949013053175E-4</v>
      </c>
      <c r="Q5347" s="30">
        <v>4.6641788720248548E-3</v>
      </c>
      <c r="R5347" s="12">
        <v>0</v>
      </c>
      <c r="S5347" s="50">
        <v>5.7028831391629627E-2</v>
      </c>
      <c r="T5347" s="12">
        <v>8.7535143896321388E-2</v>
      </c>
      <c r="U5347" s="12">
        <v>1.1550856885103029E-2</v>
      </c>
      <c r="V5347" s="12">
        <v>2.3680674454965817E-2</v>
      </c>
      <c r="W5347" s="12">
        <v>1.1550856885103029E-2</v>
      </c>
      <c r="X5347" s="50">
        <v>0.23644144737753742</v>
      </c>
      <c r="Y5347" s="12">
        <v>0.16850326030066728</v>
      </c>
      <c r="Z5347" s="12">
        <v>0.17814316019107845</v>
      </c>
      <c r="AA5347" s="12">
        <v>0.16718336807624123</v>
      </c>
      <c r="AB5347" s="12">
        <v>0</v>
      </c>
      <c r="AC5347" s="12">
        <v>0.30716274658671655</v>
      </c>
      <c r="AD5347" s="12">
        <v>0.27707801555372064</v>
      </c>
      <c r="AE5347" s="13">
        <v>59.999999999999972</v>
      </c>
    </row>
    <row r="5348" spans="1:31" ht="16" customHeight="1" x14ac:dyDescent="0.35">
      <c r="A5348">
        <v>5347</v>
      </c>
      <c r="B5348" t="str">
        <f t="shared" si="417"/>
        <v>Closed End</v>
      </c>
      <c r="C5348" t="s">
        <v>551</v>
      </c>
      <c r="D5348" t="str">
        <f t="shared" si="418"/>
        <v>Q33</v>
      </c>
      <c r="E5348" t="str">
        <f t="shared" si="419"/>
        <v>Home language</v>
      </c>
      <c r="F5348">
        <f t="shared" si="420"/>
        <v>1</v>
      </c>
      <c r="G5348" t="str">
        <f t="shared" si="421"/>
        <v>Header</v>
      </c>
      <c r="H5348" t="s">
        <v>707</v>
      </c>
      <c r="I5348" t="s">
        <v>551</v>
      </c>
      <c r="J5348" t="s">
        <v>711</v>
      </c>
      <c r="K5348" t="s">
        <v>551</v>
      </c>
      <c r="L5348" s="6" t="s">
        <v>42</v>
      </c>
      <c r="M5348" s="14" t="s">
        <v>1</v>
      </c>
      <c r="N5348" s="15" t="s">
        <v>1</v>
      </c>
      <c r="O5348" s="15" t="s">
        <v>1</v>
      </c>
      <c r="P5348" s="15" t="s">
        <v>1</v>
      </c>
      <c r="Q5348" s="15" t="s">
        <v>1</v>
      </c>
      <c r="R5348" s="15" t="s">
        <v>1</v>
      </c>
      <c r="S5348" s="51" t="s">
        <v>1</v>
      </c>
      <c r="T5348" s="15" t="s">
        <v>1</v>
      </c>
      <c r="U5348" s="15" t="s">
        <v>1</v>
      </c>
      <c r="V5348" s="15" t="s">
        <v>1</v>
      </c>
      <c r="W5348" s="15" t="s">
        <v>1</v>
      </c>
      <c r="X5348" s="51" t="s">
        <v>1</v>
      </c>
      <c r="Y5348" s="15" t="s">
        <v>1</v>
      </c>
      <c r="Z5348" s="15" t="s">
        <v>1</v>
      </c>
      <c r="AA5348" s="15" t="s">
        <v>1</v>
      </c>
      <c r="AB5348" s="15" t="s">
        <v>1</v>
      </c>
      <c r="AC5348" s="15" t="s">
        <v>1</v>
      </c>
      <c r="AD5348" s="15" t="s">
        <v>1</v>
      </c>
      <c r="AE5348" s="16" t="s">
        <v>1</v>
      </c>
    </row>
    <row r="5349" spans="1:31" ht="16" customHeight="1" x14ac:dyDescent="0.35">
      <c r="A5349">
        <v>5348</v>
      </c>
      <c r="B5349" t="str">
        <f t="shared" si="417"/>
        <v>Closed End</v>
      </c>
      <c r="C5349" t="s">
        <v>551</v>
      </c>
      <c r="D5349" t="str">
        <f t="shared" si="418"/>
        <v>Q33</v>
      </c>
      <c r="E5349" t="str">
        <f t="shared" si="419"/>
        <v>Home language</v>
      </c>
      <c r="F5349">
        <f t="shared" si="420"/>
        <v>2</v>
      </c>
      <c r="G5349" t="str">
        <f t="shared" si="421"/>
        <v>Data</v>
      </c>
      <c r="H5349" t="s">
        <v>707</v>
      </c>
      <c r="I5349" t="s">
        <v>551</v>
      </c>
      <c r="J5349" t="s">
        <v>711</v>
      </c>
      <c r="K5349" t="s">
        <v>551</v>
      </c>
      <c r="L5349" s="5" t="s">
        <v>43</v>
      </c>
      <c r="M5349" s="29">
        <v>1.697796743117138E-3</v>
      </c>
      <c r="N5349" s="30">
        <v>1.0971577335223406E-3</v>
      </c>
      <c r="O5349" s="30">
        <v>3.6905161282117056E-3</v>
      </c>
      <c r="P5349" s="12">
        <v>8.199878423195011E-3</v>
      </c>
      <c r="Q5349" s="30">
        <v>4.3484036708070963E-3</v>
      </c>
      <c r="R5349" s="30">
        <v>7.9950403005287841E-4</v>
      </c>
      <c r="S5349" s="50">
        <v>7.4361969575384088E-3</v>
      </c>
      <c r="T5349" s="12">
        <v>1.2168438407689284E-2</v>
      </c>
      <c r="U5349" s="30">
        <v>3.944458287464746E-4</v>
      </c>
      <c r="V5349" s="12">
        <v>5.9951534820888684E-3</v>
      </c>
      <c r="W5349" s="30">
        <v>1.4330592634689999E-3</v>
      </c>
      <c r="X5349" s="50">
        <v>0.40856442730334552</v>
      </c>
      <c r="Y5349" s="12">
        <v>0.22223063363946022</v>
      </c>
      <c r="Z5349" s="12">
        <v>0.23130934036689113</v>
      </c>
      <c r="AA5349" s="12">
        <v>2.3842577929299495E-2</v>
      </c>
      <c r="AB5349" s="30">
        <v>3.2039676327269102E-3</v>
      </c>
      <c r="AC5349" s="12">
        <v>0.21854626961619669</v>
      </c>
      <c r="AD5349" s="12">
        <v>0.29527246125163931</v>
      </c>
      <c r="AE5349" s="13">
        <v>2967.000000000015</v>
      </c>
    </row>
    <row r="5350" spans="1:31" ht="16" customHeight="1" x14ac:dyDescent="0.35">
      <c r="A5350">
        <v>5349</v>
      </c>
      <c r="B5350" t="str">
        <f t="shared" si="417"/>
        <v>Closed End</v>
      </c>
      <c r="C5350" t="s">
        <v>551</v>
      </c>
      <c r="D5350" t="str">
        <f t="shared" si="418"/>
        <v>Q33</v>
      </c>
      <c r="E5350" t="str">
        <f t="shared" si="419"/>
        <v>Home language</v>
      </c>
      <c r="F5350">
        <f t="shared" si="420"/>
        <v>3</v>
      </c>
      <c r="G5350" t="str">
        <f t="shared" si="421"/>
        <v>Data</v>
      </c>
      <c r="H5350" t="s">
        <v>707</v>
      </c>
      <c r="I5350" t="s">
        <v>551</v>
      </c>
      <c r="J5350" t="s">
        <v>711</v>
      </c>
      <c r="K5350" t="s">
        <v>551</v>
      </c>
      <c r="L5350" s="5" t="s">
        <v>44</v>
      </c>
      <c r="M5350" s="11">
        <v>8.1202662325651695E-3</v>
      </c>
      <c r="N5350" s="12">
        <v>8.9934750616939615E-3</v>
      </c>
      <c r="O5350" s="12">
        <v>2.2216600227930487E-2</v>
      </c>
      <c r="P5350" s="12">
        <v>1.0035480445886312E-2</v>
      </c>
      <c r="Q5350" s="30">
        <v>4.0792333916762477E-3</v>
      </c>
      <c r="R5350" s="12">
        <v>0</v>
      </c>
      <c r="S5350" s="50">
        <v>2.4178517887794529E-2</v>
      </c>
      <c r="T5350" s="12">
        <v>0.2299883450946682</v>
      </c>
      <c r="U5350" s="30">
        <v>2.7326111355375736E-3</v>
      </c>
      <c r="V5350" s="12">
        <v>1.2665254118709184E-2</v>
      </c>
      <c r="W5350" s="30">
        <v>3.4928581011549609E-3</v>
      </c>
      <c r="X5350" s="50">
        <v>0.18604126640015625</v>
      </c>
      <c r="Y5350" s="12">
        <v>0.14401904276000957</v>
      </c>
      <c r="Z5350" s="12">
        <v>4.58189016618974E-2</v>
      </c>
      <c r="AA5350" s="12">
        <v>0.23964722070688896</v>
      </c>
      <c r="AB5350" s="12">
        <v>1.2030446039204052E-2</v>
      </c>
      <c r="AC5350" s="12">
        <v>0.31467269025760181</v>
      </c>
      <c r="AD5350" s="12">
        <v>8.6226285446811893E-2</v>
      </c>
      <c r="AE5350" s="13">
        <v>240.99999999999991</v>
      </c>
    </row>
    <row r="5351" spans="1:31" ht="16" customHeight="1" x14ac:dyDescent="0.35">
      <c r="A5351">
        <v>5350</v>
      </c>
      <c r="B5351" t="str">
        <f t="shared" si="417"/>
        <v>Closed End</v>
      </c>
      <c r="C5351" t="s">
        <v>551</v>
      </c>
      <c r="D5351" t="str">
        <f t="shared" si="418"/>
        <v>Q33</v>
      </c>
      <c r="E5351" t="str">
        <f t="shared" si="419"/>
        <v>Home language</v>
      </c>
      <c r="F5351">
        <f t="shared" si="420"/>
        <v>4</v>
      </c>
      <c r="G5351" t="str">
        <f t="shared" si="421"/>
        <v>Data</v>
      </c>
      <c r="H5351" t="s">
        <v>707</v>
      </c>
      <c r="I5351" t="s">
        <v>551</v>
      </c>
      <c r="J5351" t="s">
        <v>711</v>
      </c>
      <c r="K5351" t="s">
        <v>551</v>
      </c>
      <c r="L5351" s="5" t="s">
        <v>45</v>
      </c>
      <c r="M5351" s="11">
        <v>3.2424831778808075E-2</v>
      </c>
      <c r="N5351" s="12">
        <v>8.7582746838401629E-2</v>
      </c>
      <c r="O5351" s="12">
        <v>6.719563408718536E-2</v>
      </c>
      <c r="P5351" s="12">
        <v>0</v>
      </c>
      <c r="Q5351" s="12">
        <v>0</v>
      </c>
      <c r="R5351" s="12">
        <v>0</v>
      </c>
      <c r="S5351" s="50">
        <v>6.4851121026528154E-3</v>
      </c>
      <c r="T5351" s="12">
        <v>0.26098150965296768</v>
      </c>
      <c r="U5351" s="12">
        <v>2.8665089769398352E-2</v>
      </c>
      <c r="V5351" s="12">
        <v>6.2987682476820059E-2</v>
      </c>
      <c r="W5351" s="30">
        <v>1.6937108375638119E-3</v>
      </c>
      <c r="X5351" s="50">
        <v>0</v>
      </c>
      <c r="Y5351" s="12">
        <v>0</v>
      </c>
      <c r="Z5351" s="12">
        <v>0</v>
      </c>
      <c r="AA5351" s="12">
        <v>0.17327144055249805</v>
      </c>
      <c r="AB5351" s="30">
        <v>1.7903301704586063E-3</v>
      </c>
      <c r="AC5351" s="12">
        <v>0.22646376129230539</v>
      </c>
      <c r="AD5351" s="12">
        <v>7.7676731663753329E-2</v>
      </c>
      <c r="AE5351" s="13">
        <v>113.99999999999996</v>
      </c>
    </row>
    <row r="5352" spans="1:31" ht="16" customHeight="1" x14ac:dyDescent="0.35">
      <c r="A5352">
        <v>5351</v>
      </c>
      <c r="B5352" t="str">
        <f t="shared" si="417"/>
        <v>Closed End</v>
      </c>
      <c r="C5352" t="s">
        <v>551</v>
      </c>
      <c r="D5352" t="str">
        <f t="shared" si="418"/>
        <v>Q33</v>
      </c>
      <c r="E5352" t="str">
        <f t="shared" si="419"/>
        <v>Race / ethnicity</v>
      </c>
      <c r="F5352">
        <f t="shared" si="420"/>
        <v>1</v>
      </c>
      <c r="G5352" t="str">
        <f t="shared" si="421"/>
        <v>Header</v>
      </c>
      <c r="H5352" t="s">
        <v>707</v>
      </c>
      <c r="I5352" t="s">
        <v>551</v>
      </c>
      <c r="J5352" t="s">
        <v>711</v>
      </c>
      <c r="K5352" t="s">
        <v>551</v>
      </c>
      <c r="L5352" s="6" t="s">
        <v>46</v>
      </c>
      <c r="M5352" s="14" t="s">
        <v>1</v>
      </c>
      <c r="N5352" s="15" t="s">
        <v>1</v>
      </c>
      <c r="O5352" s="15" t="s">
        <v>1</v>
      </c>
      <c r="P5352" s="15" t="s">
        <v>1</v>
      </c>
      <c r="Q5352" s="15" t="s">
        <v>1</v>
      </c>
      <c r="R5352" s="15" t="s">
        <v>1</v>
      </c>
      <c r="S5352" s="51" t="s">
        <v>1</v>
      </c>
      <c r="T5352" s="15" t="s">
        <v>1</v>
      </c>
      <c r="U5352" s="15" t="s">
        <v>1</v>
      </c>
      <c r="V5352" s="15" t="s">
        <v>1</v>
      </c>
      <c r="W5352" s="15" t="s">
        <v>1</v>
      </c>
      <c r="X5352" s="51" t="s">
        <v>1</v>
      </c>
      <c r="Y5352" s="15" t="s">
        <v>1</v>
      </c>
      <c r="Z5352" s="15" t="s">
        <v>1</v>
      </c>
      <c r="AA5352" s="15" t="s">
        <v>1</v>
      </c>
      <c r="AB5352" s="15" t="s">
        <v>1</v>
      </c>
      <c r="AC5352" s="15" t="s">
        <v>1</v>
      </c>
      <c r="AD5352" s="15" t="s">
        <v>1</v>
      </c>
      <c r="AE5352" s="16" t="s">
        <v>1</v>
      </c>
    </row>
    <row r="5353" spans="1:31" ht="16" customHeight="1" x14ac:dyDescent="0.35">
      <c r="A5353">
        <v>5352</v>
      </c>
      <c r="B5353" t="str">
        <f t="shared" si="417"/>
        <v>Closed End</v>
      </c>
      <c r="C5353" t="s">
        <v>551</v>
      </c>
      <c r="D5353" t="str">
        <f t="shared" si="418"/>
        <v>Q33</v>
      </c>
      <c r="E5353" t="str">
        <f t="shared" si="419"/>
        <v>Race / ethnicity</v>
      </c>
      <c r="F5353">
        <f t="shared" si="420"/>
        <v>2</v>
      </c>
      <c r="G5353" t="str">
        <f t="shared" si="421"/>
        <v>Data</v>
      </c>
      <c r="H5353" t="s">
        <v>707</v>
      </c>
      <c r="I5353" t="s">
        <v>551</v>
      </c>
      <c r="J5353" t="s">
        <v>711</v>
      </c>
      <c r="K5353" t="s">
        <v>551</v>
      </c>
      <c r="L5353" s="5" t="s">
        <v>47</v>
      </c>
      <c r="M5353" s="11">
        <v>1.5233876427308104E-2</v>
      </c>
      <c r="N5353" s="12">
        <v>2.4098157488383173E-2</v>
      </c>
      <c r="O5353" s="12">
        <v>2.5403681115631817E-2</v>
      </c>
      <c r="P5353" s="12">
        <v>2.073901521288617E-2</v>
      </c>
      <c r="Q5353" s="12">
        <v>6.0325401030501798E-3</v>
      </c>
      <c r="R5353" s="30">
        <v>1.1477500981003843E-3</v>
      </c>
      <c r="S5353" s="50">
        <v>2.8591262634885456E-2</v>
      </c>
      <c r="T5353" s="12">
        <v>0.18010127253251779</v>
      </c>
      <c r="U5353" s="12">
        <v>6.664780414891814E-3</v>
      </c>
      <c r="V5353" s="12">
        <v>3.1260452565930963E-2</v>
      </c>
      <c r="W5353" s="12">
        <v>5.1955348828912982E-3</v>
      </c>
      <c r="X5353" s="50">
        <v>3.6581205189511551E-2</v>
      </c>
      <c r="Y5353" s="12">
        <v>3.2288233673736198E-2</v>
      </c>
      <c r="Z5353" s="12">
        <v>1.2297913328835444E-2</v>
      </c>
      <c r="AA5353" s="12">
        <v>0.18144696426840959</v>
      </c>
      <c r="AB5353" s="12">
        <v>1.5099887442892068E-2</v>
      </c>
      <c r="AC5353" s="12">
        <v>0.22757583701796405</v>
      </c>
      <c r="AD5353" s="12">
        <v>0.2783381081643384</v>
      </c>
      <c r="AE5353" s="13">
        <v>571.99999999999955</v>
      </c>
    </row>
    <row r="5354" spans="1:31" ht="16" customHeight="1" x14ac:dyDescent="0.35">
      <c r="A5354">
        <v>5353</v>
      </c>
      <c r="B5354" t="str">
        <f t="shared" si="417"/>
        <v>Closed End</v>
      </c>
      <c r="C5354" t="s">
        <v>551</v>
      </c>
      <c r="D5354" t="str">
        <f t="shared" si="418"/>
        <v>Q33</v>
      </c>
      <c r="E5354" t="str">
        <f t="shared" si="419"/>
        <v>Race / ethnicity</v>
      </c>
      <c r="F5354">
        <f t="shared" si="420"/>
        <v>3</v>
      </c>
      <c r="G5354" t="str">
        <f t="shared" si="421"/>
        <v>Data</v>
      </c>
      <c r="H5354" t="s">
        <v>707</v>
      </c>
      <c r="I5354" t="s">
        <v>551</v>
      </c>
      <c r="J5354" t="s">
        <v>711</v>
      </c>
      <c r="K5354" t="s">
        <v>551</v>
      </c>
      <c r="L5354" s="5" t="s">
        <v>48</v>
      </c>
      <c r="M5354" s="11">
        <v>0</v>
      </c>
      <c r="N5354" s="12">
        <v>0</v>
      </c>
      <c r="O5354" s="12">
        <v>0</v>
      </c>
      <c r="P5354" s="12">
        <v>0.44030572102186666</v>
      </c>
      <c r="Q5354" s="12">
        <v>0.10864818204632326</v>
      </c>
      <c r="R5354" s="12">
        <v>2.4367643753065108E-2</v>
      </c>
      <c r="S5354" s="50">
        <v>0</v>
      </c>
      <c r="T5354" s="12">
        <v>0</v>
      </c>
      <c r="U5354" s="12">
        <v>0</v>
      </c>
      <c r="V5354" s="12">
        <v>0</v>
      </c>
      <c r="W5354" s="12">
        <v>0</v>
      </c>
      <c r="X5354" s="50">
        <v>0.11559916861539063</v>
      </c>
      <c r="Y5354" s="12">
        <v>8.1143191817671004E-2</v>
      </c>
      <c r="Z5354" s="12">
        <v>2.3887230594339091E-2</v>
      </c>
      <c r="AA5354" s="12">
        <v>0.27189427184173437</v>
      </c>
      <c r="AB5354" s="12">
        <v>7.7820977123528132E-2</v>
      </c>
      <c r="AC5354" s="12">
        <v>0.15324745416526087</v>
      </c>
      <c r="AD5354" s="12">
        <v>0.1269941681242136</v>
      </c>
      <c r="AE5354" s="13">
        <v>64.000000000000014</v>
      </c>
    </row>
    <row r="5355" spans="1:31" ht="16" customHeight="1" x14ac:dyDescent="0.35">
      <c r="A5355">
        <v>5354</v>
      </c>
      <c r="B5355" t="str">
        <f t="shared" si="417"/>
        <v>Closed End</v>
      </c>
      <c r="C5355" t="s">
        <v>551</v>
      </c>
      <c r="D5355" t="str">
        <f t="shared" si="418"/>
        <v>Q33</v>
      </c>
      <c r="E5355" t="str">
        <f t="shared" si="419"/>
        <v>Race / ethnicity</v>
      </c>
      <c r="F5355">
        <f t="shared" si="420"/>
        <v>4</v>
      </c>
      <c r="G5355" t="str">
        <f t="shared" si="421"/>
        <v>Data</v>
      </c>
      <c r="H5355" t="s">
        <v>707</v>
      </c>
      <c r="I5355" t="s">
        <v>551</v>
      </c>
      <c r="J5355" t="s">
        <v>711</v>
      </c>
      <c r="K5355" t="s">
        <v>551</v>
      </c>
      <c r="L5355" s="5" t="s">
        <v>49</v>
      </c>
      <c r="M5355" s="11">
        <v>0</v>
      </c>
      <c r="N5355" s="30">
        <v>4.4275903753723291E-3</v>
      </c>
      <c r="O5355" s="12">
        <v>0</v>
      </c>
      <c r="P5355" s="12">
        <v>0</v>
      </c>
      <c r="Q5355" s="30">
        <v>4.3727354103570946E-4</v>
      </c>
      <c r="R5355" s="12">
        <v>0</v>
      </c>
      <c r="S5355" s="50">
        <v>6.9163058383759107E-2</v>
      </c>
      <c r="T5355" s="12">
        <v>0.43566998023925302</v>
      </c>
      <c r="U5355" s="12">
        <v>1.6122288925696601E-2</v>
      </c>
      <c r="V5355" s="12">
        <v>7.5619902958821428E-2</v>
      </c>
      <c r="W5355" s="12">
        <v>1.2568143178182783E-2</v>
      </c>
      <c r="X5355" s="50">
        <v>5.244262612806698E-2</v>
      </c>
      <c r="Y5355" s="12">
        <v>3.6584914288742429E-2</v>
      </c>
      <c r="Z5355" s="12">
        <v>7.8531262216471418E-3</v>
      </c>
      <c r="AA5355" s="12">
        <v>1.2505284776891511E-2</v>
      </c>
      <c r="AB5355" s="30">
        <v>4.3727354103570946E-4</v>
      </c>
      <c r="AC5355" s="12">
        <v>0.24093558315060787</v>
      </c>
      <c r="AD5355" s="12">
        <v>0.14927579054724685</v>
      </c>
      <c r="AE5355" s="13">
        <v>226.00000000000009</v>
      </c>
    </row>
    <row r="5356" spans="1:31" ht="16" customHeight="1" x14ac:dyDescent="0.35">
      <c r="A5356">
        <v>5355</v>
      </c>
      <c r="B5356" t="str">
        <f t="shared" si="417"/>
        <v>Closed End</v>
      </c>
      <c r="C5356" t="s">
        <v>551</v>
      </c>
      <c r="D5356" t="str">
        <f t="shared" si="418"/>
        <v>Q33</v>
      </c>
      <c r="E5356" t="str">
        <f t="shared" si="419"/>
        <v>Race / ethnicity</v>
      </c>
      <c r="F5356">
        <f t="shared" si="420"/>
        <v>5</v>
      </c>
      <c r="G5356" t="str">
        <f t="shared" si="421"/>
        <v>Data</v>
      </c>
      <c r="H5356" t="s">
        <v>707</v>
      </c>
      <c r="I5356" t="s">
        <v>551</v>
      </c>
      <c r="J5356" t="s">
        <v>711</v>
      </c>
      <c r="K5356" t="s">
        <v>551</v>
      </c>
      <c r="L5356" s="5" t="s">
        <v>50</v>
      </c>
      <c r="M5356" s="11">
        <v>4.3339740216464945E-2</v>
      </c>
      <c r="N5356" s="12">
        <v>6.8558248468511301E-2</v>
      </c>
      <c r="O5356" s="12">
        <v>7.1330255464296333E-2</v>
      </c>
      <c r="P5356" s="12">
        <v>2.6543620637169099E-2</v>
      </c>
      <c r="Q5356" s="12">
        <v>0</v>
      </c>
      <c r="R5356" s="12">
        <v>0</v>
      </c>
      <c r="S5356" s="50">
        <v>0</v>
      </c>
      <c r="T5356" s="12">
        <v>5.2071783817114999E-3</v>
      </c>
      <c r="U5356" s="12">
        <v>0</v>
      </c>
      <c r="V5356" s="12">
        <v>5.2071783817114999E-3</v>
      </c>
      <c r="W5356" s="12">
        <v>0</v>
      </c>
      <c r="X5356" s="50">
        <v>2.3905641545160547E-2</v>
      </c>
      <c r="Y5356" s="12">
        <v>2.012822210163007E-2</v>
      </c>
      <c r="Z5356" s="30">
        <v>3.7268172625200945E-3</v>
      </c>
      <c r="AA5356" s="12">
        <v>3.7526000291757643E-2</v>
      </c>
      <c r="AB5356" s="12">
        <v>1.5984903010881724E-2</v>
      </c>
      <c r="AC5356" s="12">
        <v>0.20972145456893426</v>
      </c>
      <c r="AD5356" s="12">
        <v>0.55113710750132849</v>
      </c>
      <c r="AE5356" s="13">
        <v>174</v>
      </c>
    </row>
    <row r="5357" spans="1:31" ht="16" customHeight="1" x14ac:dyDescent="0.35">
      <c r="A5357">
        <v>5356</v>
      </c>
      <c r="B5357" t="str">
        <f t="shared" si="417"/>
        <v>Closed End</v>
      </c>
      <c r="C5357" t="s">
        <v>551</v>
      </c>
      <c r="D5357" t="str">
        <f t="shared" si="418"/>
        <v>Q33</v>
      </c>
      <c r="E5357" t="str">
        <f t="shared" si="419"/>
        <v>Race / ethnicity</v>
      </c>
      <c r="F5357">
        <f t="shared" si="420"/>
        <v>6</v>
      </c>
      <c r="G5357" t="str">
        <f t="shared" si="421"/>
        <v>Data</v>
      </c>
      <c r="H5357" t="s">
        <v>707</v>
      </c>
      <c r="I5357" t="s">
        <v>551</v>
      </c>
      <c r="J5357" t="s">
        <v>711</v>
      </c>
      <c r="K5357" t="s">
        <v>551</v>
      </c>
      <c r="L5357" s="5" t="s">
        <v>51</v>
      </c>
      <c r="M5357" s="11">
        <v>0</v>
      </c>
      <c r="N5357" s="12">
        <v>0</v>
      </c>
      <c r="O5357" s="30">
        <v>1.2746731875115586E-3</v>
      </c>
      <c r="P5357" s="12">
        <v>2.6137038143275993E-2</v>
      </c>
      <c r="Q5357" s="12">
        <v>1.0589574200740087E-2</v>
      </c>
      <c r="R5357" s="12">
        <v>0</v>
      </c>
      <c r="S5357" s="50">
        <v>0</v>
      </c>
      <c r="T5357" s="12">
        <v>0</v>
      </c>
      <c r="U5357" s="12">
        <v>0</v>
      </c>
      <c r="V5357" s="12">
        <v>0</v>
      </c>
      <c r="W5357" s="12">
        <v>0</v>
      </c>
      <c r="X5357" s="50">
        <v>3.0639164100548743E-2</v>
      </c>
      <c r="Y5357" s="12">
        <v>2.7603455238023007E-2</v>
      </c>
      <c r="Z5357" s="12">
        <v>2.6858458920898953E-2</v>
      </c>
      <c r="AA5357" s="12">
        <v>0.6852116069342955</v>
      </c>
      <c r="AB5357" s="12">
        <v>5.812018489110117E-2</v>
      </c>
      <c r="AC5357" s="12">
        <v>0.25575740431370608</v>
      </c>
      <c r="AD5357" s="12">
        <v>9.5177457416737554E-2</v>
      </c>
      <c r="AE5357" s="13">
        <v>139.00000000000003</v>
      </c>
    </row>
    <row r="5358" spans="1:31" ht="16" customHeight="1" thickBot="1" x14ac:dyDescent="0.4">
      <c r="A5358">
        <v>5357</v>
      </c>
      <c r="B5358" t="str">
        <f t="shared" si="417"/>
        <v>Closed End</v>
      </c>
      <c r="C5358" t="s">
        <v>551</v>
      </c>
      <c r="D5358" t="str">
        <f t="shared" si="418"/>
        <v>Q33</v>
      </c>
      <c r="E5358" t="str">
        <f t="shared" si="419"/>
        <v>Race / ethnicity</v>
      </c>
      <c r="F5358">
        <f t="shared" si="420"/>
        <v>7</v>
      </c>
      <c r="G5358" t="str">
        <f t="shared" si="421"/>
        <v>Data</v>
      </c>
      <c r="H5358" t="s">
        <v>707</v>
      </c>
      <c r="I5358" t="s">
        <v>551</v>
      </c>
      <c r="J5358" t="s">
        <v>711</v>
      </c>
      <c r="K5358" t="s">
        <v>551</v>
      </c>
      <c r="L5358" s="7" t="s">
        <v>52</v>
      </c>
      <c r="M5358" s="40">
        <v>1.054545991477347E-4</v>
      </c>
      <c r="N5358" s="18">
        <v>0</v>
      </c>
      <c r="O5358" s="34">
        <v>3.0863016786696353E-3</v>
      </c>
      <c r="P5358" s="34">
        <v>3.7298972528371434E-3</v>
      </c>
      <c r="Q5358" s="34">
        <v>3.5041991279658124E-3</v>
      </c>
      <c r="R5358" s="34">
        <v>5.2574167628243189E-4</v>
      </c>
      <c r="S5358" s="55">
        <v>1.8523334446843875E-3</v>
      </c>
      <c r="T5358" s="34">
        <v>1.3411416035809215E-3</v>
      </c>
      <c r="U5358" s="34">
        <v>4.5607073428145952E-4</v>
      </c>
      <c r="V5358" s="34">
        <v>2.4424959034018492E-3</v>
      </c>
      <c r="W5358" s="34">
        <v>4.5607073428145952E-4</v>
      </c>
      <c r="X5358" s="52">
        <v>0.47611361557374038</v>
      </c>
      <c r="Y5358" s="18">
        <v>0.26034782617688335</v>
      </c>
      <c r="Z5358" s="18">
        <v>0.26588177302299676</v>
      </c>
      <c r="AA5358" s="18">
        <v>1.0437547477447127E-2</v>
      </c>
      <c r="AB5358" s="34">
        <v>2.6671073570835521E-4</v>
      </c>
      <c r="AC5358" s="18">
        <v>0.22304615097873617</v>
      </c>
      <c r="AD5358" s="18">
        <v>0.26240065605940022</v>
      </c>
      <c r="AE5358" s="19">
        <v>2698.0000000000114</v>
      </c>
    </row>
    <row r="5359" spans="1:31" ht="15" thickTop="1" x14ac:dyDescent="0.35">
      <c r="A5359">
        <v>5358</v>
      </c>
      <c r="B5359" t="str">
        <f t="shared" si="417"/>
        <v/>
      </c>
      <c r="D5359" t="str">
        <f t="shared" si="418"/>
        <v/>
      </c>
      <c r="E5359" t="str">
        <f t="shared" si="419"/>
        <v/>
      </c>
      <c r="F5359" t="str">
        <f t="shared" si="420"/>
        <v/>
      </c>
      <c r="G5359" t="str">
        <f t="shared" si="421"/>
        <v/>
      </c>
    </row>
    <row r="5360" spans="1:31" ht="21" customHeight="1" thickBot="1" x14ac:dyDescent="0.4">
      <c r="A5360">
        <v>5359</v>
      </c>
      <c r="B5360" t="str">
        <f t="shared" si="417"/>
        <v>Open End</v>
      </c>
      <c r="C5360" t="s">
        <v>551</v>
      </c>
      <c r="D5360" t="str">
        <f t="shared" si="418"/>
        <v>Q33B</v>
      </c>
      <c r="E5360" t="str">
        <f t="shared" si="419"/>
        <v>Title</v>
      </c>
      <c r="F5360">
        <f t="shared" si="420"/>
        <v>1</v>
      </c>
      <c r="G5360" t="str">
        <f t="shared" si="421"/>
        <v>Title</v>
      </c>
      <c r="H5360" t="s">
        <v>712</v>
      </c>
      <c r="I5360" t="s">
        <v>551</v>
      </c>
      <c r="J5360" t="s">
        <v>713</v>
      </c>
      <c r="K5360" t="s">
        <v>551</v>
      </c>
      <c r="L5360" s="72" t="s">
        <v>408</v>
      </c>
      <c r="M5360" s="72"/>
      <c r="N5360" s="72"/>
      <c r="O5360" s="72"/>
      <c r="P5360" s="72"/>
      <c r="Q5360" s="72"/>
      <c r="R5360" s="72"/>
    </row>
    <row r="5361" spans="1:18" ht="46" customHeight="1" x14ac:dyDescent="0.35">
      <c r="A5361">
        <v>5360</v>
      </c>
      <c r="B5361" t="str">
        <f t="shared" si="417"/>
        <v>Open End</v>
      </c>
      <c r="C5361" t="s">
        <v>551</v>
      </c>
      <c r="D5361" t="str">
        <f t="shared" si="418"/>
        <v>Q33B</v>
      </c>
      <c r="E5361" t="str">
        <f t="shared" si="419"/>
        <v>Column labels</v>
      </c>
      <c r="F5361">
        <f t="shared" si="420"/>
        <v>1</v>
      </c>
      <c r="G5361" t="str">
        <f t="shared" si="421"/>
        <v>Labels</v>
      </c>
      <c r="H5361" t="s">
        <v>712</v>
      </c>
      <c r="I5361" t="s">
        <v>551</v>
      </c>
      <c r="J5361" t="s">
        <v>713</v>
      </c>
      <c r="K5361" t="s">
        <v>551</v>
      </c>
      <c r="L5361" s="43" t="s">
        <v>1</v>
      </c>
      <c r="M5361" s="20" t="s">
        <v>10</v>
      </c>
      <c r="N5361" s="21" t="s">
        <v>11</v>
      </c>
      <c r="O5361" s="21" t="s">
        <v>12</v>
      </c>
      <c r="P5361" s="21" t="s">
        <v>13</v>
      </c>
      <c r="Q5361" s="21" t="s">
        <v>14</v>
      </c>
      <c r="R5361" s="22" t="s">
        <v>15</v>
      </c>
    </row>
    <row r="5362" spans="1:18" ht="16" customHeight="1" x14ac:dyDescent="0.35">
      <c r="A5362">
        <v>5361</v>
      </c>
      <c r="B5362" t="str">
        <f t="shared" si="417"/>
        <v>Open End</v>
      </c>
      <c r="C5362" t="s">
        <v>551</v>
      </c>
      <c r="D5362" t="str">
        <f t="shared" si="418"/>
        <v>Q33B</v>
      </c>
      <c r="E5362" t="str">
        <f t="shared" si="419"/>
        <v>Open end results</v>
      </c>
      <c r="F5362">
        <f t="shared" si="420"/>
        <v>1</v>
      </c>
      <c r="G5362" t="str">
        <f t="shared" si="421"/>
        <v>Data</v>
      </c>
      <c r="H5362" t="s">
        <v>712</v>
      </c>
      <c r="I5362" t="s">
        <v>551</v>
      </c>
      <c r="J5362" t="s">
        <v>713</v>
      </c>
      <c r="K5362" t="s">
        <v>551</v>
      </c>
      <c r="L5362" s="3" t="s">
        <v>409</v>
      </c>
      <c r="M5362" s="41">
        <v>1.9242904333128695E-3</v>
      </c>
      <c r="N5362" s="42">
        <v>4.3744029004003752E-3</v>
      </c>
      <c r="O5362" s="42">
        <v>9.2959384901121543E-4</v>
      </c>
      <c r="P5362" s="26">
        <v>0</v>
      </c>
      <c r="Q5362" s="42">
        <v>2.1036901756733648E-3</v>
      </c>
      <c r="R5362" s="27">
        <v>0</v>
      </c>
    </row>
    <row r="5363" spans="1:18" ht="16" customHeight="1" x14ac:dyDescent="0.35">
      <c r="A5363">
        <v>5362</v>
      </c>
      <c r="B5363" t="str">
        <f t="shared" si="417"/>
        <v>Open End</v>
      </c>
      <c r="C5363" t="s">
        <v>551</v>
      </c>
      <c r="D5363" t="str">
        <f t="shared" si="418"/>
        <v>Q33B</v>
      </c>
      <c r="E5363" t="str">
        <f t="shared" si="419"/>
        <v>Open end results</v>
      </c>
      <c r="F5363">
        <f t="shared" si="420"/>
        <v>2</v>
      </c>
      <c r="G5363" t="str">
        <f t="shared" si="421"/>
        <v>Data</v>
      </c>
      <c r="H5363" t="s">
        <v>712</v>
      </c>
      <c r="I5363" t="s">
        <v>551</v>
      </c>
      <c r="J5363" t="s">
        <v>713</v>
      </c>
      <c r="K5363" t="s">
        <v>551</v>
      </c>
      <c r="L5363" s="5" t="s">
        <v>410</v>
      </c>
      <c r="M5363" s="11">
        <v>5.8544211728183762E-2</v>
      </c>
      <c r="N5363" s="12">
        <v>5.7361100764834819E-2</v>
      </c>
      <c r="O5363" s="12">
        <v>4.7506940189731173E-2</v>
      </c>
      <c r="P5363" s="12">
        <v>4.9733639206982518E-2</v>
      </c>
      <c r="Q5363" s="12">
        <v>4.4694573111874657E-2</v>
      </c>
      <c r="R5363" s="28">
        <v>8.6166786905393131E-2</v>
      </c>
    </row>
    <row r="5364" spans="1:18" ht="16" customHeight="1" x14ac:dyDescent="0.35">
      <c r="A5364">
        <v>5363</v>
      </c>
      <c r="B5364" t="str">
        <f t="shared" si="417"/>
        <v>Open End</v>
      </c>
      <c r="C5364" t="s">
        <v>551</v>
      </c>
      <c r="D5364" t="str">
        <f t="shared" si="418"/>
        <v>Q33B</v>
      </c>
      <c r="E5364" t="str">
        <f t="shared" si="419"/>
        <v>Open end results</v>
      </c>
      <c r="F5364">
        <f t="shared" si="420"/>
        <v>3</v>
      </c>
      <c r="G5364" t="str">
        <f t="shared" si="421"/>
        <v>Data</v>
      </c>
      <c r="H5364" t="s">
        <v>712</v>
      </c>
      <c r="I5364" t="s">
        <v>551</v>
      </c>
      <c r="J5364" t="s">
        <v>713</v>
      </c>
      <c r="K5364" t="s">
        <v>551</v>
      </c>
      <c r="L5364" s="5" t="s">
        <v>411</v>
      </c>
      <c r="M5364" s="29">
        <v>2.1370520987389276E-3</v>
      </c>
      <c r="N5364" s="12">
        <v>0</v>
      </c>
      <c r="O5364" s="30">
        <v>1.6126625039500086E-3</v>
      </c>
      <c r="P5364" s="30">
        <v>2.8894922752046525E-3</v>
      </c>
      <c r="Q5364" s="12">
        <v>0</v>
      </c>
      <c r="R5364" s="28">
        <v>7.0415691025757874E-3</v>
      </c>
    </row>
    <row r="5365" spans="1:18" ht="16" customHeight="1" x14ac:dyDescent="0.35">
      <c r="A5365">
        <v>5364</v>
      </c>
      <c r="B5365" t="str">
        <f t="shared" si="417"/>
        <v>Open End</v>
      </c>
      <c r="C5365" t="s">
        <v>551</v>
      </c>
      <c r="D5365" t="str">
        <f t="shared" si="418"/>
        <v>Q33B</v>
      </c>
      <c r="E5365" t="str">
        <f t="shared" si="419"/>
        <v>Open end results</v>
      </c>
      <c r="F5365">
        <f t="shared" si="420"/>
        <v>4</v>
      </c>
      <c r="G5365" t="str">
        <f t="shared" si="421"/>
        <v>Data</v>
      </c>
      <c r="H5365" t="s">
        <v>712</v>
      </c>
      <c r="I5365" t="s">
        <v>551</v>
      </c>
      <c r="J5365" t="s">
        <v>713</v>
      </c>
      <c r="K5365" t="s">
        <v>551</v>
      </c>
      <c r="L5365" s="5" t="s">
        <v>412</v>
      </c>
      <c r="M5365" s="29">
        <v>2.7927940096970439E-3</v>
      </c>
      <c r="N5365" s="30">
        <v>1.2454406466304562E-3</v>
      </c>
      <c r="O5365" s="12">
        <v>5.1503796583606508E-3</v>
      </c>
      <c r="P5365" s="12">
        <v>9.2282062742531576E-3</v>
      </c>
      <c r="Q5365" s="12">
        <v>0</v>
      </c>
      <c r="R5365" s="28">
        <v>0</v>
      </c>
    </row>
    <row r="5366" spans="1:18" ht="16" customHeight="1" x14ac:dyDescent="0.35">
      <c r="A5366">
        <v>5365</v>
      </c>
      <c r="B5366" t="str">
        <f t="shared" si="417"/>
        <v>Open End</v>
      </c>
      <c r="C5366" t="s">
        <v>551</v>
      </c>
      <c r="D5366" t="str">
        <f t="shared" si="418"/>
        <v>Q33B</v>
      </c>
      <c r="E5366" t="str">
        <f t="shared" si="419"/>
        <v>Open end results</v>
      </c>
      <c r="F5366">
        <f t="shared" si="420"/>
        <v>5</v>
      </c>
      <c r="G5366" t="str">
        <f t="shared" si="421"/>
        <v>Data</v>
      </c>
      <c r="H5366" t="s">
        <v>712</v>
      </c>
      <c r="I5366" t="s">
        <v>551</v>
      </c>
      <c r="J5366" t="s">
        <v>713</v>
      </c>
      <c r="K5366" t="s">
        <v>551</v>
      </c>
      <c r="L5366" s="5" t="s">
        <v>413</v>
      </c>
      <c r="M5366" s="11">
        <v>8.6597688438001773E-3</v>
      </c>
      <c r="N5366" s="12">
        <v>1.0232104667543995E-2</v>
      </c>
      <c r="O5366" s="12">
        <v>5.9934194037027187E-3</v>
      </c>
      <c r="P5366" s="12">
        <v>0</v>
      </c>
      <c r="Q5366" s="12">
        <v>1.3563232514576813E-2</v>
      </c>
      <c r="R5366" s="28">
        <v>1.2125032205701753E-2</v>
      </c>
    </row>
    <row r="5367" spans="1:18" ht="16" customHeight="1" x14ac:dyDescent="0.35">
      <c r="A5367">
        <v>5366</v>
      </c>
      <c r="B5367" t="str">
        <f t="shared" si="417"/>
        <v>Open End</v>
      </c>
      <c r="C5367" t="s">
        <v>551</v>
      </c>
      <c r="D5367" t="str">
        <f t="shared" si="418"/>
        <v>Q33B</v>
      </c>
      <c r="E5367" t="str">
        <f t="shared" si="419"/>
        <v>Open end results</v>
      </c>
      <c r="F5367">
        <f t="shared" si="420"/>
        <v>6</v>
      </c>
      <c r="G5367" t="str">
        <f t="shared" si="421"/>
        <v>Data</v>
      </c>
      <c r="H5367" t="s">
        <v>712</v>
      </c>
      <c r="I5367" t="s">
        <v>551</v>
      </c>
      <c r="J5367" t="s">
        <v>713</v>
      </c>
      <c r="K5367" t="s">
        <v>551</v>
      </c>
      <c r="L5367" s="5" t="s">
        <v>414</v>
      </c>
      <c r="M5367" s="11">
        <v>6.9905941956601228E-3</v>
      </c>
      <c r="N5367" s="12">
        <v>0</v>
      </c>
      <c r="O5367" s="12">
        <v>1.5213875139920906E-2</v>
      </c>
      <c r="P5367" s="12">
        <v>2.7259500723216607E-2</v>
      </c>
      <c r="Q5367" s="12">
        <v>0</v>
      </c>
      <c r="R5367" s="28">
        <v>0</v>
      </c>
    </row>
    <row r="5368" spans="1:18" ht="16" customHeight="1" x14ac:dyDescent="0.35">
      <c r="A5368">
        <v>5367</v>
      </c>
      <c r="B5368" t="str">
        <f t="shared" si="417"/>
        <v>Open End</v>
      </c>
      <c r="C5368" t="s">
        <v>551</v>
      </c>
      <c r="D5368" t="str">
        <f t="shared" si="418"/>
        <v>Q33B</v>
      </c>
      <c r="E5368" t="str">
        <f t="shared" si="419"/>
        <v>Open end results</v>
      </c>
      <c r="F5368">
        <f t="shared" si="420"/>
        <v>7</v>
      </c>
      <c r="G5368" t="str">
        <f t="shared" si="421"/>
        <v>Data</v>
      </c>
      <c r="H5368" t="s">
        <v>712</v>
      </c>
      <c r="I5368" t="s">
        <v>551</v>
      </c>
      <c r="J5368" t="s">
        <v>713</v>
      </c>
      <c r="K5368" t="s">
        <v>551</v>
      </c>
      <c r="L5368" s="5" t="s">
        <v>415</v>
      </c>
      <c r="M5368" s="11">
        <v>5.3533296879610288E-3</v>
      </c>
      <c r="N5368" s="12">
        <v>0</v>
      </c>
      <c r="O5368" s="12">
        <v>7.2279323490803916E-3</v>
      </c>
      <c r="P5368" s="12">
        <v>0</v>
      </c>
      <c r="Q5368" s="12">
        <v>1.635696093446147E-2</v>
      </c>
      <c r="R5368" s="28">
        <v>1.0250143547135042E-2</v>
      </c>
    </row>
    <row r="5369" spans="1:18" ht="16" customHeight="1" x14ac:dyDescent="0.35">
      <c r="A5369">
        <v>5368</v>
      </c>
      <c r="B5369" t="str">
        <f t="shared" si="417"/>
        <v>Open End</v>
      </c>
      <c r="C5369" t="s">
        <v>551</v>
      </c>
      <c r="D5369" t="str">
        <f t="shared" si="418"/>
        <v>Q33B</v>
      </c>
      <c r="E5369" t="str">
        <f t="shared" si="419"/>
        <v>Open end results</v>
      </c>
      <c r="F5369">
        <f t="shared" si="420"/>
        <v>8</v>
      </c>
      <c r="G5369" t="str">
        <f t="shared" si="421"/>
        <v>Data</v>
      </c>
      <c r="H5369" t="s">
        <v>712</v>
      </c>
      <c r="I5369" t="s">
        <v>551</v>
      </c>
      <c r="J5369" t="s">
        <v>713</v>
      </c>
      <c r="K5369" t="s">
        <v>551</v>
      </c>
      <c r="L5369" s="5" t="s">
        <v>416</v>
      </c>
      <c r="M5369" s="11">
        <v>7.8133432980513982E-3</v>
      </c>
      <c r="N5369" s="12">
        <v>0</v>
      </c>
      <c r="O5369" s="30">
        <v>4.2426343244584674E-3</v>
      </c>
      <c r="P5369" s="12">
        <v>0</v>
      </c>
      <c r="Q5369" s="12">
        <v>9.6011695396127777E-3</v>
      </c>
      <c r="R5369" s="28">
        <v>2.9577017361148331E-2</v>
      </c>
    </row>
    <row r="5370" spans="1:18" ht="16" customHeight="1" x14ac:dyDescent="0.35">
      <c r="A5370">
        <v>5369</v>
      </c>
      <c r="B5370" t="str">
        <f t="shared" si="417"/>
        <v>Open End</v>
      </c>
      <c r="C5370" t="s">
        <v>551</v>
      </c>
      <c r="D5370" t="str">
        <f t="shared" si="418"/>
        <v>Q33B</v>
      </c>
      <c r="E5370" t="str">
        <f t="shared" si="419"/>
        <v>Open end results</v>
      </c>
      <c r="F5370">
        <f t="shared" si="420"/>
        <v>9</v>
      </c>
      <c r="G5370" t="str">
        <f t="shared" si="421"/>
        <v>Data</v>
      </c>
      <c r="H5370" t="s">
        <v>712</v>
      </c>
      <c r="I5370" t="s">
        <v>551</v>
      </c>
      <c r="J5370" t="s">
        <v>713</v>
      </c>
      <c r="K5370" t="s">
        <v>551</v>
      </c>
      <c r="L5370" s="5" t="s">
        <v>417</v>
      </c>
      <c r="M5370" s="11">
        <v>1.5111451537871327E-2</v>
      </c>
      <c r="N5370" s="12">
        <v>6.7811938766331268E-3</v>
      </c>
      <c r="O5370" s="12">
        <v>1.9972311198514402E-2</v>
      </c>
      <c r="P5370" s="12">
        <v>2.8164602436266582E-2</v>
      </c>
      <c r="Q5370" s="12">
        <v>9.6252773197700939E-3</v>
      </c>
      <c r="R5370" s="28">
        <v>1.8226319001613648E-2</v>
      </c>
    </row>
    <row r="5371" spans="1:18" ht="16" customHeight="1" x14ac:dyDescent="0.35">
      <c r="A5371">
        <v>5370</v>
      </c>
      <c r="B5371" t="str">
        <f t="shared" si="417"/>
        <v>Open End</v>
      </c>
      <c r="C5371" t="s">
        <v>551</v>
      </c>
      <c r="D5371" t="str">
        <f t="shared" si="418"/>
        <v>Q33B</v>
      </c>
      <c r="E5371" t="str">
        <f t="shared" si="419"/>
        <v>Open end results</v>
      </c>
      <c r="F5371">
        <f t="shared" si="420"/>
        <v>10</v>
      </c>
      <c r="G5371" t="str">
        <f t="shared" si="421"/>
        <v>Data</v>
      </c>
      <c r="H5371" t="s">
        <v>712</v>
      </c>
      <c r="I5371" t="s">
        <v>551</v>
      </c>
      <c r="J5371" t="s">
        <v>713</v>
      </c>
      <c r="K5371" t="s">
        <v>551</v>
      </c>
      <c r="L5371" s="5" t="s">
        <v>418</v>
      </c>
      <c r="M5371" s="29">
        <v>4.236416234474797E-3</v>
      </c>
      <c r="N5371" s="30">
        <v>1.4647481447149855E-3</v>
      </c>
      <c r="O5371" s="12">
        <v>8.1288324619139853E-3</v>
      </c>
      <c r="P5371" s="12">
        <v>1.4564856904406202E-2</v>
      </c>
      <c r="Q5371" s="12">
        <v>0</v>
      </c>
      <c r="R5371" s="28">
        <v>0</v>
      </c>
    </row>
    <row r="5372" spans="1:18" ht="16" customHeight="1" x14ac:dyDescent="0.35">
      <c r="A5372">
        <v>5371</v>
      </c>
      <c r="B5372" t="str">
        <f t="shared" si="417"/>
        <v>Open End</v>
      </c>
      <c r="C5372" t="s">
        <v>551</v>
      </c>
      <c r="D5372" t="str">
        <f t="shared" si="418"/>
        <v>Q33B</v>
      </c>
      <c r="E5372" t="str">
        <f t="shared" si="419"/>
        <v>Open end results</v>
      </c>
      <c r="F5372">
        <f t="shared" si="420"/>
        <v>11</v>
      </c>
      <c r="G5372" t="str">
        <f t="shared" si="421"/>
        <v>Data</v>
      </c>
      <c r="H5372" t="s">
        <v>712</v>
      </c>
      <c r="I5372" t="s">
        <v>551</v>
      </c>
      <c r="J5372" t="s">
        <v>713</v>
      </c>
      <c r="K5372" t="s">
        <v>551</v>
      </c>
      <c r="L5372" s="5" t="s">
        <v>419</v>
      </c>
      <c r="M5372" s="11">
        <v>1.1922295508058374E-2</v>
      </c>
      <c r="N5372" s="12">
        <v>1.6563517608483548E-2</v>
      </c>
      <c r="O5372" s="12">
        <v>6.1151846974863248E-3</v>
      </c>
      <c r="P5372" s="12">
        <v>0</v>
      </c>
      <c r="Q5372" s="12">
        <v>1.3838789901862689E-2</v>
      </c>
      <c r="R5372" s="28">
        <v>1.7368840181054501E-2</v>
      </c>
    </row>
    <row r="5373" spans="1:18" ht="16" customHeight="1" x14ac:dyDescent="0.35">
      <c r="A5373">
        <v>5372</v>
      </c>
      <c r="B5373" t="str">
        <f t="shared" si="417"/>
        <v>Open End</v>
      </c>
      <c r="C5373" t="s">
        <v>551</v>
      </c>
      <c r="D5373" t="str">
        <f t="shared" si="418"/>
        <v>Q33B</v>
      </c>
      <c r="E5373" t="str">
        <f t="shared" si="419"/>
        <v>Open end results</v>
      </c>
      <c r="F5373">
        <f t="shared" si="420"/>
        <v>12</v>
      </c>
      <c r="G5373" t="str">
        <f t="shared" si="421"/>
        <v>Data</v>
      </c>
      <c r="H5373" t="s">
        <v>712</v>
      </c>
      <c r="I5373" t="s">
        <v>551</v>
      </c>
      <c r="J5373" t="s">
        <v>713</v>
      </c>
      <c r="K5373" t="s">
        <v>551</v>
      </c>
      <c r="L5373" s="5" t="s">
        <v>420</v>
      </c>
      <c r="M5373" s="29">
        <v>4.4754590539922444E-4</v>
      </c>
      <c r="N5373" s="12">
        <v>0</v>
      </c>
      <c r="O5373" s="12">
        <v>0</v>
      </c>
      <c r="P5373" s="12">
        <v>0</v>
      </c>
      <c r="Q5373" s="12">
        <v>0</v>
      </c>
      <c r="R5373" s="45">
        <v>2.2573825084825604E-3</v>
      </c>
    </row>
    <row r="5374" spans="1:18" ht="29" customHeight="1" x14ac:dyDescent="0.35">
      <c r="A5374">
        <v>5373</v>
      </c>
      <c r="B5374" t="str">
        <f t="shared" si="417"/>
        <v>Open End</v>
      </c>
      <c r="C5374" t="s">
        <v>551</v>
      </c>
      <c r="D5374" t="str">
        <f t="shared" si="418"/>
        <v>Q33B</v>
      </c>
      <c r="E5374" t="str">
        <f t="shared" si="419"/>
        <v>Open end results</v>
      </c>
      <c r="F5374">
        <f t="shared" si="420"/>
        <v>13</v>
      </c>
      <c r="G5374" t="str">
        <f t="shared" si="421"/>
        <v>Data</v>
      </c>
      <c r="H5374" t="s">
        <v>712</v>
      </c>
      <c r="I5374" t="s">
        <v>551</v>
      </c>
      <c r="J5374" t="s">
        <v>713</v>
      </c>
      <c r="K5374" t="s">
        <v>551</v>
      </c>
      <c r="L5374" s="5" t="s">
        <v>532</v>
      </c>
      <c r="M5374" s="11">
        <v>1.0620519317503655E-2</v>
      </c>
      <c r="N5374" s="12">
        <v>3.019795451500757E-2</v>
      </c>
      <c r="O5374" s="30">
        <v>6.2063513823923942E-4</v>
      </c>
      <c r="P5374" s="30">
        <v>6.3627924539078312E-4</v>
      </c>
      <c r="Q5374" s="30">
        <v>6.0087630618578438E-4</v>
      </c>
      <c r="R5374" s="28">
        <v>0</v>
      </c>
    </row>
    <row r="5375" spans="1:18" ht="16" customHeight="1" x14ac:dyDescent="0.35">
      <c r="A5375">
        <v>5374</v>
      </c>
      <c r="B5375" t="str">
        <f t="shared" si="417"/>
        <v>Open End</v>
      </c>
      <c r="C5375" t="s">
        <v>551</v>
      </c>
      <c r="D5375" t="str">
        <f t="shared" si="418"/>
        <v>Q33B</v>
      </c>
      <c r="E5375" t="str">
        <f t="shared" si="419"/>
        <v>Open end results</v>
      </c>
      <c r="F5375">
        <f t="shared" si="420"/>
        <v>14</v>
      </c>
      <c r="G5375" t="str">
        <f t="shared" si="421"/>
        <v>Data</v>
      </c>
      <c r="H5375" t="s">
        <v>712</v>
      </c>
      <c r="I5375" t="s">
        <v>551</v>
      </c>
      <c r="J5375" t="s">
        <v>713</v>
      </c>
      <c r="K5375" t="s">
        <v>551</v>
      </c>
      <c r="L5375" s="5" t="s">
        <v>421</v>
      </c>
      <c r="M5375" s="29">
        <v>1.5026207293242736E-3</v>
      </c>
      <c r="N5375" s="30">
        <v>2.6901588368327223E-3</v>
      </c>
      <c r="O5375" s="30">
        <v>7.6872159995375767E-4</v>
      </c>
      <c r="P5375" s="30">
        <v>1.3773589448559536E-3</v>
      </c>
      <c r="Q5375" s="12">
        <v>0</v>
      </c>
      <c r="R5375" s="45">
        <v>1.1534772896689468E-3</v>
      </c>
    </row>
    <row r="5376" spans="1:18" ht="16" customHeight="1" x14ac:dyDescent="0.35">
      <c r="A5376">
        <v>5375</v>
      </c>
      <c r="B5376" t="str">
        <f t="shared" si="417"/>
        <v>Open End</v>
      </c>
      <c r="C5376" t="s">
        <v>551</v>
      </c>
      <c r="D5376" t="str">
        <f t="shared" si="418"/>
        <v>Q33B</v>
      </c>
      <c r="E5376" t="str">
        <f t="shared" si="419"/>
        <v>Open end results</v>
      </c>
      <c r="F5376">
        <f t="shared" si="420"/>
        <v>15</v>
      </c>
      <c r="G5376" t="str">
        <f t="shared" si="421"/>
        <v>Data</v>
      </c>
      <c r="H5376" t="s">
        <v>712</v>
      </c>
      <c r="I5376" t="s">
        <v>551</v>
      </c>
      <c r="J5376" t="s">
        <v>713</v>
      </c>
      <c r="K5376" t="s">
        <v>551</v>
      </c>
      <c r="L5376" s="5" t="s">
        <v>422</v>
      </c>
      <c r="M5376" s="29">
        <v>3.5188579920823358E-3</v>
      </c>
      <c r="N5376" s="12">
        <v>1.0281448262984473E-2</v>
      </c>
      <c r="O5376" s="12">
        <v>0</v>
      </c>
      <c r="P5376" s="12">
        <v>0</v>
      </c>
      <c r="Q5376" s="12">
        <v>0</v>
      </c>
      <c r="R5376" s="28">
        <v>0</v>
      </c>
    </row>
    <row r="5377" spans="1:18" ht="16" customHeight="1" x14ac:dyDescent="0.35">
      <c r="A5377">
        <v>5376</v>
      </c>
      <c r="B5377" t="str">
        <f t="shared" si="417"/>
        <v>Open End</v>
      </c>
      <c r="C5377" t="s">
        <v>551</v>
      </c>
      <c r="D5377" t="str">
        <f t="shared" si="418"/>
        <v>Q33B</v>
      </c>
      <c r="E5377" t="str">
        <f t="shared" si="419"/>
        <v>Open end results</v>
      </c>
      <c r="F5377">
        <f t="shared" si="420"/>
        <v>16</v>
      </c>
      <c r="G5377" t="str">
        <f t="shared" si="421"/>
        <v>Data</v>
      </c>
      <c r="H5377" t="s">
        <v>712</v>
      </c>
      <c r="I5377" t="s">
        <v>551</v>
      </c>
      <c r="J5377" t="s">
        <v>713</v>
      </c>
      <c r="K5377" t="s">
        <v>551</v>
      </c>
      <c r="L5377" s="5" t="s">
        <v>423</v>
      </c>
      <c r="M5377" s="29">
        <v>1.180985565550071E-4</v>
      </c>
      <c r="N5377" s="12">
        <v>0</v>
      </c>
      <c r="O5377" s="30">
        <v>2.5702202750493082E-4</v>
      </c>
      <c r="P5377" s="30">
        <v>4.6051989254656687E-4</v>
      </c>
      <c r="Q5377" s="12">
        <v>0</v>
      </c>
      <c r="R5377" s="28">
        <v>0</v>
      </c>
    </row>
    <row r="5378" spans="1:18" ht="16" customHeight="1" x14ac:dyDescent="0.35">
      <c r="A5378">
        <v>5377</v>
      </c>
      <c r="B5378" t="str">
        <f t="shared" si="417"/>
        <v>Open End</v>
      </c>
      <c r="C5378" t="s">
        <v>551</v>
      </c>
      <c r="D5378" t="str">
        <f t="shared" si="418"/>
        <v>Q33B</v>
      </c>
      <c r="E5378" t="str">
        <f t="shared" si="419"/>
        <v>Open end results</v>
      </c>
      <c r="F5378">
        <f t="shared" si="420"/>
        <v>17</v>
      </c>
      <c r="G5378" t="str">
        <f t="shared" si="421"/>
        <v>Data</v>
      </c>
      <c r="H5378" t="s">
        <v>712</v>
      </c>
      <c r="I5378" t="s">
        <v>551</v>
      </c>
      <c r="J5378" t="s">
        <v>713</v>
      </c>
      <c r="K5378" t="s">
        <v>551</v>
      </c>
      <c r="L5378" s="5" t="s">
        <v>424</v>
      </c>
      <c r="M5378" s="29">
        <v>8.5621947228469374E-4</v>
      </c>
      <c r="N5378" s="12">
        <v>0</v>
      </c>
      <c r="O5378" s="30">
        <v>1.8634204445446595E-3</v>
      </c>
      <c r="P5378" s="30">
        <v>3.3387884735845037E-3</v>
      </c>
      <c r="Q5378" s="12">
        <v>0</v>
      </c>
      <c r="R5378" s="28">
        <v>0</v>
      </c>
    </row>
    <row r="5379" spans="1:18" ht="16" customHeight="1" x14ac:dyDescent="0.35">
      <c r="A5379">
        <v>5378</v>
      </c>
      <c r="B5379" t="str">
        <f t="shared" ref="B5379:B5442" si="422">IF(L5381="Results by region:","Closed End",IF(M5380="East Metro overall","Open End",IF(AND(L5379="",L5381=""),"",B5378)))</f>
        <v>Open End</v>
      </c>
      <c r="C5379" t="s">
        <v>551</v>
      </c>
      <c r="D5379" t="str">
        <f t="shared" ref="D5379:D5442" si="423">IF(B5379="","",IF(ISERROR(FIND(".",L5379,1)),D5378,IF(ISNUMBER(FIND(".",L5379,1)),CONCATENATE("Q",LEFT(L5379,SUM(FIND(".",L5379,1),-1))))))</f>
        <v>Q33B</v>
      </c>
      <c r="E5379" t="str">
        <f t="shared" ref="E5379:E5442" si="424">IF(AND(L5379="",L5380="Results by region:"),"Column labels",
IF(AND(L5379="",M5379="East Metro overall"),"Column labels",
IF(AND(L5379="",M5379=""),"",
IF(AND(B5379="Open End",L5379&lt;&gt;"",E5378="Column labels"),"Open end results",
IF(L5379="Results by region:","Region",
IF(L5379="Results by gender identity:","Gender",
IF(L5379="Results by age:","Age",
IF(L5379="Results by education level:","Education",
IF(L5379="Results by household income:","Household income",
IF(L5379="Results by housing status:","Housing status",
IF(L5379="Results by home language:","Home language",
IF(L5379="Results by race/ethnicity:","Race / ethnicity",
IF(ISERROR(FIND(".",L5379)),E5378,
IF(FIND(".",L5379)&lt;=4,"Title"))))))))))))))</f>
        <v>Open end results</v>
      </c>
      <c r="F5379">
        <f t="shared" ref="F5379:F5442" si="425">IF(B5379="","",IF(E5379&lt;&gt;E5378,1,SUM(F5378,1)))</f>
        <v>18</v>
      </c>
      <c r="G5379" t="str">
        <f t="shared" si="421"/>
        <v>Data</v>
      </c>
      <c r="H5379" t="s">
        <v>712</v>
      </c>
      <c r="I5379" t="s">
        <v>551</v>
      </c>
      <c r="J5379" t="s">
        <v>713</v>
      </c>
      <c r="K5379" t="s">
        <v>551</v>
      </c>
      <c r="L5379" s="5" t="s">
        <v>425</v>
      </c>
      <c r="M5379" s="29">
        <v>1.7642672844049364E-4</v>
      </c>
      <c r="N5379" s="12">
        <v>0</v>
      </c>
      <c r="O5379" s="12">
        <v>0</v>
      </c>
      <c r="P5379" s="12">
        <v>0</v>
      </c>
      <c r="Q5379" s="12">
        <v>0</v>
      </c>
      <c r="R5379" s="45">
        <v>8.8988102897536445E-4</v>
      </c>
    </row>
    <row r="5380" spans="1:18" ht="16" customHeight="1" x14ac:dyDescent="0.35">
      <c r="A5380">
        <v>5379</v>
      </c>
      <c r="B5380" t="str">
        <f t="shared" si="422"/>
        <v>Open End</v>
      </c>
      <c r="C5380" t="s">
        <v>551</v>
      </c>
      <c r="D5380" t="str">
        <f t="shared" si="423"/>
        <v>Q33B</v>
      </c>
      <c r="E5380" t="str">
        <f t="shared" si="424"/>
        <v>Open end results</v>
      </c>
      <c r="F5380">
        <f t="shared" si="425"/>
        <v>19</v>
      </c>
      <c r="G5380" t="str">
        <f t="shared" si="421"/>
        <v>Data</v>
      </c>
      <c r="H5380" t="s">
        <v>712</v>
      </c>
      <c r="I5380" t="s">
        <v>551</v>
      </c>
      <c r="J5380" t="s">
        <v>713</v>
      </c>
      <c r="K5380" t="s">
        <v>551</v>
      </c>
      <c r="L5380" s="5" t="s">
        <v>533</v>
      </c>
      <c r="M5380" s="11">
        <v>1.9674612664920384E-2</v>
      </c>
      <c r="N5380" s="12">
        <v>1.7150653757934918E-2</v>
      </c>
      <c r="O5380" s="12">
        <v>2.0656564126379461E-2</v>
      </c>
      <c r="P5380" s="12">
        <v>2.38658350390967E-2</v>
      </c>
      <c r="Q5380" s="12">
        <v>1.6603188349535697E-2</v>
      </c>
      <c r="R5380" s="28">
        <v>2.1755922161654472E-2</v>
      </c>
    </row>
    <row r="5381" spans="1:18" ht="16" customHeight="1" x14ac:dyDescent="0.35">
      <c r="A5381">
        <v>5380</v>
      </c>
      <c r="B5381" t="str">
        <f t="shared" si="422"/>
        <v>Open End</v>
      </c>
      <c r="C5381" t="s">
        <v>551</v>
      </c>
      <c r="D5381" t="str">
        <f t="shared" si="423"/>
        <v>Q33B</v>
      </c>
      <c r="E5381" t="str">
        <f t="shared" si="424"/>
        <v>Open end results</v>
      </c>
      <c r="F5381">
        <f t="shared" si="425"/>
        <v>20</v>
      </c>
      <c r="G5381" t="str">
        <f t="shared" si="421"/>
        <v>Data</v>
      </c>
      <c r="H5381" t="s">
        <v>712</v>
      </c>
      <c r="I5381" t="s">
        <v>551</v>
      </c>
      <c r="J5381" t="s">
        <v>713</v>
      </c>
      <c r="K5381" t="s">
        <v>551</v>
      </c>
      <c r="L5381" s="5" t="s">
        <v>426</v>
      </c>
      <c r="M5381" s="11">
        <v>0.11398653992864376</v>
      </c>
      <c r="N5381" s="12">
        <v>0.10446746376131316</v>
      </c>
      <c r="O5381" s="12">
        <v>0.12000492824743464</v>
      </c>
      <c r="P5381" s="12">
        <v>0.12239474837690098</v>
      </c>
      <c r="Q5381" s="12">
        <v>0.11698653581898387</v>
      </c>
      <c r="R5381" s="28">
        <v>0.11647094985461466</v>
      </c>
    </row>
    <row r="5382" spans="1:18" ht="16" customHeight="1" x14ac:dyDescent="0.35">
      <c r="A5382">
        <v>5381</v>
      </c>
      <c r="B5382" t="str">
        <f t="shared" si="422"/>
        <v>Open End</v>
      </c>
      <c r="C5382" t="s">
        <v>551</v>
      </c>
      <c r="D5382" t="str">
        <f t="shared" si="423"/>
        <v>Q33B</v>
      </c>
      <c r="E5382" t="str">
        <f t="shared" si="424"/>
        <v>Open end results</v>
      </c>
      <c r="F5382">
        <f t="shared" si="425"/>
        <v>21</v>
      </c>
      <c r="G5382" t="str">
        <f t="shared" si="421"/>
        <v>Data</v>
      </c>
      <c r="H5382" t="s">
        <v>712</v>
      </c>
      <c r="I5382" t="s">
        <v>551</v>
      </c>
      <c r="J5382" t="s">
        <v>713</v>
      </c>
      <c r="K5382" t="s">
        <v>551</v>
      </c>
      <c r="L5382" s="5" t="s">
        <v>427</v>
      </c>
      <c r="M5382" s="11">
        <v>4.5864184600943735E-2</v>
      </c>
      <c r="N5382" s="12">
        <v>4.3302971934765885E-2</v>
      </c>
      <c r="O5382" s="12">
        <v>4.5871325322818561E-2</v>
      </c>
      <c r="P5382" s="12">
        <v>5.2577078307583382E-2</v>
      </c>
      <c r="Q5382" s="12">
        <v>3.7401820113322291E-2</v>
      </c>
      <c r="R5382" s="28">
        <v>5.0269043766922608E-2</v>
      </c>
    </row>
    <row r="5383" spans="1:18" ht="16" customHeight="1" x14ac:dyDescent="0.35">
      <c r="A5383">
        <v>5382</v>
      </c>
      <c r="B5383" t="str">
        <f t="shared" si="422"/>
        <v>Open End</v>
      </c>
      <c r="C5383" t="s">
        <v>551</v>
      </c>
      <c r="D5383" t="str">
        <f t="shared" si="423"/>
        <v>Q33B</v>
      </c>
      <c r="E5383" t="str">
        <f t="shared" si="424"/>
        <v>Open end results</v>
      </c>
      <c r="F5383">
        <f t="shared" si="425"/>
        <v>22</v>
      </c>
      <c r="G5383" t="str">
        <f t="shared" si="421"/>
        <v>Data</v>
      </c>
      <c r="H5383" t="s">
        <v>712</v>
      </c>
      <c r="I5383" t="s">
        <v>551</v>
      </c>
      <c r="J5383" t="s">
        <v>713</v>
      </c>
      <c r="K5383" t="s">
        <v>551</v>
      </c>
      <c r="L5383" s="5" t="s">
        <v>428</v>
      </c>
      <c r="M5383" s="11">
        <v>1.6259162335753228E-2</v>
      </c>
      <c r="N5383" s="12">
        <v>9.608391698395469E-3</v>
      </c>
      <c r="O5383" s="12">
        <v>5.7539564355305614E-3</v>
      </c>
      <c r="P5383" s="12">
        <v>8.4426407030341183E-3</v>
      </c>
      <c r="Q5383" s="30">
        <v>2.358092397286308E-3</v>
      </c>
      <c r="R5383" s="28">
        <v>5.2087406314820131E-2</v>
      </c>
    </row>
    <row r="5384" spans="1:18" ht="16" customHeight="1" x14ac:dyDescent="0.35">
      <c r="A5384">
        <v>5383</v>
      </c>
      <c r="B5384" t="str">
        <f t="shared" si="422"/>
        <v>Open End</v>
      </c>
      <c r="C5384" t="s">
        <v>551</v>
      </c>
      <c r="D5384" t="str">
        <f t="shared" si="423"/>
        <v>Q33B</v>
      </c>
      <c r="E5384" t="str">
        <f t="shared" si="424"/>
        <v>Open end results</v>
      </c>
      <c r="F5384">
        <f t="shared" si="425"/>
        <v>23</v>
      </c>
      <c r="G5384" t="str">
        <f t="shared" si="421"/>
        <v>Data</v>
      </c>
      <c r="H5384" t="s">
        <v>712</v>
      </c>
      <c r="I5384" t="s">
        <v>551</v>
      </c>
      <c r="J5384" t="s">
        <v>713</v>
      </c>
      <c r="K5384" t="s">
        <v>551</v>
      </c>
      <c r="L5384" s="5" t="s">
        <v>429</v>
      </c>
      <c r="M5384" s="11">
        <v>6.4369278921976416E-3</v>
      </c>
      <c r="N5384" s="30">
        <v>6.1191229354474422E-4</v>
      </c>
      <c r="O5384" s="30">
        <v>7.0202291634784402E-4</v>
      </c>
      <c r="P5384" s="12">
        <v>0</v>
      </c>
      <c r="Q5384" s="30">
        <v>1.5886924314198062E-3</v>
      </c>
      <c r="R5384" s="28">
        <v>2.9783940890544175E-2</v>
      </c>
    </row>
    <row r="5385" spans="1:18" ht="16" customHeight="1" x14ac:dyDescent="0.35">
      <c r="A5385">
        <v>5384</v>
      </c>
      <c r="B5385" t="str">
        <f t="shared" si="422"/>
        <v>Open End</v>
      </c>
      <c r="C5385" t="s">
        <v>551</v>
      </c>
      <c r="D5385" t="str">
        <f t="shared" si="423"/>
        <v>Q33B</v>
      </c>
      <c r="E5385" t="str">
        <f t="shared" si="424"/>
        <v>Open end results</v>
      </c>
      <c r="F5385">
        <f t="shared" si="425"/>
        <v>24</v>
      </c>
      <c r="G5385" t="str">
        <f t="shared" si="421"/>
        <v>Data</v>
      </c>
      <c r="H5385" t="s">
        <v>712</v>
      </c>
      <c r="I5385" t="s">
        <v>551</v>
      </c>
      <c r="J5385" t="s">
        <v>713</v>
      </c>
      <c r="K5385" t="s">
        <v>551</v>
      </c>
      <c r="L5385" s="5" t="s">
        <v>339</v>
      </c>
      <c r="M5385" s="11">
        <v>6.5255309337288958E-2</v>
      </c>
      <c r="N5385" s="12">
        <v>3.6186304991955832E-2</v>
      </c>
      <c r="O5385" s="12">
        <v>7.3291361088915319E-2</v>
      </c>
      <c r="P5385" s="12">
        <v>6.9273776531980816E-2</v>
      </c>
      <c r="Q5385" s="12">
        <v>7.8365653776381661E-2</v>
      </c>
      <c r="R5385" s="28">
        <v>9.6812489983490208E-2</v>
      </c>
    </row>
    <row r="5386" spans="1:18" ht="16" customHeight="1" x14ac:dyDescent="0.35">
      <c r="A5386">
        <v>5385</v>
      </c>
      <c r="B5386" t="str">
        <f t="shared" si="422"/>
        <v>Open End</v>
      </c>
      <c r="C5386" t="s">
        <v>551</v>
      </c>
      <c r="D5386" t="str">
        <f t="shared" si="423"/>
        <v>Q33B</v>
      </c>
      <c r="E5386" t="str">
        <f t="shared" si="424"/>
        <v>Open end results</v>
      </c>
      <c r="F5386">
        <f t="shared" si="425"/>
        <v>25</v>
      </c>
      <c r="G5386" t="str">
        <f t="shared" si="421"/>
        <v>Data</v>
      </c>
      <c r="H5386" t="s">
        <v>712</v>
      </c>
      <c r="I5386" t="s">
        <v>551</v>
      </c>
      <c r="J5386" t="s">
        <v>713</v>
      </c>
      <c r="K5386" t="s">
        <v>551</v>
      </c>
      <c r="L5386" s="5" t="s">
        <v>338</v>
      </c>
      <c r="M5386" s="11">
        <v>5.077015122786685E-2</v>
      </c>
      <c r="N5386" s="12">
        <v>3.9478414082788703E-2</v>
      </c>
      <c r="O5386" s="12">
        <v>5.2119659620945571E-2</v>
      </c>
      <c r="P5386" s="12">
        <v>5.9715099399235132E-2</v>
      </c>
      <c r="Q5386" s="12">
        <v>4.2526461524207901E-2</v>
      </c>
      <c r="R5386" s="28">
        <v>6.7135376017828499E-2</v>
      </c>
    </row>
    <row r="5387" spans="1:18" ht="16" customHeight="1" x14ac:dyDescent="0.35">
      <c r="A5387">
        <v>5386</v>
      </c>
      <c r="B5387" t="str">
        <f t="shared" si="422"/>
        <v>Open End</v>
      </c>
      <c r="C5387" t="s">
        <v>551</v>
      </c>
      <c r="D5387" t="str">
        <f t="shared" si="423"/>
        <v>Q33B</v>
      </c>
      <c r="E5387" t="str">
        <f t="shared" si="424"/>
        <v>Open end results</v>
      </c>
      <c r="F5387">
        <f t="shared" si="425"/>
        <v>26</v>
      </c>
      <c r="G5387" t="str">
        <f t="shared" si="421"/>
        <v>Data</v>
      </c>
      <c r="H5387" t="s">
        <v>712</v>
      </c>
      <c r="I5387" t="s">
        <v>551</v>
      </c>
      <c r="J5387" t="s">
        <v>713</v>
      </c>
      <c r="K5387" t="s">
        <v>551</v>
      </c>
      <c r="L5387" s="5" t="s">
        <v>336</v>
      </c>
      <c r="M5387" s="11">
        <v>9.8112138255910912E-3</v>
      </c>
      <c r="N5387" s="12">
        <v>0</v>
      </c>
      <c r="O5387" s="30">
        <v>4.792087130131132E-3</v>
      </c>
      <c r="P5387" s="30">
        <v>3.4683390964057332E-3</v>
      </c>
      <c r="Q5387" s="12">
        <v>6.4640083734530404E-3</v>
      </c>
      <c r="R5387" s="28">
        <v>3.8380680447311494E-2</v>
      </c>
    </row>
    <row r="5388" spans="1:18" ht="16" customHeight="1" x14ac:dyDescent="0.35">
      <c r="A5388">
        <v>5387</v>
      </c>
      <c r="B5388" t="str">
        <f t="shared" si="422"/>
        <v>Open End</v>
      </c>
      <c r="C5388" t="s">
        <v>551</v>
      </c>
      <c r="D5388" t="str">
        <f t="shared" si="423"/>
        <v>Q33B</v>
      </c>
      <c r="E5388" t="str">
        <f t="shared" si="424"/>
        <v>Open end results</v>
      </c>
      <c r="F5388">
        <f t="shared" si="425"/>
        <v>27</v>
      </c>
      <c r="G5388" t="str">
        <f t="shared" si="421"/>
        <v>Data</v>
      </c>
      <c r="H5388" t="s">
        <v>712</v>
      </c>
      <c r="I5388" t="s">
        <v>551</v>
      </c>
      <c r="J5388" t="s">
        <v>713</v>
      </c>
      <c r="K5388" t="s">
        <v>551</v>
      </c>
      <c r="L5388" s="5" t="s">
        <v>430</v>
      </c>
      <c r="M5388" s="29">
        <v>3.8389877339981347E-3</v>
      </c>
      <c r="N5388" s="30">
        <v>1.1995611596871958E-3</v>
      </c>
      <c r="O5388" s="12">
        <v>6.7655964170966589E-3</v>
      </c>
      <c r="P5388" s="12">
        <v>8.3841710573357743E-3</v>
      </c>
      <c r="Q5388" s="30">
        <v>4.7213030501013506E-3</v>
      </c>
      <c r="R5388" s="45">
        <v>1.6126563576798016E-3</v>
      </c>
    </row>
    <row r="5389" spans="1:18" ht="16" customHeight="1" x14ac:dyDescent="0.35">
      <c r="A5389">
        <v>5388</v>
      </c>
      <c r="B5389" t="str">
        <f t="shared" si="422"/>
        <v>Open End</v>
      </c>
      <c r="C5389" t="s">
        <v>551</v>
      </c>
      <c r="D5389" t="str">
        <f t="shared" si="423"/>
        <v>Q33B</v>
      </c>
      <c r="E5389" t="str">
        <f t="shared" si="424"/>
        <v>Open end results</v>
      </c>
      <c r="F5389">
        <f t="shared" si="425"/>
        <v>28</v>
      </c>
      <c r="G5389" t="str">
        <f t="shared" si="421"/>
        <v>Data</v>
      </c>
      <c r="H5389" t="s">
        <v>712</v>
      </c>
      <c r="I5389" t="s">
        <v>551</v>
      </c>
      <c r="J5389" t="s">
        <v>713</v>
      </c>
      <c r="K5389" t="s">
        <v>551</v>
      </c>
      <c r="L5389" s="5" t="s">
        <v>342</v>
      </c>
      <c r="M5389" s="11">
        <v>2.4866838902336586E-2</v>
      </c>
      <c r="N5389" s="12">
        <v>3.1834152656559284E-2</v>
      </c>
      <c r="O5389" s="12">
        <v>2.3719520185611208E-2</v>
      </c>
      <c r="P5389" s="12">
        <v>3.2424741816949772E-2</v>
      </c>
      <c r="Q5389" s="12">
        <v>1.2724644572991682E-2</v>
      </c>
      <c r="R5389" s="28">
        <v>1.5498246220808814E-2</v>
      </c>
    </row>
    <row r="5390" spans="1:18" ht="16" customHeight="1" x14ac:dyDescent="0.35">
      <c r="A5390">
        <v>5389</v>
      </c>
      <c r="B5390" t="str">
        <f t="shared" si="422"/>
        <v>Open End</v>
      </c>
      <c r="C5390" t="s">
        <v>551</v>
      </c>
      <c r="D5390" t="str">
        <f t="shared" si="423"/>
        <v>Q33B</v>
      </c>
      <c r="E5390" t="str">
        <f t="shared" si="424"/>
        <v>Open end results</v>
      </c>
      <c r="F5390">
        <f t="shared" si="425"/>
        <v>29</v>
      </c>
      <c r="G5390" t="str">
        <f t="shared" si="421"/>
        <v>Data</v>
      </c>
      <c r="H5390" t="s">
        <v>712</v>
      </c>
      <c r="I5390" t="s">
        <v>551</v>
      </c>
      <c r="J5390" t="s">
        <v>713</v>
      </c>
      <c r="K5390" t="s">
        <v>551</v>
      </c>
      <c r="L5390" s="5" t="s">
        <v>431</v>
      </c>
      <c r="M5390" s="11">
        <v>6.374665256439432E-3</v>
      </c>
      <c r="N5390" s="12">
        <v>0</v>
      </c>
      <c r="O5390" s="12">
        <v>1.0580640263476153E-2</v>
      </c>
      <c r="P5390" s="12">
        <v>1.419650934836004E-2</v>
      </c>
      <c r="Q5390" s="12">
        <v>6.0137225555232507E-3</v>
      </c>
      <c r="R5390" s="28">
        <v>7.6313756313018876E-3</v>
      </c>
    </row>
    <row r="5391" spans="1:18" ht="16" customHeight="1" x14ac:dyDescent="0.35">
      <c r="A5391">
        <v>5390</v>
      </c>
      <c r="B5391" t="str">
        <f t="shared" si="422"/>
        <v>Open End</v>
      </c>
      <c r="C5391" t="s">
        <v>551</v>
      </c>
      <c r="D5391" t="str">
        <f t="shared" si="423"/>
        <v>Q33B</v>
      </c>
      <c r="E5391" t="str">
        <f t="shared" si="424"/>
        <v>Open end results</v>
      </c>
      <c r="F5391">
        <f t="shared" si="425"/>
        <v>30</v>
      </c>
      <c r="G5391" t="str">
        <f t="shared" si="421"/>
        <v>Data</v>
      </c>
      <c r="H5391" t="s">
        <v>712</v>
      </c>
      <c r="I5391" t="s">
        <v>551</v>
      </c>
      <c r="J5391" t="s">
        <v>713</v>
      </c>
      <c r="K5391" t="s">
        <v>551</v>
      </c>
      <c r="L5391" s="5" t="s">
        <v>432</v>
      </c>
      <c r="M5391" s="29">
        <v>2.2067819091234702E-3</v>
      </c>
      <c r="N5391" s="12">
        <v>0</v>
      </c>
      <c r="O5391" s="30">
        <v>4.8026968075594884E-3</v>
      </c>
      <c r="P5391" s="12">
        <v>7.6574325254371786E-3</v>
      </c>
      <c r="Q5391" s="30">
        <v>1.197106340801784E-3</v>
      </c>
      <c r="R5391" s="28">
        <v>0</v>
      </c>
    </row>
    <row r="5392" spans="1:18" ht="16" customHeight="1" x14ac:dyDescent="0.35">
      <c r="A5392">
        <v>5391</v>
      </c>
      <c r="B5392" t="str">
        <f t="shared" si="422"/>
        <v>Open End</v>
      </c>
      <c r="C5392" t="s">
        <v>551</v>
      </c>
      <c r="D5392" t="str">
        <f t="shared" si="423"/>
        <v>Q33B</v>
      </c>
      <c r="E5392" t="str">
        <f t="shared" si="424"/>
        <v>Open end results</v>
      </c>
      <c r="F5392">
        <f t="shared" si="425"/>
        <v>31</v>
      </c>
      <c r="G5392" t="str">
        <f t="shared" si="421"/>
        <v>Data</v>
      </c>
      <c r="H5392" t="s">
        <v>712</v>
      </c>
      <c r="I5392" t="s">
        <v>551</v>
      </c>
      <c r="J5392" t="s">
        <v>713</v>
      </c>
      <c r="K5392" t="s">
        <v>551</v>
      </c>
      <c r="L5392" s="5" t="s">
        <v>433</v>
      </c>
      <c r="M5392" s="11">
        <v>5.3399650723549644E-3</v>
      </c>
      <c r="N5392" s="12">
        <v>6.231526531881415E-3</v>
      </c>
      <c r="O5392" s="12">
        <v>6.9799537844043745E-3</v>
      </c>
      <c r="P5392" s="30">
        <v>4.6380634352310946E-3</v>
      </c>
      <c r="Q5392" s="12">
        <v>9.9378099054776414E-3</v>
      </c>
      <c r="R5392" s="28">
        <v>0</v>
      </c>
    </row>
    <row r="5393" spans="1:18" ht="16" customHeight="1" x14ac:dyDescent="0.35">
      <c r="A5393">
        <v>5392</v>
      </c>
      <c r="B5393" t="str">
        <f t="shared" si="422"/>
        <v>Open End</v>
      </c>
      <c r="C5393" t="s">
        <v>551</v>
      </c>
      <c r="D5393" t="str">
        <f t="shared" si="423"/>
        <v>Q33B</v>
      </c>
      <c r="E5393" t="str">
        <f t="shared" si="424"/>
        <v>Open end results</v>
      </c>
      <c r="F5393">
        <f t="shared" si="425"/>
        <v>32</v>
      </c>
      <c r="G5393" t="str">
        <f t="shared" si="421"/>
        <v>Data</v>
      </c>
      <c r="H5393" t="s">
        <v>712</v>
      </c>
      <c r="I5393" t="s">
        <v>551</v>
      </c>
      <c r="J5393" t="s">
        <v>713</v>
      </c>
      <c r="K5393" t="s">
        <v>551</v>
      </c>
      <c r="L5393" s="5" t="s">
        <v>434</v>
      </c>
      <c r="M5393" s="29">
        <v>4.3334289331920932E-4</v>
      </c>
      <c r="N5393" s="12">
        <v>0</v>
      </c>
      <c r="O5393" s="30">
        <v>9.4309932563721877E-4</v>
      </c>
      <c r="P5393" s="30">
        <v>1.6898006926463123E-3</v>
      </c>
      <c r="Q5393" s="12">
        <v>0</v>
      </c>
      <c r="R5393" s="28">
        <v>0</v>
      </c>
    </row>
    <row r="5394" spans="1:18" ht="16" customHeight="1" x14ac:dyDescent="0.35">
      <c r="A5394">
        <v>5393</v>
      </c>
      <c r="B5394" t="str">
        <f t="shared" si="422"/>
        <v>Open End</v>
      </c>
      <c r="C5394" t="s">
        <v>551</v>
      </c>
      <c r="D5394" t="str">
        <f t="shared" si="423"/>
        <v>Q33B</v>
      </c>
      <c r="E5394" t="str">
        <f t="shared" si="424"/>
        <v>Open end results</v>
      </c>
      <c r="F5394">
        <f t="shared" si="425"/>
        <v>33</v>
      </c>
      <c r="G5394" t="str">
        <f t="shared" si="421"/>
        <v>Data</v>
      </c>
      <c r="H5394" t="s">
        <v>712</v>
      </c>
      <c r="I5394" t="s">
        <v>551</v>
      </c>
      <c r="J5394" t="s">
        <v>713</v>
      </c>
      <c r="K5394" t="s">
        <v>551</v>
      </c>
      <c r="L5394" s="5" t="s">
        <v>435</v>
      </c>
      <c r="M5394" s="29">
        <v>8.5621947228469374E-4</v>
      </c>
      <c r="N5394" s="12">
        <v>0</v>
      </c>
      <c r="O5394" s="30">
        <v>1.8634204445446595E-3</v>
      </c>
      <c r="P5394" s="30">
        <v>3.3387884735845037E-3</v>
      </c>
      <c r="Q5394" s="12">
        <v>0</v>
      </c>
      <c r="R5394" s="28">
        <v>0</v>
      </c>
    </row>
    <row r="5395" spans="1:18" ht="16" customHeight="1" x14ac:dyDescent="0.35">
      <c r="A5395">
        <v>5394</v>
      </c>
      <c r="B5395" t="str">
        <f t="shared" si="422"/>
        <v>Open End</v>
      </c>
      <c r="C5395" t="s">
        <v>551</v>
      </c>
      <c r="D5395" t="str">
        <f t="shared" si="423"/>
        <v>Q33B</v>
      </c>
      <c r="E5395" t="str">
        <f t="shared" si="424"/>
        <v>Open end results</v>
      </c>
      <c r="F5395">
        <f t="shared" si="425"/>
        <v>34</v>
      </c>
      <c r="G5395" t="str">
        <f t="shared" si="421"/>
        <v>Data</v>
      </c>
      <c r="H5395" t="s">
        <v>712</v>
      </c>
      <c r="I5395" t="s">
        <v>551</v>
      </c>
      <c r="J5395" t="s">
        <v>713</v>
      </c>
      <c r="K5395" t="s">
        <v>551</v>
      </c>
      <c r="L5395" s="5" t="s">
        <v>436</v>
      </c>
      <c r="M5395" s="29">
        <v>3.2111587442061667E-3</v>
      </c>
      <c r="N5395" s="12">
        <v>6.9433314608281557E-3</v>
      </c>
      <c r="O5395" s="30">
        <v>1.308155882769284E-3</v>
      </c>
      <c r="P5395" s="30">
        <v>2.3438917372773146E-3</v>
      </c>
      <c r="Q5395" s="12">
        <v>0</v>
      </c>
      <c r="R5395" s="45">
        <v>1.1787608742806906E-3</v>
      </c>
    </row>
    <row r="5396" spans="1:18" ht="16" customHeight="1" x14ac:dyDescent="0.35">
      <c r="A5396">
        <v>5395</v>
      </c>
      <c r="B5396" t="str">
        <f t="shared" si="422"/>
        <v>Open End</v>
      </c>
      <c r="C5396" t="s">
        <v>551</v>
      </c>
      <c r="D5396" t="str">
        <f t="shared" si="423"/>
        <v>Q33B</v>
      </c>
      <c r="E5396" t="str">
        <f t="shared" si="424"/>
        <v>Open end results</v>
      </c>
      <c r="F5396">
        <f t="shared" si="425"/>
        <v>35</v>
      </c>
      <c r="G5396" t="str">
        <f t="shared" ref="G5396:G5459" si="426">IF(B5396="","",IF(E5396="Title","Title",IF(E5396="Column labels","Labels",IF(AND(F5396=1,B5396="Closed End"),"Header","Data"))))</f>
        <v>Data</v>
      </c>
      <c r="H5396" t="s">
        <v>712</v>
      </c>
      <c r="I5396" t="s">
        <v>551</v>
      </c>
      <c r="J5396" t="s">
        <v>713</v>
      </c>
      <c r="K5396" t="s">
        <v>551</v>
      </c>
      <c r="L5396" s="5" t="s">
        <v>437</v>
      </c>
      <c r="M5396" s="11">
        <v>5.6099093354919716E-3</v>
      </c>
      <c r="N5396" s="12">
        <v>0</v>
      </c>
      <c r="O5396" s="12">
        <v>6.1665986377600589E-3</v>
      </c>
      <c r="P5396" s="12">
        <v>1.1049019298490233E-2</v>
      </c>
      <c r="Q5396" s="12">
        <v>0</v>
      </c>
      <c r="R5396" s="28">
        <v>1.4004074775994947E-2</v>
      </c>
    </row>
    <row r="5397" spans="1:18" ht="16" customHeight="1" x14ac:dyDescent="0.35">
      <c r="A5397">
        <v>5396</v>
      </c>
      <c r="B5397" t="str">
        <f t="shared" si="422"/>
        <v>Open End</v>
      </c>
      <c r="C5397" t="s">
        <v>551</v>
      </c>
      <c r="D5397" t="str">
        <f t="shared" si="423"/>
        <v>Q33B</v>
      </c>
      <c r="E5397" t="str">
        <f t="shared" si="424"/>
        <v>Open end results</v>
      </c>
      <c r="F5397">
        <f t="shared" si="425"/>
        <v>36</v>
      </c>
      <c r="G5397" t="str">
        <f t="shared" si="426"/>
        <v>Data</v>
      </c>
      <c r="H5397" t="s">
        <v>712</v>
      </c>
      <c r="I5397" t="s">
        <v>551</v>
      </c>
      <c r="J5397" t="s">
        <v>713</v>
      </c>
      <c r="K5397" t="s">
        <v>551</v>
      </c>
      <c r="L5397" s="5" t="s">
        <v>438</v>
      </c>
      <c r="M5397" s="29">
        <v>1.2363248741679806E-3</v>
      </c>
      <c r="N5397" s="12">
        <v>0</v>
      </c>
      <c r="O5397" s="12">
        <v>0</v>
      </c>
      <c r="P5397" s="12">
        <v>0</v>
      </c>
      <c r="Q5397" s="12">
        <v>0</v>
      </c>
      <c r="R5397" s="28">
        <v>6.2359148236629993E-3</v>
      </c>
    </row>
    <row r="5398" spans="1:18" ht="16" customHeight="1" x14ac:dyDescent="0.35">
      <c r="A5398">
        <v>5397</v>
      </c>
      <c r="B5398" t="str">
        <f t="shared" si="422"/>
        <v>Open End</v>
      </c>
      <c r="C5398" t="s">
        <v>551</v>
      </c>
      <c r="D5398" t="str">
        <f t="shared" si="423"/>
        <v>Q33B</v>
      </c>
      <c r="E5398" t="str">
        <f t="shared" si="424"/>
        <v>Open end results</v>
      </c>
      <c r="F5398">
        <f t="shared" si="425"/>
        <v>37</v>
      </c>
      <c r="G5398" t="str">
        <f t="shared" si="426"/>
        <v>Data</v>
      </c>
      <c r="H5398" t="s">
        <v>712</v>
      </c>
      <c r="I5398" t="s">
        <v>551</v>
      </c>
      <c r="J5398" t="s">
        <v>713</v>
      </c>
      <c r="K5398" t="s">
        <v>551</v>
      </c>
      <c r="L5398" s="5" t="s">
        <v>439</v>
      </c>
      <c r="M5398" s="29">
        <v>4.2260933503239532E-3</v>
      </c>
      <c r="N5398" s="30">
        <v>1.3655229770021629E-3</v>
      </c>
      <c r="O5398" s="12">
        <v>8.180275018881935E-3</v>
      </c>
      <c r="P5398" s="12">
        <v>1.419650934836004E-2</v>
      </c>
      <c r="Q5398" s="30">
        <v>5.816461831894597E-4</v>
      </c>
      <c r="R5398" s="28">
        <v>0</v>
      </c>
    </row>
    <row r="5399" spans="1:18" ht="16" customHeight="1" x14ac:dyDescent="0.35">
      <c r="A5399">
        <v>5398</v>
      </c>
      <c r="B5399" t="str">
        <f t="shared" si="422"/>
        <v>Open End</v>
      </c>
      <c r="C5399" t="s">
        <v>551</v>
      </c>
      <c r="D5399" t="str">
        <f t="shared" si="423"/>
        <v>Q33B</v>
      </c>
      <c r="E5399" t="str">
        <f t="shared" si="424"/>
        <v>Open end results</v>
      </c>
      <c r="F5399">
        <f t="shared" si="425"/>
        <v>38</v>
      </c>
      <c r="G5399" t="str">
        <f t="shared" si="426"/>
        <v>Data</v>
      </c>
      <c r="H5399" t="s">
        <v>712</v>
      </c>
      <c r="I5399" t="s">
        <v>551</v>
      </c>
      <c r="J5399" t="s">
        <v>713</v>
      </c>
      <c r="K5399" t="s">
        <v>551</v>
      </c>
      <c r="L5399" s="5" t="s">
        <v>440</v>
      </c>
      <c r="M5399" s="29">
        <v>2.7638572275799972E-3</v>
      </c>
      <c r="N5399" s="12">
        <v>0</v>
      </c>
      <c r="O5399" s="12">
        <v>6.0150793463415097E-3</v>
      </c>
      <c r="P5399" s="12">
        <v>1.077753421030469E-2</v>
      </c>
      <c r="Q5399" s="12">
        <v>0</v>
      </c>
      <c r="R5399" s="28">
        <v>0</v>
      </c>
    </row>
    <row r="5400" spans="1:18" ht="16" customHeight="1" x14ac:dyDescent="0.35">
      <c r="A5400">
        <v>5399</v>
      </c>
      <c r="B5400" t="str">
        <f t="shared" si="422"/>
        <v>Open End</v>
      </c>
      <c r="C5400" t="s">
        <v>551</v>
      </c>
      <c r="D5400" t="str">
        <f t="shared" si="423"/>
        <v>Q33B</v>
      </c>
      <c r="E5400" t="str">
        <f t="shared" si="424"/>
        <v>Open end results</v>
      </c>
      <c r="F5400">
        <f t="shared" si="425"/>
        <v>39</v>
      </c>
      <c r="G5400" t="str">
        <f t="shared" si="426"/>
        <v>Data</v>
      </c>
      <c r="H5400" t="s">
        <v>712</v>
      </c>
      <c r="I5400" t="s">
        <v>551</v>
      </c>
      <c r="J5400" t="s">
        <v>713</v>
      </c>
      <c r="K5400" t="s">
        <v>551</v>
      </c>
      <c r="L5400" s="5" t="s">
        <v>441</v>
      </c>
      <c r="M5400" s="29">
        <v>1.5266233104982241E-3</v>
      </c>
      <c r="N5400" s="12">
        <v>0</v>
      </c>
      <c r="O5400" s="30">
        <v>1.7903331741341668E-3</v>
      </c>
      <c r="P5400" s="12">
        <v>0</v>
      </c>
      <c r="Q5400" s="30">
        <v>4.0515611345904225E-3</v>
      </c>
      <c r="R5400" s="45">
        <v>3.5508468387832033E-3</v>
      </c>
    </row>
    <row r="5401" spans="1:18" ht="16" customHeight="1" x14ac:dyDescent="0.35">
      <c r="A5401">
        <v>5400</v>
      </c>
      <c r="B5401" t="str">
        <f t="shared" si="422"/>
        <v>Open End</v>
      </c>
      <c r="C5401" t="s">
        <v>551</v>
      </c>
      <c r="D5401" t="str">
        <f t="shared" si="423"/>
        <v>Q33B</v>
      </c>
      <c r="E5401" t="str">
        <f t="shared" si="424"/>
        <v>Open end results</v>
      </c>
      <c r="F5401">
        <f t="shared" si="425"/>
        <v>40</v>
      </c>
      <c r="G5401" t="str">
        <f t="shared" si="426"/>
        <v>Data</v>
      </c>
      <c r="H5401" t="s">
        <v>712</v>
      </c>
      <c r="I5401" t="s">
        <v>551</v>
      </c>
      <c r="J5401" t="s">
        <v>713</v>
      </c>
      <c r="K5401" t="s">
        <v>551</v>
      </c>
      <c r="L5401" s="56" t="s">
        <v>442</v>
      </c>
      <c r="M5401" s="66">
        <v>1.5787316950402676E-2</v>
      </c>
      <c r="N5401" s="58">
        <v>2.241150447740119E-2</v>
      </c>
      <c r="O5401" s="58">
        <v>1.7408091674448557E-2</v>
      </c>
      <c r="P5401" s="58">
        <v>2.8695042411478907E-2</v>
      </c>
      <c r="Q5401" s="59">
        <v>3.1524386129962111E-3</v>
      </c>
      <c r="R5401" s="67">
        <v>5.9567881781088345E-4</v>
      </c>
    </row>
    <row r="5402" spans="1:18" ht="16" customHeight="1" x14ac:dyDescent="0.35">
      <c r="A5402">
        <v>5401</v>
      </c>
      <c r="B5402" t="str">
        <f t="shared" si="422"/>
        <v>Open End</v>
      </c>
      <c r="C5402" t="s">
        <v>551</v>
      </c>
      <c r="D5402" t="str">
        <f t="shared" si="423"/>
        <v>Q33B</v>
      </c>
      <c r="E5402" t="str">
        <f t="shared" si="424"/>
        <v>Open end results</v>
      </c>
      <c r="F5402">
        <f t="shared" si="425"/>
        <v>41</v>
      </c>
      <c r="G5402" t="str">
        <f t="shared" si="426"/>
        <v>Data</v>
      </c>
      <c r="H5402" t="s">
        <v>712</v>
      </c>
      <c r="I5402" t="s">
        <v>551</v>
      </c>
      <c r="J5402" t="s">
        <v>713</v>
      </c>
      <c r="K5402" t="s">
        <v>551</v>
      </c>
      <c r="L5402" s="61" t="s">
        <v>345</v>
      </c>
      <c r="M5402" s="68">
        <v>9.5233985677353524E-3</v>
      </c>
      <c r="N5402" s="63">
        <v>5.6651833577602813E-3</v>
      </c>
      <c r="O5402" s="63">
        <v>1.4507433691209982E-2</v>
      </c>
      <c r="P5402" s="63">
        <v>1.1050183057366188E-2</v>
      </c>
      <c r="Q5402" s="63">
        <v>1.8874013003093312E-2</v>
      </c>
      <c r="R5402" s="69">
        <v>4.6327278487758895E-3</v>
      </c>
    </row>
    <row r="5403" spans="1:18" ht="16" customHeight="1" x14ac:dyDescent="0.35">
      <c r="A5403">
        <v>5402</v>
      </c>
      <c r="B5403" t="str">
        <f t="shared" si="422"/>
        <v>Open End</v>
      </c>
      <c r="C5403" t="s">
        <v>551</v>
      </c>
      <c r="D5403" t="str">
        <f t="shared" si="423"/>
        <v>Q33B</v>
      </c>
      <c r="E5403" t="str">
        <f t="shared" si="424"/>
        <v>Open end results</v>
      </c>
      <c r="F5403">
        <f t="shared" si="425"/>
        <v>42</v>
      </c>
      <c r="G5403" t="str">
        <f t="shared" si="426"/>
        <v>Data</v>
      </c>
      <c r="H5403" t="s">
        <v>712</v>
      </c>
      <c r="I5403" t="s">
        <v>551</v>
      </c>
      <c r="J5403" t="s">
        <v>713</v>
      </c>
      <c r="K5403" t="s">
        <v>551</v>
      </c>
      <c r="L5403" s="5" t="s">
        <v>350</v>
      </c>
      <c r="M5403" s="11">
        <v>2.9627596324317166E-2</v>
      </c>
      <c r="N5403" s="12">
        <v>3.9278121683263383E-2</v>
      </c>
      <c r="O5403" s="12">
        <v>2.3775559361206074E-2</v>
      </c>
      <c r="P5403" s="12">
        <v>2.6079008721993271E-2</v>
      </c>
      <c r="Q5403" s="12">
        <v>2.0866255006374942E-2</v>
      </c>
      <c r="R5403" s="28">
        <v>2.6530727457858894E-2</v>
      </c>
    </row>
    <row r="5404" spans="1:18" ht="16" customHeight="1" x14ac:dyDescent="0.35">
      <c r="A5404">
        <v>5403</v>
      </c>
      <c r="B5404" t="str">
        <f t="shared" si="422"/>
        <v>Open End</v>
      </c>
      <c r="C5404" t="s">
        <v>551</v>
      </c>
      <c r="D5404" t="str">
        <f t="shared" si="423"/>
        <v>Q33B</v>
      </c>
      <c r="E5404" t="str">
        <f t="shared" si="424"/>
        <v>Open end results</v>
      </c>
      <c r="F5404">
        <f t="shared" si="425"/>
        <v>43</v>
      </c>
      <c r="G5404" t="str">
        <f t="shared" si="426"/>
        <v>Data</v>
      </c>
      <c r="H5404" t="s">
        <v>712</v>
      </c>
      <c r="I5404" t="s">
        <v>551</v>
      </c>
      <c r="J5404" t="s">
        <v>713</v>
      </c>
      <c r="K5404" t="s">
        <v>551</v>
      </c>
      <c r="L5404" s="5" t="s">
        <v>340</v>
      </c>
      <c r="M5404" s="11">
        <v>1.8389438831552137E-2</v>
      </c>
      <c r="N5404" s="12">
        <v>3.5512390250913628E-2</v>
      </c>
      <c r="O5404" s="12">
        <v>6.8285763919491505E-3</v>
      </c>
      <c r="P5404" s="30">
        <v>1.1161880773625553E-3</v>
      </c>
      <c r="Q5404" s="12">
        <v>1.4043441403973329E-2</v>
      </c>
      <c r="R5404" s="28">
        <v>1.562383354994048E-2</v>
      </c>
    </row>
    <row r="5405" spans="1:18" ht="16" customHeight="1" x14ac:dyDescent="0.35">
      <c r="A5405">
        <v>5404</v>
      </c>
      <c r="B5405" t="str">
        <f t="shared" si="422"/>
        <v>Open End</v>
      </c>
      <c r="C5405" t="s">
        <v>551</v>
      </c>
      <c r="D5405" t="str">
        <f t="shared" si="423"/>
        <v>Q33B</v>
      </c>
      <c r="E5405" t="str">
        <f t="shared" si="424"/>
        <v>Open end results</v>
      </c>
      <c r="F5405">
        <f t="shared" si="425"/>
        <v>44</v>
      </c>
      <c r="G5405" t="str">
        <f t="shared" si="426"/>
        <v>Data</v>
      </c>
      <c r="H5405" t="s">
        <v>712</v>
      </c>
      <c r="I5405" t="s">
        <v>551</v>
      </c>
      <c r="J5405" t="s">
        <v>713</v>
      </c>
      <c r="K5405" t="s">
        <v>551</v>
      </c>
      <c r="L5405" s="5" t="s">
        <v>443</v>
      </c>
      <c r="M5405" s="29">
        <v>3.0035279089473581E-3</v>
      </c>
      <c r="N5405" s="30">
        <v>3.5500752921469973E-3</v>
      </c>
      <c r="O5405" s="30">
        <v>3.8923828012292845E-3</v>
      </c>
      <c r="P5405" s="12">
        <v>6.9741871028459858E-3</v>
      </c>
      <c r="Q5405" s="12">
        <v>0</v>
      </c>
      <c r="R5405" s="28">
        <v>0</v>
      </c>
    </row>
    <row r="5406" spans="1:18" ht="16" customHeight="1" x14ac:dyDescent="0.35">
      <c r="A5406">
        <v>5405</v>
      </c>
      <c r="B5406" t="str">
        <f t="shared" si="422"/>
        <v>Open End</v>
      </c>
      <c r="C5406" t="s">
        <v>551</v>
      </c>
      <c r="D5406" t="str">
        <f t="shared" si="423"/>
        <v>Q33B</v>
      </c>
      <c r="E5406" t="str">
        <f t="shared" si="424"/>
        <v>Open end results</v>
      </c>
      <c r="F5406">
        <f t="shared" si="425"/>
        <v>45</v>
      </c>
      <c r="G5406" t="str">
        <f t="shared" si="426"/>
        <v>Data</v>
      </c>
      <c r="H5406" t="s">
        <v>712</v>
      </c>
      <c r="I5406" t="s">
        <v>551</v>
      </c>
      <c r="J5406" t="s">
        <v>713</v>
      </c>
      <c r="K5406" t="s">
        <v>551</v>
      </c>
      <c r="L5406" s="5" t="s">
        <v>444</v>
      </c>
      <c r="M5406" s="11">
        <v>1.3476431430522996E-2</v>
      </c>
      <c r="N5406" s="12">
        <v>1.2550603228880434E-2</v>
      </c>
      <c r="O5406" s="12">
        <v>1.929994589319568E-2</v>
      </c>
      <c r="P5406" s="12">
        <v>2.7538409706552244E-2</v>
      </c>
      <c r="Q5406" s="12">
        <v>8.8945950930697151E-3</v>
      </c>
      <c r="R5406" s="45">
        <v>1.5780034364891505E-3</v>
      </c>
    </row>
    <row r="5407" spans="1:18" ht="16" customHeight="1" x14ac:dyDescent="0.35">
      <c r="A5407">
        <v>5406</v>
      </c>
      <c r="B5407" t="str">
        <f t="shared" si="422"/>
        <v>Open End</v>
      </c>
      <c r="C5407" t="s">
        <v>551</v>
      </c>
      <c r="D5407" t="str">
        <f t="shared" si="423"/>
        <v>Q33B</v>
      </c>
      <c r="E5407" t="str">
        <f t="shared" si="424"/>
        <v>Open end results</v>
      </c>
      <c r="F5407">
        <f t="shared" si="425"/>
        <v>46</v>
      </c>
      <c r="G5407" t="str">
        <f t="shared" si="426"/>
        <v>Data</v>
      </c>
      <c r="H5407" t="s">
        <v>712</v>
      </c>
      <c r="I5407" t="s">
        <v>551</v>
      </c>
      <c r="J5407" t="s">
        <v>713</v>
      </c>
      <c r="K5407" t="s">
        <v>551</v>
      </c>
      <c r="L5407" s="5" t="s">
        <v>343</v>
      </c>
      <c r="M5407" s="11">
        <v>0.10804964532147522</v>
      </c>
      <c r="N5407" s="12">
        <v>0.10652657796130992</v>
      </c>
      <c r="O5407" s="12">
        <v>0.12806227130403353</v>
      </c>
      <c r="P5407" s="12">
        <v>0.12464355780809713</v>
      </c>
      <c r="Q5407" s="12">
        <v>0.13238017741083336</v>
      </c>
      <c r="R5407" s="28">
        <v>6.429729132697444E-2</v>
      </c>
    </row>
    <row r="5408" spans="1:18" ht="16" customHeight="1" x14ac:dyDescent="0.35">
      <c r="A5408">
        <v>5407</v>
      </c>
      <c r="B5408" t="str">
        <f t="shared" si="422"/>
        <v>Open End</v>
      </c>
      <c r="C5408" t="s">
        <v>551</v>
      </c>
      <c r="D5408" t="str">
        <f t="shared" si="423"/>
        <v>Q33B</v>
      </c>
      <c r="E5408" t="str">
        <f t="shared" si="424"/>
        <v>Open end results</v>
      </c>
      <c r="F5408">
        <f t="shared" si="425"/>
        <v>47</v>
      </c>
      <c r="G5408" t="str">
        <f t="shared" si="426"/>
        <v>Data</v>
      </c>
      <c r="H5408" t="s">
        <v>712</v>
      </c>
      <c r="I5408" t="s">
        <v>551</v>
      </c>
      <c r="J5408" t="s">
        <v>713</v>
      </c>
      <c r="K5408" t="s">
        <v>551</v>
      </c>
      <c r="L5408" s="5" t="s">
        <v>445</v>
      </c>
      <c r="M5408" s="29">
        <v>4.4082936675927725E-4</v>
      </c>
      <c r="N5408" s="12">
        <v>0</v>
      </c>
      <c r="O5408" s="30">
        <v>9.5939240015529583E-4</v>
      </c>
      <c r="P5408" s="30">
        <v>1.7189938516885819E-3</v>
      </c>
      <c r="Q5408" s="12">
        <v>0</v>
      </c>
      <c r="R5408" s="28">
        <v>0</v>
      </c>
    </row>
    <row r="5409" spans="1:18" ht="16" customHeight="1" x14ac:dyDescent="0.35">
      <c r="A5409">
        <v>5408</v>
      </c>
      <c r="B5409" t="str">
        <f t="shared" si="422"/>
        <v>Open End</v>
      </c>
      <c r="C5409" t="s">
        <v>551</v>
      </c>
      <c r="D5409" t="str">
        <f t="shared" si="423"/>
        <v>Q33B</v>
      </c>
      <c r="E5409" t="str">
        <f t="shared" si="424"/>
        <v>Open end results</v>
      </c>
      <c r="F5409">
        <f t="shared" si="425"/>
        <v>48</v>
      </c>
      <c r="G5409" t="str">
        <f t="shared" si="426"/>
        <v>Data</v>
      </c>
      <c r="H5409" t="s">
        <v>712</v>
      </c>
      <c r="I5409" t="s">
        <v>551</v>
      </c>
      <c r="J5409" t="s">
        <v>713</v>
      </c>
      <c r="K5409" t="s">
        <v>551</v>
      </c>
      <c r="L5409" s="5" t="s">
        <v>379</v>
      </c>
      <c r="M5409" s="29">
        <v>4.1437039072137498E-3</v>
      </c>
      <c r="N5409" s="12">
        <v>0</v>
      </c>
      <c r="O5409" s="30">
        <v>1.593418141174504E-3</v>
      </c>
      <c r="P5409" s="30">
        <v>2.8550111376790667E-3</v>
      </c>
      <c r="Q5409" s="12">
        <v>0</v>
      </c>
      <c r="R5409" s="28">
        <v>1.720754686622953E-2</v>
      </c>
    </row>
    <row r="5410" spans="1:18" ht="16" customHeight="1" x14ac:dyDescent="0.35">
      <c r="A5410">
        <v>5409</v>
      </c>
      <c r="B5410" t="str">
        <f t="shared" si="422"/>
        <v>Open End</v>
      </c>
      <c r="C5410" t="s">
        <v>551</v>
      </c>
      <c r="D5410" t="str">
        <f t="shared" si="423"/>
        <v>Q33B</v>
      </c>
      <c r="E5410" t="str">
        <f t="shared" si="424"/>
        <v>Open end results</v>
      </c>
      <c r="F5410">
        <f t="shared" si="425"/>
        <v>49</v>
      </c>
      <c r="G5410" t="str">
        <f t="shared" si="426"/>
        <v>Data</v>
      </c>
      <c r="H5410" t="s">
        <v>712</v>
      </c>
      <c r="I5410" t="s">
        <v>551</v>
      </c>
      <c r="J5410" t="s">
        <v>713</v>
      </c>
      <c r="K5410" t="s">
        <v>551</v>
      </c>
      <c r="L5410" s="5" t="s">
        <v>446</v>
      </c>
      <c r="M5410" s="11">
        <v>6.5357426979482632E-3</v>
      </c>
      <c r="N5410" s="12">
        <v>1.7291457202369426E-2</v>
      </c>
      <c r="O5410" s="30">
        <v>1.3442940993370581E-3</v>
      </c>
      <c r="P5410" s="30">
        <v>4.6051989254656687E-4</v>
      </c>
      <c r="Q5410" s="30">
        <v>2.4605192668068899E-3</v>
      </c>
      <c r="R5410" s="28">
        <v>0</v>
      </c>
    </row>
    <row r="5411" spans="1:18" ht="16" customHeight="1" x14ac:dyDescent="0.35">
      <c r="A5411">
        <v>5410</v>
      </c>
      <c r="B5411" t="str">
        <f t="shared" si="422"/>
        <v>Open End</v>
      </c>
      <c r="C5411" t="s">
        <v>551</v>
      </c>
      <c r="D5411" t="str">
        <f t="shared" si="423"/>
        <v>Q33B</v>
      </c>
      <c r="E5411" t="str">
        <f t="shared" si="424"/>
        <v>Open end results</v>
      </c>
      <c r="F5411">
        <f t="shared" si="425"/>
        <v>50</v>
      </c>
      <c r="G5411" t="str">
        <f t="shared" si="426"/>
        <v>Data</v>
      </c>
      <c r="H5411" t="s">
        <v>712</v>
      </c>
      <c r="I5411" t="s">
        <v>551</v>
      </c>
      <c r="J5411" t="s">
        <v>713</v>
      </c>
      <c r="K5411" t="s">
        <v>551</v>
      </c>
      <c r="L5411" s="5" t="s">
        <v>348</v>
      </c>
      <c r="M5411" s="29">
        <v>4.0853616380307173E-4</v>
      </c>
      <c r="N5411" s="12">
        <v>0</v>
      </c>
      <c r="O5411" s="30">
        <v>8.8911157081623244E-4</v>
      </c>
      <c r="P5411" s="12">
        <v>0</v>
      </c>
      <c r="Q5411" s="30">
        <v>2.0120779398369866E-3</v>
      </c>
      <c r="R5411" s="28">
        <v>0</v>
      </c>
    </row>
    <row r="5412" spans="1:18" ht="16" customHeight="1" x14ac:dyDescent="0.35">
      <c r="A5412">
        <v>5411</v>
      </c>
      <c r="B5412" t="str">
        <f t="shared" si="422"/>
        <v>Open End</v>
      </c>
      <c r="C5412" t="s">
        <v>551</v>
      </c>
      <c r="D5412" t="str">
        <f t="shared" si="423"/>
        <v>Q33B</v>
      </c>
      <c r="E5412" t="str">
        <f t="shared" si="424"/>
        <v>Open end results</v>
      </c>
      <c r="F5412">
        <f t="shared" si="425"/>
        <v>51</v>
      </c>
      <c r="G5412" t="str">
        <f t="shared" si="426"/>
        <v>Data</v>
      </c>
      <c r="H5412" t="s">
        <v>712</v>
      </c>
      <c r="I5412" t="s">
        <v>551</v>
      </c>
      <c r="J5412" t="s">
        <v>713</v>
      </c>
      <c r="K5412" t="s">
        <v>551</v>
      </c>
      <c r="L5412" s="5" t="s">
        <v>447</v>
      </c>
      <c r="M5412" s="29">
        <v>4.1902489243461085E-4</v>
      </c>
      <c r="N5412" s="12">
        <v>0</v>
      </c>
      <c r="O5412" s="12">
        <v>0</v>
      </c>
      <c r="P5412" s="12">
        <v>0</v>
      </c>
      <c r="Q5412" s="12">
        <v>0</v>
      </c>
      <c r="R5412" s="45">
        <v>2.1135250069082997E-3</v>
      </c>
    </row>
    <row r="5413" spans="1:18" ht="16" customHeight="1" x14ac:dyDescent="0.35">
      <c r="A5413">
        <v>5412</v>
      </c>
      <c r="B5413" t="str">
        <f t="shared" si="422"/>
        <v>Open End</v>
      </c>
      <c r="C5413" t="s">
        <v>551</v>
      </c>
      <c r="D5413" t="str">
        <f t="shared" si="423"/>
        <v>Q33B</v>
      </c>
      <c r="E5413" t="str">
        <f t="shared" si="424"/>
        <v>Open end results</v>
      </c>
      <c r="F5413">
        <f t="shared" si="425"/>
        <v>52</v>
      </c>
      <c r="G5413" t="str">
        <f t="shared" si="426"/>
        <v>Data</v>
      </c>
      <c r="H5413" t="s">
        <v>712</v>
      </c>
      <c r="I5413" t="s">
        <v>551</v>
      </c>
      <c r="J5413" t="s">
        <v>713</v>
      </c>
      <c r="K5413" t="s">
        <v>551</v>
      </c>
      <c r="L5413" s="5" t="s">
        <v>448</v>
      </c>
      <c r="M5413" s="29">
        <v>3.6406402617916271E-3</v>
      </c>
      <c r="N5413" s="12">
        <v>0</v>
      </c>
      <c r="O5413" s="12">
        <v>7.9232529913770052E-3</v>
      </c>
      <c r="P5413" s="12">
        <v>1.419650934836004E-2</v>
      </c>
      <c r="Q5413" s="12">
        <v>0</v>
      </c>
      <c r="R5413" s="28">
        <v>0</v>
      </c>
    </row>
    <row r="5414" spans="1:18" ht="16" customHeight="1" x14ac:dyDescent="0.35">
      <c r="A5414">
        <v>5413</v>
      </c>
      <c r="B5414" t="str">
        <f t="shared" si="422"/>
        <v>Open End</v>
      </c>
      <c r="C5414" t="s">
        <v>551</v>
      </c>
      <c r="D5414" t="str">
        <f t="shared" si="423"/>
        <v>Q33B</v>
      </c>
      <c r="E5414" t="str">
        <f t="shared" si="424"/>
        <v>Open end results</v>
      </c>
      <c r="F5414">
        <f t="shared" si="425"/>
        <v>53</v>
      </c>
      <c r="G5414" t="str">
        <f t="shared" si="426"/>
        <v>Data</v>
      </c>
      <c r="H5414" t="s">
        <v>712</v>
      </c>
      <c r="I5414" t="s">
        <v>551</v>
      </c>
      <c r="J5414" t="s">
        <v>713</v>
      </c>
      <c r="K5414" t="s">
        <v>551</v>
      </c>
      <c r="L5414" s="5" t="s">
        <v>449</v>
      </c>
      <c r="M5414" s="11">
        <v>6.564612549129851E-3</v>
      </c>
      <c r="N5414" s="12">
        <v>1.0315110079924443E-2</v>
      </c>
      <c r="O5414" s="30">
        <v>3.0140513161873396E-3</v>
      </c>
      <c r="P5414" s="30">
        <v>1.1161880773625553E-3</v>
      </c>
      <c r="Q5414" s="12">
        <v>5.4110919803241177E-3</v>
      </c>
      <c r="R5414" s="28">
        <v>8.3189912002957171E-3</v>
      </c>
    </row>
    <row r="5415" spans="1:18" ht="16" customHeight="1" x14ac:dyDescent="0.35">
      <c r="A5415">
        <v>5414</v>
      </c>
      <c r="B5415" t="str">
        <f t="shared" si="422"/>
        <v>Open End</v>
      </c>
      <c r="C5415" t="s">
        <v>551</v>
      </c>
      <c r="D5415" t="str">
        <f t="shared" si="423"/>
        <v>Q33B</v>
      </c>
      <c r="E5415" t="str">
        <f t="shared" si="424"/>
        <v>Open end results</v>
      </c>
      <c r="F5415">
        <f t="shared" si="425"/>
        <v>54</v>
      </c>
      <c r="G5415" t="str">
        <f t="shared" si="426"/>
        <v>Data</v>
      </c>
      <c r="H5415" t="s">
        <v>712</v>
      </c>
      <c r="I5415" t="s">
        <v>551</v>
      </c>
      <c r="J5415" t="s">
        <v>713</v>
      </c>
      <c r="K5415" t="s">
        <v>551</v>
      </c>
      <c r="L5415" s="5" t="s">
        <v>450</v>
      </c>
      <c r="M5415" s="11">
        <v>1.5277692318519727E-2</v>
      </c>
      <c r="N5415" s="12">
        <v>2.0971913552915417E-2</v>
      </c>
      <c r="O5415" s="12">
        <v>1.1135069326621243E-2</v>
      </c>
      <c r="P5415" s="12">
        <v>6.1078088402649333E-3</v>
      </c>
      <c r="Q5415" s="12">
        <v>1.7484603670553309E-2</v>
      </c>
      <c r="R5415" s="28">
        <v>1.5048803303484643E-2</v>
      </c>
    </row>
    <row r="5416" spans="1:18" ht="16" customHeight="1" x14ac:dyDescent="0.35">
      <c r="A5416">
        <v>5415</v>
      </c>
      <c r="B5416" t="str">
        <f t="shared" si="422"/>
        <v>Open End</v>
      </c>
      <c r="C5416" t="s">
        <v>551</v>
      </c>
      <c r="D5416" t="str">
        <f t="shared" si="423"/>
        <v>Q33B</v>
      </c>
      <c r="E5416" t="str">
        <f t="shared" si="424"/>
        <v>Open end results</v>
      </c>
      <c r="F5416">
        <f t="shared" si="425"/>
        <v>55</v>
      </c>
      <c r="G5416" t="str">
        <f t="shared" si="426"/>
        <v>Data</v>
      </c>
      <c r="H5416" t="s">
        <v>712</v>
      </c>
      <c r="I5416" t="s">
        <v>551</v>
      </c>
      <c r="J5416" t="s">
        <v>713</v>
      </c>
      <c r="K5416" t="s">
        <v>551</v>
      </c>
      <c r="L5416" s="5" t="s">
        <v>344</v>
      </c>
      <c r="M5416" s="11">
        <v>0.19425483369037255</v>
      </c>
      <c r="N5416" s="12">
        <v>0.22907450623277206</v>
      </c>
      <c r="O5416" s="12">
        <v>0.17747324420530566</v>
      </c>
      <c r="P5416" s="12">
        <v>0.16275815736367336</v>
      </c>
      <c r="Q5416" s="12">
        <v>0.19605870432388528</v>
      </c>
      <c r="R5416" s="28">
        <v>0.17303911691082788</v>
      </c>
    </row>
    <row r="5417" spans="1:18" ht="16" customHeight="1" x14ac:dyDescent="0.35">
      <c r="A5417">
        <v>5416</v>
      </c>
      <c r="B5417" t="str">
        <f t="shared" si="422"/>
        <v>Open End</v>
      </c>
      <c r="C5417" t="s">
        <v>551</v>
      </c>
      <c r="D5417" t="str">
        <f t="shared" si="423"/>
        <v>Q33B</v>
      </c>
      <c r="E5417" t="str">
        <f t="shared" si="424"/>
        <v>Open end results</v>
      </c>
      <c r="F5417">
        <f t="shared" si="425"/>
        <v>56</v>
      </c>
      <c r="G5417" t="str">
        <f t="shared" si="426"/>
        <v>Data</v>
      </c>
      <c r="H5417" t="s">
        <v>712</v>
      </c>
      <c r="I5417" t="s">
        <v>551</v>
      </c>
      <c r="J5417" t="s">
        <v>713</v>
      </c>
      <c r="K5417" t="s">
        <v>551</v>
      </c>
      <c r="L5417" s="5" t="s">
        <v>451</v>
      </c>
      <c r="M5417" s="11">
        <v>2.0187637246574196E-2</v>
      </c>
      <c r="N5417" s="12">
        <v>2.4866182014150143E-2</v>
      </c>
      <c r="O5417" s="12">
        <v>1.5532429736012689E-2</v>
      </c>
      <c r="P5417" s="12">
        <v>8.0038288347695167E-3</v>
      </c>
      <c r="Q5417" s="12">
        <v>2.5041208943681798E-2</v>
      </c>
      <c r="R5417" s="28">
        <v>2.2900080430169157E-2</v>
      </c>
    </row>
    <row r="5418" spans="1:18" ht="16" customHeight="1" x14ac:dyDescent="0.35">
      <c r="A5418">
        <v>5417</v>
      </c>
      <c r="B5418" t="str">
        <f t="shared" si="422"/>
        <v>Open End</v>
      </c>
      <c r="C5418" t="s">
        <v>551</v>
      </c>
      <c r="D5418" t="str">
        <f t="shared" si="423"/>
        <v>Q33B</v>
      </c>
      <c r="E5418" t="str">
        <f t="shared" si="424"/>
        <v>Open end results</v>
      </c>
      <c r="F5418">
        <f t="shared" si="425"/>
        <v>57</v>
      </c>
      <c r="G5418" t="str">
        <f t="shared" si="426"/>
        <v>Data</v>
      </c>
      <c r="H5418" t="s">
        <v>712</v>
      </c>
      <c r="I5418" t="s">
        <v>551</v>
      </c>
      <c r="J5418" t="s">
        <v>713</v>
      </c>
      <c r="K5418" t="s">
        <v>551</v>
      </c>
      <c r="L5418" s="5" t="s">
        <v>452</v>
      </c>
      <c r="M5418" s="11">
        <v>1.2017392202389253E-2</v>
      </c>
      <c r="N5418" s="12">
        <v>1.9984643919187261E-2</v>
      </c>
      <c r="O5418" s="30">
        <v>3.7107589806574738E-3</v>
      </c>
      <c r="P5418" s="30">
        <v>2.6293043992799197E-3</v>
      </c>
      <c r="Q5418" s="12">
        <v>5.0766585644358231E-3</v>
      </c>
      <c r="R5418" s="28">
        <v>1.7515166117964918E-2</v>
      </c>
    </row>
    <row r="5419" spans="1:18" ht="16" customHeight="1" x14ac:dyDescent="0.35">
      <c r="A5419">
        <v>5418</v>
      </c>
      <c r="B5419" t="str">
        <f t="shared" si="422"/>
        <v>Open End</v>
      </c>
      <c r="C5419" t="s">
        <v>551</v>
      </c>
      <c r="D5419" t="str">
        <f t="shared" si="423"/>
        <v>Q33B</v>
      </c>
      <c r="E5419" t="str">
        <f t="shared" si="424"/>
        <v>Open end results</v>
      </c>
      <c r="F5419">
        <f t="shared" si="425"/>
        <v>58</v>
      </c>
      <c r="G5419" t="str">
        <f t="shared" si="426"/>
        <v>Data</v>
      </c>
      <c r="H5419" t="s">
        <v>712</v>
      </c>
      <c r="I5419" t="s">
        <v>551</v>
      </c>
      <c r="J5419" t="s">
        <v>713</v>
      </c>
      <c r="K5419" t="s">
        <v>551</v>
      </c>
      <c r="L5419" s="5" t="s">
        <v>453</v>
      </c>
      <c r="M5419" s="29">
        <v>2.7698216449803166E-3</v>
      </c>
      <c r="N5419" s="12">
        <v>0</v>
      </c>
      <c r="O5419" s="12">
        <v>6.0280599169584047E-3</v>
      </c>
      <c r="P5419" s="12">
        <v>1.0800792181785644E-2</v>
      </c>
      <c r="Q5419" s="12">
        <v>0</v>
      </c>
      <c r="R5419" s="28">
        <v>0</v>
      </c>
    </row>
    <row r="5420" spans="1:18" ht="16" customHeight="1" x14ac:dyDescent="0.35">
      <c r="A5420">
        <v>5419</v>
      </c>
      <c r="B5420" t="str">
        <f t="shared" si="422"/>
        <v>Open End</v>
      </c>
      <c r="C5420" t="s">
        <v>551</v>
      </c>
      <c r="D5420" t="str">
        <f t="shared" si="423"/>
        <v>Q33B</v>
      </c>
      <c r="E5420" t="str">
        <f t="shared" si="424"/>
        <v>Open end results</v>
      </c>
      <c r="F5420">
        <f t="shared" si="425"/>
        <v>59</v>
      </c>
      <c r="G5420" t="str">
        <f t="shared" si="426"/>
        <v>Data</v>
      </c>
      <c r="H5420" t="s">
        <v>712</v>
      </c>
      <c r="I5420" t="s">
        <v>551</v>
      </c>
      <c r="J5420" t="s">
        <v>713</v>
      </c>
      <c r="K5420" t="s">
        <v>551</v>
      </c>
      <c r="L5420" s="5" t="s">
        <v>454</v>
      </c>
      <c r="M5420" s="29">
        <v>4.9282220313619576E-4</v>
      </c>
      <c r="N5420" s="12">
        <v>0</v>
      </c>
      <c r="O5420" s="30">
        <v>1.0725462320999178E-3</v>
      </c>
      <c r="P5420" s="12">
        <v>0</v>
      </c>
      <c r="Q5420" s="30">
        <v>2.4271943858321073E-3</v>
      </c>
      <c r="R5420" s="28">
        <v>0</v>
      </c>
    </row>
    <row r="5421" spans="1:18" ht="16" customHeight="1" x14ac:dyDescent="0.35">
      <c r="A5421">
        <v>5420</v>
      </c>
      <c r="B5421" t="str">
        <f t="shared" si="422"/>
        <v>Open End</v>
      </c>
      <c r="C5421" t="s">
        <v>551</v>
      </c>
      <c r="D5421" t="str">
        <f t="shared" si="423"/>
        <v>Q33B</v>
      </c>
      <c r="E5421" t="str">
        <f t="shared" si="424"/>
        <v>Open end results</v>
      </c>
      <c r="F5421">
        <f t="shared" si="425"/>
        <v>60</v>
      </c>
      <c r="G5421" t="str">
        <f t="shared" si="426"/>
        <v>Data</v>
      </c>
      <c r="H5421" t="s">
        <v>712</v>
      </c>
      <c r="I5421" t="s">
        <v>551</v>
      </c>
      <c r="J5421" t="s">
        <v>713</v>
      </c>
      <c r="K5421" t="s">
        <v>551</v>
      </c>
      <c r="L5421" s="5" t="s">
        <v>370</v>
      </c>
      <c r="M5421" s="29">
        <v>6.1881421372608325E-4</v>
      </c>
      <c r="N5421" s="12">
        <v>0</v>
      </c>
      <c r="O5421" s="30">
        <v>1.3467470602544316E-3</v>
      </c>
      <c r="P5421" s="30">
        <v>2.4130375808504479E-3</v>
      </c>
      <c r="Q5421" s="12">
        <v>0</v>
      </c>
      <c r="R5421" s="28">
        <v>0</v>
      </c>
    </row>
    <row r="5422" spans="1:18" ht="16" customHeight="1" x14ac:dyDescent="0.35">
      <c r="A5422">
        <v>5421</v>
      </c>
      <c r="B5422" t="str">
        <f t="shared" si="422"/>
        <v>Open End</v>
      </c>
      <c r="C5422" t="s">
        <v>551</v>
      </c>
      <c r="D5422" t="str">
        <f t="shared" si="423"/>
        <v>Q33B</v>
      </c>
      <c r="E5422" t="str">
        <f t="shared" si="424"/>
        <v>Open end results</v>
      </c>
      <c r="F5422">
        <f t="shared" si="425"/>
        <v>61</v>
      </c>
      <c r="G5422" t="str">
        <f t="shared" si="426"/>
        <v>Data</v>
      </c>
      <c r="H5422" t="s">
        <v>712</v>
      </c>
      <c r="I5422" t="s">
        <v>551</v>
      </c>
      <c r="J5422" t="s">
        <v>713</v>
      </c>
      <c r="K5422" t="s">
        <v>551</v>
      </c>
      <c r="L5422" s="5" t="s">
        <v>455</v>
      </c>
      <c r="M5422" s="29">
        <v>3.1195279130940543E-3</v>
      </c>
      <c r="N5422" s="12">
        <v>9.1146800796108908E-3</v>
      </c>
      <c r="O5422" s="12">
        <v>0</v>
      </c>
      <c r="P5422" s="12">
        <v>0</v>
      </c>
      <c r="Q5422" s="12">
        <v>0</v>
      </c>
      <c r="R5422" s="28">
        <v>0</v>
      </c>
    </row>
    <row r="5423" spans="1:18" ht="16" customHeight="1" x14ac:dyDescent="0.35">
      <c r="A5423">
        <v>5422</v>
      </c>
      <c r="B5423" t="str">
        <f t="shared" si="422"/>
        <v>Open End</v>
      </c>
      <c r="C5423" t="s">
        <v>551</v>
      </c>
      <c r="D5423" t="str">
        <f t="shared" si="423"/>
        <v>Q33B</v>
      </c>
      <c r="E5423" t="str">
        <f t="shared" si="424"/>
        <v>Open end results</v>
      </c>
      <c r="F5423">
        <f t="shared" si="425"/>
        <v>62</v>
      </c>
      <c r="G5423" t="str">
        <f t="shared" si="426"/>
        <v>Data</v>
      </c>
      <c r="H5423" t="s">
        <v>712</v>
      </c>
      <c r="I5423" t="s">
        <v>551</v>
      </c>
      <c r="J5423" t="s">
        <v>713</v>
      </c>
      <c r="K5423" t="s">
        <v>551</v>
      </c>
      <c r="L5423" s="5" t="s">
        <v>456</v>
      </c>
      <c r="M5423" s="29">
        <v>1.3114256834021838E-3</v>
      </c>
      <c r="N5423" s="12">
        <v>0</v>
      </c>
      <c r="O5423" s="30">
        <v>2.8541016749266783E-3</v>
      </c>
      <c r="P5423" s="12">
        <v>5.1138441689749523E-3</v>
      </c>
      <c r="Q5423" s="12">
        <v>0</v>
      </c>
      <c r="R5423" s="28">
        <v>0</v>
      </c>
    </row>
    <row r="5424" spans="1:18" ht="16" customHeight="1" x14ac:dyDescent="0.35">
      <c r="A5424">
        <v>5423</v>
      </c>
      <c r="B5424" t="str">
        <f t="shared" si="422"/>
        <v>Open End</v>
      </c>
      <c r="C5424" t="s">
        <v>551</v>
      </c>
      <c r="D5424" t="str">
        <f t="shared" si="423"/>
        <v>Q33B</v>
      </c>
      <c r="E5424" t="str">
        <f t="shared" si="424"/>
        <v>Open end results</v>
      </c>
      <c r="F5424">
        <f t="shared" si="425"/>
        <v>63</v>
      </c>
      <c r="G5424" t="str">
        <f t="shared" si="426"/>
        <v>Data</v>
      </c>
      <c r="H5424" t="s">
        <v>712</v>
      </c>
      <c r="I5424" t="s">
        <v>551</v>
      </c>
      <c r="J5424" t="s">
        <v>713</v>
      </c>
      <c r="K5424" t="s">
        <v>551</v>
      </c>
      <c r="L5424" s="5" t="s">
        <v>457</v>
      </c>
      <c r="M5424" s="29">
        <v>7.7080078154702619E-4</v>
      </c>
      <c r="N5424" s="12">
        <v>0</v>
      </c>
      <c r="O5424" s="30">
        <v>1.6775207543144391E-3</v>
      </c>
      <c r="P5424" s="30">
        <v>3.0057022155686665E-3</v>
      </c>
      <c r="Q5424" s="12">
        <v>0</v>
      </c>
      <c r="R5424" s="28">
        <v>0</v>
      </c>
    </row>
    <row r="5425" spans="1:18" ht="16" customHeight="1" x14ac:dyDescent="0.35">
      <c r="A5425">
        <v>5424</v>
      </c>
      <c r="B5425" t="str">
        <f t="shared" si="422"/>
        <v>Open End</v>
      </c>
      <c r="C5425" t="s">
        <v>551</v>
      </c>
      <c r="D5425" t="str">
        <f t="shared" si="423"/>
        <v>Q33B</v>
      </c>
      <c r="E5425" t="str">
        <f t="shared" si="424"/>
        <v>Open end results</v>
      </c>
      <c r="F5425">
        <f t="shared" si="425"/>
        <v>64</v>
      </c>
      <c r="G5425" t="str">
        <f t="shared" si="426"/>
        <v>Data</v>
      </c>
      <c r="H5425" t="s">
        <v>712</v>
      </c>
      <c r="I5425" t="s">
        <v>551</v>
      </c>
      <c r="J5425" t="s">
        <v>713</v>
      </c>
      <c r="K5425" t="s">
        <v>551</v>
      </c>
      <c r="L5425" s="5" t="s">
        <v>458</v>
      </c>
      <c r="M5425" s="29">
        <v>4.4251615749384631E-4</v>
      </c>
      <c r="N5425" s="12">
        <v>0</v>
      </c>
      <c r="O5425" s="12">
        <v>0</v>
      </c>
      <c r="P5425" s="12">
        <v>0</v>
      </c>
      <c r="Q5425" s="12">
        <v>0</v>
      </c>
      <c r="R5425" s="45">
        <v>2.2320128987806257E-3</v>
      </c>
    </row>
    <row r="5426" spans="1:18" ht="16" customHeight="1" x14ac:dyDescent="0.35">
      <c r="A5426">
        <v>5425</v>
      </c>
      <c r="B5426" t="str">
        <f t="shared" si="422"/>
        <v>Open End</v>
      </c>
      <c r="C5426" t="s">
        <v>551</v>
      </c>
      <c r="D5426" t="str">
        <f t="shared" si="423"/>
        <v>Q33B</v>
      </c>
      <c r="E5426" t="str">
        <f t="shared" si="424"/>
        <v>Open end results</v>
      </c>
      <c r="F5426">
        <f t="shared" si="425"/>
        <v>65</v>
      </c>
      <c r="G5426" t="str">
        <f t="shared" si="426"/>
        <v>Data</v>
      </c>
      <c r="H5426" t="s">
        <v>712</v>
      </c>
      <c r="I5426" t="s">
        <v>551</v>
      </c>
      <c r="J5426" t="s">
        <v>713</v>
      </c>
      <c r="K5426" t="s">
        <v>551</v>
      </c>
      <c r="L5426" s="5" t="s">
        <v>459</v>
      </c>
      <c r="M5426" s="11">
        <v>6.4758262212649695E-3</v>
      </c>
      <c r="N5426" s="12">
        <v>0</v>
      </c>
      <c r="O5426" s="30">
        <v>1.2424661814735183E-3</v>
      </c>
      <c r="P5426" s="30">
        <v>2.2261920425242577E-3</v>
      </c>
      <c r="Q5426" s="12">
        <v>0</v>
      </c>
      <c r="R5426" s="28">
        <v>2.9783940890544175E-2</v>
      </c>
    </row>
    <row r="5427" spans="1:18" ht="16" customHeight="1" x14ac:dyDescent="0.35">
      <c r="A5427">
        <v>5426</v>
      </c>
      <c r="B5427" t="str">
        <f t="shared" si="422"/>
        <v>Open End</v>
      </c>
      <c r="C5427" t="s">
        <v>551</v>
      </c>
      <c r="D5427" t="str">
        <f t="shared" si="423"/>
        <v>Q33B</v>
      </c>
      <c r="E5427" t="str">
        <f t="shared" si="424"/>
        <v>Open end results</v>
      </c>
      <c r="F5427">
        <f t="shared" si="425"/>
        <v>66</v>
      </c>
      <c r="G5427" t="str">
        <f t="shared" si="426"/>
        <v>Data</v>
      </c>
      <c r="H5427" t="s">
        <v>712</v>
      </c>
      <c r="I5427" t="s">
        <v>551</v>
      </c>
      <c r="J5427" t="s">
        <v>713</v>
      </c>
      <c r="K5427" t="s">
        <v>551</v>
      </c>
      <c r="L5427" s="5" t="s">
        <v>460</v>
      </c>
      <c r="M5427" s="29">
        <v>1.8064062103002984E-3</v>
      </c>
      <c r="N5427" s="12">
        <v>0</v>
      </c>
      <c r="O5427" s="30">
        <v>3.9313451426701328E-3</v>
      </c>
      <c r="P5427" s="12">
        <v>0</v>
      </c>
      <c r="Q5427" s="12">
        <v>8.8967156598694103E-3</v>
      </c>
      <c r="R5427" s="28">
        <v>0</v>
      </c>
    </row>
    <row r="5428" spans="1:18" ht="16" customHeight="1" x14ac:dyDescent="0.35">
      <c r="A5428">
        <v>5427</v>
      </c>
      <c r="B5428" t="str">
        <f t="shared" si="422"/>
        <v>Open End</v>
      </c>
      <c r="C5428" t="s">
        <v>551</v>
      </c>
      <c r="D5428" t="str">
        <f t="shared" si="423"/>
        <v>Q33B</v>
      </c>
      <c r="E5428" t="str">
        <f t="shared" si="424"/>
        <v>Open end results</v>
      </c>
      <c r="F5428">
        <f t="shared" si="425"/>
        <v>67</v>
      </c>
      <c r="G5428" t="str">
        <f t="shared" si="426"/>
        <v>Data</v>
      </c>
      <c r="H5428" t="s">
        <v>712</v>
      </c>
      <c r="I5428" t="s">
        <v>551</v>
      </c>
      <c r="J5428" t="s">
        <v>713</v>
      </c>
      <c r="K5428" t="s">
        <v>551</v>
      </c>
      <c r="L5428" s="5" t="s">
        <v>372</v>
      </c>
      <c r="M5428" s="11">
        <v>1.0034623702638855E-2</v>
      </c>
      <c r="N5428" s="12">
        <v>1.2066202891694591E-2</v>
      </c>
      <c r="O5428" s="12">
        <v>1.2851101375246542E-2</v>
      </c>
      <c r="P5428" s="12">
        <v>2.3025994627328347E-2</v>
      </c>
      <c r="Q5428" s="12">
        <v>0</v>
      </c>
      <c r="R5428" s="28">
        <v>0</v>
      </c>
    </row>
    <row r="5429" spans="1:18" ht="16" customHeight="1" x14ac:dyDescent="0.35">
      <c r="A5429">
        <v>5428</v>
      </c>
      <c r="B5429" t="str">
        <f t="shared" si="422"/>
        <v>Open End</v>
      </c>
      <c r="C5429" t="s">
        <v>551</v>
      </c>
      <c r="D5429" t="str">
        <f t="shared" si="423"/>
        <v>Q33B</v>
      </c>
      <c r="E5429" t="str">
        <f t="shared" si="424"/>
        <v>Open end results</v>
      </c>
      <c r="F5429">
        <f t="shared" si="425"/>
        <v>68</v>
      </c>
      <c r="G5429" t="str">
        <f t="shared" si="426"/>
        <v>Data</v>
      </c>
      <c r="H5429" t="s">
        <v>712</v>
      </c>
      <c r="I5429" t="s">
        <v>551</v>
      </c>
      <c r="J5429" t="s">
        <v>713</v>
      </c>
      <c r="K5429" t="s">
        <v>551</v>
      </c>
      <c r="L5429" s="5" t="s">
        <v>461</v>
      </c>
      <c r="M5429" s="29">
        <v>5.2401161958987681E-4</v>
      </c>
      <c r="N5429" s="12">
        <v>0</v>
      </c>
      <c r="O5429" s="12">
        <v>0</v>
      </c>
      <c r="P5429" s="12">
        <v>0</v>
      </c>
      <c r="Q5429" s="12">
        <v>0</v>
      </c>
      <c r="R5429" s="45">
        <v>2.6430689009401785E-3</v>
      </c>
    </row>
    <row r="5430" spans="1:18" ht="16" customHeight="1" x14ac:dyDescent="0.35">
      <c r="A5430">
        <v>5429</v>
      </c>
      <c r="B5430" t="str">
        <f t="shared" si="422"/>
        <v>Open End</v>
      </c>
      <c r="C5430" t="s">
        <v>551</v>
      </c>
      <c r="D5430" t="str">
        <f t="shared" si="423"/>
        <v>Q33B</v>
      </c>
      <c r="E5430" t="str">
        <f t="shared" si="424"/>
        <v>Open end results</v>
      </c>
      <c r="F5430">
        <f t="shared" si="425"/>
        <v>69</v>
      </c>
      <c r="G5430" t="str">
        <f t="shared" si="426"/>
        <v>Data</v>
      </c>
      <c r="H5430" t="s">
        <v>712</v>
      </c>
      <c r="I5430" t="s">
        <v>551</v>
      </c>
      <c r="J5430" t="s">
        <v>713</v>
      </c>
      <c r="K5430" t="s">
        <v>551</v>
      </c>
      <c r="L5430" s="5" t="s">
        <v>462</v>
      </c>
      <c r="M5430" s="11">
        <v>2.2508300394828398E-2</v>
      </c>
      <c r="N5430" s="12">
        <v>2.7484490695144088E-2</v>
      </c>
      <c r="O5430" s="12">
        <v>2.2755753795571598E-2</v>
      </c>
      <c r="P5430" s="12">
        <v>1.9126043791637695E-2</v>
      </c>
      <c r="Q5430" s="12">
        <v>2.7340152871577334E-2</v>
      </c>
      <c r="R5430" s="28">
        <v>1.3344425541894038E-2</v>
      </c>
    </row>
    <row r="5431" spans="1:18" ht="16" customHeight="1" x14ac:dyDescent="0.35">
      <c r="A5431">
        <v>5430</v>
      </c>
      <c r="B5431" t="str">
        <f t="shared" si="422"/>
        <v>Open End</v>
      </c>
      <c r="C5431" t="s">
        <v>551</v>
      </c>
      <c r="D5431" t="str">
        <f t="shared" si="423"/>
        <v>Q33B</v>
      </c>
      <c r="E5431" t="str">
        <f t="shared" si="424"/>
        <v>Open end results</v>
      </c>
      <c r="F5431">
        <f t="shared" si="425"/>
        <v>70</v>
      </c>
      <c r="G5431" t="str">
        <f t="shared" si="426"/>
        <v>Data</v>
      </c>
      <c r="H5431" t="s">
        <v>712</v>
      </c>
      <c r="I5431" t="s">
        <v>551</v>
      </c>
      <c r="J5431" t="s">
        <v>713</v>
      </c>
      <c r="K5431" t="s">
        <v>551</v>
      </c>
      <c r="L5431" s="5" t="s">
        <v>358</v>
      </c>
      <c r="M5431" s="11">
        <v>1.1074851276500163E-2</v>
      </c>
      <c r="N5431" s="12">
        <v>1.1923522594824407E-2</v>
      </c>
      <c r="O5431" s="12">
        <v>1.2324868238416395E-2</v>
      </c>
      <c r="P5431" s="12">
        <v>0</v>
      </c>
      <c r="Q5431" s="12">
        <v>2.789143264792885E-2</v>
      </c>
      <c r="R5431" s="28">
        <v>6.7127326979001091E-3</v>
      </c>
    </row>
    <row r="5432" spans="1:18" ht="16" customHeight="1" x14ac:dyDescent="0.35">
      <c r="A5432">
        <v>5431</v>
      </c>
      <c r="B5432" t="str">
        <f t="shared" si="422"/>
        <v>Open End</v>
      </c>
      <c r="C5432" t="s">
        <v>551</v>
      </c>
      <c r="D5432" t="str">
        <f t="shared" si="423"/>
        <v>Q33B</v>
      </c>
      <c r="E5432" t="str">
        <f t="shared" si="424"/>
        <v>Open end results</v>
      </c>
      <c r="F5432">
        <f t="shared" si="425"/>
        <v>71</v>
      </c>
      <c r="G5432" t="str">
        <f t="shared" si="426"/>
        <v>Data</v>
      </c>
      <c r="H5432" t="s">
        <v>712</v>
      </c>
      <c r="I5432" t="s">
        <v>551</v>
      </c>
      <c r="J5432" t="s">
        <v>713</v>
      </c>
      <c r="K5432" t="s">
        <v>551</v>
      </c>
      <c r="L5432" s="5" t="s">
        <v>357</v>
      </c>
      <c r="M5432" s="11">
        <v>5.8609810408146168E-3</v>
      </c>
      <c r="N5432" s="30">
        <v>3.7305130232741335E-3</v>
      </c>
      <c r="O5432" s="30">
        <v>4.208263472350318E-3</v>
      </c>
      <c r="P5432" s="12">
        <v>6.7576991906270157E-3</v>
      </c>
      <c r="Q5432" s="30">
        <v>9.8827324212898745E-4</v>
      </c>
      <c r="R5432" s="28">
        <v>1.3369164938524511E-2</v>
      </c>
    </row>
    <row r="5433" spans="1:18" ht="16" customHeight="1" x14ac:dyDescent="0.35">
      <c r="A5433">
        <v>5432</v>
      </c>
      <c r="B5433" t="str">
        <f t="shared" si="422"/>
        <v>Open End</v>
      </c>
      <c r="C5433" t="s">
        <v>551</v>
      </c>
      <c r="D5433" t="str">
        <f t="shared" si="423"/>
        <v>Q33B</v>
      </c>
      <c r="E5433" t="str">
        <f t="shared" si="424"/>
        <v>Open end results</v>
      </c>
      <c r="F5433">
        <f t="shared" si="425"/>
        <v>72</v>
      </c>
      <c r="G5433" t="str">
        <f t="shared" si="426"/>
        <v>Data</v>
      </c>
      <c r="H5433" t="s">
        <v>712</v>
      </c>
      <c r="I5433" t="s">
        <v>551</v>
      </c>
      <c r="J5433" t="s">
        <v>713</v>
      </c>
      <c r="K5433" t="s">
        <v>551</v>
      </c>
      <c r="L5433" s="5" t="s">
        <v>463</v>
      </c>
      <c r="M5433" s="11">
        <v>9.8443639843367233E-3</v>
      </c>
      <c r="N5433" s="12">
        <v>2.3315194080518974E-2</v>
      </c>
      <c r="O5433" s="30">
        <v>4.0581368964370647E-3</v>
      </c>
      <c r="P5433" s="12">
        <v>0</v>
      </c>
      <c r="Q5433" s="12">
        <v>9.1836480304306016E-3</v>
      </c>
      <c r="R5433" s="28">
        <v>0</v>
      </c>
    </row>
    <row r="5434" spans="1:18" ht="16" customHeight="1" x14ac:dyDescent="0.35">
      <c r="A5434">
        <v>5433</v>
      </c>
      <c r="B5434" t="str">
        <f t="shared" si="422"/>
        <v>Open End</v>
      </c>
      <c r="C5434" t="s">
        <v>551</v>
      </c>
      <c r="D5434" t="str">
        <f t="shared" si="423"/>
        <v>Q33B</v>
      </c>
      <c r="E5434" t="str">
        <f t="shared" si="424"/>
        <v>Open end results</v>
      </c>
      <c r="F5434">
        <f t="shared" si="425"/>
        <v>73</v>
      </c>
      <c r="G5434" t="str">
        <f t="shared" si="426"/>
        <v>Data</v>
      </c>
      <c r="H5434" t="s">
        <v>712</v>
      </c>
      <c r="I5434" t="s">
        <v>551</v>
      </c>
      <c r="J5434" t="s">
        <v>713</v>
      </c>
      <c r="K5434" t="s">
        <v>551</v>
      </c>
      <c r="L5434" s="5" t="s">
        <v>464</v>
      </c>
      <c r="M5434" s="29">
        <v>2.8221681872924458E-3</v>
      </c>
      <c r="N5434" s="12">
        <v>0</v>
      </c>
      <c r="O5434" s="12">
        <v>6.1419835315257819E-3</v>
      </c>
      <c r="P5434" s="12">
        <v>1.100491511727248E-2</v>
      </c>
      <c r="Q5434" s="12">
        <v>0</v>
      </c>
      <c r="R5434" s="28">
        <v>0</v>
      </c>
    </row>
    <row r="5435" spans="1:18" ht="16" customHeight="1" x14ac:dyDescent="0.35">
      <c r="A5435">
        <v>5434</v>
      </c>
      <c r="B5435" t="str">
        <f t="shared" si="422"/>
        <v>Open End</v>
      </c>
      <c r="C5435" t="s">
        <v>551</v>
      </c>
      <c r="D5435" t="str">
        <f t="shared" si="423"/>
        <v>Q33B</v>
      </c>
      <c r="E5435" t="str">
        <f t="shared" si="424"/>
        <v>Open end results</v>
      </c>
      <c r="F5435">
        <f t="shared" si="425"/>
        <v>74</v>
      </c>
      <c r="G5435" t="str">
        <f t="shared" si="426"/>
        <v>Data</v>
      </c>
      <c r="H5435" t="s">
        <v>712</v>
      </c>
      <c r="I5435" t="s">
        <v>551</v>
      </c>
      <c r="J5435" t="s">
        <v>713</v>
      </c>
      <c r="K5435" t="s">
        <v>551</v>
      </c>
      <c r="L5435" s="5" t="s">
        <v>465</v>
      </c>
      <c r="M5435" s="29">
        <v>1.2431103394115101E-3</v>
      </c>
      <c r="N5435" s="12">
        <v>0</v>
      </c>
      <c r="O5435" s="30">
        <v>2.7054245976247098E-3</v>
      </c>
      <c r="P5435" s="12">
        <v>0</v>
      </c>
      <c r="Q5435" s="12">
        <v>6.1224320202870686E-3</v>
      </c>
      <c r="R5435" s="28">
        <v>0</v>
      </c>
    </row>
    <row r="5436" spans="1:18" ht="16" customHeight="1" x14ac:dyDescent="0.35">
      <c r="A5436">
        <v>5435</v>
      </c>
      <c r="B5436" t="str">
        <f t="shared" si="422"/>
        <v>Open End</v>
      </c>
      <c r="C5436" t="s">
        <v>551</v>
      </c>
      <c r="D5436" t="str">
        <f t="shared" si="423"/>
        <v>Q33B</v>
      </c>
      <c r="E5436" t="str">
        <f t="shared" si="424"/>
        <v>Open end results</v>
      </c>
      <c r="F5436">
        <f t="shared" si="425"/>
        <v>75</v>
      </c>
      <c r="G5436" t="str">
        <f t="shared" si="426"/>
        <v>Data</v>
      </c>
      <c r="H5436" t="s">
        <v>712</v>
      </c>
      <c r="I5436" t="s">
        <v>551</v>
      </c>
      <c r="J5436" t="s">
        <v>713</v>
      </c>
      <c r="K5436" t="s">
        <v>551</v>
      </c>
      <c r="L5436" s="5" t="s">
        <v>466</v>
      </c>
      <c r="M5436" s="11">
        <v>1.4660301735082431E-2</v>
      </c>
      <c r="N5436" s="12">
        <v>2.4550667028802719E-2</v>
      </c>
      <c r="O5436" s="12">
        <v>8.5971332559724913E-3</v>
      </c>
      <c r="P5436" s="12">
        <v>1.5403936081599129E-2</v>
      </c>
      <c r="Q5436" s="12">
        <v>0</v>
      </c>
      <c r="R5436" s="28">
        <v>1.1638720540401614E-2</v>
      </c>
    </row>
    <row r="5437" spans="1:18" ht="16" customHeight="1" x14ac:dyDescent="0.35">
      <c r="A5437">
        <v>5436</v>
      </c>
      <c r="B5437" t="str">
        <f t="shared" si="422"/>
        <v>Open End</v>
      </c>
      <c r="C5437" t="s">
        <v>551</v>
      </c>
      <c r="D5437" t="str">
        <f t="shared" si="423"/>
        <v>Q33B</v>
      </c>
      <c r="E5437" t="str">
        <f t="shared" si="424"/>
        <v>Open end results</v>
      </c>
      <c r="F5437">
        <f t="shared" si="425"/>
        <v>76</v>
      </c>
      <c r="G5437" t="str">
        <f t="shared" si="426"/>
        <v>Data</v>
      </c>
      <c r="H5437" t="s">
        <v>712</v>
      </c>
      <c r="I5437" t="s">
        <v>551</v>
      </c>
      <c r="J5437" t="s">
        <v>713</v>
      </c>
      <c r="K5437" t="s">
        <v>551</v>
      </c>
      <c r="L5437" s="5" t="s">
        <v>361</v>
      </c>
      <c r="M5437" s="29">
        <v>3.1251222773233346E-3</v>
      </c>
      <c r="N5437" s="12">
        <v>0</v>
      </c>
      <c r="O5437" s="12">
        <v>6.8013131349691789E-3</v>
      </c>
      <c r="P5437" s="12">
        <v>6.2240385930325097E-3</v>
      </c>
      <c r="Q5437" s="12">
        <v>7.5304228637871427E-3</v>
      </c>
      <c r="R5437" s="28">
        <v>0</v>
      </c>
    </row>
    <row r="5438" spans="1:18" ht="16" customHeight="1" x14ac:dyDescent="0.35">
      <c r="A5438">
        <v>5437</v>
      </c>
      <c r="B5438" t="str">
        <f t="shared" si="422"/>
        <v>Open End</v>
      </c>
      <c r="C5438" t="s">
        <v>551</v>
      </c>
      <c r="D5438" t="str">
        <f t="shared" si="423"/>
        <v>Q33B</v>
      </c>
      <c r="E5438" t="str">
        <f t="shared" si="424"/>
        <v>Open end results</v>
      </c>
      <c r="F5438">
        <f t="shared" si="425"/>
        <v>77</v>
      </c>
      <c r="G5438" t="str">
        <f t="shared" si="426"/>
        <v>Data</v>
      </c>
      <c r="H5438" t="s">
        <v>712</v>
      </c>
      <c r="I5438" t="s">
        <v>551</v>
      </c>
      <c r="J5438" t="s">
        <v>713</v>
      </c>
      <c r="K5438" t="s">
        <v>551</v>
      </c>
      <c r="L5438" s="5" t="s">
        <v>467</v>
      </c>
      <c r="M5438" s="29">
        <v>1.1657037626931549E-3</v>
      </c>
      <c r="N5438" s="12">
        <v>0</v>
      </c>
      <c r="O5438" s="30">
        <v>2.5369619519267413E-3</v>
      </c>
      <c r="P5438" s="30">
        <v>4.5456082376971272E-3</v>
      </c>
      <c r="Q5438" s="12">
        <v>0</v>
      </c>
      <c r="R5438" s="28">
        <v>0</v>
      </c>
    </row>
    <row r="5439" spans="1:18" ht="16" customHeight="1" x14ac:dyDescent="0.35">
      <c r="A5439">
        <v>5438</v>
      </c>
      <c r="B5439" t="str">
        <f t="shared" si="422"/>
        <v>Open End</v>
      </c>
      <c r="C5439" t="s">
        <v>551</v>
      </c>
      <c r="D5439" t="str">
        <f t="shared" si="423"/>
        <v>Q33B</v>
      </c>
      <c r="E5439" t="str">
        <f t="shared" si="424"/>
        <v>Open end results</v>
      </c>
      <c r="F5439">
        <f t="shared" si="425"/>
        <v>78</v>
      </c>
      <c r="G5439" t="str">
        <f t="shared" si="426"/>
        <v>Data</v>
      </c>
      <c r="H5439" t="s">
        <v>712</v>
      </c>
      <c r="I5439" t="s">
        <v>551</v>
      </c>
      <c r="J5439" t="s">
        <v>713</v>
      </c>
      <c r="K5439" t="s">
        <v>551</v>
      </c>
      <c r="L5439" s="5" t="s">
        <v>468</v>
      </c>
      <c r="M5439" s="11">
        <v>9.0868058671131954E-3</v>
      </c>
      <c r="N5439" s="12">
        <v>8.142884778362558E-3</v>
      </c>
      <c r="O5439" s="30">
        <v>1.9749851649752599E-3</v>
      </c>
      <c r="P5439" s="30">
        <v>3.5386848543089238E-3</v>
      </c>
      <c r="Q5439" s="12">
        <v>0</v>
      </c>
      <c r="R5439" s="28">
        <v>2.7198774151638426E-2</v>
      </c>
    </row>
    <row r="5440" spans="1:18" ht="16" customHeight="1" x14ac:dyDescent="0.35">
      <c r="A5440">
        <v>5439</v>
      </c>
      <c r="B5440" t="str">
        <f t="shared" si="422"/>
        <v>Open End</v>
      </c>
      <c r="C5440" t="s">
        <v>551</v>
      </c>
      <c r="D5440" t="str">
        <f t="shared" si="423"/>
        <v>Q33B</v>
      </c>
      <c r="E5440" t="str">
        <f t="shared" si="424"/>
        <v>Open end results</v>
      </c>
      <c r="F5440">
        <f t="shared" si="425"/>
        <v>79</v>
      </c>
      <c r="G5440" t="str">
        <f t="shared" si="426"/>
        <v>Data</v>
      </c>
      <c r="H5440" t="s">
        <v>712</v>
      </c>
      <c r="I5440" t="s">
        <v>551</v>
      </c>
      <c r="J5440" t="s">
        <v>713</v>
      </c>
      <c r="K5440" t="s">
        <v>551</v>
      </c>
      <c r="L5440" s="5" t="s">
        <v>365</v>
      </c>
      <c r="M5440" s="11">
        <v>5.0335363961803055E-3</v>
      </c>
      <c r="N5440" s="12">
        <v>1.0231390372744942E-2</v>
      </c>
      <c r="O5440" s="30">
        <v>3.3337336897231932E-3</v>
      </c>
      <c r="P5440" s="12">
        <v>0</v>
      </c>
      <c r="Q5440" s="12">
        <v>7.5443085373700517E-3</v>
      </c>
      <c r="R5440" s="28">
        <v>0</v>
      </c>
    </row>
    <row r="5441" spans="1:18" ht="16" customHeight="1" x14ac:dyDescent="0.35">
      <c r="A5441">
        <v>5440</v>
      </c>
      <c r="B5441" t="str">
        <f t="shared" si="422"/>
        <v>Open End</v>
      </c>
      <c r="C5441" t="s">
        <v>551</v>
      </c>
      <c r="D5441" t="str">
        <f t="shared" si="423"/>
        <v>Q33B</v>
      </c>
      <c r="E5441" t="str">
        <f t="shared" si="424"/>
        <v>Open end results</v>
      </c>
      <c r="F5441">
        <f t="shared" si="425"/>
        <v>80</v>
      </c>
      <c r="G5441" t="str">
        <f t="shared" si="426"/>
        <v>Data</v>
      </c>
      <c r="H5441" t="s">
        <v>712</v>
      </c>
      <c r="I5441" t="s">
        <v>551</v>
      </c>
      <c r="J5441" t="s">
        <v>713</v>
      </c>
      <c r="K5441" t="s">
        <v>551</v>
      </c>
      <c r="L5441" s="56" t="s">
        <v>469</v>
      </c>
      <c r="M5441" s="57">
        <v>1.610160465300572E-3</v>
      </c>
      <c r="N5441" s="58">
        <v>0</v>
      </c>
      <c r="O5441" s="59">
        <v>3.5042486502117175E-3</v>
      </c>
      <c r="P5441" s="58">
        <v>6.2787467187846099E-3</v>
      </c>
      <c r="Q5441" s="58">
        <v>0</v>
      </c>
      <c r="R5441" s="60">
        <v>0</v>
      </c>
    </row>
    <row r="5442" spans="1:18" ht="16" customHeight="1" x14ac:dyDescent="0.35">
      <c r="A5442">
        <v>5441</v>
      </c>
      <c r="B5442" t="str">
        <f t="shared" si="422"/>
        <v>Open End</v>
      </c>
      <c r="C5442" t="s">
        <v>551</v>
      </c>
      <c r="D5442" t="str">
        <f t="shared" si="423"/>
        <v>Q33B</v>
      </c>
      <c r="E5442" t="str">
        <f t="shared" si="424"/>
        <v>Open end results</v>
      </c>
      <c r="F5442">
        <f t="shared" si="425"/>
        <v>81</v>
      </c>
      <c r="G5442" t="str">
        <f t="shared" si="426"/>
        <v>Data</v>
      </c>
      <c r="H5442" t="s">
        <v>712</v>
      </c>
      <c r="I5442" t="s">
        <v>551</v>
      </c>
      <c r="J5442" t="s">
        <v>713</v>
      </c>
      <c r="K5442" t="s">
        <v>551</v>
      </c>
      <c r="L5442" s="61" t="s">
        <v>470</v>
      </c>
      <c r="M5442" s="62">
        <v>1.8451457200778219E-3</v>
      </c>
      <c r="N5442" s="63">
        <v>0</v>
      </c>
      <c r="O5442" s="64">
        <v>4.0156552954612769E-3</v>
      </c>
      <c r="P5442" s="63">
        <v>0</v>
      </c>
      <c r="Q5442" s="63">
        <v>9.0875112856417892E-3</v>
      </c>
      <c r="R5442" s="65">
        <v>0</v>
      </c>
    </row>
    <row r="5443" spans="1:18" ht="16" customHeight="1" x14ac:dyDescent="0.35">
      <c r="A5443">
        <v>5442</v>
      </c>
      <c r="B5443" t="str">
        <f t="shared" ref="B5443:B5506" si="427">IF(L5445="Results by region:","Closed End",IF(M5444="East Metro overall","Open End",IF(AND(L5443="",L5445=""),"",B5442)))</f>
        <v>Open End</v>
      </c>
      <c r="C5443" t="s">
        <v>551</v>
      </c>
      <c r="D5443" t="str">
        <f t="shared" ref="D5443:D5506" si="428">IF(B5443="","",IF(ISERROR(FIND(".",L5443,1)),D5442,IF(ISNUMBER(FIND(".",L5443,1)),CONCATENATE("Q",LEFT(L5443,SUM(FIND(".",L5443,1),-1))))))</f>
        <v>Q33B</v>
      </c>
      <c r="E5443" t="str">
        <f t="shared" ref="E5443:E5506" si="429">IF(AND(L5443="",L5444="Results by region:"),"Column labels",
IF(AND(L5443="",M5443="East Metro overall"),"Column labels",
IF(AND(L5443="",M5443=""),"",
IF(AND(B5443="Open End",L5443&lt;&gt;"",E5442="Column labels"),"Open end results",
IF(L5443="Results by region:","Region",
IF(L5443="Results by gender identity:","Gender",
IF(L5443="Results by age:","Age",
IF(L5443="Results by education level:","Education",
IF(L5443="Results by household income:","Household income",
IF(L5443="Results by housing status:","Housing status",
IF(L5443="Results by home language:","Home language",
IF(L5443="Results by race/ethnicity:","Race / ethnicity",
IF(ISERROR(FIND(".",L5443)),E5442,
IF(FIND(".",L5443)&lt;=4,"Title"))))))))))))))</f>
        <v>Open end results</v>
      </c>
      <c r="F5443">
        <f t="shared" ref="F5443:F5506" si="430">IF(B5443="","",IF(E5443&lt;&gt;E5442,1,SUM(F5442,1)))</f>
        <v>82</v>
      </c>
      <c r="G5443" t="str">
        <f t="shared" si="426"/>
        <v>Data</v>
      </c>
      <c r="H5443" t="s">
        <v>712</v>
      </c>
      <c r="I5443" t="s">
        <v>551</v>
      </c>
      <c r="J5443" t="s">
        <v>713</v>
      </c>
      <c r="K5443" t="s">
        <v>551</v>
      </c>
      <c r="L5443" s="5" t="s">
        <v>471</v>
      </c>
      <c r="M5443" s="29">
        <v>3.8229440029896866E-3</v>
      </c>
      <c r="N5443" s="12">
        <v>1.052307132056781E-2</v>
      </c>
      <c r="O5443" s="30">
        <v>4.8181829307528178E-4</v>
      </c>
      <c r="P5443" s="30">
        <v>8.6329919154397089E-4</v>
      </c>
      <c r="Q5443" s="12">
        <v>0</v>
      </c>
      <c r="R5443" s="28">
        <v>0</v>
      </c>
    </row>
    <row r="5444" spans="1:18" ht="16" customHeight="1" x14ac:dyDescent="0.35">
      <c r="A5444">
        <v>5443</v>
      </c>
      <c r="B5444" t="str">
        <f t="shared" si="427"/>
        <v>Open End</v>
      </c>
      <c r="C5444" t="s">
        <v>551</v>
      </c>
      <c r="D5444" t="str">
        <f t="shared" si="428"/>
        <v>Q33B</v>
      </c>
      <c r="E5444" t="str">
        <f t="shared" si="429"/>
        <v>Open end results</v>
      </c>
      <c r="F5444">
        <f t="shared" si="430"/>
        <v>83</v>
      </c>
      <c r="G5444" t="str">
        <f t="shared" si="426"/>
        <v>Data</v>
      </c>
      <c r="H5444" t="s">
        <v>712</v>
      </c>
      <c r="I5444" t="s">
        <v>551</v>
      </c>
      <c r="J5444" t="s">
        <v>713</v>
      </c>
      <c r="K5444" t="s">
        <v>551</v>
      </c>
      <c r="L5444" s="5" t="s">
        <v>360</v>
      </c>
      <c r="M5444" s="29">
        <v>3.5022839823341196E-3</v>
      </c>
      <c r="N5444" s="12">
        <v>0</v>
      </c>
      <c r="O5444" s="12">
        <v>7.6221433715685316E-3</v>
      </c>
      <c r="P5444" s="12">
        <v>0</v>
      </c>
      <c r="Q5444" s="12">
        <v>1.7249068660897648E-2</v>
      </c>
      <c r="R5444" s="28">
        <v>0</v>
      </c>
    </row>
    <row r="5445" spans="1:18" ht="16" customHeight="1" x14ac:dyDescent="0.35">
      <c r="A5445">
        <v>5444</v>
      </c>
      <c r="B5445" t="str">
        <f t="shared" si="427"/>
        <v>Open End</v>
      </c>
      <c r="C5445" t="s">
        <v>551</v>
      </c>
      <c r="D5445" t="str">
        <f t="shared" si="428"/>
        <v>Q33B</v>
      </c>
      <c r="E5445" t="str">
        <f t="shared" si="429"/>
        <v>Open end results</v>
      </c>
      <c r="F5445">
        <f t="shared" si="430"/>
        <v>84</v>
      </c>
      <c r="G5445" t="str">
        <f t="shared" si="426"/>
        <v>Data</v>
      </c>
      <c r="H5445" t="s">
        <v>712</v>
      </c>
      <c r="I5445" t="s">
        <v>551</v>
      </c>
      <c r="J5445" t="s">
        <v>713</v>
      </c>
      <c r="K5445" t="s">
        <v>551</v>
      </c>
      <c r="L5445" s="5" t="s">
        <v>472</v>
      </c>
      <c r="M5445" s="29">
        <v>3.4254178988133823E-3</v>
      </c>
      <c r="N5445" s="30">
        <v>4.5394538757373357E-3</v>
      </c>
      <c r="O5445" s="30">
        <v>4.0736107018016152E-3</v>
      </c>
      <c r="P5445" s="12">
        <v>0</v>
      </c>
      <c r="Q5445" s="12">
        <v>9.2186655731567209E-3</v>
      </c>
      <c r="R5445" s="28">
        <v>0</v>
      </c>
    </row>
    <row r="5446" spans="1:18" ht="16" customHeight="1" x14ac:dyDescent="0.35">
      <c r="A5446">
        <v>5445</v>
      </c>
      <c r="B5446" t="str">
        <f t="shared" si="427"/>
        <v>Open End</v>
      </c>
      <c r="C5446" t="s">
        <v>551</v>
      </c>
      <c r="D5446" t="str">
        <f t="shared" si="428"/>
        <v>Q33B</v>
      </c>
      <c r="E5446" t="str">
        <f t="shared" si="429"/>
        <v>Open end results</v>
      </c>
      <c r="F5446">
        <f t="shared" si="430"/>
        <v>85</v>
      </c>
      <c r="G5446" t="str">
        <f t="shared" si="426"/>
        <v>Data</v>
      </c>
      <c r="H5446" t="s">
        <v>712</v>
      </c>
      <c r="I5446" t="s">
        <v>551</v>
      </c>
      <c r="J5446" t="s">
        <v>713</v>
      </c>
      <c r="K5446" t="s">
        <v>551</v>
      </c>
      <c r="L5446" s="5" t="s">
        <v>473</v>
      </c>
      <c r="M5446" s="29">
        <v>1.2130264758867435E-3</v>
      </c>
      <c r="N5446" s="12">
        <v>0</v>
      </c>
      <c r="O5446" s="30">
        <v>2.6399520311186516E-3</v>
      </c>
      <c r="P5446" s="30">
        <v>4.7301409824709621E-3</v>
      </c>
      <c r="Q5446" s="12">
        <v>0</v>
      </c>
      <c r="R5446" s="28">
        <v>0</v>
      </c>
    </row>
    <row r="5447" spans="1:18" ht="16" customHeight="1" x14ac:dyDescent="0.35">
      <c r="A5447">
        <v>5446</v>
      </c>
      <c r="B5447" t="str">
        <f t="shared" si="427"/>
        <v>Open End</v>
      </c>
      <c r="C5447" t="s">
        <v>551</v>
      </c>
      <c r="D5447" t="str">
        <f t="shared" si="428"/>
        <v>Q33B</v>
      </c>
      <c r="E5447" t="str">
        <f t="shared" si="429"/>
        <v>Open end results</v>
      </c>
      <c r="F5447">
        <f t="shared" si="430"/>
        <v>86</v>
      </c>
      <c r="G5447" t="str">
        <f t="shared" si="426"/>
        <v>Data</v>
      </c>
      <c r="H5447" t="s">
        <v>712</v>
      </c>
      <c r="I5447" t="s">
        <v>551</v>
      </c>
      <c r="J5447" t="s">
        <v>713</v>
      </c>
      <c r="K5447" t="s">
        <v>551</v>
      </c>
      <c r="L5447" s="5" t="s">
        <v>474</v>
      </c>
      <c r="M5447" s="11">
        <v>1.2190123278108332E-2</v>
      </c>
      <c r="N5447" s="12">
        <v>1.1753209972944679E-2</v>
      </c>
      <c r="O5447" s="12">
        <v>1.5166306609464338E-2</v>
      </c>
      <c r="P5447" s="12">
        <v>2.3490362713050942E-2</v>
      </c>
      <c r="Q5447" s="30">
        <v>4.6528509701587988E-3</v>
      </c>
      <c r="R5447" s="28">
        <v>6.0467091632937916E-3</v>
      </c>
    </row>
    <row r="5448" spans="1:18" ht="16" customHeight="1" x14ac:dyDescent="0.35">
      <c r="A5448">
        <v>5447</v>
      </c>
      <c r="B5448" t="str">
        <f t="shared" si="427"/>
        <v>Open End</v>
      </c>
      <c r="C5448" t="s">
        <v>551</v>
      </c>
      <c r="D5448" t="str">
        <f t="shared" si="428"/>
        <v>Q33B</v>
      </c>
      <c r="E5448" t="str">
        <f t="shared" si="429"/>
        <v>Open end results</v>
      </c>
      <c r="F5448">
        <f t="shared" si="430"/>
        <v>87</v>
      </c>
      <c r="G5448" t="str">
        <f t="shared" si="426"/>
        <v>Data</v>
      </c>
      <c r="H5448" t="s">
        <v>712</v>
      </c>
      <c r="I5448" t="s">
        <v>551</v>
      </c>
      <c r="J5448" t="s">
        <v>713</v>
      </c>
      <c r="K5448" t="s">
        <v>551</v>
      </c>
      <c r="L5448" s="5" t="s">
        <v>475</v>
      </c>
      <c r="M5448" s="29">
        <v>4.3392412782148407E-3</v>
      </c>
      <c r="N5448" s="12">
        <v>0</v>
      </c>
      <c r="O5448" s="12">
        <v>9.4436428665442568E-3</v>
      </c>
      <c r="P5448" s="12">
        <v>0</v>
      </c>
      <c r="Q5448" s="12">
        <v>2.1371159826464509E-2</v>
      </c>
      <c r="R5448" s="28">
        <v>0</v>
      </c>
    </row>
    <row r="5449" spans="1:18" ht="16" customHeight="1" x14ac:dyDescent="0.35">
      <c r="A5449">
        <v>5448</v>
      </c>
      <c r="B5449" t="str">
        <f t="shared" si="427"/>
        <v>Open End</v>
      </c>
      <c r="C5449" t="s">
        <v>551</v>
      </c>
      <c r="D5449" t="str">
        <f t="shared" si="428"/>
        <v>Q33B</v>
      </c>
      <c r="E5449" t="str">
        <f t="shared" si="429"/>
        <v>Open end results</v>
      </c>
      <c r="F5449">
        <f t="shared" si="430"/>
        <v>88</v>
      </c>
      <c r="G5449" t="str">
        <f t="shared" si="426"/>
        <v>Data</v>
      </c>
      <c r="H5449" t="s">
        <v>712</v>
      </c>
      <c r="I5449" t="s">
        <v>551</v>
      </c>
      <c r="J5449" t="s">
        <v>713</v>
      </c>
      <c r="K5449" t="s">
        <v>551</v>
      </c>
      <c r="L5449" s="5" t="s">
        <v>476</v>
      </c>
      <c r="M5449" s="29">
        <v>6.4133003058957651E-4</v>
      </c>
      <c r="N5449" s="12">
        <v>0</v>
      </c>
      <c r="O5449" s="30">
        <v>1.395749021582293E-3</v>
      </c>
      <c r="P5449" s="30">
        <v>2.5008369737053848E-3</v>
      </c>
      <c r="Q5449" s="12">
        <v>0</v>
      </c>
      <c r="R5449" s="28">
        <v>0</v>
      </c>
    </row>
    <row r="5450" spans="1:18" ht="16" customHeight="1" x14ac:dyDescent="0.35">
      <c r="A5450">
        <v>5449</v>
      </c>
      <c r="B5450" t="str">
        <f t="shared" si="427"/>
        <v>Open End</v>
      </c>
      <c r="C5450" t="s">
        <v>551</v>
      </c>
      <c r="D5450" t="str">
        <f t="shared" si="428"/>
        <v>Q33B</v>
      </c>
      <c r="E5450" t="str">
        <f t="shared" si="429"/>
        <v>Open end results</v>
      </c>
      <c r="F5450">
        <f t="shared" si="430"/>
        <v>89</v>
      </c>
      <c r="G5450" t="str">
        <f t="shared" si="426"/>
        <v>Data</v>
      </c>
      <c r="H5450" t="s">
        <v>712</v>
      </c>
      <c r="I5450" t="s">
        <v>551</v>
      </c>
      <c r="J5450" t="s">
        <v>713</v>
      </c>
      <c r="K5450" t="s">
        <v>551</v>
      </c>
      <c r="L5450" s="5" t="s">
        <v>477</v>
      </c>
      <c r="M5450" s="29">
        <v>1.1348800561967048E-3</v>
      </c>
      <c r="N5450" s="12">
        <v>0</v>
      </c>
      <c r="O5450" s="30">
        <v>2.4698792392329203E-3</v>
      </c>
      <c r="P5450" s="12">
        <v>0</v>
      </c>
      <c r="Q5450" s="12">
        <v>5.5893879850868189E-3</v>
      </c>
      <c r="R5450" s="28">
        <v>0</v>
      </c>
    </row>
    <row r="5451" spans="1:18" ht="16" customHeight="1" x14ac:dyDescent="0.35">
      <c r="A5451">
        <v>5450</v>
      </c>
      <c r="B5451" t="str">
        <f t="shared" si="427"/>
        <v>Open End</v>
      </c>
      <c r="C5451" t="s">
        <v>551</v>
      </c>
      <c r="D5451" t="str">
        <f t="shared" si="428"/>
        <v>Q33B</v>
      </c>
      <c r="E5451" t="str">
        <f t="shared" si="429"/>
        <v>Open end results</v>
      </c>
      <c r="F5451">
        <f t="shared" si="430"/>
        <v>90</v>
      </c>
      <c r="G5451" t="str">
        <f t="shared" si="426"/>
        <v>Data</v>
      </c>
      <c r="H5451" t="s">
        <v>712</v>
      </c>
      <c r="I5451" t="s">
        <v>551</v>
      </c>
      <c r="J5451" t="s">
        <v>713</v>
      </c>
      <c r="K5451" t="s">
        <v>551</v>
      </c>
      <c r="L5451" s="5" t="s">
        <v>478</v>
      </c>
      <c r="M5451" s="11">
        <v>5.9862876550006439E-3</v>
      </c>
      <c r="N5451" s="12">
        <v>0</v>
      </c>
      <c r="O5451" s="12">
        <v>5.057098048151667E-3</v>
      </c>
      <c r="P5451" s="12">
        <v>9.0610687042673027E-3</v>
      </c>
      <c r="Q5451" s="12">
        <v>0</v>
      </c>
      <c r="R5451" s="28">
        <v>1.8473892469528862E-2</v>
      </c>
    </row>
    <row r="5452" spans="1:18" ht="16" customHeight="1" x14ac:dyDescent="0.35">
      <c r="A5452">
        <v>5451</v>
      </c>
      <c r="B5452" t="str">
        <f t="shared" si="427"/>
        <v>Open End</v>
      </c>
      <c r="C5452" t="s">
        <v>551</v>
      </c>
      <c r="D5452" t="str">
        <f t="shared" si="428"/>
        <v>Q33B</v>
      </c>
      <c r="E5452" t="str">
        <f t="shared" si="429"/>
        <v>Open end results</v>
      </c>
      <c r="F5452">
        <f t="shared" si="430"/>
        <v>91</v>
      </c>
      <c r="G5452" t="str">
        <f t="shared" si="426"/>
        <v>Data</v>
      </c>
      <c r="H5452" t="s">
        <v>712</v>
      </c>
      <c r="I5452" t="s">
        <v>551</v>
      </c>
      <c r="J5452" t="s">
        <v>713</v>
      </c>
      <c r="K5452" t="s">
        <v>551</v>
      </c>
      <c r="L5452" s="5" t="s">
        <v>479</v>
      </c>
      <c r="M5452" s="11">
        <v>8.6526034161594021E-3</v>
      </c>
      <c r="N5452" s="12">
        <v>1.5474484703590587E-2</v>
      </c>
      <c r="O5452" s="12">
        <v>7.3046778820089727E-3</v>
      </c>
      <c r="P5452" s="12">
        <v>1.0423513848914054E-2</v>
      </c>
      <c r="Q5452" s="30">
        <v>3.3655233188628901E-3</v>
      </c>
      <c r="R5452" s="28">
        <v>0</v>
      </c>
    </row>
    <row r="5453" spans="1:18" ht="16" customHeight="1" x14ac:dyDescent="0.35">
      <c r="A5453">
        <v>5452</v>
      </c>
      <c r="B5453" t="str">
        <f t="shared" si="427"/>
        <v>Open End</v>
      </c>
      <c r="C5453" t="s">
        <v>551</v>
      </c>
      <c r="D5453" t="str">
        <f t="shared" si="428"/>
        <v>Q33B</v>
      </c>
      <c r="E5453" t="str">
        <f t="shared" si="429"/>
        <v>Open end results</v>
      </c>
      <c r="F5453">
        <f t="shared" si="430"/>
        <v>92</v>
      </c>
      <c r="G5453" t="str">
        <f t="shared" si="426"/>
        <v>Data</v>
      </c>
      <c r="H5453" t="s">
        <v>712</v>
      </c>
      <c r="I5453" t="s">
        <v>551</v>
      </c>
      <c r="J5453" t="s">
        <v>713</v>
      </c>
      <c r="K5453" t="s">
        <v>551</v>
      </c>
      <c r="L5453" s="5" t="s">
        <v>480</v>
      </c>
      <c r="M5453" s="29">
        <v>7.6227850833583298E-4</v>
      </c>
      <c r="N5453" s="12">
        <v>0</v>
      </c>
      <c r="O5453" s="30">
        <v>1.6589734324538911E-3</v>
      </c>
      <c r="P5453" s="12">
        <v>0</v>
      </c>
      <c r="Q5453" s="30">
        <v>3.7542913125646819E-3</v>
      </c>
      <c r="R5453" s="28">
        <v>0</v>
      </c>
    </row>
    <row r="5454" spans="1:18" ht="16" customHeight="1" x14ac:dyDescent="0.35">
      <c r="A5454">
        <v>5453</v>
      </c>
      <c r="B5454" t="str">
        <f t="shared" si="427"/>
        <v>Open End</v>
      </c>
      <c r="C5454" t="s">
        <v>551</v>
      </c>
      <c r="D5454" t="str">
        <f t="shared" si="428"/>
        <v>Q33B</v>
      </c>
      <c r="E5454" t="str">
        <f t="shared" si="429"/>
        <v>Open end results</v>
      </c>
      <c r="F5454">
        <f t="shared" si="430"/>
        <v>93</v>
      </c>
      <c r="G5454" t="str">
        <f t="shared" si="426"/>
        <v>Data</v>
      </c>
      <c r="H5454" t="s">
        <v>712</v>
      </c>
      <c r="I5454" t="s">
        <v>551</v>
      </c>
      <c r="J5454" t="s">
        <v>713</v>
      </c>
      <c r="K5454" t="s">
        <v>551</v>
      </c>
      <c r="L5454" s="5" t="s">
        <v>481</v>
      </c>
      <c r="M5454" s="29">
        <v>4.1592834628152307E-4</v>
      </c>
      <c r="N5454" s="12">
        <v>0</v>
      </c>
      <c r="O5454" s="30">
        <v>9.0519943661002871E-4</v>
      </c>
      <c r="P5454" s="12">
        <v>0</v>
      </c>
      <c r="Q5454" s="30">
        <v>2.0484851140603957E-3</v>
      </c>
      <c r="R5454" s="28">
        <v>0</v>
      </c>
    </row>
    <row r="5455" spans="1:18" ht="16" customHeight="1" x14ac:dyDescent="0.35">
      <c r="A5455">
        <v>5454</v>
      </c>
      <c r="B5455" t="str">
        <f t="shared" si="427"/>
        <v>Open End</v>
      </c>
      <c r="C5455" t="s">
        <v>551</v>
      </c>
      <c r="D5455" t="str">
        <f t="shared" si="428"/>
        <v>Q33B</v>
      </c>
      <c r="E5455" t="str">
        <f t="shared" si="429"/>
        <v>Open end results</v>
      </c>
      <c r="F5455">
        <f t="shared" si="430"/>
        <v>94</v>
      </c>
      <c r="G5455" t="str">
        <f t="shared" si="426"/>
        <v>Data</v>
      </c>
      <c r="H5455" t="s">
        <v>712</v>
      </c>
      <c r="I5455" t="s">
        <v>551</v>
      </c>
      <c r="J5455" t="s">
        <v>713</v>
      </c>
      <c r="K5455" t="s">
        <v>551</v>
      </c>
      <c r="L5455" s="5" t="s">
        <v>482</v>
      </c>
      <c r="M5455" s="11">
        <v>1.070275851285535E-2</v>
      </c>
      <c r="N5455" s="30">
        <v>2.9212405022444703E-3</v>
      </c>
      <c r="O5455" s="12">
        <v>2.1116880508122094E-2</v>
      </c>
      <c r="P5455" s="12">
        <v>2.6916162498581624E-2</v>
      </c>
      <c r="Q5455" s="12">
        <v>1.3792266979838761E-2</v>
      </c>
      <c r="R5455" s="28">
        <v>0</v>
      </c>
    </row>
    <row r="5456" spans="1:18" ht="16" customHeight="1" x14ac:dyDescent="0.35">
      <c r="A5456">
        <v>5455</v>
      </c>
      <c r="B5456" t="str">
        <f t="shared" si="427"/>
        <v>Open End</v>
      </c>
      <c r="C5456" t="s">
        <v>551</v>
      </c>
      <c r="D5456" t="str">
        <f t="shared" si="428"/>
        <v>Q33B</v>
      </c>
      <c r="E5456" t="str">
        <f t="shared" si="429"/>
        <v>Open end results</v>
      </c>
      <c r="F5456">
        <f t="shared" si="430"/>
        <v>95</v>
      </c>
      <c r="G5456" t="str">
        <f t="shared" si="426"/>
        <v>Data</v>
      </c>
      <c r="H5456" t="s">
        <v>712</v>
      </c>
      <c r="I5456" t="s">
        <v>551</v>
      </c>
      <c r="J5456" t="s">
        <v>713</v>
      </c>
      <c r="K5456" t="s">
        <v>551</v>
      </c>
      <c r="L5456" s="5" t="s">
        <v>483</v>
      </c>
      <c r="M5456" s="29">
        <v>2.3741884498902207E-3</v>
      </c>
      <c r="N5456" s="12">
        <v>0</v>
      </c>
      <c r="O5456" s="12">
        <v>0</v>
      </c>
      <c r="P5456" s="12">
        <v>0</v>
      </c>
      <c r="Q5456" s="12">
        <v>0</v>
      </c>
      <c r="R5456" s="28">
        <v>1.197519944650754E-2</v>
      </c>
    </row>
    <row r="5457" spans="1:18" ht="16" customHeight="1" x14ac:dyDescent="0.35">
      <c r="A5457">
        <v>5456</v>
      </c>
      <c r="B5457" t="str">
        <f t="shared" si="427"/>
        <v>Open End</v>
      </c>
      <c r="C5457" t="s">
        <v>551</v>
      </c>
      <c r="D5457" t="str">
        <f t="shared" si="428"/>
        <v>Q33B</v>
      </c>
      <c r="E5457" t="str">
        <f t="shared" si="429"/>
        <v>Open end results</v>
      </c>
      <c r="F5457">
        <f t="shared" si="430"/>
        <v>96</v>
      </c>
      <c r="G5457" t="str">
        <f t="shared" si="426"/>
        <v>Data</v>
      </c>
      <c r="H5457" t="s">
        <v>712</v>
      </c>
      <c r="I5457" t="s">
        <v>551</v>
      </c>
      <c r="J5457" t="s">
        <v>713</v>
      </c>
      <c r="K5457" t="s">
        <v>551</v>
      </c>
      <c r="L5457" s="5" t="s">
        <v>484</v>
      </c>
      <c r="M5457" s="11">
        <v>5.904927827750356E-3</v>
      </c>
      <c r="N5457" s="12">
        <v>0</v>
      </c>
      <c r="O5457" s="12">
        <v>1.2851101375246542E-2</v>
      </c>
      <c r="P5457" s="12">
        <v>2.3025994627328347E-2</v>
      </c>
      <c r="Q5457" s="12">
        <v>0</v>
      </c>
      <c r="R5457" s="28">
        <v>0</v>
      </c>
    </row>
    <row r="5458" spans="1:18" ht="16" customHeight="1" x14ac:dyDescent="0.35">
      <c r="A5458">
        <v>5457</v>
      </c>
      <c r="B5458" t="str">
        <f t="shared" si="427"/>
        <v>Open End</v>
      </c>
      <c r="C5458" t="s">
        <v>551</v>
      </c>
      <c r="D5458" t="str">
        <f t="shared" si="428"/>
        <v>Q33B</v>
      </c>
      <c r="E5458" t="str">
        <f t="shared" si="429"/>
        <v>Open end results</v>
      </c>
      <c r="F5458">
        <f t="shared" si="430"/>
        <v>97</v>
      </c>
      <c r="G5458" t="str">
        <f t="shared" si="426"/>
        <v>Data</v>
      </c>
      <c r="H5458" t="s">
        <v>712</v>
      </c>
      <c r="I5458" t="s">
        <v>551</v>
      </c>
      <c r="J5458" t="s">
        <v>713</v>
      </c>
      <c r="K5458" t="s">
        <v>551</v>
      </c>
      <c r="L5458" s="5" t="s">
        <v>485</v>
      </c>
      <c r="M5458" s="29">
        <v>2.6317070085064734E-4</v>
      </c>
      <c r="N5458" s="12">
        <v>0</v>
      </c>
      <c r="O5458" s="30">
        <v>5.7274761932438873E-4</v>
      </c>
      <c r="P5458" s="30">
        <v>1.0262220505692235E-3</v>
      </c>
      <c r="Q5458" s="12">
        <v>0</v>
      </c>
      <c r="R5458" s="28">
        <v>0</v>
      </c>
    </row>
    <row r="5459" spans="1:18" ht="16" customHeight="1" x14ac:dyDescent="0.35">
      <c r="A5459">
        <v>5458</v>
      </c>
      <c r="B5459" t="str">
        <f t="shared" si="427"/>
        <v>Open End</v>
      </c>
      <c r="C5459" t="s">
        <v>551</v>
      </c>
      <c r="D5459" t="str">
        <f t="shared" si="428"/>
        <v>Q33B</v>
      </c>
      <c r="E5459" t="str">
        <f t="shared" si="429"/>
        <v>Open end results</v>
      </c>
      <c r="F5459">
        <f t="shared" si="430"/>
        <v>98</v>
      </c>
      <c r="G5459" t="str">
        <f t="shared" si="426"/>
        <v>Data</v>
      </c>
      <c r="H5459" t="s">
        <v>712</v>
      </c>
      <c r="I5459" t="s">
        <v>551</v>
      </c>
      <c r="J5459" t="s">
        <v>713</v>
      </c>
      <c r="K5459" t="s">
        <v>551</v>
      </c>
      <c r="L5459" s="5" t="s">
        <v>486</v>
      </c>
      <c r="M5459" s="29">
        <v>3.6063097611473832E-4</v>
      </c>
      <c r="N5459" s="12">
        <v>0</v>
      </c>
      <c r="O5459" s="30">
        <v>7.8485383196804607E-4</v>
      </c>
      <c r="P5459" s="30">
        <v>1.4062639139197971E-3</v>
      </c>
      <c r="Q5459" s="12">
        <v>0</v>
      </c>
      <c r="R5459" s="28">
        <v>0</v>
      </c>
    </row>
    <row r="5460" spans="1:18" ht="16" customHeight="1" x14ac:dyDescent="0.35">
      <c r="A5460">
        <v>5459</v>
      </c>
      <c r="B5460" t="str">
        <f t="shared" si="427"/>
        <v>Open End</v>
      </c>
      <c r="C5460" t="s">
        <v>551</v>
      </c>
      <c r="D5460" t="str">
        <f t="shared" si="428"/>
        <v>Q33B</v>
      </c>
      <c r="E5460" t="str">
        <f t="shared" si="429"/>
        <v>Open end results</v>
      </c>
      <c r="F5460">
        <f t="shared" si="430"/>
        <v>99</v>
      </c>
      <c r="G5460" t="str">
        <f t="shared" ref="G5460:G5522" si="431">IF(B5460="","",IF(E5460="Title","Title",IF(E5460="Column labels","Labels",IF(AND(F5460=1,B5460="Closed End"),"Header","Data"))))</f>
        <v>Data</v>
      </c>
      <c r="H5460" t="s">
        <v>712</v>
      </c>
      <c r="I5460" t="s">
        <v>551</v>
      </c>
      <c r="J5460" t="s">
        <v>713</v>
      </c>
      <c r="K5460" t="s">
        <v>551</v>
      </c>
      <c r="L5460" s="5" t="s">
        <v>487</v>
      </c>
      <c r="M5460" s="11">
        <v>5.1330787820157639E-3</v>
      </c>
      <c r="N5460" s="12">
        <v>0</v>
      </c>
      <c r="O5460" s="12">
        <v>8.0043198119372598E-3</v>
      </c>
      <c r="P5460" s="12">
        <v>8.948986790254394E-3</v>
      </c>
      <c r="Q5460" s="12">
        <v>6.8111858100923265E-3</v>
      </c>
      <c r="R5460" s="28">
        <v>7.3398478104372668E-3</v>
      </c>
    </row>
    <row r="5461" spans="1:18" ht="16" customHeight="1" x14ac:dyDescent="0.35">
      <c r="A5461">
        <v>5460</v>
      </c>
      <c r="B5461" t="str">
        <f t="shared" si="427"/>
        <v>Open End</v>
      </c>
      <c r="C5461" t="s">
        <v>551</v>
      </c>
      <c r="D5461" t="str">
        <f t="shared" si="428"/>
        <v>Q33B</v>
      </c>
      <c r="E5461" t="str">
        <f t="shared" si="429"/>
        <v>Open end results</v>
      </c>
      <c r="F5461">
        <f t="shared" si="430"/>
        <v>100</v>
      </c>
      <c r="G5461" t="str">
        <f t="shared" si="431"/>
        <v>Data</v>
      </c>
      <c r="H5461" t="s">
        <v>712</v>
      </c>
      <c r="I5461" t="s">
        <v>551</v>
      </c>
      <c r="J5461" t="s">
        <v>713</v>
      </c>
      <c r="K5461" t="s">
        <v>551</v>
      </c>
      <c r="L5461" s="5" t="s">
        <v>488</v>
      </c>
      <c r="M5461" s="11">
        <v>1.2391562565592588E-2</v>
      </c>
      <c r="N5461" s="30">
        <v>2.4744472704198136E-3</v>
      </c>
      <c r="O5461" s="12">
        <v>2.5125081248711392E-2</v>
      </c>
      <c r="P5461" s="12">
        <v>8.0531925909183462E-3</v>
      </c>
      <c r="Q5461" s="12">
        <v>4.6687230980683413E-2</v>
      </c>
      <c r="R5461" s="28">
        <v>0</v>
      </c>
    </row>
    <row r="5462" spans="1:18" ht="16" customHeight="1" x14ac:dyDescent="0.35">
      <c r="A5462">
        <v>5461</v>
      </c>
      <c r="B5462" t="str">
        <f t="shared" si="427"/>
        <v>Open End</v>
      </c>
      <c r="C5462" t="s">
        <v>551</v>
      </c>
      <c r="D5462" t="str">
        <f t="shared" si="428"/>
        <v>Q33B</v>
      </c>
      <c r="E5462" t="str">
        <f t="shared" si="429"/>
        <v>Open end results</v>
      </c>
      <c r="F5462">
        <f t="shared" si="430"/>
        <v>101</v>
      </c>
      <c r="G5462" t="str">
        <f t="shared" si="431"/>
        <v>Data</v>
      </c>
      <c r="H5462" t="s">
        <v>712</v>
      </c>
      <c r="I5462" t="s">
        <v>551</v>
      </c>
      <c r="J5462" t="s">
        <v>713</v>
      </c>
      <c r="K5462" t="s">
        <v>551</v>
      </c>
      <c r="L5462" s="5" t="s">
        <v>489</v>
      </c>
      <c r="M5462" s="29">
        <v>1.8188551850084125E-3</v>
      </c>
      <c r="N5462" s="12">
        <v>0</v>
      </c>
      <c r="O5462" s="30">
        <v>3.9584382826133527E-3</v>
      </c>
      <c r="P5462" s="12">
        <v>7.0925421850325486E-3</v>
      </c>
      <c r="Q5462" s="12">
        <v>0</v>
      </c>
      <c r="R5462" s="28">
        <v>0</v>
      </c>
    </row>
    <row r="5463" spans="1:18" ht="16" customHeight="1" x14ac:dyDescent="0.35">
      <c r="A5463">
        <v>5462</v>
      </c>
      <c r="B5463" t="str">
        <f t="shared" si="427"/>
        <v>Open End</v>
      </c>
      <c r="C5463" t="s">
        <v>551</v>
      </c>
      <c r="D5463" t="str">
        <f t="shared" si="428"/>
        <v>Q33B</v>
      </c>
      <c r="E5463" t="str">
        <f t="shared" si="429"/>
        <v>Open end results</v>
      </c>
      <c r="F5463">
        <f t="shared" si="430"/>
        <v>102</v>
      </c>
      <c r="G5463" t="str">
        <f t="shared" si="431"/>
        <v>Data</v>
      </c>
      <c r="H5463" t="s">
        <v>712</v>
      </c>
      <c r="I5463" t="s">
        <v>551</v>
      </c>
      <c r="J5463" t="s">
        <v>713</v>
      </c>
      <c r="K5463" t="s">
        <v>551</v>
      </c>
      <c r="L5463" s="5" t="s">
        <v>490</v>
      </c>
      <c r="M5463" s="29">
        <v>9.2054431592992125E-4</v>
      </c>
      <c r="N5463" s="12">
        <v>0</v>
      </c>
      <c r="O5463" s="30">
        <v>2.0034128560940199E-3</v>
      </c>
      <c r="P5463" s="30">
        <v>3.5896202445026971E-3</v>
      </c>
      <c r="Q5463" s="12">
        <v>0</v>
      </c>
      <c r="R5463" s="28">
        <v>0</v>
      </c>
    </row>
    <row r="5464" spans="1:18" ht="16" customHeight="1" x14ac:dyDescent="0.35">
      <c r="A5464">
        <v>5463</v>
      </c>
      <c r="B5464" t="str">
        <f t="shared" si="427"/>
        <v>Open End</v>
      </c>
      <c r="C5464" t="s">
        <v>551</v>
      </c>
      <c r="D5464" t="str">
        <f t="shared" si="428"/>
        <v>Q33B</v>
      </c>
      <c r="E5464" t="str">
        <f t="shared" si="429"/>
        <v>Open end results</v>
      </c>
      <c r="F5464">
        <f t="shared" si="430"/>
        <v>103</v>
      </c>
      <c r="G5464" t="str">
        <f t="shared" si="431"/>
        <v>Data</v>
      </c>
      <c r="H5464" t="s">
        <v>712</v>
      </c>
      <c r="I5464" t="s">
        <v>551</v>
      </c>
      <c r="J5464" t="s">
        <v>713</v>
      </c>
      <c r="K5464" t="s">
        <v>551</v>
      </c>
      <c r="L5464" s="5" t="s">
        <v>491</v>
      </c>
      <c r="M5464" s="29">
        <v>4.411502124308379E-3</v>
      </c>
      <c r="N5464" s="12">
        <v>5.4299949021765067E-3</v>
      </c>
      <c r="O5464" s="12">
        <v>5.5563341869695549E-3</v>
      </c>
      <c r="P5464" s="30">
        <v>1.7001746995504042E-3</v>
      </c>
      <c r="Q5464" s="12">
        <v>1.042674366097587E-2</v>
      </c>
      <c r="R5464" s="28">
        <v>0</v>
      </c>
    </row>
    <row r="5465" spans="1:18" ht="16" customHeight="1" x14ac:dyDescent="0.35">
      <c r="A5465">
        <v>5464</v>
      </c>
      <c r="B5465" t="str">
        <f t="shared" si="427"/>
        <v>Open End</v>
      </c>
      <c r="C5465" t="s">
        <v>551</v>
      </c>
      <c r="D5465" t="str">
        <f t="shared" si="428"/>
        <v>Q33B</v>
      </c>
      <c r="E5465" t="str">
        <f t="shared" si="429"/>
        <v>Open end results</v>
      </c>
      <c r="F5465">
        <f t="shared" si="430"/>
        <v>104</v>
      </c>
      <c r="G5465" t="str">
        <f t="shared" si="431"/>
        <v>Data</v>
      </c>
      <c r="H5465" t="s">
        <v>712</v>
      </c>
      <c r="I5465" t="s">
        <v>551</v>
      </c>
      <c r="J5465" t="s">
        <v>713</v>
      </c>
      <c r="K5465" t="s">
        <v>551</v>
      </c>
      <c r="L5465" s="5" t="s">
        <v>492</v>
      </c>
      <c r="M5465" s="11">
        <v>6.0829559370910932E-3</v>
      </c>
      <c r="N5465" s="30">
        <v>3.4138074425054069E-3</v>
      </c>
      <c r="O5465" s="12">
        <v>5.08115466233818E-3</v>
      </c>
      <c r="P5465" s="12">
        <v>0</v>
      </c>
      <c r="Q5465" s="12">
        <v>1.1498758469204088E-2</v>
      </c>
      <c r="R5465" s="28">
        <v>1.3012486083056728E-2</v>
      </c>
    </row>
    <row r="5466" spans="1:18" ht="16" customHeight="1" x14ac:dyDescent="0.35">
      <c r="A5466">
        <v>5465</v>
      </c>
      <c r="B5466" t="str">
        <f t="shared" si="427"/>
        <v>Open End</v>
      </c>
      <c r="C5466" t="s">
        <v>551</v>
      </c>
      <c r="D5466" t="str">
        <f t="shared" si="428"/>
        <v>Q33B</v>
      </c>
      <c r="E5466" t="str">
        <f t="shared" si="429"/>
        <v>Open end results</v>
      </c>
      <c r="F5466">
        <f t="shared" si="430"/>
        <v>105</v>
      </c>
      <c r="G5466" t="str">
        <f t="shared" si="431"/>
        <v>Data</v>
      </c>
      <c r="H5466" t="s">
        <v>712</v>
      </c>
      <c r="I5466" t="s">
        <v>551</v>
      </c>
      <c r="J5466" t="s">
        <v>713</v>
      </c>
      <c r="K5466" t="s">
        <v>551</v>
      </c>
      <c r="L5466" s="5" t="s">
        <v>493</v>
      </c>
      <c r="M5466" s="29">
        <v>3.4303050282073213E-4</v>
      </c>
      <c r="N5466" s="12">
        <v>0</v>
      </c>
      <c r="O5466" s="12">
        <v>0</v>
      </c>
      <c r="P5466" s="12">
        <v>0</v>
      </c>
      <c r="Q5466" s="12">
        <v>0</v>
      </c>
      <c r="R5466" s="45">
        <v>1.7302159345034202E-3</v>
      </c>
    </row>
    <row r="5467" spans="1:18" ht="16" customHeight="1" x14ac:dyDescent="0.35">
      <c r="A5467">
        <v>5466</v>
      </c>
      <c r="B5467" t="str">
        <f t="shared" si="427"/>
        <v>Open End</v>
      </c>
      <c r="C5467" t="s">
        <v>551</v>
      </c>
      <c r="D5467" t="str">
        <f t="shared" si="428"/>
        <v>Q33B</v>
      </c>
      <c r="E5467" t="str">
        <f t="shared" si="429"/>
        <v>Open end results</v>
      </c>
      <c r="F5467">
        <f t="shared" si="430"/>
        <v>106</v>
      </c>
      <c r="G5467" t="str">
        <f t="shared" si="431"/>
        <v>Data</v>
      </c>
      <c r="H5467" t="s">
        <v>712</v>
      </c>
      <c r="I5467" t="s">
        <v>551</v>
      </c>
      <c r="J5467" t="s">
        <v>713</v>
      </c>
      <c r="K5467" t="s">
        <v>551</v>
      </c>
      <c r="L5467" s="5" t="s">
        <v>349</v>
      </c>
      <c r="M5467" s="29">
        <v>5.5208350063515755E-4</v>
      </c>
      <c r="N5467" s="12">
        <v>0</v>
      </c>
      <c r="O5467" s="30">
        <v>1.2015186707144544E-3</v>
      </c>
      <c r="P5467" s="12">
        <v>0</v>
      </c>
      <c r="Q5467" s="30">
        <v>2.7190616914673916E-3</v>
      </c>
      <c r="R5467" s="28">
        <v>0</v>
      </c>
    </row>
    <row r="5468" spans="1:18" ht="16" customHeight="1" x14ac:dyDescent="0.35">
      <c r="A5468">
        <v>5467</v>
      </c>
      <c r="B5468" t="str">
        <f t="shared" si="427"/>
        <v>Open End</v>
      </c>
      <c r="C5468" t="s">
        <v>551</v>
      </c>
      <c r="D5468" t="str">
        <f t="shared" si="428"/>
        <v>Q33B</v>
      </c>
      <c r="E5468" t="str">
        <f t="shared" si="429"/>
        <v>Open end results</v>
      </c>
      <c r="F5468">
        <f t="shared" si="430"/>
        <v>107</v>
      </c>
      <c r="G5468" t="str">
        <f t="shared" si="431"/>
        <v>Data</v>
      </c>
      <c r="H5468" t="s">
        <v>712</v>
      </c>
      <c r="I5468" t="s">
        <v>551</v>
      </c>
      <c r="J5468" t="s">
        <v>713</v>
      </c>
      <c r="K5468" t="s">
        <v>551</v>
      </c>
      <c r="L5468" s="5" t="s">
        <v>494</v>
      </c>
      <c r="M5468" s="11">
        <v>2.08819139361625E-2</v>
      </c>
      <c r="N5468" s="12">
        <v>3.516465452806232E-2</v>
      </c>
      <c r="O5468" s="12">
        <v>1.1549964813078829E-2</v>
      </c>
      <c r="P5468" s="30">
        <v>3.0568014434629981E-3</v>
      </c>
      <c r="Q5468" s="12">
        <v>2.2277006439499016E-2</v>
      </c>
      <c r="R5468" s="28">
        <v>1.7853581309835491E-2</v>
      </c>
    </row>
    <row r="5469" spans="1:18" ht="16" customHeight="1" x14ac:dyDescent="0.35">
      <c r="A5469">
        <v>5468</v>
      </c>
      <c r="B5469" t="str">
        <f t="shared" si="427"/>
        <v>Open End</v>
      </c>
      <c r="C5469" t="s">
        <v>551</v>
      </c>
      <c r="D5469" t="str">
        <f t="shared" si="428"/>
        <v>Q33B</v>
      </c>
      <c r="E5469" t="str">
        <f t="shared" si="429"/>
        <v>Open end results</v>
      </c>
      <c r="F5469">
        <f t="shared" si="430"/>
        <v>108</v>
      </c>
      <c r="G5469" t="str">
        <f t="shared" si="431"/>
        <v>Data</v>
      </c>
      <c r="H5469" t="s">
        <v>712</v>
      </c>
      <c r="I5469" t="s">
        <v>551</v>
      </c>
      <c r="J5469" t="s">
        <v>713</v>
      </c>
      <c r="K5469" t="s">
        <v>551</v>
      </c>
      <c r="L5469" s="5" t="s">
        <v>495</v>
      </c>
      <c r="M5469" s="29">
        <v>3.1944265629823515E-3</v>
      </c>
      <c r="N5469" s="12">
        <v>9.3335199974270179E-3</v>
      </c>
      <c r="O5469" s="12">
        <v>0</v>
      </c>
      <c r="P5469" s="12">
        <v>0</v>
      </c>
      <c r="Q5469" s="12">
        <v>0</v>
      </c>
      <c r="R5469" s="28">
        <v>0</v>
      </c>
    </row>
    <row r="5470" spans="1:18" ht="16" customHeight="1" x14ac:dyDescent="0.35">
      <c r="A5470">
        <v>5469</v>
      </c>
      <c r="B5470" t="str">
        <f t="shared" si="427"/>
        <v>Open End</v>
      </c>
      <c r="C5470" t="s">
        <v>551</v>
      </c>
      <c r="D5470" t="str">
        <f t="shared" si="428"/>
        <v>Q33B</v>
      </c>
      <c r="E5470" t="str">
        <f t="shared" si="429"/>
        <v>Open end results</v>
      </c>
      <c r="F5470">
        <f t="shared" si="430"/>
        <v>109</v>
      </c>
      <c r="G5470" t="str">
        <f t="shared" si="431"/>
        <v>Data</v>
      </c>
      <c r="H5470" t="s">
        <v>712</v>
      </c>
      <c r="I5470" t="s">
        <v>551</v>
      </c>
      <c r="J5470" t="s">
        <v>713</v>
      </c>
      <c r="K5470" t="s">
        <v>551</v>
      </c>
      <c r="L5470" s="5" t="s">
        <v>496</v>
      </c>
      <c r="M5470" s="29">
        <v>8.1473483423192899E-4</v>
      </c>
      <c r="N5470" s="12">
        <v>0</v>
      </c>
      <c r="O5470" s="30">
        <v>1.7731359728825225E-3</v>
      </c>
      <c r="P5470" s="30">
        <v>3.1770210344584031E-3</v>
      </c>
      <c r="Q5470" s="12">
        <v>0</v>
      </c>
      <c r="R5470" s="28">
        <v>0</v>
      </c>
    </row>
    <row r="5471" spans="1:18" ht="16" customHeight="1" x14ac:dyDescent="0.35">
      <c r="A5471">
        <v>5470</v>
      </c>
      <c r="B5471" t="str">
        <f t="shared" si="427"/>
        <v>Open End</v>
      </c>
      <c r="C5471" t="s">
        <v>551</v>
      </c>
      <c r="D5471" t="str">
        <f t="shared" si="428"/>
        <v>Q33B</v>
      </c>
      <c r="E5471" t="str">
        <f t="shared" si="429"/>
        <v>Open end results</v>
      </c>
      <c r="F5471">
        <f t="shared" si="430"/>
        <v>110</v>
      </c>
      <c r="G5471" t="str">
        <f t="shared" si="431"/>
        <v>Data</v>
      </c>
      <c r="H5471" t="s">
        <v>712</v>
      </c>
      <c r="I5471" t="s">
        <v>551</v>
      </c>
      <c r="J5471" t="s">
        <v>713</v>
      </c>
      <c r="K5471" t="s">
        <v>551</v>
      </c>
      <c r="L5471" s="5" t="s">
        <v>74</v>
      </c>
      <c r="M5471" s="29">
        <v>1.180985565550071E-4</v>
      </c>
      <c r="N5471" s="12">
        <v>0</v>
      </c>
      <c r="O5471" s="30">
        <v>2.5702202750493082E-4</v>
      </c>
      <c r="P5471" s="30">
        <v>4.6051989254656687E-4</v>
      </c>
      <c r="Q5471" s="12">
        <v>0</v>
      </c>
      <c r="R5471" s="28">
        <v>0</v>
      </c>
    </row>
    <row r="5472" spans="1:18" ht="16" customHeight="1" x14ac:dyDescent="0.35">
      <c r="A5472">
        <v>5471</v>
      </c>
      <c r="B5472" t="str">
        <f t="shared" si="427"/>
        <v>Open End</v>
      </c>
      <c r="C5472" t="s">
        <v>551</v>
      </c>
      <c r="D5472" t="str">
        <f t="shared" si="428"/>
        <v>Q33B</v>
      </c>
      <c r="E5472" t="str">
        <f t="shared" si="429"/>
        <v>Open end results</v>
      </c>
      <c r="F5472">
        <f t="shared" si="430"/>
        <v>111</v>
      </c>
      <c r="G5472" t="str">
        <f t="shared" si="431"/>
        <v>Data</v>
      </c>
      <c r="H5472" t="s">
        <v>712</v>
      </c>
      <c r="I5472" t="s">
        <v>551</v>
      </c>
      <c r="J5472" t="s">
        <v>713</v>
      </c>
      <c r="K5472" t="s">
        <v>551</v>
      </c>
      <c r="L5472" s="44" t="s">
        <v>8</v>
      </c>
      <c r="M5472" s="31">
        <v>845.99999999999955</v>
      </c>
      <c r="N5472" s="32">
        <v>203.00000000000014</v>
      </c>
      <c r="O5472" s="32">
        <v>463.99999999999972</v>
      </c>
      <c r="P5472" s="32">
        <v>252.99999999999991</v>
      </c>
      <c r="Q5472" s="32">
        <v>211.00000000000006</v>
      </c>
      <c r="R5472" s="33">
        <v>178.99999999999997</v>
      </c>
    </row>
    <row r="5473" spans="1:20" x14ac:dyDescent="0.35">
      <c r="A5473">
        <v>5472</v>
      </c>
      <c r="B5473" t="str">
        <f t="shared" si="427"/>
        <v/>
      </c>
      <c r="D5473" t="str">
        <f t="shared" si="428"/>
        <v/>
      </c>
      <c r="E5473" t="str">
        <f t="shared" si="429"/>
        <v/>
      </c>
      <c r="F5473" t="str">
        <f t="shared" si="430"/>
        <v/>
      </c>
      <c r="G5473" t="str">
        <f t="shared" si="431"/>
        <v/>
      </c>
    </row>
    <row r="5474" spans="1:20" ht="21" customHeight="1" x14ac:dyDescent="0.35">
      <c r="A5474">
        <v>5473</v>
      </c>
      <c r="B5474" t="str">
        <f t="shared" si="427"/>
        <v>Closed End</v>
      </c>
      <c r="C5474" t="s">
        <v>551</v>
      </c>
      <c r="D5474" t="str">
        <f t="shared" si="428"/>
        <v>Q34</v>
      </c>
      <c r="E5474" t="str">
        <f t="shared" si="429"/>
        <v>Title</v>
      </c>
      <c r="F5474">
        <f t="shared" si="430"/>
        <v>1</v>
      </c>
      <c r="G5474" t="str">
        <f t="shared" si="431"/>
        <v>Title</v>
      </c>
      <c r="H5474" t="s">
        <v>710</v>
      </c>
      <c r="I5474" t="s">
        <v>551</v>
      </c>
      <c r="J5474" t="s">
        <v>714</v>
      </c>
      <c r="K5474" t="s">
        <v>551</v>
      </c>
      <c r="L5474" s="72" t="s">
        <v>497</v>
      </c>
      <c r="M5474" s="72"/>
      <c r="N5474" s="72"/>
      <c r="O5474" s="72"/>
      <c r="P5474" s="72"/>
      <c r="Q5474" s="72"/>
      <c r="R5474" s="72"/>
      <c r="S5474" s="72"/>
      <c r="T5474" s="72"/>
    </row>
    <row r="5475" spans="1:20" ht="71" customHeight="1" thickTop="1" thickBot="1" x14ac:dyDescent="0.4">
      <c r="A5475">
        <v>5474</v>
      </c>
      <c r="B5475" t="str">
        <f t="shared" si="427"/>
        <v>Closed End</v>
      </c>
      <c r="C5475" t="s">
        <v>551</v>
      </c>
      <c r="D5475" t="str">
        <f t="shared" si="428"/>
        <v>Q34</v>
      </c>
      <c r="E5475" t="str">
        <f t="shared" si="429"/>
        <v>Column labels</v>
      </c>
      <c r="F5475">
        <f t="shared" si="430"/>
        <v>1</v>
      </c>
      <c r="G5475" t="str">
        <f t="shared" si="431"/>
        <v>Labels</v>
      </c>
      <c r="H5475" t="s">
        <v>710</v>
      </c>
      <c r="I5475" t="s">
        <v>551</v>
      </c>
      <c r="J5475" t="s">
        <v>714</v>
      </c>
      <c r="K5475" t="s">
        <v>551</v>
      </c>
      <c r="L5475" s="71" t="s">
        <v>1</v>
      </c>
      <c r="M5475" s="1" t="s">
        <v>498</v>
      </c>
      <c r="N5475" s="2" t="s">
        <v>499</v>
      </c>
      <c r="O5475" s="2" t="s">
        <v>500</v>
      </c>
      <c r="P5475" s="2" t="s">
        <v>501</v>
      </c>
      <c r="Q5475" s="2" t="s">
        <v>502</v>
      </c>
      <c r="R5475" s="2" t="s">
        <v>503</v>
      </c>
      <c r="S5475" s="2" t="s">
        <v>504</v>
      </c>
      <c r="T5475" s="70" t="s">
        <v>8</v>
      </c>
    </row>
    <row r="5476" spans="1:20" ht="16" customHeight="1" thickTop="1" x14ac:dyDescent="0.35">
      <c r="A5476">
        <v>5475</v>
      </c>
      <c r="B5476" t="str">
        <f t="shared" si="427"/>
        <v>Closed End</v>
      </c>
      <c r="C5476" t="s">
        <v>551</v>
      </c>
      <c r="D5476" t="str">
        <f t="shared" si="428"/>
        <v>Q34</v>
      </c>
      <c r="E5476" t="str">
        <f t="shared" si="429"/>
        <v>Region</v>
      </c>
      <c r="F5476">
        <f t="shared" si="430"/>
        <v>1</v>
      </c>
      <c r="G5476" t="str">
        <f t="shared" si="431"/>
        <v>Header</v>
      </c>
      <c r="H5476" t="s">
        <v>710</v>
      </c>
      <c r="I5476" t="s">
        <v>551</v>
      </c>
      <c r="J5476" t="s">
        <v>714</v>
      </c>
      <c r="K5476" t="s">
        <v>551</v>
      </c>
      <c r="L5476" s="4" t="s">
        <v>9</v>
      </c>
      <c r="M5476" s="8" t="s">
        <v>1</v>
      </c>
      <c r="N5476" s="9" t="s">
        <v>1</v>
      </c>
      <c r="O5476" s="9" t="s">
        <v>1</v>
      </c>
      <c r="P5476" s="9" t="s">
        <v>1</v>
      </c>
      <c r="Q5476" s="9" t="s">
        <v>1</v>
      </c>
      <c r="R5476" s="9" t="s">
        <v>1</v>
      </c>
      <c r="S5476" s="9" t="s">
        <v>1</v>
      </c>
      <c r="T5476" s="10" t="s">
        <v>1</v>
      </c>
    </row>
    <row r="5477" spans="1:20" ht="16" customHeight="1" x14ac:dyDescent="0.35">
      <c r="A5477">
        <v>5476</v>
      </c>
      <c r="B5477" t="str">
        <f t="shared" si="427"/>
        <v>Closed End</v>
      </c>
      <c r="C5477" t="s">
        <v>551</v>
      </c>
      <c r="D5477" t="str">
        <f t="shared" si="428"/>
        <v>Q34</v>
      </c>
      <c r="E5477" t="str">
        <f t="shared" si="429"/>
        <v>Region</v>
      </c>
      <c r="F5477">
        <f t="shared" si="430"/>
        <v>2</v>
      </c>
      <c r="G5477" t="str">
        <f t="shared" si="431"/>
        <v>Data</v>
      </c>
      <c r="H5477" t="s">
        <v>710</v>
      </c>
      <c r="I5477" t="s">
        <v>551</v>
      </c>
      <c r="J5477" t="s">
        <v>714</v>
      </c>
      <c r="K5477" t="s">
        <v>551</v>
      </c>
      <c r="L5477" s="5" t="s">
        <v>10</v>
      </c>
      <c r="M5477" s="11">
        <v>2.7353069591551114E-2</v>
      </c>
      <c r="N5477" s="12">
        <v>0.19273593094215749</v>
      </c>
      <c r="O5477" s="12">
        <v>0.15187900807437782</v>
      </c>
      <c r="P5477" s="12">
        <v>0.13557576583202793</v>
      </c>
      <c r="Q5477" s="12">
        <v>0.22764501318474412</v>
      </c>
      <c r="R5477" s="12">
        <v>3.6780961276876564E-2</v>
      </c>
      <c r="S5477" s="12">
        <v>0.22803025109826483</v>
      </c>
      <c r="T5477" s="13">
        <v>3585.9999999999955</v>
      </c>
    </row>
    <row r="5478" spans="1:20" ht="16" customHeight="1" x14ac:dyDescent="0.35">
      <c r="A5478">
        <v>5477</v>
      </c>
      <c r="B5478" t="str">
        <f t="shared" si="427"/>
        <v>Closed End</v>
      </c>
      <c r="C5478" t="s">
        <v>551</v>
      </c>
      <c r="D5478" t="str">
        <f t="shared" si="428"/>
        <v>Q34</v>
      </c>
      <c r="E5478" t="str">
        <f t="shared" si="429"/>
        <v>Region</v>
      </c>
      <c r="F5478">
        <f t="shared" si="430"/>
        <v>3</v>
      </c>
      <c r="G5478" t="str">
        <f t="shared" si="431"/>
        <v>Data</v>
      </c>
      <c r="H5478" t="s">
        <v>710</v>
      </c>
      <c r="I5478" t="s">
        <v>551</v>
      </c>
      <c r="J5478" t="s">
        <v>714</v>
      </c>
      <c r="K5478" t="s">
        <v>551</v>
      </c>
      <c r="L5478" s="5" t="s">
        <v>11</v>
      </c>
      <c r="M5478" s="11">
        <v>9.4005460395688578E-3</v>
      </c>
      <c r="N5478" s="12">
        <v>0.1928807879083399</v>
      </c>
      <c r="O5478" s="12">
        <v>0.14797878326473912</v>
      </c>
      <c r="P5478" s="12">
        <v>0.15551729993854885</v>
      </c>
      <c r="Q5478" s="12">
        <v>0.2477380907794374</v>
      </c>
      <c r="R5478" s="12">
        <v>3.2775730398516625E-2</v>
      </c>
      <c r="S5478" s="12">
        <v>0.21370876167084851</v>
      </c>
      <c r="T5478" s="13">
        <v>899.00000000000193</v>
      </c>
    </row>
    <row r="5479" spans="1:20" ht="16" customHeight="1" x14ac:dyDescent="0.35">
      <c r="A5479">
        <v>5478</v>
      </c>
      <c r="B5479" t="str">
        <f t="shared" si="427"/>
        <v>Closed End</v>
      </c>
      <c r="C5479" t="s">
        <v>551</v>
      </c>
      <c r="D5479" t="str">
        <f t="shared" si="428"/>
        <v>Q34</v>
      </c>
      <c r="E5479" t="str">
        <f t="shared" si="429"/>
        <v>Region</v>
      </c>
      <c r="F5479">
        <f t="shared" si="430"/>
        <v>4</v>
      </c>
      <c r="G5479" t="str">
        <f t="shared" si="431"/>
        <v>Data</v>
      </c>
      <c r="H5479" t="s">
        <v>710</v>
      </c>
      <c r="I5479" t="s">
        <v>551</v>
      </c>
      <c r="J5479" t="s">
        <v>714</v>
      </c>
      <c r="K5479" t="s">
        <v>551</v>
      </c>
      <c r="L5479" s="5" t="s">
        <v>12</v>
      </c>
      <c r="M5479" s="11">
        <v>4.4478082222764954E-2</v>
      </c>
      <c r="N5479" s="12">
        <v>0.19897732509643018</v>
      </c>
      <c r="O5479" s="12">
        <v>0.1588488455238582</v>
      </c>
      <c r="P5479" s="12">
        <v>0.11220004554706577</v>
      </c>
      <c r="Q5479" s="12">
        <v>0.20100418021587846</v>
      </c>
      <c r="R5479" s="12">
        <v>4.300323809814724E-2</v>
      </c>
      <c r="S5479" s="12">
        <v>0.24148828329585825</v>
      </c>
      <c r="T5479" s="13">
        <v>1940.9999999999925</v>
      </c>
    </row>
    <row r="5480" spans="1:20" ht="16" customHeight="1" x14ac:dyDescent="0.35">
      <c r="A5480">
        <v>5479</v>
      </c>
      <c r="B5480" t="str">
        <f t="shared" si="427"/>
        <v>Closed End</v>
      </c>
      <c r="C5480" t="s">
        <v>551</v>
      </c>
      <c r="D5480" t="str">
        <f t="shared" si="428"/>
        <v>Q34</v>
      </c>
      <c r="E5480" t="str">
        <f t="shared" si="429"/>
        <v>Region</v>
      </c>
      <c r="F5480">
        <f t="shared" si="430"/>
        <v>5</v>
      </c>
      <c r="G5480" t="str">
        <f t="shared" si="431"/>
        <v>Data</v>
      </c>
      <c r="H5480" t="s">
        <v>710</v>
      </c>
      <c r="I5480" t="s">
        <v>551</v>
      </c>
      <c r="J5480" t="s">
        <v>714</v>
      </c>
      <c r="K5480" t="s">
        <v>551</v>
      </c>
      <c r="L5480" s="5" t="s">
        <v>13</v>
      </c>
      <c r="M5480" s="11">
        <v>6.1810774615458121E-2</v>
      </c>
      <c r="N5480" s="12">
        <v>0.20445232519404263</v>
      </c>
      <c r="O5480" s="12">
        <v>0.1772373782747409</v>
      </c>
      <c r="P5480" s="12">
        <v>0.10990026045617191</v>
      </c>
      <c r="Q5480" s="12">
        <v>0.20017705997156593</v>
      </c>
      <c r="R5480" s="12">
        <v>3.1573259603682652E-2</v>
      </c>
      <c r="S5480" s="12">
        <v>0.21484894188433828</v>
      </c>
      <c r="T5480" s="13">
        <v>1070.9999999999993</v>
      </c>
    </row>
    <row r="5481" spans="1:20" ht="16" customHeight="1" x14ac:dyDescent="0.35">
      <c r="A5481">
        <v>5480</v>
      </c>
      <c r="B5481" t="str">
        <f t="shared" si="427"/>
        <v>Closed End</v>
      </c>
      <c r="C5481" t="s">
        <v>551</v>
      </c>
      <c r="D5481" t="str">
        <f t="shared" si="428"/>
        <v>Q34</v>
      </c>
      <c r="E5481" t="str">
        <f t="shared" si="429"/>
        <v>Region</v>
      </c>
      <c r="F5481">
        <f t="shared" si="430"/>
        <v>6</v>
      </c>
      <c r="G5481" t="str">
        <f t="shared" si="431"/>
        <v>Data</v>
      </c>
      <c r="H5481" t="s">
        <v>710</v>
      </c>
      <c r="I5481" t="s">
        <v>551</v>
      </c>
      <c r="J5481" t="s">
        <v>714</v>
      </c>
      <c r="K5481" t="s">
        <v>551</v>
      </c>
      <c r="L5481" s="5" t="s">
        <v>14</v>
      </c>
      <c r="M5481" s="11">
        <v>2.2379551237003463E-2</v>
      </c>
      <c r="N5481" s="12">
        <v>0.19199690586536139</v>
      </c>
      <c r="O5481" s="12">
        <v>0.13540415778744019</v>
      </c>
      <c r="P5481" s="12">
        <v>0.11513218505201202</v>
      </c>
      <c r="Q5481" s="12">
        <v>0.20205872742261188</v>
      </c>
      <c r="R5481" s="12">
        <v>5.7576030841701986E-2</v>
      </c>
      <c r="S5481" s="12">
        <v>0.27545244179387085</v>
      </c>
      <c r="T5481" s="13">
        <v>869.99999999999841</v>
      </c>
    </row>
    <row r="5482" spans="1:20" ht="16" customHeight="1" x14ac:dyDescent="0.35">
      <c r="A5482">
        <v>5481</v>
      </c>
      <c r="B5482" t="str">
        <f t="shared" si="427"/>
        <v>Closed End</v>
      </c>
      <c r="C5482" t="s">
        <v>551</v>
      </c>
      <c r="D5482" t="str">
        <f t="shared" si="428"/>
        <v>Q34</v>
      </c>
      <c r="E5482" t="str">
        <f t="shared" si="429"/>
        <v>Region</v>
      </c>
      <c r="F5482">
        <f t="shared" si="430"/>
        <v>7</v>
      </c>
      <c r="G5482" t="str">
        <f t="shared" si="431"/>
        <v>Data</v>
      </c>
      <c r="H5482" t="s">
        <v>710</v>
      </c>
      <c r="I5482" t="s">
        <v>551</v>
      </c>
      <c r="J5482" t="s">
        <v>714</v>
      </c>
      <c r="K5482" t="s">
        <v>551</v>
      </c>
      <c r="L5482" s="5" t="s">
        <v>15</v>
      </c>
      <c r="M5482" s="11">
        <v>1.9179025514853093E-2</v>
      </c>
      <c r="N5482" s="12">
        <v>0.17875479844612857</v>
      </c>
      <c r="O5482" s="12">
        <v>0.1429483936874191</v>
      </c>
      <c r="P5482" s="12">
        <v>0.15424107568601858</v>
      </c>
      <c r="Q5482" s="12">
        <v>0.25325042495047168</v>
      </c>
      <c r="R5482" s="12">
        <v>2.9669132329380236E-2</v>
      </c>
      <c r="S5482" s="12">
        <v>0.22195714938572919</v>
      </c>
      <c r="T5482" s="13">
        <v>746.00000000000057</v>
      </c>
    </row>
    <row r="5483" spans="1:20" ht="16" customHeight="1" x14ac:dyDescent="0.35">
      <c r="A5483">
        <v>5482</v>
      </c>
      <c r="B5483" t="str">
        <f t="shared" si="427"/>
        <v>Closed End</v>
      </c>
      <c r="C5483" t="s">
        <v>551</v>
      </c>
      <c r="D5483" t="str">
        <f t="shared" si="428"/>
        <v>Q34</v>
      </c>
      <c r="E5483" t="str">
        <f t="shared" si="429"/>
        <v>Gender</v>
      </c>
      <c r="F5483">
        <f t="shared" si="430"/>
        <v>1</v>
      </c>
      <c r="G5483" t="str">
        <f t="shared" si="431"/>
        <v>Header</v>
      </c>
      <c r="H5483" t="s">
        <v>710</v>
      </c>
      <c r="I5483" t="s">
        <v>551</v>
      </c>
      <c r="J5483" t="s">
        <v>714</v>
      </c>
      <c r="K5483" t="s">
        <v>551</v>
      </c>
      <c r="L5483" s="6" t="s">
        <v>16</v>
      </c>
      <c r="M5483" s="14" t="s">
        <v>1</v>
      </c>
      <c r="N5483" s="15" t="s">
        <v>1</v>
      </c>
      <c r="O5483" s="15" t="s">
        <v>1</v>
      </c>
      <c r="P5483" s="15" t="s">
        <v>1</v>
      </c>
      <c r="Q5483" s="15" t="s">
        <v>1</v>
      </c>
      <c r="R5483" s="15" t="s">
        <v>1</v>
      </c>
      <c r="S5483" s="15" t="s">
        <v>1</v>
      </c>
      <c r="T5483" s="16" t="s">
        <v>1</v>
      </c>
    </row>
    <row r="5484" spans="1:20" ht="16" customHeight="1" x14ac:dyDescent="0.35">
      <c r="A5484">
        <v>5483</v>
      </c>
      <c r="B5484" t="str">
        <f t="shared" si="427"/>
        <v>Closed End</v>
      </c>
      <c r="C5484" t="s">
        <v>551</v>
      </c>
      <c r="D5484" t="str">
        <f t="shared" si="428"/>
        <v>Q34</v>
      </c>
      <c r="E5484" t="str">
        <f t="shared" si="429"/>
        <v>Gender</v>
      </c>
      <c r="F5484">
        <f t="shared" si="430"/>
        <v>2</v>
      </c>
      <c r="G5484" t="str">
        <f t="shared" si="431"/>
        <v>Data</v>
      </c>
      <c r="H5484" t="s">
        <v>710</v>
      </c>
      <c r="I5484" t="s">
        <v>551</v>
      </c>
      <c r="J5484" t="s">
        <v>714</v>
      </c>
      <c r="K5484" t="s">
        <v>551</v>
      </c>
      <c r="L5484" s="5" t="s">
        <v>17</v>
      </c>
      <c r="M5484" s="11">
        <v>2.4532743391323518E-2</v>
      </c>
      <c r="N5484" s="12">
        <v>0.21871823094883766</v>
      </c>
      <c r="O5484" s="12">
        <v>0.14631330863431663</v>
      </c>
      <c r="P5484" s="12">
        <v>0.1322251401213867</v>
      </c>
      <c r="Q5484" s="12">
        <v>0.21981643944964621</v>
      </c>
      <c r="R5484" s="12">
        <v>3.2171925549799675E-2</v>
      </c>
      <c r="S5484" s="12">
        <v>0.22622221190469274</v>
      </c>
      <c r="T5484" s="13">
        <v>2175.9999999999955</v>
      </c>
    </row>
    <row r="5485" spans="1:20" ht="16" customHeight="1" x14ac:dyDescent="0.35">
      <c r="A5485">
        <v>5484</v>
      </c>
      <c r="B5485" t="str">
        <f t="shared" si="427"/>
        <v>Closed End</v>
      </c>
      <c r="C5485" t="s">
        <v>551</v>
      </c>
      <c r="D5485" t="str">
        <f t="shared" si="428"/>
        <v>Q34</v>
      </c>
      <c r="E5485" t="str">
        <f t="shared" si="429"/>
        <v>Gender</v>
      </c>
      <c r="F5485">
        <f t="shared" si="430"/>
        <v>3</v>
      </c>
      <c r="G5485" t="str">
        <f t="shared" si="431"/>
        <v>Data</v>
      </c>
      <c r="H5485" t="s">
        <v>710</v>
      </c>
      <c r="I5485" t="s">
        <v>551</v>
      </c>
      <c r="J5485" t="s">
        <v>714</v>
      </c>
      <c r="K5485" t="s">
        <v>551</v>
      </c>
      <c r="L5485" s="5" t="s">
        <v>18</v>
      </c>
      <c r="M5485" s="11">
        <v>3.1039777621268781E-2</v>
      </c>
      <c r="N5485" s="12">
        <v>0.15372609476568258</v>
      </c>
      <c r="O5485" s="12">
        <v>0.1559436450862845</v>
      </c>
      <c r="P5485" s="12">
        <v>0.1382133479826029</v>
      </c>
      <c r="Q5485" s="12">
        <v>0.23902766126901789</v>
      </c>
      <c r="R5485" s="12">
        <v>4.2696668951580106E-2</v>
      </c>
      <c r="S5485" s="12">
        <v>0.23935280432356354</v>
      </c>
      <c r="T5485" s="13">
        <v>1269.9999999999989</v>
      </c>
    </row>
    <row r="5486" spans="1:20" ht="16" customHeight="1" x14ac:dyDescent="0.35">
      <c r="A5486">
        <v>5485</v>
      </c>
      <c r="B5486" t="str">
        <f t="shared" si="427"/>
        <v>Closed End</v>
      </c>
      <c r="C5486" t="s">
        <v>551</v>
      </c>
      <c r="D5486" t="str">
        <f t="shared" si="428"/>
        <v>Q34</v>
      </c>
      <c r="E5486" t="str">
        <f t="shared" si="429"/>
        <v>Age</v>
      </c>
      <c r="F5486">
        <f t="shared" si="430"/>
        <v>1</v>
      </c>
      <c r="G5486" t="str">
        <f t="shared" si="431"/>
        <v>Header</v>
      </c>
      <c r="H5486" t="s">
        <v>710</v>
      </c>
      <c r="I5486" t="s">
        <v>551</v>
      </c>
      <c r="J5486" t="s">
        <v>714</v>
      </c>
      <c r="K5486" t="s">
        <v>551</v>
      </c>
      <c r="L5486" s="6" t="s">
        <v>19</v>
      </c>
      <c r="M5486" s="14" t="s">
        <v>1</v>
      </c>
      <c r="N5486" s="15" t="s">
        <v>1</v>
      </c>
      <c r="O5486" s="15" t="s">
        <v>1</v>
      </c>
      <c r="P5486" s="15" t="s">
        <v>1</v>
      </c>
      <c r="Q5486" s="15" t="s">
        <v>1</v>
      </c>
      <c r="R5486" s="15" t="s">
        <v>1</v>
      </c>
      <c r="S5486" s="15" t="s">
        <v>1</v>
      </c>
      <c r="T5486" s="16" t="s">
        <v>1</v>
      </c>
    </row>
    <row r="5487" spans="1:20" ht="16" customHeight="1" x14ac:dyDescent="0.35">
      <c r="A5487">
        <v>5486</v>
      </c>
      <c r="B5487" t="str">
        <f t="shared" si="427"/>
        <v>Closed End</v>
      </c>
      <c r="C5487" t="s">
        <v>551</v>
      </c>
      <c r="D5487" t="str">
        <f t="shared" si="428"/>
        <v>Q34</v>
      </c>
      <c r="E5487" t="str">
        <f t="shared" si="429"/>
        <v>Age</v>
      </c>
      <c r="F5487">
        <f t="shared" si="430"/>
        <v>2</v>
      </c>
      <c r="G5487" t="str">
        <f t="shared" si="431"/>
        <v>Data</v>
      </c>
      <c r="H5487" t="s">
        <v>710</v>
      </c>
      <c r="I5487" t="s">
        <v>551</v>
      </c>
      <c r="J5487" t="s">
        <v>714</v>
      </c>
      <c r="K5487" t="s">
        <v>551</v>
      </c>
      <c r="L5487" s="5" t="s">
        <v>20</v>
      </c>
      <c r="M5487" s="11">
        <v>1.737188475001239E-2</v>
      </c>
      <c r="N5487" s="12">
        <v>0.10057851595312077</v>
      </c>
      <c r="O5487" s="12">
        <v>0.15820850999025893</v>
      </c>
      <c r="P5487" s="12">
        <v>8.6998620917996691E-2</v>
      </c>
      <c r="Q5487" s="12">
        <v>0.32931175981531247</v>
      </c>
      <c r="R5487" s="12">
        <v>4.4696771217419634E-2</v>
      </c>
      <c r="S5487" s="12">
        <v>0.26283393735587979</v>
      </c>
      <c r="T5487" s="13">
        <v>453.99999999999903</v>
      </c>
    </row>
    <row r="5488" spans="1:20" ht="16" customHeight="1" x14ac:dyDescent="0.35">
      <c r="A5488">
        <v>5487</v>
      </c>
      <c r="B5488" t="str">
        <f t="shared" si="427"/>
        <v>Closed End</v>
      </c>
      <c r="C5488" t="s">
        <v>551</v>
      </c>
      <c r="D5488" t="str">
        <f t="shared" si="428"/>
        <v>Q34</v>
      </c>
      <c r="E5488" t="str">
        <f t="shared" si="429"/>
        <v>Age</v>
      </c>
      <c r="F5488">
        <f t="shared" si="430"/>
        <v>3</v>
      </c>
      <c r="G5488" t="str">
        <f t="shared" si="431"/>
        <v>Data</v>
      </c>
      <c r="H5488" t="s">
        <v>710</v>
      </c>
      <c r="I5488" t="s">
        <v>551</v>
      </c>
      <c r="J5488" t="s">
        <v>714</v>
      </c>
      <c r="K5488" t="s">
        <v>551</v>
      </c>
      <c r="L5488" s="5" t="s">
        <v>21</v>
      </c>
      <c r="M5488" s="11">
        <v>2.4921972925072922E-2</v>
      </c>
      <c r="N5488" s="12">
        <v>0.17736789130565156</v>
      </c>
      <c r="O5488" s="12">
        <v>0.10115064368031708</v>
      </c>
      <c r="P5488" s="12">
        <v>0.11041531027887042</v>
      </c>
      <c r="Q5488" s="12">
        <v>0.26584004830940233</v>
      </c>
      <c r="R5488" s="12">
        <v>3.5366045551594325E-2</v>
      </c>
      <c r="S5488" s="12">
        <v>0.28493808794909087</v>
      </c>
      <c r="T5488" s="13">
        <v>608.00000000000045</v>
      </c>
    </row>
    <row r="5489" spans="1:20" ht="16" customHeight="1" x14ac:dyDescent="0.35">
      <c r="A5489">
        <v>5488</v>
      </c>
      <c r="B5489" t="str">
        <f t="shared" si="427"/>
        <v>Closed End</v>
      </c>
      <c r="C5489" t="s">
        <v>551</v>
      </c>
      <c r="D5489" t="str">
        <f t="shared" si="428"/>
        <v>Q34</v>
      </c>
      <c r="E5489" t="str">
        <f t="shared" si="429"/>
        <v>Age</v>
      </c>
      <c r="F5489">
        <f t="shared" si="430"/>
        <v>4</v>
      </c>
      <c r="G5489" t="str">
        <f t="shared" si="431"/>
        <v>Data</v>
      </c>
      <c r="H5489" t="s">
        <v>710</v>
      </c>
      <c r="I5489" t="s">
        <v>551</v>
      </c>
      <c r="J5489" t="s">
        <v>714</v>
      </c>
      <c r="K5489" t="s">
        <v>551</v>
      </c>
      <c r="L5489" s="5" t="s">
        <v>22</v>
      </c>
      <c r="M5489" s="11">
        <v>4.6818122749940461E-2</v>
      </c>
      <c r="N5489" s="12">
        <v>0.15182989426513427</v>
      </c>
      <c r="O5489" s="12">
        <v>0.11533561119926146</v>
      </c>
      <c r="P5489" s="12">
        <v>0.15637540482095497</v>
      </c>
      <c r="Q5489" s="12">
        <v>0.23424384902528775</v>
      </c>
      <c r="R5489" s="12">
        <v>2.9720518620861044E-2</v>
      </c>
      <c r="S5489" s="12">
        <v>0.26567659931855997</v>
      </c>
      <c r="T5489" s="13">
        <v>428.00000000000023</v>
      </c>
    </row>
    <row r="5490" spans="1:20" ht="16" customHeight="1" x14ac:dyDescent="0.35">
      <c r="A5490">
        <v>5489</v>
      </c>
      <c r="B5490" t="str">
        <f t="shared" si="427"/>
        <v>Closed End</v>
      </c>
      <c r="C5490" t="s">
        <v>551</v>
      </c>
      <c r="D5490" t="str">
        <f t="shared" si="428"/>
        <v>Q34</v>
      </c>
      <c r="E5490" t="str">
        <f t="shared" si="429"/>
        <v>Age</v>
      </c>
      <c r="F5490">
        <f t="shared" si="430"/>
        <v>5</v>
      </c>
      <c r="G5490" t="str">
        <f t="shared" si="431"/>
        <v>Data</v>
      </c>
      <c r="H5490" t="s">
        <v>710</v>
      </c>
      <c r="I5490" t="s">
        <v>551</v>
      </c>
      <c r="J5490" t="s">
        <v>714</v>
      </c>
      <c r="K5490" t="s">
        <v>551</v>
      </c>
      <c r="L5490" s="5" t="s">
        <v>23</v>
      </c>
      <c r="M5490" s="11">
        <v>1.5938061800883096E-2</v>
      </c>
      <c r="N5490" s="12">
        <v>0.19746328394639748</v>
      </c>
      <c r="O5490" s="12">
        <v>0.18045672829636139</v>
      </c>
      <c r="P5490" s="12">
        <v>0.19943306491930402</v>
      </c>
      <c r="Q5490" s="12">
        <v>0.18661173752666835</v>
      </c>
      <c r="R5490" s="12">
        <v>3.6960332595170335E-2</v>
      </c>
      <c r="S5490" s="12">
        <v>0.18313679091521526</v>
      </c>
      <c r="T5490" s="13">
        <v>547.00000000000023</v>
      </c>
    </row>
    <row r="5491" spans="1:20" ht="16" customHeight="1" x14ac:dyDescent="0.35">
      <c r="A5491">
        <v>5490</v>
      </c>
      <c r="B5491" t="str">
        <f t="shared" si="427"/>
        <v>Closed End</v>
      </c>
      <c r="C5491" t="s">
        <v>551</v>
      </c>
      <c r="D5491" t="str">
        <f t="shared" si="428"/>
        <v>Q34</v>
      </c>
      <c r="E5491" t="str">
        <f t="shared" si="429"/>
        <v>Age</v>
      </c>
      <c r="F5491">
        <f t="shared" si="430"/>
        <v>6</v>
      </c>
      <c r="G5491" t="str">
        <f t="shared" si="431"/>
        <v>Data</v>
      </c>
      <c r="H5491" t="s">
        <v>710</v>
      </c>
      <c r="I5491" t="s">
        <v>551</v>
      </c>
      <c r="J5491" t="s">
        <v>714</v>
      </c>
      <c r="K5491" t="s">
        <v>551</v>
      </c>
      <c r="L5491" s="5" t="s">
        <v>24</v>
      </c>
      <c r="M5491" s="11">
        <v>3.4830303396583918E-2</v>
      </c>
      <c r="N5491" s="12">
        <v>0.3050948856037225</v>
      </c>
      <c r="O5491" s="12">
        <v>0.20234527185558732</v>
      </c>
      <c r="P5491" s="12">
        <v>0.11156027826348285</v>
      </c>
      <c r="Q5491" s="12">
        <v>0.13229974699972494</v>
      </c>
      <c r="R5491" s="12">
        <v>3.7530585351978195E-2</v>
      </c>
      <c r="S5491" s="12">
        <v>0.17633892852892047</v>
      </c>
      <c r="T5491" s="13">
        <v>1126.9999999999986</v>
      </c>
    </row>
    <row r="5492" spans="1:20" ht="16" customHeight="1" x14ac:dyDescent="0.35">
      <c r="A5492">
        <v>5491</v>
      </c>
      <c r="B5492" t="str">
        <f t="shared" si="427"/>
        <v>Closed End</v>
      </c>
      <c r="C5492" t="s">
        <v>551</v>
      </c>
      <c r="D5492" t="str">
        <f t="shared" si="428"/>
        <v>Q34</v>
      </c>
      <c r="E5492" t="str">
        <f t="shared" si="429"/>
        <v>Education</v>
      </c>
      <c r="F5492">
        <f t="shared" si="430"/>
        <v>1</v>
      </c>
      <c r="G5492" t="str">
        <f t="shared" si="431"/>
        <v>Header</v>
      </c>
      <c r="H5492" t="s">
        <v>710</v>
      </c>
      <c r="I5492" t="s">
        <v>551</v>
      </c>
      <c r="J5492" t="s">
        <v>714</v>
      </c>
      <c r="K5492" t="s">
        <v>551</v>
      </c>
      <c r="L5492" s="6" t="s">
        <v>25</v>
      </c>
      <c r="M5492" s="14" t="s">
        <v>1</v>
      </c>
      <c r="N5492" s="15" t="s">
        <v>1</v>
      </c>
      <c r="O5492" s="15" t="s">
        <v>1</v>
      </c>
      <c r="P5492" s="15" t="s">
        <v>1</v>
      </c>
      <c r="Q5492" s="15" t="s">
        <v>1</v>
      </c>
      <c r="R5492" s="15" t="s">
        <v>1</v>
      </c>
      <c r="S5492" s="15" t="s">
        <v>1</v>
      </c>
      <c r="T5492" s="16" t="s">
        <v>1</v>
      </c>
    </row>
    <row r="5493" spans="1:20" ht="16" customHeight="1" x14ac:dyDescent="0.35">
      <c r="A5493">
        <v>5492</v>
      </c>
      <c r="B5493" t="str">
        <f t="shared" si="427"/>
        <v>Closed End</v>
      </c>
      <c r="C5493" t="s">
        <v>551</v>
      </c>
      <c r="D5493" t="str">
        <f t="shared" si="428"/>
        <v>Q34</v>
      </c>
      <c r="E5493" t="str">
        <f t="shared" si="429"/>
        <v>Education</v>
      </c>
      <c r="F5493">
        <f t="shared" si="430"/>
        <v>2</v>
      </c>
      <c r="G5493" t="str">
        <f t="shared" si="431"/>
        <v>Data</v>
      </c>
      <c r="H5493" t="s">
        <v>710</v>
      </c>
      <c r="I5493" t="s">
        <v>551</v>
      </c>
      <c r="J5493" t="s">
        <v>714</v>
      </c>
      <c r="K5493" t="s">
        <v>551</v>
      </c>
      <c r="L5493" s="5" t="s">
        <v>26</v>
      </c>
      <c r="M5493" s="11">
        <v>1</v>
      </c>
      <c r="N5493" s="12">
        <v>0</v>
      </c>
      <c r="O5493" s="12">
        <v>0</v>
      </c>
      <c r="P5493" s="12">
        <v>0</v>
      </c>
      <c r="Q5493" s="12">
        <v>0</v>
      </c>
      <c r="R5493" s="12">
        <v>0</v>
      </c>
      <c r="S5493" s="12">
        <v>0</v>
      </c>
      <c r="T5493" s="13">
        <v>61.000000000000007</v>
      </c>
    </row>
    <row r="5494" spans="1:20" ht="16" customHeight="1" x14ac:dyDescent="0.35">
      <c r="A5494">
        <v>5493</v>
      </c>
      <c r="B5494" t="str">
        <f t="shared" si="427"/>
        <v>Closed End</v>
      </c>
      <c r="C5494" t="s">
        <v>551</v>
      </c>
      <c r="D5494" t="str">
        <f t="shared" si="428"/>
        <v>Q34</v>
      </c>
      <c r="E5494" t="str">
        <f t="shared" si="429"/>
        <v>Education</v>
      </c>
      <c r="F5494">
        <f t="shared" si="430"/>
        <v>3</v>
      </c>
      <c r="G5494" t="str">
        <f t="shared" si="431"/>
        <v>Data</v>
      </c>
      <c r="H5494" t="s">
        <v>710</v>
      </c>
      <c r="I5494" t="s">
        <v>551</v>
      </c>
      <c r="J5494" t="s">
        <v>714</v>
      </c>
      <c r="K5494" t="s">
        <v>551</v>
      </c>
      <c r="L5494" s="5" t="s">
        <v>27</v>
      </c>
      <c r="M5494" s="11">
        <v>0</v>
      </c>
      <c r="N5494" s="12">
        <v>0.99999999999999989</v>
      </c>
      <c r="O5494" s="12">
        <v>0</v>
      </c>
      <c r="P5494" s="12">
        <v>0</v>
      </c>
      <c r="Q5494" s="12">
        <v>0</v>
      </c>
      <c r="R5494" s="12">
        <v>0</v>
      </c>
      <c r="S5494" s="12">
        <v>0</v>
      </c>
      <c r="T5494" s="13">
        <v>327.99999999999983</v>
      </c>
    </row>
    <row r="5495" spans="1:20" ht="16" customHeight="1" x14ac:dyDescent="0.35">
      <c r="A5495">
        <v>5494</v>
      </c>
      <c r="B5495" t="str">
        <f t="shared" si="427"/>
        <v>Closed End</v>
      </c>
      <c r="C5495" t="s">
        <v>551</v>
      </c>
      <c r="D5495" t="str">
        <f t="shared" si="428"/>
        <v>Q34</v>
      </c>
      <c r="E5495" t="str">
        <f t="shared" si="429"/>
        <v>Education</v>
      </c>
      <c r="F5495">
        <f t="shared" si="430"/>
        <v>4</v>
      </c>
      <c r="G5495" t="str">
        <f t="shared" si="431"/>
        <v>Data</v>
      </c>
      <c r="H5495" t="s">
        <v>710</v>
      </c>
      <c r="I5495" t="s">
        <v>551</v>
      </c>
      <c r="J5495" t="s">
        <v>714</v>
      </c>
      <c r="K5495" t="s">
        <v>551</v>
      </c>
      <c r="L5495" s="5" t="s">
        <v>28</v>
      </c>
      <c r="M5495" s="11">
        <v>0</v>
      </c>
      <c r="N5495" s="12">
        <v>0</v>
      </c>
      <c r="O5495" s="12">
        <v>0.52835792570218132</v>
      </c>
      <c r="P5495" s="12">
        <v>0.47164207429782018</v>
      </c>
      <c r="Q5495" s="12">
        <v>0</v>
      </c>
      <c r="R5495" s="12">
        <v>0</v>
      </c>
      <c r="S5495" s="12">
        <v>0</v>
      </c>
      <c r="T5495" s="13">
        <v>972.99999999999716</v>
      </c>
    </row>
    <row r="5496" spans="1:20" ht="16" customHeight="1" x14ac:dyDescent="0.35">
      <c r="A5496">
        <v>5495</v>
      </c>
      <c r="B5496" t="str">
        <f t="shared" si="427"/>
        <v>Closed End</v>
      </c>
      <c r="C5496" t="s">
        <v>551</v>
      </c>
      <c r="D5496" t="str">
        <f t="shared" si="428"/>
        <v>Q34</v>
      </c>
      <c r="E5496" t="str">
        <f t="shared" si="429"/>
        <v>Education</v>
      </c>
      <c r="F5496">
        <f t="shared" si="430"/>
        <v>5</v>
      </c>
      <c r="G5496" t="str">
        <f t="shared" si="431"/>
        <v>Data</v>
      </c>
      <c r="H5496" t="s">
        <v>710</v>
      </c>
      <c r="I5496" t="s">
        <v>551</v>
      </c>
      <c r="J5496" t="s">
        <v>714</v>
      </c>
      <c r="K5496" t="s">
        <v>551</v>
      </c>
      <c r="L5496" s="5" t="s">
        <v>29</v>
      </c>
      <c r="M5496" s="11">
        <v>0</v>
      </c>
      <c r="N5496" s="12">
        <v>0</v>
      </c>
      <c r="O5496" s="12">
        <v>0</v>
      </c>
      <c r="P5496" s="12">
        <v>0</v>
      </c>
      <c r="Q5496" s="12">
        <v>0.46226446406669036</v>
      </c>
      <c r="R5496" s="12">
        <v>7.4688793374598189E-2</v>
      </c>
      <c r="S5496" s="12">
        <v>0.46304674255871814</v>
      </c>
      <c r="T5496" s="13">
        <v>2223.99999999999</v>
      </c>
    </row>
    <row r="5497" spans="1:20" ht="16" customHeight="1" x14ac:dyDescent="0.35">
      <c r="A5497">
        <v>5496</v>
      </c>
      <c r="B5497" t="str">
        <f t="shared" si="427"/>
        <v>Closed End</v>
      </c>
      <c r="C5497" t="s">
        <v>551</v>
      </c>
      <c r="D5497" t="str">
        <f t="shared" si="428"/>
        <v>Q34</v>
      </c>
      <c r="E5497" t="str">
        <f t="shared" si="429"/>
        <v>Household income</v>
      </c>
      <c r="F5497">
        <f t="shared" si="430"/>
        <v>1</v>
      </c>
      <c r="G5497" t="str">
        <f t="shared" si="431"/>
        <v>Header</v>
      </c>
      <c r="H5497" t="s">
        <v>710</v>
      </c>
      <c r="I5497" t="s">
        <v>551</v>
      </c>
      <c r="J5497" t="s">
        <v>714</v>
      </c>
      <c r="K5497" t="s">
        <v>551</v>
      </c>
      <c r="L5497" s="6" t="s">
        <v>30</v>
      </c>
      <c r="M5497" s="14" t="s">
        <v>1</v>
      </c>
      <c r="N5497" s="15" t="s">
        <v>1</v>
      </c>
      <c r="O5497" s="15" t="s">
        <v>1</v>
      </c>
      <c r="P5497" s="15" t="s">
        <v>1</v>
      </c>
      <c r="Q5497" s="15" t="s">
        <v>1</v>
      </c>
      <c r="R5497" s="15" t="s">
        <v>1</v>
      </c>
      <c r="S5497" s="15" t="s">
        <v>1</v>
      </c>
      <c r="T5497" s="16" t="s">
        <v>1</v>
      </c>
    </row>
    <row r="5498" spans="1:20" ht="16" customHeight="1" x14ac:dyDescent="0.35">
      <c r="A5498">
        <v>5497</v>
      </c>
      <c r="B5498" t="str">
        <f t="shared" si="427"/>
        <v>Closed End</v>
      </c>
      <c r="C5498" t="s">
        <v>551</v>
      </c>
      <c r="D5498" t="str">
        <f t="shared" si="428"/>
        <v>Q34</v>
      </c>
      <c r="E5498" t="str">
        <f t="shared" si="429"/>
        <v>Household income</v>
      </c>
      <c r="F5498">
        <f t="shared" si="430"/>
        <v>2</v>
      </c>
      <c r="G5498" t="str">
        <f t="shared" si="431"/>
        <v>Data</v>
      </c>
      <c r="H5498" t="s">
        <v>710</v>
      </c>
      <c r="I5498" t="s">
        <v>551</v>
      </c>
      <c r="J5498" t="s">
        <v>714</v>
      </c>
      <c r="K5498" t="s">
        <v>551</v>
      </c>
      <c r="L5498" s="5" t="s">
        <v>31</v>
      </c>
      <c r="M5498" s="11">
        <v>0.23560954357134084</v>
      </c>
      <c r="N5498" s="12">
        <v>0.41050793085468434</v>
      </c>
      <c r="O5498" s="12">
        <v>0.16439864475398344</v>
      </c>
      <c r="P5498" s="12">
        <v>8.2781530391062799E-2</v>
      </c>
      <c r="Q5498" s="12">
        <v>4.709403350602423E-2</v>
      </c>
      <c r="R5498" s="12">
        <v>1.9636896792535261E-2</v>
      </c>
      <c r="S5498" s="12">
        <v>3.9971420130368356E-2</v>
      </c>
      <c r="T5498" s="13">
        <v>266.0000000000004</v>
      </c>
    </row>
    <row r="5499" spans="1:20" ht="16" customHeight="1" x14ac:dyDescent="0.35">
      <c r="A5499">
        <v>5498</v>
      </c>
      <c r="B5499" t="str">
        <f t="shared" si="427"/>
        <v>Closed End</v>
      </c>
      <c r="C5499" t="s">
        <v>551</v>
      </c>
      <c r="D5499" t="str">
        <f t="shared" si="428"/>
        <v>Q34</v>
      </c>
      <c r="E5499" t="str">
        <f t="shared" si="429"/>
        <v>Household income</v>
      </c>
      <c r="F5499">
        <f t="shared" si="430"/>
        <v>3</v>
      </c>
      <c r="G5499" t="str">
        <f t="shared" si="431"/>
        <v>Data</v>
      </c>
      <c r="H5499" t="s">
        <v>710</v>
      </c>
      <c r="I5499" t="s">
        <v>551</v>
      </c>
      <c r="J5499" t="s">
        <v>714</v>
      </c>
      <c r="K5499" t="s">
        <v>551</v>
      </c>
      <c r="L5499" s="5" t="s">
        <v>32</v>
      </c>
      <c r="M5499" s="11">
        <v>6.4621602566058423E-2</v>
      </c>
      <c r="N5499" s="12">
        <v>0.4165917230078412</v>
      </c>
      <c r="O5499" s="12">
        <v>0.2038539805781481</v>
      </c>
      <c r="P5499" s="12">
        <v>0.12500899124127918</v>
      </c>
      <c r="Q5499" s="12">
        <v>9.3282118721132207E-2</v>
      </c>
      <c r="R5499" s="12">
        <v>4.5376807401818813E-2</v>
      </c>
      <c r="S5499" s="12">
        <v>5.1264776483722005E-2</v>
      </c>
      <c r="T5499" s="13">
        <v>379.00000000000011</v>
      </c>
    </row>
    <row r="5500" spans="1:20" ht="16" customHeight="1" x14ac:dyDescent="0.35">
      <c r="A5500">
        <v>5499</v>
      </c>
      <c r="B5500" t="str">
        <f t="shared" si="427"/>
        <v>Closed End</v>
      </c>
      <c r="C5500" t="s">
        <v>551</v>
      </c>
      <c r="D5500" t="str">
        <f t="shared" si="428"/>
        <v>Q34</v>
      </c>
      <c r="E5500" t="str">
        <f t="shared" si="429"/>
        <v>Household income</v>
      </c>
      <c r="F5500">
        <f t="shared" si="430"/>
        <v>4</v>
      </c>
      <c r="G5500" t="str">
        <f t="shared" si="431"/>
        <v>Data</v>
      </c>
      <c r="H5500" t="s">
        <v>710</v>
      </c>
      <c r="I5500" t="s">
        <v>551</v>
      </c>
      <c r="J5500" t="s">
        <v>714</v>
      </c>
      <c r="K5500" t="s">
        <v>551</v>
      </c>
      <c r="L5500" s="5" t="s">
        <v>33</v>
      </c>
      <c r="M5500" s="11">
        <v>3.184545423074165E-2</v>
      </c>
      <c r="N5500" s="12">
        <v>0.31980237417778773</v>
      </c>
      <c r="O5500" s="12">
        <v>0.23795350890869474</v>
      </c>
      <c r="P5500" s="12">
        <v>0.12436939717297016</v>
      </c>
      <c r="Q5500" s="12">
        <v>0.14780646471501119</v>
      </c>
      <c r="R5500" s="12">
        <v>3.6781165809303712E-2</v>
      </c>
      <c r="S5500" s="12">
        <v>0.10144163498549016</v>
      </c>
      <c r="T5500" s="13">
        <v>433.00000000000006</v>
      </c>
    </row>
    <row r="5501" spans="1:20" ht="16" customHeight="1" x14ac:dyDescent="0.35">
      <c r="A5501">
        <v>5500</v>
      </c>
      <c r="B5501" t="str">
        <f t="shared" si="427"/>
        <v>Closed End</v>
      </c>
      <c r="C5501" t="s">
        <v>551</v>
      </c>
      <c r="D5501" t="str">
        <f t="shared" si="428"/>
        <v>Q34</v>
      </c>
      <c r="E5501" t="str">
        <f t="shared" si="429"/>
        <v>Household income</v>
      </c>
      <c r="F5501">
        <f t="shared" si="430"/>
        <v>5</v>
      </c>
      <c r="G5501" t="str">
        <f t="shared" si="431"/>
        <v>Data</v>
      </c>
      <c r="H5501" t="s">
        <v>710</v>
      </c>
      <c r="I5501" t="s">
        <v>551</v>
      </c>
      <c r="J5501" t="s">
        <v>714</v>
      </c>
      <c r="K5501" t="s">
        <v>551</v>
      </c>
      <c r="L5501" s="5" t="s">
        <v>34</v>
      </c>
      <c r="M5501" s="11">
        <v>4.1895088492837108E-2</v>
      </c>
      <c r="N5501" s="12">
        <v>0.2158324304477825</v>
      </c>
      <c r="O5501" s="12">
        <v>0.2149338711392976</v>
      </c>
      <c r="P5501" s="12">
        <v>0.16043570381847413</v>
      </c>
      <c r="Q5501" s="12">
        <v>0.21804190417491762</v>
      </c>
      <c r="R5501" s="12">
        <v>2.5631986060923002E-2</v>
      </c>
      <c r="S5501" s="12">
        <v>0.12322901586576859</v>
      </c>
      <c r="T5501" s="13">
        <v>440.99999999999972</v>
      </c>
    </row>
    <row r="5502" spans="1:20" ht="16" customHeight="1" x14ac:dyDescent="0.35">
      <c r="A5502">
        <v>5501</v>
      </c>
      <c r="B5502" t="str">
        <f t="shared" si="427"/>
        <v>Closed End</v>
      </c>
      <c r="C5502" t="s">
        <v>551</v>
      </c>
      <c r="D5502" t="str">
        <f t="shared" si="428"/>
        <v>Q34</v>
      </c>
      <c r="E5502" t="str">
        <f t="shared" si="429"/>
        <v>Household income</v>
      </c>
      <c r="F5502">
        <f t="shared" si="430"/>
        <v>6</v>
      </c>
      <c r="G5502" t="str">
        <f t="shared" si="431"/>
        <v>Data</v>
      </c>
      <c r="H5502" t="s">
        <v>710</v>
      </c>
      <c r="I5502" t="s">
        <v>551</v>
      </c>
      <c r="J5502" t="s">
        <v>714</v>
      </c>
      <c r="K5502" t="s">
        <v>551</v>
      </c>
      <c r="L5502" s="5" t="s">
        <v>35</v>
      </c>
      <c r="M5502" s="11">
        <v>0</v>
      </c>
      <c r="N5502" s="12">
        <v>0.22860779585944915</v>
      </c>
      <c r="O5502" s="12">
        <v>0.16212675012988811</v>
      </c>
      <c r="P5502" s="12">
        <v>0.20986913319262285</v>
      </c>
      <c r="Q5502" s="12">
        <v>0.17006435747223936</v>
      </c>
      <c r="R5502" s="12">
        <v>3.4591989082943413E-2</v>
      </c>
      <c r="S5502" s="12">
        <v>0.19473997426285736</v>
      </c>
      <c r="T5502" s="13">
        <v>324.99999999999977</v>
      </c>
    </row>
    <row r="5503" spans="1:20" ht="16" customHeight="1" x14ac:dyDescent="0.35">
      <c r="A5503">
        <v>5502</v>
      </c>
      <c r="B5503" t="str">
        <f t="shared" si="427"/>
        <v>Closed End</v>
      </c>
      <c r="C5503" t="s">
        <v>551</v>
      </c>
      <c r="D5503" t="str">
        <f t="shared" si="428"/>
        <v>Q34</v>
      </c>
      <c r="E5503" t="str">
        <f t="shared" si="429"/>
        <v>Household income</v>
      </c>
      <c r="F5503">
        <f t="shared" si="430"/>
        <v>7</v>
      </c>
      <c r="G5503" t="str">
        <f t="shared" si="431"/>
        <v>Data</v>
      </c>
      <c r="H5503" t="s">
        <v>710</v>
      </c>
      <c r="I5503" t="s">
        <v>551</v>
      </c>
      <c r="J5503" t="s">
        <v>714</v>
      </c>
      <c r="K5503" t="s">
        <v>551</v>
      </c>
      <c r="L5503" s="5" t="s">
        <v>36</v>
      </c>
      <c r="M5503" s="11">
        <v>0</v>
      </c>
      <c r="N5503" s="12">
        <v>0.11215736472049788</v>
      </c>
      <c r="O5503" s="12">
        <v>0.1240335001207853</v>
      </c>
      <c r="P5503" s="12">
        <v>0.13876243183369877</v>
      </c>
      <c r="Q5503" s="12">
        <v>0.29151814299192563</v>
      </c>
      <c r="R5503" s="12">
        <v>4.6280210902879829E-2</v>
      </c>
      <c r="S5503" s="12">
        <v>0.28724834943021338</v>
      </c>
      <c r="T5503" s="13">
        <v>571.99999999999932</v>
      </c>
    </row>
    <row r="5504" spans="1:20" ht="16" customHeight="1" x14ac:dyDescent="0.35">
      <c r="A5504">
        <v>5503</v>
      </c>
      <c r="B5504" t="str">
        <f t="shared" si="427"/>
        <v>Closed End</v>
      </c>
      <c r="C5504" t="s">
        <v>551</v>
      </c>
      <c r="D5504" t="str">
        <f t="shared" si="428"/>
        <v>Q34</v>
      </c>
      <c r="E5504" t="str">
        <f t="shared" si="429"/>
        <v>Household income</v>
      </c>
      <c r="F5504">
        <f t="shared" si="430"/>
        <v>8</v>
      </c>
      <c r="G5504" t="str">
        <f t="shared" si="431"/>
        <v>Data</v>
      </c>
      <c r="H5504" t="s">
        <v>710</v>
      </c>
      <c r="I5504" t="s">
        <v>551</v>
      </c>
      <c r="J5504" t="s">
        <v>714</v>
      </c>
      <c r="K5504" t="s">
        <v>551</v>
      </c>
      <c r="L5504" s="5" t="s">
        <v>37</v>
      </c>
      <c r="M5504" s="11">
        <v>5.349143162165327E-3</v>
      </c>
      <c r="N5504" s="12">
        <v>3.0017350579571552E-2</v>
      </c>
      <c r="O5504" s="12">
        <v>6.6121192327326883E-2</v>
      </c>
      <c r="P5504" s="12">
        <v>8.2149259117641302E-2</v>
      </c>
      <c r="Q5504" s="12">
        <v>0.34629339654143843</v>
      </c>
      <c r="R5504" s="12">
        <v>3.7780170686158437E-2</v>
      </c>
      <c r="S5504" s="12">
        <v>0.43228948758569813</v>
      </c>
      <c r="T5504" s="13">
        <v>637.99999999999977</v>
      </c>
    </row>
    <row r="5505" spans="1:20" ht="16" customHeight="1" x14ac:dyDescent="0.35">
      <c r="A5505">
        <v>5504</v>
      </c>
      <c r="B5505" t="str">
        <f t="shared" si="427"/>
        <v>Closed End</v>
      </c>
      <c r="C5505" t="s">
        <v>551</v>
      </c>
      <c r="D5505" t="str">
        <f t="shared" si="428"/>
        <v>Q34</v>
      </c>
      <c r="E5505" t="str">
        <f t="shared" si="429"/>
        <v>Housing status</v>
      </c>
      <c r="F5505">
        <f t="shared" si="430"/>
        <v>1</v>
      </c>
      <c r="G5505" t="str">
        <f t="shared" si="431"/>
        <v>Header</v>
      </c>
      <c r="H5505" t="s">
        <v>710</v>
      </c>
      <c r="I5505" t="s">
        <v>551</v>
      </c>
      <c r="J5505" t="s">
        <v>714</v>
      </c>
      <c r="K5505" t="s">
        <v>551</v>
      </c>
      <c r="L5505" s="6" t="s">
        <v>38</v>
      </c>
      <c r="M5505" s="14" t="s">
        <v>1</v>
      </c>
      <c r="N5505" s="15" t="s">
        <v>1</v>
      </c>
      <c r="O5505" s="15" t="s">
        <v>1</v>
      </c>
      <c r="P5505" s="15" t="s">
        <v>1</v>
      </c>
      <c r="Q5505" s="15" t="s">
        <v>1</v>
      </c>
      <c r="R5505" s="15" t="s">
        <v>1</v>
      </c>
      <c r="S5505" s="15" t="s">
        <v>1</v>
      </c>
      <c r="T5505" s="16" t="s">
        <v>1</v>
      </c>
    </row>
    <row r="5506" spans="1:20" ht="16" customHeight="1" x14ac:dyDescent="0.35">
      <c r="A5506">
        <v>5505</v>
      </c>
      <c r="B5506" t="str">
        <f t="shared" si="427"/>
        <v>Closed End</v>
      </c>
      <c r="C5506" t="s">
        <v>551</v>
      </c>
      <c r="D5506" t="str">
        <f t="shared" si="428"/>
        <v>Q34</v>
      </c>
      <c r="E5506" t="str">
        <f t="shared" si="429"/>
        <v>Housing status</v>
      </c>
      <c r="F5506">
        <f t="shared" si="430"/>
        <v>2</v>
      </c>
      <c r="G5506" t="str">
        <f t="shared" si="431"/>
        <v>Data</v>
      </c>
      <c r="H5506" t="s">
        <v>710</v>
      </c>
      <c r="I5506" t="s">
        <v>551</v>
      </c>
      <c r="J5506" t="s">
        <v>714</v>
      </c>
      <c r="K5506" t="s">
        <v>551</v>
      </c>
      <c r="L5506" s="5" t="s">
        <v>39</v>
      </c>
      <c r="M5506" s="11">
        <v>1.6990375042591068E-2</v>
      </c>
      <c r="N5506" s="12">
        <v>0.15805972673189694</v>
      </c>
      <c r="O5506" s="12">
        <v>0.13773397298822396</v>
      </c>
      <c r="P5506" s="12">
        <v>0.14097436577046063</v>
      </c>
      <c r="Q5506" s="12">
        <v>0.24922142726398783</v>
      </c>
      <c r="R5506" s="12">
        <v>3.6392355887725068E-2</v>
      </c>
      <c r="S5506" s="12">
        <v>0.26062777631510925</v>
      </c>
      <c r="T5506" s="13">
        <v>2705.0000000000218</v>
      </c>
    </row>
    <row r="5507" spans="1:20" ht="16" customHeight="1" x14ac:dyDescent="0.35">
      <c r="A5507">
        <v>5506</v>
      </c>
      <c r="B5507" t="str">
        <f t="shared" ref="B5507:B5566" si="432">IF(L5509="Results by region:","Closed End",IF(M5508="East Metro overall","Open End",IF(AND(L5507="",L5509=""),"",B5506)))</f>
        <v>Closed End</v>
      </c>
      <c r="C5507" t="s">
        <v>551</v>
      </c>
      <c r="D5507" t="str">
        <f t="shared" ref="D5507:D5566" si="433">IF(B5507="","",IF(ISERROR(FIND(".",L5507,1)),D5506,IF(ISNUMBER(FIND(".",L5507,1)),CONCATENATE("Q",LEFT(L5507,SUM(FIND(".",L5507,1),-1))))))</f>
        <v>Q34</v>
      </c>
      <c r="E5507" t="str">
        <f t="shared" ref="E5507:E5566" si="434">IF(AND(L5507="",L5508="Results by region:"),"Column labels",
IF(AND(L5507="",M5507="East Metro overall"),"Column labels",
IF(AND(L5507="",M5507=""),"",
IF(AND(B5507="Open End",L5507&lt;&gt;"",E5506="Column labels"),"Open end results",
IF(L5507="Results by region:","Region",
IF(L5507="Results by gender identity:","Gender",
IF(L5507="Results by age:","Age",
IF(L5507="Results by education level:","Education",
IF(L5507="Results by household income:","Household income",
IF(L5507="Results by housing status:","Housing status",
IF(L5507="Results by home language:","Home language",
IF(L5507="Results by race/ethnicity:","Race / ethnicity",
IF(ISERROR(FIND(".",L5507)),E5506,
IF(FIND(".",L5507)&lt;=4,"Title"))))))))))))))</f>
        <v>Housing status</v>
      </c>
      <c r="F5507">
        <f t="shared" ref="F5507:F5566" si="435">IF(B5507="","",IF(E5507&lt;&gt;E5506,1,SUM(F5506,1)))</f>
        <v>3</v>
      </c>
      <c r="G5507" t="str">
        <f t="shared" si="431"/>
        <v>Data</v>
      </c>
      <c r="H5507" t="s">
        <v>710</v>
      </c>
      <c r="I5507" t="s">
        <v>551</v>
      </c>
      <c r="J5507" t="s">
        <v>714</v>
      </c>
      <c r="K5507" t="s">
        <v>551</v>
      </c>
      <c r="L5507" s="5" t="s">
        <v>40</v>
      </c>
      <c r="M5507" s="11">
        <v>6.34987943228284E-2</v>
      </c>
      <c r="N5507" s="12">
        <v>0.28188312169306096</v>
      </c>
      <c r="O5507" s="12">
        <v>0.18580808874289029</v>
      </c>
      <c r="P5507" s="12">
        <v>0.11930973612068974</v>
      </c>
      <c r="Q5507" s="12">
        <v>0.17244095206944057</v>
      </c>
      <c r="R5507" s="12">
        <v>4.3023812295608976E-2</v>
      </c>
      <c r="S5507" s="12">
        <v>0.13403549475548235</v>
      </c>
      <c r="T5507" s="13">
        <v>795.99999999999727</v>
      </c>
    </row>
    <row r="5508" spans="1:20" ht="29" customHeight="1" x14ac:dyDescent="0.35">
      <c r="A5508">
        <v>5507</v>
      </c>
      <c r="B5508" t="str">
        <f t="shared" si="432"/>
        <v>Closed End</v>
      </c>
      <c r="C5508" t="s">
        <v>551</v>
      </c>
      <c r="D5508" t="str">
        <f t="shared" si="433"/>
        <v>Q34</v>
      </c>
      <c r="E5508" t="str">
        <f t="shared" si="434"/>
        <v>Housing status</v>
      </c>
      <c r="F5508">
        <f t="shared" si="435"/>
        <v>4</v>
      </c>
      <c r="G5508" t="str">
        <f t="shared" si="431"/>
        <v>Data</v>
      </c>
      <c r="H5508" t="s">
        <v>710</v>
      </c>
      <c r="I5508" t="s">
        <v>551</v>
      </c>
      <c r="J5508" t="s">
        <v>714</v>
      </c>
      <c r="K5508" t="s">
        <v>551</v>
      </c>
      <c r="L5508" s="5" t="s">
        <v>41</v>
      </c>
      <c r="M5508" s="11">
        <v>4.4987531604635825E-2</v>
      </c>
      <c r="N5508" s="12">
        <v>0.36897907220163106</v>
      </c>
      <c r="O5508" s="12">
        <v>0.27922359323559098</v>
      </c>
      <c r="P5508" s="12">
        <v>0.13158325058404866</v>
      </c>
      <c r="Q5508" s="12">
        <v>9.28994677847194E-2</v>
      </c>
      <c r="R5508" s="12">
        <v>5.9409001697689357E-3</v>
      </c>
      <c r="S5508" s="12">
        <v>7.6386184419605721E-2</v>
      </c>
      <c r="T5508" s="13">
        <v>59.999999999999964</v>
      </c>
    </row>
    <row r="5509" spans="1:20" ht="16" customHeight="1" x14ac:dyDescent="0.35">
      <c r="A5509">
        <v>5508</v>
      </c>
      <c r="B5509" t="str">
        <f t="shared" si="432"/>
        <v>Closed End</v>
      </c>
      <c r="C5509" t="s">
        <v>551</v>
      </c>
      <c r="D5509" t="str">
        <f t="shared" si="433"/>
        <v>Q34</v>
      </c>
      <c r="E5509" t="str">
        <f t="shared" si="434"/>
        <v>Home language</v>
      </c>
      <c r="F5509">
        <f t="shared" si="435"/>
        <v>1</v>
      </c>
      <c r="G5509" t="str">
        <f t="shared" si="431"/>
        <v>Header</v>
      </c>
      <c r="H5509" t="s">
        <v>710</v>
      </c>
      <c r="I5509" t="s">
        <v>551</v>
      </c>
      <c r="J5509" t="s">
        <v>714</v>
      </c>
      <c r="K5509" t="s">
        <v>551</v>
      </c>
      <c r="L5509" s="6" t="s">
        <v>42</v>
      </c>
      <c r="M5509" s="14" t="s">
        <v>1</v>
      </c>
      <c r="N5509" s="15" t="s">
        <v>1</v>
      </c>
      <c r="O5509" s="15" t="s">
        <v>1</v>
      </c>
      <c r="P5509" s="15" t="s">
        <v>1</v>
      </c>
      <c r="Q5509" s="15" t="s">
        <v>1</v>
      </c>
      <c r="R5509" s="15" t="s">
        <v>1</v>
      </c>
      <c r="S5509" s="15" t="s">
        <v>1</v>
      </c>
      <c r="T5509" s="16" t="s">
        <v>1</v>
      </c>
    </row>
    <row r="5510" spans="1:20" ht="16" customHeight="1" x14ac:dyDescent="0.35">
      <c r="A5510">
        <v>5509</v>
      </c>
      <c r="B5510" t="str">
        <f t="shared" si="432"/>
        <v>Closed End</v>
      </c>
      <c r="C5510" t="s">
        <v>551</v>
      </c>
      <c r="D5510" t="str">
        <f t="shared" si="433"/>
        <v>Q34</v>
      </c>
      <c r="E5510" t="str">
        <f t="shared" si="434"/>
        <v>Home language</v>
      </c>
      <c r="F5510">
        <f t="shared" si="435"/>
        <v>2</v>
      </c>
      <c r="G5510" t="str">
        <f t="shared" si="431"/>
        <v>Data</v>
      </c>
      <c r="H5510" t="s">
        <v>710</v>
      </c>
      <c r="I5510" t="s">
        <v>551</v>
      </c>
      <c r="J5510" t="s">
        <v>714</v>
      </c>
      <c r="K5510" t="s">
        <v>551</v>
      </c>
      <c r="L5510" s="5" t="s">
        <v>43</v>
      </c>
      <c r="M5510" s="11">
        <v>1.4299601652668206E-2</v>
      </c>
      <c r="N5510" s="12">
        <v>0.18396103251924148</v>
      </c>
      <c r="O5510" s="12">
        <v>0.15832916868812211</v>
      </c>
      <c r="P5510" s="12">
        <v>0.1415593854318162</v>
      </c>
      <c r="Q5510" s="12">
        <v>0.23370612769590582</v>
      </c>
      <c r="R5510" s="12">
        <v>3.4886733963771593E-2</v>
      </c>
      <c r="S5510" s="12">
        <v>0.23325795004847283</v>
      </c>
      <c r="T5510" s="13">
        <v>3193.0000000000064</v>
      </c>
    </row>
    <row r="5511" spans="1:20" ht="16" customHeight="1" x14ac:dyDescent="0.35">
      <c r="A5511">
        <v>5510</v>
      </c>
      <c r="B5511" t="str">
        <f t="shared" si="432"/>
        <v>Closed End</v>
      </c>
      <c r="C5511" t="s">
        <v>551</v>
      </c>
      <c r="D5511" t="str">
        <f t="shared" si="433"/>
        <v>Q34</v>
      </c>
      <c r="E5511" t="str">
        <f t="shared" si="434"/>
        <v>Home language</v>
      </c>
      <c r="F5511">
        <f t="shared" si="435"/>
        <v>3</v>
      </c>
      <c r="G5511" t="str">
        <f t="shared" si="431"/>
        <v>Data</v>
      </c>
      <c r="H5511" t="s">
        <v>710</v>
      </c>
      <c r="I5511" t="s">
        <v>551</v>
      </c>
      <c r="J5511" t="s">
        <v>714</v>
      </c>
      <c r="K5511" t="s">
        <v>551</v>
      </c>
      <c r="L5511" s="5" t="s">
        <v>44</v>
      </c>
      <c r="M5511" s="11">
        <v>5.8815241682500012E-2</v>
      </c>
      <c r="N5511" s="12">
        <v>0.23701317345447315</v>
      </c>
      <c r="O5511" s="12">
        <v>0.12253591100640084</v>
      </c>
      <c r="P5511" s="12">
        <v>0.10378890701298307</v>
      </c>
      <c r="Q5511" s="12">
        <v>0.25222507208016687</v>
      </c>
      <c r="R5511" s="12">
        <v>3.4966432843152345E-2</v>
      </c>
      <c r="S5511" s="12">
        <v>0.19065526192032364</v>
      </c>
      <c r="T5511" s="13">
        <v>237.99999999999994</v>
      </c>
    </row>
    <row r="5512" spans="1:20" ht="16" customHeight="1" x14ac:dyDescent="0.35">
      <c r="A5512">
        <v>5511</v>
      </c>
      <c r="B5512" t="str">
        <f t="shared" si="432"/>
        <v>Closed End</v>
      </c>
      <c r="C5512" t="s">
        <v>551</v>
      </c>
      <c r="D5512" t="str">
        <f t="shared" si="433"/>
        <v>Q34</v>
      </c>
      <c r="E5512" t="str">
        <f t="shared" si="434"/>
        <v>Home language</v>
      </c>
      <c r="F5512">
        <f t="shared" si="435"/>
        <v>4</v>
      </c>
      <c r="G5512" t="str">
        <f t="shared" si="431"/>
        <v>Data</v>
      </c>
      <c r="H5512" t="s">
        <v>710</v>
      </c>
      <c r="I5512" t="s">
        <v>551</v>
      </c>
      <c r="J5512" t="s">
        <v>714</v>
      </c>
      <c r="K5512" t="s">
        <v>551</v>
      </c>
      <c r="L5512" s="5" t="s">
        <v>45</v>
      </c>
      <c r="M5512" s="11">
        <v>0.18327780861511983</v>
      </c>
      <c r="N5512" s="12">
        <v>0.27856258560474823</v>
      </c>
      <c r="O5512" s="12">
        <v>9.2550487512535848E-2</v>
      </c>
      <c r="P5512" s="12">
        <v>0.11170304464299483</v>
      </c>
      <c r="Q5512" s="12">
        <v>9.3732022063632389E-2</v>
      </c>
      <c r="R5512" s="12">
        <v>5.7313798598996393E-2</v>
      </c>
      <c r="S5512" s="12">
        <v>0.1828602529619732</v>
      </c>
      <c r="T5512" s="13">
        <v>117.99999999999993</v>
      </c>
    </row>
    <row r="5513" spans="1:20" ht="16" customHeight="1" x14ac:dyDescent="0.35">
      <c r="A5513">
        <v>5512</v>
      </c>
      <c r="B5513" t="str">
        <f t="shared" si="432"/>
        <v>Closed End</v>
      </c>
      <c r="C5513" t="s">
        <v>551</v>
      </c>
      <c r="D5513" t="str">
        <f t="shared" si="433"/>
        <v>Q34</v>
      </c>
      <c r="E5513" t="str">
        <f t="shared" si="434"/>
        <v>Race / ethnicity</v>
      </c>
      <c r="F5513">
        <f t="shared" si="435"/>
        <v>1</v>
      </c>
      <c r="G5513" t="str">
        <f t="shared" si="431"/>
        <v>Header</v>
      </c>
      <c r="H5513" t="s">
        <v>710</v>
      </c>
      <c r="I5513" t="s">
        <v>551</v>
      </c>
      <c r="J5513" t="s">
        <v>714</v>
      </c>
      <c r="K5513" t="s">
        <v>551</v>
      </c>
      <c r="L5513" s="6" t="s">
        <v>46</v>
      </c>
      <c r="M5513" s="14" t="s">
        <v>1</v>
      </c>
      <c r="N5513" s="15" t="s">
        <v>1</v>
      </c>
      <c r="O5513" s="15" t="s">
        <v>1</v>
      </c>
      <c r="P5513" s="15" t="s">
        <v>1</v>
      </c>
      <c r="Q5513" s="15" t="s">
        <v>1</v>
      </c>
      <c r="R5513" s="15" t="s">
        <v>1</v>
      </c>
      <c r="S5513" s="15" t="s">
        <v>1</v>
      </c>
      <c r="T5513" s="16" t="s">
        <v>1</v>
      </c>
    </row>
    <row r="5514" spans="1:20" ht="16" customHeight="1" x14ac:dyDescent="0.35">
      <c r="A5514">
        <v>5513</v>
      </c>
      <c r="B5514" t="str">
        <f t="shared" si="432"/>
        <v>Closed End</v>
      </c>
      <c r="C5514" t="s">
        <v>551</v>
      </c>
      <c r="D5514" t="str">
        <f t="shared" si="433"/>
        <v>Q34</v>
      </c>
      <c r="E5514" t="str">
        <f t="shared" si="434"/>
        <v>Race / ethnicity</v>
      </c>
      <c r="F5514">
        <f t="shared" si="435"/>
        <v>2</v>
      </c>
      <c r="G5514" t="str">
        <f t="shared" si="431"/>
        <v>Data</v>
      </c>
      <c r="H5514" t="s">
        <v>710</v>
      </c>
      <c r="I5514" t="s">
        <v>551</v>
      </c>
      <c r="J5514" t="s">
        <v>714</v>
      </c>
      <c r="K5514" t="s">
        <v>551</v>
      </c>
      <c r="L5514" s="5" t="s">
        <v>47</v>
      </c>
      <c r="M5514" s="11">
        <v>8.9844407947984914E-2</v>
      </c>
      <c r="N5514" s="12">
        <v>0.24420414369843424</v>
      </c>
      <c r="O5514" s="12">
        <v>0.14528807130168242</v>
      </c>
      <c r="P5514" s="12">
        <v>0.13136939191663288</v>
      </c>
      <c r="Q5514" s="12">
        <v>0.17109742249036014</v>
      </c>
      <c r="R5514" s="12">
        <v>3.8322267993240768E-2</v>
      </c>
      <c r="S5514" s="12">
        <v>0.17987429465166588</v>
      </c>
      <c r="T5514" s="13">
        <v>598.99999999999875</v>
      </c>
    </row>
    <row r="5515" spans="1:20" ht="16" customHeight="1" x14ac:dyDescent="0.35">
      <c r="A5515">
        <v>5514</v>
      </c>
      <c r="B5515" t="str">
        <f t="shared" si="432"/>
        <v>Closed End</v>
      </c>
      <c r="C5515" t="s">
        <v>551</v>
      </c>
      <c r="D5515" t="str">
        <f t="shared" si="433"/>
        <v>Q34</v>
      </c>
      <c r="E5515" t="str">
        <f t="shared" si="434"/>
        <v>Race / ethnicity</v>
      </c>
      <c r="F5515">
        <f t="shared" si="435"/>
        <v>3</v>
      </c>
      <c r="G5515" t="str">
        <f t="shared" si="431"/>
        <v>Data</v>
      </c>
      <c r="H5515" t="s">
        <v>710</v>
      </c>
      <c r="I5515" t="s">
        <v>551</v>
      </c>
      <c r="J5515" t="s">
        <v>714</v>
      </c>
      <c r="K5515" t="s">
        <v>551</v>
      </c>
      <c r="L5515" s="5" t="s">
        <v>48</v>
      </c>
      <c r="M5515" s="11">
        <v>8.3147980495509935E-2</v>
      </c>
      <c r="N5515" s="12">
        <v>0.11757895805045221</v>
      </c>
      <c r="O5515" s="12">
        <v>0.30586945350849087</v>
      </c>
      <c r="P5515" s="12">
        <v>6.5207391583397153E-2</v>
      </c>
      <c r="Q5515" s="12">
        <v>0.21881042520380145</v>
      </c>
      <c r="R5515" s="30">
        <v>2.1244085739591818E-3</v>
      </c>
      <c r="S5515" s="12">
        <v>0.20726138258438909</v>
      </c>
      <c r="T5515" s="13">
        <v>67</v>
      </c>
    </row>
    <row r="5516" spans="1:20" ht="16" customHeight="1" x14ac:dyDescent="0.35">
      <c r="A5516">
        <v>5515</v>
      </c>
      <c r="B5516" t="str">
        <f t="shared" si="432"/>
        <v>Closed End</v>
      </c>
      <c r="C5516" t="s">
        <v>551</v>
      </c>
      <c r="D5516" t="str">
        <f t="shared" si="433"/>
        <v>Q34</v>
      </c>
      <c r="E5516" t="str">
        <f t="shared" si="434"/>
        <v>Race / ethnicity</v>
      </c>
      <c r="F5516">
        <f t="shared" si="435"/>
        <v>4</v>
      </c>
      <c r="G5516" t="str">
        <f t="shared" si="431"/>
        <v>Data</v>
      </c>
      <c r="H5516" t="s">
        <v>710</v>
      </c>
      <c r="I5516" t="s">
        <v>551</v>
      </c>
      <c r="J5516" t="s">
        <v>714</v>
      </c>
      <c r="K5516" t="s">
        <v>551</v>
      </c>
      <c r="L5516" s="5" t="s">
        <v>49</v>
      </c>
      <c r="M5516" s="11">
        <v>9.6397998556962322E-2</v>
      </c>
      <c r="N5516" s="12">
        <v>0.17963546694966848</v>
      </c>
      <c r="O5516" s="12">
        <v>9.4633370518069859E-2</v>
      </c>
      <c r="P5516" s="12">
        <v>8.4777690781167259E-2</v>
      </c>
      <c r="Q5516" s="12">
        <v>0.21692429329009147</v>
      </c>
      <c r="R5516" s="12">
        <v>7.172299880907812E-2</v>
      </c>
      <c r="S5516" s="12">
        <v>0.25590818109496205</v>
      </c>
      <c r="T5516" s="13">
        <v>233.00000000000011</v>
      </c>
    </row>
    <row r="5517" spans="1:20" ht="16" customHeight="1" x14ac:dyDescent="0.35">
      <c r="A5517">
        <v>5516</v>
      </c>
      <c r="B5517" t="str">
        <f t="shared" si="432"/>
        <v>Closed End</v>
      </c>
      <c r="C5517" t="s">
        <v>551</v>
      </c>
      <c r="D5517" t="str">
        <f t="shared" si="433"/>
        <v>Q34</v>
      </c>
      <c r="E5517" t="str">
        <f t="shared" si="434"/>
        <v>Race / ethnicity</v>
      </c>
      <c r="F5517">
        <f t="shared" si="435"/>
        <v>5</v>
      </c>
      <c r="G5517" t="str">
        <f t="shared" si="431"/>
        <v>Data</v>
      </c>
      <c r="H5517" t="s">
        <v>710</v>
      </c>
      <c r="I5517" t="s">
        <v>551</v>
      </c>
      <c r="J5517" t="s">
        <v>714</v>
      </c>
      <c r="K5517" t="s">
        <v>551</v>
      </c>
      <c r="L5517" s="5" t="s">
        <v>50</v>
      </c>
      <c r="M5517" s="11">
        <v>8.0613184802202517E-2</v>
      </c>
      <c r="N5517" s="12">
        <v>0.27579876877781789</v>
      </c>
      <c r="O5517" s="12">
        <v>0.17531403406454388</v>
      </c>
      <c r="P5517" s="12">
        <v>0.16369613353769197</v>
      </c>
      <c r="Q5517" s="12">
        <v>0.14563014770360358</v>
      </c>
      <c r="R5517" s="30">
        <v>1.3692682333861059E-3</v>
      </c>
      <c r="S5517" s="12">
        <v>0.15757846288075411</v>
      </c>
      <c r="T5517" s="13">
        <v>185.99999999999997</v>
      </c>
    </row>
    <row r="5518" spans="1:20" ht="16" customHeight="1" x14ac:dyDescent="0.35">
      <c r="A5518">
        <v>5517</v>
      </c>
      <c r="B5518" t="str">
        <f t="shared" si="432"/>
        <v>Closed End</v>
      </c>
      <c r="C5518" t="s">
        <v>551</v>
      </c>
      <c r="D5518" t="str">
        <f t="shared" si="433"/>
        <v>Q34</v>
      </c>
      <c r="E5518" t="str">
        <f t="shared" si="434"/>
        <v>Race / ethnicity</v>
      </c>
      <c r="F5518">
        <f t="shared" si="435"/>
        <v>6</v>
      </c>
      <c r="G5518" t="str">
        <f t="shared" si="431"/>
        <v>Data</v>
      </c>
      <c r="H5518" t="s">
        <v>710</v>
      </c>
      <c r="I5518" t="s">
        <v>551</v>
      </c>
      <c r="J5518" t="s">
        <v>714</v>
      </c>
      <c r="K5518" t="s">
        <v>551</v>
      </c>
      <c r="L5518" s="5" t="s">
        <v>51</v>
      </c>
      <c r="M5518" s="11">
        <v>8.4127493285926558E-2</v>
      </c>
      <c r="N5518" s="12">
        <v>0.27830088649543233</v>
      </c>
      <c r="O5518" s="12">
        <v>0.19281673084815615</v>
      </c>
      <c r="P5518" s="12">
        <v>0.1494094720133354</v>
      </c>
      <c r="Q5518" s="12">
        <v>0.15862262372037197</v>
      </c>
      <c r="R5518" s="12">
        <v>3.2513447953917848E-2</v>
      </c>
      <c r="S5518" s="12">
        <v>0.10420934568285994</v>
      </c>
      <c r="T5518" s="13">
        <v>145.00000000000006</v>
      </c>
    </row>
    <row r="5519" spans="1:20" ht="16" customHeight="1" x14ac:dyDescent="0.35">
      <c r="A5519">
        <v>5518</v>
      </c>
      <c r="B5519" t="str">
        <f t="shared" si="432"/>
        <v>Closed End</v>
      </c>
      <c r="C5519" t="s">
        <v>551</v>
      </c>
      <c r="D5519" t="str">
        <f t="shared" si="433"/>
        <v>Q34</v>
      </c>
      <c r="E5519" t="str">
        <f t="shared" si="434"/>
        <v>Race / ethnicity</v>
      </c>
      <c r="F5519">
        <f t="shared" si="435"/>
        <v>7</v>
      </c>
      <c r="G5519" t="str">
        <f t="shared" si="431"/>
        <v>Data</v>
      </c>
      <c r="H5519" t="s">
        <v>710</v>
      </c>
      <c r="I5519" t="s">
        <v>551</v>
      </c>
      <c r="J5519" t="s">
        <v>714</v>
      </c>
      <c r="K5519" t="s">
        <v>551</v>
      </c>
      <c r="L5519" s="7" t="s">
        <v>52</v>
      </c>
      <c r="M5519" s="17">
        <v>7.5118322801743017E-3</v>
      </c>
      <c r="N5519" s="18">
        <v>0.17334994123456948</v>
      </c>
      <c r="O5519" s="18">
        <v>0.15400046115183197</v>
      </c>
      <c r="P5519" s="18">
        <v>0.13649910919689889</v>
      </c>
      <c r="Q5519" s="18">
        <v>0.24697723047868581</v>
      </c>
      <c r="R5519" s="18">
        <v>3.6592644498241067E-2</v>
      </c>
      <c r="S5519" s="18">
        <v>0.24506878115959346</v>
      </c>
      <c r="T5519" s="19">
        <v>2833.0000000000164</v>
      </c>
    </row>
    <row r="5520" spans="1:20" x14ac:dyDescent="0.35">
      <c r="A5520">
        <v>5519</v>
      </c>
      <c r="B5520" t="str">
        <f t="shared" si="432"/>
        <v/>
      </c>
      <c r="D5520" t="str">
        <f t="shared" si="433"/>
        <v/>
      </c>
      <c r="E5520" t="str">
        <f t="shared" si="434"/>
        <v/>
      </c>
      <c r="F5520" t="str">
        <f t="shared" si="435"/>
        <v/>
      </c>
      <c r="G5520" t="str">
        <f t="shared" si="431"/>
        <v/>
      </c>
    </row>
    <row r="5521" spans="1:27" ht="21" customHeight="1" thickBot="1" x14ac:dyDescent="0.4">
      <c r="A5521">
        <v>5520</v>
      </c>
      <c r="B5521" t="str">
        <f t="shared" si="432"/>
        <v>Closed End</v>
      </c>
      <c r="C5521" t="s">
        <v>551</v>
      </c>
      <c r="D5521" t="str">
        <f t="shared" si="433"/>
        <v>Q35</v>
      </c>
      <c r="E5521" t="str">
        <f t="shared" si="434"/>
        <v>Title</v>
      </c>
      <c r="F5521">
        <f t="shared" si="435"/>
        <v>1</v>
      </c>
      <c r="G5521" t="str">
        <f t="shared" si="431"/>
        <v>Title</v>
      </c>
      <c r="H5521" t="s">
        <v>711</v>
      </c>
      <c r="I5521" t="s">
        <v>551</v>
      </c>
      <c r="J5521" t="s">
        <v>715</v>
      </c>
      <c r="K5521" t="s">
        <v>551</v>
      </c>
      <c r="L5521" s="72" t="s">
        <v>505</v>
      </c>
      <c r="M5521" s="72"/>
      <c r="N5521" s="72"/>
      <c r="O5521" s="72"/>
      <c r="P5521" s="72"/>
      <c r="Q5521" s="72"/>
      <c r="R5521" s="72"/>
    </row>
    <row r="5522" spans="1:27" ht="46" customHeight="1" thickTop="1" thickBot="1" x14ac:dyDescent="0.4">
      <c r="A5522">
        <v>5521</v>
      </c>
      <c r="B5522" t="str">
        <f t="shared" si="432"/>
        <v>Closed End</v>
      </c>
      <c r="C5522" t="s">
        <v>551</v>
      </c>
      <c r="D5522" t="str">
        <f t="shared" si="433"/>
        <v>Q35</v>
      </c>
      <c r="E5522" t="str">
        <f t="shared" si="434"/>
        <v>Column labels</v>
      </c>
      <c r="F5522">
        <f t="shared" si="435"/>
        <v>1</v>
      </c>
      <c r="G5522" t="str">
        <f t="shared" si="431"/>
        <v>Labels</v>
      </c>
      <c r="H5522" t="s">
        <v>711</v>
      </c>
      <c r="I5522" t="s">
        <v>551</v>
      </c>
      <c r="J5522" t="s">
        <v>715</v>
      </c>
      <c r="K5522" t="s">
        <v>551</v>
      </c>
      <c r="L5522" s="71" t="s">
        <v>1</v>
      </c>
      <c r="M5522" s="1" t="s">
        <v>506</v>
      </c>
      <c r="N5522" s="2" t="s">
        <v>507</v>
      </c>
      <c r="O5522" s="2" t="s">
        <v>508</v>
      </c>
      <c r="P5522" s="2" t="s">
        <v>509</v>
      </c>
      <c r="Q5522" s="2" t="s">
        <v>510</v>
      </c>
      <c r="R5522" s="48" t="s">
        <v>511</v>
      </c>
      <c r="S5522" s="2" t="s">
        <v>512</v>
      </c>
      <c r="T5522" s="2" t="s">
        <v>513</v>
      </c>
      <c r="U5522" s="2" t="s">
        <v>514</v>
      </c>
      <c r="V5522" s="2" t="s">
        <v>515</v>
      </c>
      <c r="W5522" s="48" t="s">
        <v>516</v>
      </c>
      <c r="X5522" s="2" t="s">
        <v>517</v>
      </c>
      <c r="Y5522" s="2" t="s">
        <v>518</v>
      </c>
      <c r="Z5522" s="2" t="s">
        <v>519</v>
      </c>
      <c r="AA5522" s="70" t="s">
        <v>8</v>
      </c>
    </row>
    <row r="5523" spans="1:27" ht="16" customHeight="1" thickTop="1" x14ac:dyDescent="0.35">
      <c r="A5523">
        <v>5522</v>
      </c>
      <c r="B5523" t="str">
        <f t="shared" si="432"/>
        <v>Closed End</v>
      </c>
      <c r="C5523" t="s">
        <v>551</v>
      </c>
      <c r="D5523" t="str">
        <f t="shared" si="433"/>
        <v>Q35</v>
      </c>
      <c r="E5523" t="str">
        <f t="shared" si="434"/>
        <v>Region</v>
      </c>
      <c r="F5523">
        <f t="shared" si="435"/>
        <v>1</v>
      </c>
      <c r="G5523" t="str">
        <f t="shared" ref="G5523:G5566" si="436">IF(B5523="","",IF(E5523="Title","Title",IF(E5523="Column labels","Labels",IF(AND(F5523=1,B5523="Closed End"),"Header","Data"))))</f>
        <v>Header</v>
      </c>
      <c r="H5523" t="s">
        <v>711</v>
      </c>
      <c r="I5523" t="s">
        <v>551</v>
      </c>
      <c r="J5523" t="s">
        <v>715</v>
      </c>
      <c r="K5523" t="s">
        <v>551</v>
      </c>
      <c r="L5523" s="4" t="s">
        <v>9</v>
      </c>
      <c r="M5523" s="8" t="s">
        <v>1</v>
      </c>
      <c r="N5523" s="9" t="s">
        <v>1</v>
      </c>
      <c r="O5523" s="9" t="s">
        <v>1</v>
      </c>
      <c r="P5523" s="9" t="s">
        <v>1</v>
      </c>
      <c r="Q5523" s="9" t="s">
        <v>1</v>
      </c>
      <c r="R5523" s="49" t="s">
        <v>1</v>
      </c>
      <c r="S5523" s="9" t="s">
        <v>1</v>
      </c>
      <c r="T5523" s="9" t="s">
        <v>1</v>
      </c>
      <c r="U5523" s="9" t="s">
        <v>1</v>
      </c>
      <c r="V5523" s="9" t="s">
        <v>1</v>
      </c>
      <c r="W5523" s="49" t="s">
        <v>1</v>
      </c>
      <c r="X5523" s="9" t="s">
        <v>1</v>
      </c>
      <c r="Y5523" s="9" t="s">
        <v>1</v>
      </c>
      <c r="Z5523" s="9" t="s">
        <v>1</v>
      </c>
      <c r="AA5523" s="10" t="s">
        <v>1</v>
      </c>
    </row>
    <row r="5524" spans="1:27" ht="16" customHeight="1" x14ac:dyDescent="0.35">
      <c r="A5524">
        <v>5523</v>
      </c>
      <c r="B5524" t="str">
        <f t="shared" si="432"/>
        <v>Closed End</v>
      </c>
      <c r="C5524" t="s">
        <v>551</v>
      </c>
      <c r="D5524" t="str">
        <f t="shared" si="433"/>
        <v>Q35</v>
      </c>
      <c r="E5524" t="str">
        <f t="shared" si="434"/>
        <v>Region</v>
      </c>
      <c r="F5524">
        <f t="shared" si="435"/>
        <v>2</v>
      </c>
      <c r="G5524" t="str">
        <f t="shared" si="436"/>
        <v>Data</v>
      </c>
      <c r="H5524" t="s">
        <v>711</v>
      </c>
      <c r="I5524" t="s">
        <v>551</v>
      </c>
      <c r="J5524" t="s">
        <v>715</v>
      </c>
      <c r="K5524" t="s">
        <v>551</v>
      </c>
      <c r="L5524" s="5" t="s">
        <v>10</v>
      </c>
      <c r="M5524" s="11">
        <v>3.4668897364678514E-2</v>
      </c>
      <c r="N5524" s="12">
        <v>3.2494201800627814E-2</v>
      </c>
      <c r="O5524" s="12">
        <v>4.2139466870223706E-2</v>
      </c>
      <c r="P5524" s="12">
        <v>4.6573888075868784E-2</v>
      </c>
      <c r="Q5524" s="12">
        <v>5.7929690436874522E-2</v>
      </c>
      <c r="R5524" s="50">
        <v>5.5041366413354324E-2</v>
      </c>
      <c r="S5524" s="12">
        <v>5.9047558431801088E-2</v>
      </c>
      <c r="T5524" s="12">
        <v>6.9027674557318383E-2</v>
      </c>
      <c r="U5524" s="12">
        <v>4.7353196328845278E-2</v>
      </c>
      <c r="V5524" s="12">
        <v>4.8123920130360605E-2</v>
      </c>
      <c r="W5524" s="50">
        <v>0.12745940668264391</v>
      </c>
      <c r="X5524" s="12">
        <v>0.11572951152029537</v>
      </c>
      <c r="Y5524" s="12">
        <v>0.12961790664532211</v>
      </c>
      <c r="Z5524" s="12">
        <v>0.13479331474178521</v>
      </c>
      <c r="AA5524" s="13">
        <v>3076.9999999999968</v>
      </c>
    </row>
    <row r="5525" spans="1:27" ht="16" customHeight="1" x14ac:dyDescent="0.35">
      <c r="A5525">
        <v>5524</v>
      </c>
      <c r="B5525" t="str">
        <f t="shared" si="432"/>
        <v>Closed End</v>
      </c>
      <c r="C5525" t="s">
        <v>551</v>
      </c>
      <c r="D5525" t="str">
        <f t="shared" si="433"/>
        <v>Q35</v>
      </c>
      <c r="E5525" t="str">
        <f t="shared" si="434"/>
        <v>Region</v>
      </c>
      <c r="F5525">
        <f t="shared" si="435"/>
        <v>3</v>
      </c>
      <c r="G5525" t="str">
        <f t="shared" si="436"/>
        <v>Data</v>
      </c>
      <c r="H5525" t="s">
        <v>711</v>
      </c>
      <c r="I5525" t="s">
        <v>551</v>
      </c>
      <c r="J5525" t="s">
        <v>715</v>
      </c>
      <c r="K5525" t="s">
        <v>551</v>
      </c>
      <c r="L5525" s="5" t="s">
        <v>11</v>
      </c>
      <c r="M5525" s="11">
        <v>2.2440018591748993E-2</v>
      </c>
      <c r="N5525" s="12">
        <v>2.0712536427635792E-2</v>
      </c>
      <c r="O5525" s="12">
        <v>3.3268788857986453E-2</v>
      </c>
      <c r="P5525" s="12">
        <v>3.3112790716162459E-2</v>
      </c>
      <c r="Q5525" s="12">
        <v>5.3978334541960798E-2</v>
      </c>
      <c r="R5525" s="50">
        <v>4.4707455700163379E-2</v>
      </c>
      <c r="S5525" s="12">
        <v>6.0199248002412359E-2</v>
      </c>
      <c r="T5525" s="12">
        <v>7.1513723838112761E-2</v>
      </c>
      <c r="U5525" s="12">
        <v>5.3617288879003321E-2</v>
      </c>
      <c r="V5525" s="12">
        <v>5.8235914039026782E-2</v>
      </c>
      <c r="W5525" s="50">
        <v>0.14015261670926107</v>
      </c>
      <c r="X5525" s="12">
        <v>0.11370792354613352</v>
      </c>
      <c r="Y5525" s="12">
        <v>0.13309753438679028</v>
      </c>
      <c r="Z5525" s="12">
        <v>0.16125582576360173</v>
      </c>
      <c r="AA5525" s="13">
        <v>761.00000000000011</v>
      </c>
    </row>
    <row r="5526" spans="1:27" ht="16" customHeight="1" x14ac:dyDescent="0.35">
      <c r="A5526">
        <v>5525</v>
      </c>
      <c r="B5526" t="str">
        <f t="shared" si="432"/>
        <v>Closed End</v>
      </c>
      <c r="C5526" t="s">
        <v>551</v>
      </c>
      <c r="D5526" t="str">
        <f t="shared" si="433"/>
        <v>Q35</v>
      </c>
      <c r="E5526" t="str">
        <f t="shared" si="434"/>
        <v>Region</v>
      </c>
      <c r="F5526">
        <f t="shared" si="435"/>
        <v>4</v>
      </c>
      <c r="G5526" t="str">
        <f t="shared" si="436"/>
        <v>Data</v>
      </c>
      <c r="H5526" t="s">
        <v>711</v>
      </c>
      <c r="I5526" t="s">
        <v>551</v>
      </c>
      <c r="J5526" t="s">
        <v>715</v>
      </c>
      <c r="K5526" t="s">
        <v>551</v>
      </c>
      <c r="L5526" s="5" t="s">
        <v>12</v>
      </c>
      <c r="M5526" s="11">
        <v>5.409154179323096E-2</v>
      </c>
      <c r="N5526" s="12">
        <v>4.7289962741752213E-2</v>
      </c>
      <c r="O5526" s="12">
        <v>5.6633115349797716E-2</v>
      </c>
      <c r="P5526" s="12">
        <v>6.1377521136874336E-2</v>
      </c>
      <c r="Q5526" s="12">
        <v>7.0239220384190601E-2</v>
      </c>
      <c r="R5526" s="50">
        <v>6.7329055724693651E-2</v>
      </c>
      <c r="S5526" s="12">
        <v>6.4007535618750902E-2</v>
      </c>
      <c r="T5526" s="12">
        <v>6.6208618212678899E-2</v>
      </c>
      <c r="U5526" s="12">
        <v>4.9815534827955761E-2</v>
      </c>
      <c r="V5526" s="12">
        <v>4.287637170177977E-2</v>
      </c>
      <c r="W5526" s="50">
        <v>0.12121863827203107</v>
      </c>
      <c r="X5526" s="12">
        <v>0.10414339624083235</v>
      </c>
      <c r="Y5526" s="12">
        <v>9.9061689514642753E-2</v>
      </c>
      <c r="Z5526" s="12">
        <v>9.5707798480791528E-2</v>
      </c>
      <c r="AA5526" s="13">
        <v>1672.9999999999941</v>
      </c>
    </row>
    <row r="5527" spans="1:27" ht="16" customHeight="1" x14ac:dyDescent="0.35">
      <c r="A5527">
        <v>5526</v>
      </c>
      <c r="B5527" t="str">
        <f t="shared" si="432"/>
        <v>Closed End</v>
      </c>
      <c r="C5527" t="s">
        <v>551</v>
      </c>
      <c r="D5527" t="str">
        <f t="shared" si="433"/>
        <v>Q35</v>
      </c>
      <c r="E5527" t="str">
        <f t="shared" si="434"/>
        <v>Region</v>
      </c>
      <c r="F5527">
        <f t="shared" si="435"/>
        <v>5</v>
      </c>
      <c r="G5527" t="str">
        <f t="shared" si="436"/>
        <v>Data</v>
      </c>
      <c r="H5527" t="s">
        <v>711</v>
      </c>
      <c r="I5527" t="s">
        <v>551</v>
      </c>
      <c r="J5527" t="s">
        <v>715</v>
      </c>
      <c r="K5527" t="s">
        <v>551</v>
      </c>
      <c r="L5527" s="5" t="s">
        <v>13</v>
      </c>
      <c r="M5527" s="11">
        <v>7.471113758070054E-2</v>
      </c>
      <c r="N5527" s="12">
        <v>5.459284926950974E-2</v>
      </c>
      <c r="O5527" s="12">
        <v>5.3802972047239113E-2</v>
      </c>
      <c r="P5527" s="12">
        <v>6.6186099317401895E-2</v>
      </c>
      <c r="Q5527" s="12">
        <v>9.0114814046339226E-2</v>
      </c>
      <c r="R5527" s="50">
        <v>6.2280636553485376E-2</v>
      </c>
      <c r="S5527" s="12">
        <v>5.9133184517163068E-2</v>
      </c>
      <c r="T5527" s="12">
        <v>5.7868159223655652E-2</v>
      </c>
      <c r="U5527" s="12">
        <v>5.6613621929633463E-2</v>
      </c>
      <c r="V5527" s="12">
        <v>3.8456250506432338E-2</v>
      </c>
      <c r="W5527" s="50">
        <v>0.13646555471899718</v>
      </c>
      <c r="X5527" s="12">
        <v>8.3575235480569582E-2</v>
      </c>
      <c r="Y5527" s="12">
        <v>7.8410741481142965E-2</v>
      </c>
      <c r="Z5527" s="12">
        <v>8.7788743327730109E-2</v>
      </c>
      <c r="AA5527" s="13">
        <v>932.00000000000034</v>
      </c>
    </row>
    <row r="5528" spans="1:27" ht="16" customHeight="1" x14ac:dyDescent="0.35">
      <c r="A5528">
        <v>5527</v>
      </c>
      <c r="B5528" t="str">
        <f t="shared" si="432"/>
        <v>Closed End</v>
      </c>
      <c r="C5528" t="s">
        <v>551</v>
      </c>
      <c r="D5528" t="str">
        <f t="shared" si="433"/>
        <v>Q35</v>
      </c>
      <c r="E5528" t="str">
        <f t="shared" si="434"/>
        <v>Region</v>
      </c>
      <c r="F5528">
        <f t="shared" si="435"/>
        <v>6</v>
      </c>
      <c r="G5528" t="str">
        <f t="shared" si="436"/>
        <v>Data</v>
      </c>
      <c r="H5528" t="s">
        <v>711</v>
      </c>
      <c r="I5528" t="s">
        <v>551</v>
      </c>
      <c r="J5528" t="s">
        <v>715</v>
      </c>
      <c r="K5528" t="s">
        <v>551</v>
      </c>
      <c r="L5528" s="5" t="s">
        <v>14</v>
      </c>
      <c r="M5528" s="11">
        <v>2.7409450443794125E-2</v>
      </c>
      <c r="N5528" s="12">
        <v>3.7839909139507806E-2</v>
      </c>
      <c r="O5528" s="12">
        <v>6.0295366681453216E-2</v>
      </c>
      <c r="P5528" s="12">
        <v>5.5155142987651888E-2</v>
      </c>
      <c r="Q5528" s="12">
        <v>4.4519879850851179E-2</v>
      </c>
      <c r="R5528" s="50">
        <v>7.3861792005502705E-2</v>
      </c>
      <c r="S5528" s="12">
        <v>7.0315024994503983E-2</v>
      </c>
      <c r="T5528" s="12">
        <v>7.7001307406740521E-2</v>
      </c>
      <c r="U5528" s="12">
        <v>4.1018699869696064E-2</v>
      </c>
      <c r="V5528" s="12">
        <v>4.8596080212336877E-2</v>
      </c>
      <c r="W5528" s="50">
        <v>0.10148888112119479</v>
      </c>
      <c r="X5528" s="12">
        <v>0.13075892983091011</v>
      </c>
      <c r="Y5528" s="12">
        <v>0.12578435117890049</v>
      </c>
      <c r="Z5528" s="12">
        <v>0.10595518427695792</v>
      </c>
      <c r="AA5528" s="13">
        <v>740.99999999999932</v>
      </c>
    </row>
    <row r="5529" spans="1:27" ht="16" customHeight="1" x14ac:dyDescent="0.35">
      <c r="A5529">
        <v>5528</v>
      </c>
      <c r="B5529" t="str">
        <f t="shared" si="432"/>
        <v>Closed End</v>
      </c>
      <c r="C5529" t="s">
        <v>551</v>
      </c>
      <c r="D5529" t="str">
        <f t="shared" si="433"/>
        <v>Q35</v>
      </c>
      <c r="E5529" t="str">
        <f t="shared" si="434"/>
        <v>Region</v>
      </c>
      <c r="F5529">
        <f t="shared" si="435"/>
        <v>7</v>
      </c>
      <c r="G5529" t="str">
        <f t="shared" si="436"/>
        <v>Data</v>
      </c>
      <c r="H5529" t="s">
        <v>711</v>
      </c>
      <c r="I5529" t="s">
        <v>551</v>
      </c>
      <c r="J5529" t="s">
        <v>715</v>
      </c>
      <c r="K5529" t="s">
        <v>551</v>
      </c>
      <c r="L5529" s="5" t="s">
        <v>15</v>
      </c>
      <c r="M5529" s="11">
        <v>1.2071857686022501E-2</v>
      </c>
      <c r="N5529" s="12">
        <v>1.9317214523463494E-2</v>
      </c>
      <c r="O5529" s="12">
        <v>2.4859868442117836E-2</v>
      </c>
      <c r="P5529" s="12">
        <v>3.6128980042351974E-2</v>
      </c>
      <c r="Q5529" s="12">
        <v>3.7389134125382285E-2</v>
      </c>
      <c r="R5529" s="50">
        <v>4.4997437539427726E-2</v>
      </c>
      <c r="S5529" s="12">
        <v>4.6279121344451613E-2</v>
      </c>
      <c r="T5529" s="12">
        <v>7.1143322945480592E-2</v>
      </c>
      <c r="U5529" s="12">
        <v>3.169563078430758E-2</v>
      </c>
      <c r="V5529" s="12">
        <v>4.3083870535655822E-2</v>
      </c>
      <c r="W5529" s="50">
        <v>0.12037301341160975</v>
      </c>
      <c r="X5529" s="12">
        <v>0.14446091491081312</v>
      </c>
      <c r="Y5529" s="12">
        <v>0.19096706652967138</v>
      </c>
      <c r="Z5529" s="12">
        <v>0.17723256717924474</v>
      </c>
      <c r="AA5529" s="13">
        <v>643.00000000000034</v>
      </c>
    </row>
    <row r="5530" spans="1:27" ht="16" customHeight="1" x14ac:dyDescent="0.35">
      <c r="A5530">
        <v>5529</v>
      </c>
      <c r="B5530" t="str">
        <f t="shared" si="432"/>
        <v>Closed End</v>
      </c>
      <c r="C5530" t="s">
        <v>551</v>
      </c>
      <c r="D5530" t="str">
        <f t="shared" si="433"/>
        <v>Q35</v>
      </c>
      <c r="E5530" t="str">
        <f t="shared" si="434"/>
        <v>Gender</v>
      </c>
      <c r="F5530">
        <f t="shared" si="435"/>
        <v>1</v>
      </c>
      <c r="G5530" t="str">
        <f t="shared" si="436"/>
        <v>Header</v>
      </c>
      <c r="H5530" t="s">
        <v>711</v>
      </c>
      <c r="I5530" t="s">
        <v>551</v>
      </c>
      <c r="J5530" t="s">
        <v>715</v>
      </c>
      <c r="K5530" t="s">
        <v>551</v>
      </c>
      <c r="L5530" s="6" t="s">
        <v>16</v>
      </c>
      <c r="M5530" s="14" t="s">
        <v>1</v>
      </c>
      <c r="N5530" s="15" t="s">
        <v>1</v>
      </c>
      <c r="O5530" s="15" t="s">
        <v>1</v>
      </c>
      <c r="P5530" s="15" t="s">
        <v>1</v>
      </c>
      <c r="Q5530" s="15" t="s">
        <v>1</v>
      </c>
      <c r="R5530" s="51" t="s">
        <v>1</v>
      </c>
      <c r="S5530" s="15" t="s">
        <v>1</v>
      </c>
      <c r="T5530" s="15" t="s">
        <v>1</v>
      </c>
      <c r="U5530" s="15" t="s">
        <v>1</v>
      </c>
      <c r="V5530" s="15" t="s">
        <v>1</v>
      </c>
      <c r="W5530" s="51" t="s">
        <v>1</v>
      </c>
      <c r="X5530" s="15" t="s">
        <v>1</v>
      </c>
      <c r="Y5530" s="15" t="s">
        <v>1</v>
      </c>
      <c r="Z5530" s="15" t="s">
        <v>1</v>
      </c>
      <c r="AA5530" s="16" t="s">
        <v>1</v>
      </c>
    </row>
    <row r="5531" spans="1:27" ht="16" customHeight="1" x14ac:dyDescent="0.35">
      <c r="A5531">
        <v>5530</v>
      </c>
      <c r="B5531" t="str">
        <f t="shared" si="432"/>
        <v>Closed End</v>
      </c>
      <c r="C5531" t="s">
        <v>551</v>
      </c>
      <c r="D5531" t="str">
        <f t="shared" si="433"/>
        <v>Q35</v>
      </c>
      <c r="E5531" t="str">
        <f t="shared" si="434"/>
        <v>Gender</v>
      </c>
      <c r="F5531">
        <f t="shared" si="435"/>
        <v>2</v>
      </c>
      <c r="G5531" t="str">
        <f t="shared" si="436"/>
        <v>Data</v>
      </c>
      <c r="H5531" t="s">
        <v>711</v>
      </c>
      <c r="I5531" t="s">
        <v>551</v>
      </c>
      <c r="J5531" t="s">
        <v>715</v>
      </c>
      <c r="K5531" t="s">
        <v>551</v>
      </c>
      <c r="L5531" s="5" t="s">
        <v>17</v>
      </c>
      <c r="M5531" s="11">
        <v>3.6946150583632702E-2</v>
      </c>
      <c r="N5531" s="12">
        <v>2.9103889199213154E-2</v>
      </c>
      <c r="O5531" s="12">
        <v>4.6187687726155717E-2</v>
      </c>
      <c r="P5531" s="12">
        <v>5.6545076566956613E-2</v>
      </c>
      <c r="Q5531" s="12">
        <v>6.5821641742140377E-2</v>
      </c>
      <c r="R5531" s="50">
        <v>6.0685998688233801E-2</v>
      </c>
      <c r="S5531" s="12">
        <v>6.5550776264569746E-2</v>
      </c>
      <c r="T5531" s="12">
        <v>7.8735133770820712E-2</v>
      </c>
      <c r="U5531" s="12">
        <v>4.3265290762516992E-2</v>
      </c>
      <c r="V5531" s="12">
        <v>4.4622278900763111E-2</v>
      </c>
      <c r="W5531" s="50">
        <v>0.11772105549055129</v>
      </c>
      <c r="X5531" s="12">
        <v>0.10965582358352333</v>
      </c>
      <c r="Y5531" s="12">
        <v>0.12305912927872953</v>
      </c>
      <c r="Z5531" s="12">
        <v>0.12210006744219626</v>
      </c>
      <c r="AA5531" s="13">
        <v>1851.9999999999907</v>
      </c>
    </row>
    <row r="5532" spans="1:27" ht="16" customHeight="1" x14ac:dyDescent="0.35">
      <c r="A5532">
        <v>5531</v>
      </c>
      <c r="B5532" t="str">
        <f t="shared" si="432"/>
        <v>Closed End</v>
      </c>
      <c r="C5532" t="s">
        <v>551</v>
      </c>
      <c r="D5532" t="str">
        <f t="shared" si="433"/>
        <v>Q35</v>
      </c>
      <c r="E5532" t="str">
        <f t="shared" si="434"/>
        <v>Gender</v>
      </c>
      <c r="F5532">
        <f t="shared" si="435"/>
        <v>3</v>
      </c>
      <c r="G5532" t="str">
        <f t="shared" si="436"/>
        <v>Data</v>
      </c>
      <c r="H5532" t="s">
        <v>711</v>
      </c>
      <c r="I5532" t="s">
        <v>551</v>
      </c>
      <c r="J5532" t="s">
        <v>715</v>
      </c>
      <c r="K5532" t="s">
        <v>551</v>
      </c>
      <c r="L5532" s="5" t="s">
        <v>18</v>
      </c>
      <c r="M5532" s="11">
        <v>3.0605394372763727E-2</v>
      </c>
      <c r="N5532" s="12">
        <v>3.5617837340340054E-2</v>
      </c>
      <c r="O5532" s="12">
        <v>3.6749358047700728E-2</v>
      </c>
      <c r="P5532" s="12">
        <v>3.2653738696748834E-2</v>
      </c>
      <c r="Q5532" s="12">
        <v>4.581787804818914E-2</v>
      </c>
      <c r="R5532" s="50">
        <v>4.6178431119858213E-2</v>
      </c>
      <c r="S5532" s="12">
        <v>5.2008865989712827E-2</v>
      </c>
      <c r="T5532" s="12">
        <v>5.9511126973477178E-2</v>
      </c>
      <c r="U5532" s="12">
        <v>4.9201675138771918E-2</v>
      </c>
      <c r="V5532" s="12">
        <v>5.2038428427040692E-2</v>
      </c>
      <c r="W5532" s="50">
        <v>0.14147228661723132</v>
      </c>
      <c r="X5532" s="12">
        <v>0.12212199473391816</v>
      </c>
      <c r="Y5532" s="12">
        <v>0.14160626317152217</v>
      </c>
      <c r="Z5532" s="12">
        <v>0.15441672132272638</v>
      </c>
      <c r="AA5532" s="13">
        <v>1122.9999999999982</v>
      </c>
    </row>
    <row r="5533" spans="1:27" ht="16" customHeight="1" x14ac:dyDescent="0.35">
      <c r="A5533">
        <v>5532</v>
      </c>
      <c r="B5533" t="str">
        <f t="shared" si="432"/>
        <v>Closed End</v>
      </c>
      <c r="C5533" t="s">
        <v>551</v>
      </c>
      <c r="D5533" t="str">
        <f t="shared" si="433"/>
        <v>Q35</v>
      </c>
      <c r="E5533" t="str">
        <f t="shared" si="434"/>
        <v>Age</v>
      </c>
      <c r="F5533">
        <f t="shared" si="435"/>
        <v>1</v>
      </c>
      <c r="G5533" t="str">
        <f t="shared" si="436"/>
        <v>Header</v>
      </c>
      <c r="H5533" t="s">
        <v>711</v>
      </c>
      <c r="I5533" t="s">
        <v>551</v>
      </c>
      <c r="J5533" t="s">
        <v>715</v>
      </c>
      <c r="K5533" t="s">
        <v>551</v>
      </c>
      <c r="L5533" s="6" t="s">
        <v>19</v>
      </c>
      <c r="M5533" s="14" t="s">
        <v>1</v>
      </c>
      <c r="N5533" s="15" t="s">
        <v>1</v>
      </c>
      <c r="O5533" s="15" t="s">
        <v>1</v>
      </c>
      <c r="P5533" s="15" t="s">
        <v>1</v>
      </c>
      <c r="Q5533" s="15" t="s">
        <v>1</v>
      </c>
      <c r="R5533" s="51" t="s">
        <v>1</v>
      </c>
      <c r="S5533" s="15" t="s">
        <v>1</v>
      </c>
      <c r="T5533" s="15" t="s">
        <v>1</v>
      </c>
      <c r="U5533" s="15" t="s">
        <v>1</v>
      </c>
      <c r="V5533" s="15" t="s">
        <v>1</v>
      </c>
      <c r="W5533" s="51" t="s">
        <v>1</v>
      </c>
      <c r="X5533" s="15" t="s">
        <v>1</v>
      </c>
      <c r="Y5533" s="15" t="s">
        <v>1</v>
      </c>
      <c r="Z5533" s="15" t="s">
        <v>1</v>
      </c>
      <c r="AA5533" s="16" t="s">
        <v>1</v>
      </c>
    </row>
    <row r="5534" spans="1:27" ht="16" customHeight="1" x14ac:dyDescent="0.35">
      <c r="A5534">
        <v>5533</v>
      </c>
      <c r="B5534" t="str">
        <f t="shared" si="432"/>
        <v>Closed End</v>
      </c>
      <c r="C5534" t="s">
        <v>551</v>
      </c>
      <c r="D5534" t="str">
        <f t="shared" si="433"/>
        <v>Q35</v>
      </c>
      <c r="E5534" t="str">
        <f t="shared" si="434"/>
        <v>Age</v>
      </c>
      <c r="F5534">
        <f t="shared" si="435"/>
        <v>2</v>
      </c>
      <c r="G5534" t="str">
        <f t="shared" si="436"/>
        <v>Data</v>
      </c>
      <c r="H5534" t="s">
        <v>711</v>
      </c>
      <c r="I5534" t="s">
        <v>551</v>
      </c>
      <c r="J5534" t="s">
        <v>715</v>
      </c>
      <c r="K5534" t="s">
        <v>551</v>
      </c>
      <c r="L5534" s="5" t="s">
        <v>20</v>
      </c>
      <c r="M5534" s="11">
        <v>3.5560552517402845E-2</v>
      </c>
      <c r="N5534" s="12">
        <v>1.7386034514373282E-2</v>
      </c>
      <c r="O5534" s="12">
        <v>4.8288139839608321E-2</v>
      </c>
      <c r="P5534" s="12">
        <v>5.289523466838552E-2</v>
      </c>
      <c r="Q5534" s="12">
        <v>7.2975393439778685E-2</v>
      </c>
      <c r="R5534" s="50">
        <v>5.218323835405049E-2</v>
      </c>
      <c r="S5534" s="12">
        <v>5.7219146413658661E-2</v>
      </c>
      <c r="T5534" s="12">
        <v>6.261326654754E-2</v>
      </c>
      <c r="U5534" s="12">
        <v>4.6053225136993933E-2</v>
      </c>
      <c r="V5534" s="12">
        <v>3.7420657644209841E-2</v>
      </c>
      <c r="W5534" s="50">
        <v>0.13325566318522225</v>
      </c>
      <c r="X5534" s="12">
        <v>9.8902238517026564E-2</v>
      </c>
      <c r="Y5534" s="12">
        <v>0.17527667817683654</v>
      </c>
      <c r="Z5534" s="12">
        <v>0.10997053104491414</v>
      </c>
      <c r="AA5534" s="13">
        <v>422.00000000000011</v>
      </c>
    </row>
    <row r="5535" spans="1:27" ht="16" customHeight="1" x14ac:dyDescent="0.35">
      <c r="A5535">
        <v>5534</v>
      </c>
      <c r="B5535" t="str">
        <f t="shared" si="432"/>
        <v>Closed End</v>
      </c>
      <c r="C5535" t="s">
        <v>551</v>
      </c>
      <c r="D5535" t="str">
        <f t="shared" si="433"/>
        <v>Q35</v>
      </c>
      <c r="E5535" t="str">
        <f t="shared" si="434"/>
        <v>Age</v>
      </c>
      <c r="F5535">
        <f t="shared" si="435"/>
        <v>3</v>
      </c>
      <c r="G5535" t="str">
        <f t="shared" si="436"/>
        <v>Data</v>
      </c>
      <c r="H5535" t="s">
        <v>711</v>
      </c>
      <c r="I5535" t="s">
        <v>551</v>
      </c>
      <c r="J5535" t="s">
        <v>715</v>
      </c>
      <c r="K5535" t="s">
        <v>551</v>
      </c>
      <c r="L5535" s="5" t="s">
        <v>21</v>
      </c>
      <c r="M5535" s="11">
        <v>2.2762088782344484E-2</v>
      </c>
      <c r="N5535" s="12">
        <v>1.6813138123248597E-2</v>
      </c>
      <c r="O5535" s="12">
        <v>1.9288303930041547E-2</v>
      </c>
      <c r="P5535" s="12">
        <v>2.2204432762221515E-2</v>
      </c>
      <c r="Q5535" s="12">
        <v>2.9682418318387121E-2</v>
      </c>
      <c r="R5535" s="50">
        <v>4.7764494849126954E-2</v>
      </c>
      <c r="S5535" s="12">
        <v>4.9693329524023749E-2</v>
      </c>
      <c r="T5535" s="12">
        <v>8.1487995140326536E-2</v>
      </c>
      <c r="U5535" s="12">
        <v>5.2099728210262583E-2</v>
      </c>
      <c r="V5535" s="12">
        <v>5.3280932183293536E-2</v>
      </c>
      <c r="W5535" s="50">
        <v>0.13640236532715883</v>
      </c>
      <c r="X5535" s="12">
        <v>0.16375416935273945</v>
      </c>
      <c r="Y5535" s="12">
        <v>0.13837322879267477</v>
      </c>
      <c r="Z5535" s="12">
        <v>0.16639337470414919</v>
      </c>
      <c r="AA5535" s="13">
        <v>567.00000000000057</v>
      </c>
    </row>
    <row r="5536" spans="1:27" ht="16" customHeight="1" x14ac:dyDescent="0.35">
      <c r="A5536">
        <v>5535</v>
      </c>
      <c r="B5536" t="str">
        <f t="shared" si="432"/>
        <v>Closed End</v>
      </c>
      <c r="C5536" t="s">
        <v>551</v>
      </c>
      <c r="D5536" t="str">
        <f t="shared" si="433"/>
        <v>Q35</v>
      </c>
      <c r="E5536" t="str">
        <f t="shared" si="434"/>
        <v>Age</v>
      </c>
      <c r="F5536">
        <f t="shared" si="435"/>
        <v>4</v>
      </c>
      <c r="G5536" t="str">
        <f t="shared" si="436"/>
        <v>Data</v>
      </c>
      <c r="H5536" t="s">
        <v>711</v>
      </c>
      <c r="I5536" t="s">
        <v>551</v>
      </c>
      <c r="J5536" t="s">
        <v>715</v>
      </c>
      <c r="K5536" t="s">
        <v>551</v>
      </c>
      <c r="L5536" s="5" t="s">
        <v>22</v>
      </c>
      <c r="M5536" s="11">
        <v>3.6767359053174062E-2</v>
      </c>
      <c r="N5536" s="12">
        <v>2.8486685228047724E-2</v>
      </c>
      <c r="O5536" s="12">
        <v>4.4030373070571498E-2</v>
      </c>
      <c r="P5536" s="12">
        <v>1.8623323887368572E-2</v>
      </c>
      <c r="Q5536" s="12">
        <v>4.9776125860467181E-2</v>
      </c>
      <c r="R5536" s="50">
        <v>6.4218986483890961E-2</v>
      </c>
      <c r="S5536" s="12">
        <v>4.5092530265299482E-2</v>
      </c>
      <c r="T5536" s="12">
        <v>2.8073736806547334E-2</v>
      </c>
      <c r="U5536" s="12">
        <v>1.8723862006750639E-2</v>
      </c>
      <c r="V5536" s="12">
        <v>5.3490179916029168E-2</v>
      </c>
      <c r="W5536" s="50">
        <v>8.8526759134375826E-2</v>
      </c>
      <c r="X5536" s="12">
        <v>0.1515870253498906</v>
      </c>
      <c r="Y5536" s="12">
        <v>0.1263877939408411</v>
      </c>
      <c r="Z5536" s="12">
        <v>0.24621525899674601</v>
      </c>
      <c r="AA5536" s="13">
        <v>397.99999999999994</v>
      </c>
    </row>
    <row r="5537" spans="1:27" ht="16" customHeight="1" x14ac:dyDescent="0.35">
      <c r="A5537">
        <v>5536</v>
      </c>
      <c r="B5537" t="str">
        <f t="shared" si="432"/>
        <v>Closed End</v>
      </c>
      <c r="C5537" t="s">
        <v>551</v>
      </c>
      <c r="D5537" t="str">
        <f t="shared" si="433"/>
        <v>Q35</v>
      </c>
      <c r="E5537" t="str">
        <f t="shared" si="434"/>
        <v>Age</v>
      </c>
      <c r="F5537">
        <f t="shared" si="435"/>
        <v>5</v>
      </c>
      <c r="G5537" t="str">
        <f t="shared" si="436"/>
        <v>Data</v>
      </c>
      <c r="H5537" t="s">
        <v>711</v>
      </c>
      <c r="I5537" t="s">
        <v>551</v>
      </c>
      <c r="J5537" t="s">
        <v>715</v>
      </c>
      <c r="K5537" t="s">
        <v>551</v>
      </c>
      <c r="L5537" s="5" t="s">
        <v>23</v>
      </c>
      <c r="M5537" s="11">
        <v>3.5611629042019553E-2</v>
      </c>
      <c r="N5537" s="12">
        <v>3.314455825494262E-2</v>
      </c>
      <c r="O5537" s="12">
        <v>2.0406074388684227E-2</v>
      </c>
      <c r="P5537" s="12">
        <v>3.6232450430140208E-2</v>
      </c>
      <c r="Q5537" s="12">
        <v>4.5283558922368662E-2</v>
      </c>
      <c r="R5537" s="50">
        <v>2.9158273477701276E-2</v>
      </c>
      <c r="S5537" s="12">
        <v>2.9196183852647935E-2</v>
      </c>
      <c r="T5537" s="12">
        <v>8.767620735261028E-2</v>
      </c>
      <c r="U5537" s="12">
        <v>5.7010895437204771E-2</v>
      </c>
      <c r="V5537" s="12">
        <v>4.8344138475758462E-2</v>
      </c>
      <c r="W5537" s="50">
        <v>0.12471650476951514</v>
      </c>
      <c r="X5537" s="12">
        <v>0.13411887121966409</v>
      </c>
      <c r="Y5537" s="12">
        <v>0.13324168450705673</v>
      </c>
      <c r="Z5537" s="12">
        <v>0.18585896986968531</v>
      </c>
      <c r="AA5537" s="13">
        <v>489.00000000000011</v>
      </c>
    </row>
    <row r="5538" spans="1:27" ht="16" customHeight="1" x14ac:dyDescent="0.35">
      <c r="A5538">
        <v>5537</v>
      </c>
      <c r="B5538" t="str">
        <f t="shared" si="432"/>
        <v>Closed End</v>
      </c>
      <c r="C5538" t="s">
        <v>551</v>
      </c>
      <c r="D5538" t="str">
        <f t="shared" si="433"/>
        <v>Q35</v>
      </c>
      <c r="E5538" t="str">
        <f t="shared" si="434"/>
        <v>Age</v>
      </c>
      <c r="F5538">
        <f t="shared" si="435"/>
        <v>6</v>
      </c>
      <c r="G5538" t="str">
        <f t="shared" si="436"/>
        <v>Data</v>
      </c>
      <c r="H5538" t="s">
        <v>711</v>
      </c>
      <c r="I5538" t="s">
        <v>551</v>
      </c>
      <c r="J5538" t="s">
        <v>715</v>
      </c>
      <c r="K5538" t="s">
        <v>551</v>
      </c>
      <c r="L5538" s="5" t="s">
        <v>24</v>
      </c>
      <c r="M5538" s="11">
        <v>3.9512338617689623E-2</v>
      </c>
      <c r="N5538" s="12">
        <v>5.8341115881423732E-2</v>
      </c>
      <c r="O5538" s="12">
        <v>7.1311762729862227E-2</v>
      </c>
      <c r="P5538" s="12">
        <v>5.5830600567158842E-2</v>
      </c>
      <c r="Q5538" s="12">
        <v>7.1607632991514986E-2</v>
      </c>
      <c r="R5538" s="50">
        <v>6.3898567514615479E-2</v>
      </c>
      <c r="S5538" s="12">
        <v>9.7519422771504272E-2</v>
      </c>
      <c r="T5538" s="12">
        <v>7.9898872626213396E-2</v>
      </c>
      <c r="U5538" s="12">
        <v>5.7327869766881999E-2</v>
      </c>
      <c r="V5538" s="12">
        <v>5.6265642241633225E-2</v>
      </c>
      <c r="W5538" s="50">
        <v>0.16361950882301973</v>
      </c>
      <c r="X5538" s="12">
        <v>6.8051609999953536E-2</v>
      </c>
      <c r="Y5538" s="12">
        <v>7.4691839668808588E-2</v>
      </c>
      <c r="Z5538" s="12">
        <v>4.2123215799719754E-2</v>
      </c>
      <c r="AA5538" s="13">
        <v>970.00000000000057</v>
      </c>
    </row>
    <row r="5539" spans="1:27" ht="16" customHeight="1" x14ac:dyDescent="0.35">
      <c r="A5539">
        <v>5538</v>
      </c>
      <c r="B5539" t="str">
        <f t="shared" si="432"/>
        <v>Closed End</v>
      </c>
      <c r="C5539" t="s">
        <v>551</v>
      </c>
      <c r="D5539" t="str">
        <f t="shared" si="433"/>
        <v>Q35</v>
      </c>
      <c r="E5539" t="str">
        <f t="shared" si="434"/>
        <v>Education</v>
      </c>
      <c r="F5539">
        <f t="shared" si="435"/>
        <v>1</v>
      </c>
      <c r="G5539" t="str">
        <f t="shared" si="436"/>
        <v>Header</v>
      </c>
      <c r="H5539" t="s">
        <v>711</v>
      </c>
      <c r="I5539" t="s">
        <v>551</v>
      </c>
      <c r="J5539" t="s">
        <v>715</v>
      </c>
      <c r="K5539" t="s">
        <v>551</v>
      </c>
      <c r="L5539" s="6" t="s">
        <v>25</v>
      </c>
      <c r="M5539" s="14" t="s">
        <v>1</v>
      </c>
      <c r="N5539" s="15" t="s">
        <v>1</v>
      </c>
      <c r="O5539" s="15" t="s">
        <v>1</v>
      </c>
      <c r="P5539" s="15" t="s">
        <v>1</v>
      </c>
      <c r="Q5539" s="15" t="s">
        <v>1</v>
      </c>
      <c r="R5539" s="51" t="s">
        <v>1</v>
      </c>
      <c r="S5539" s="15" t="s">
        <v>1</v>
      </c>
      <c r="T5539" s="15" t="s">
        <v>1</v>
      </c>
      <c r="U5539" s="15" t="s">
        <v>1</v>
      </c>
      <c r="V5539" s="15" t="s">
        <v>1</v>
      </c>
      <c r="W5539" s="51" t="s">
        <v>1</v>
      </c>
      <c r="X5539" s="15" t="s">
        <v>1</v>
      </c>
      <c r="Y5539" s="15" t="s">
        <v>1</v>
      </c>
      <c r="Z5539" s="15" t="s">
        <v>1</v>
      </c>
      <c r="AA5539" s="16" t="s">
        <v>1</v>
      </c>
    </row>
    <row r="5540" spans="1:27" ht="16" customHeight="1" x14ac:dyDescent="0.35">
      <c r="A5540">
        <v>5539</v>
      </c>
      <c r="B5540" t="str">
        <f t="shared" si="432"/>
        <v>Closed End</v>
      </c>
      <c r="C5540" t="s">
        <v>551</v>
      </c>
      <c r="D5540" t="str">
        <f t="shared" si="433"/>
        <v>Q35</v>
      </c>
      <c r="E5540" t="str">
        <f t="shared" si="434"/>
        <v>Education</v>
      </c>
      <c r="F5540">
        <f t="shared" si="435"/>
        <v>2</v>
      </c>
      <c r="G5540" t="str">
        <f t="shared" si="436"/>
        <v>Data</v>
      </c>
      <c r="H5540" t="s">
        <v>711</v>
      </c>
      <c r="I5540" t="s">
        <v>551</v>
      </c>
      <c r="J5540" t="s">
        <v>715</v>
      </c>
      <c r="K5540" t="s">
        <v>551</v>
      </c>
      <c r="L5540" s="5" t="s">
        <v>26</v>
      </c>
      <c r="M5540" s="11">
        <v>0.27331087588566133</v>
      </c>
      <c r="N5540" s="12">
        <v>0.21532094509258892</v>
      </c>
      <c r="O5540" s="12">
        <v>9.8992954627140931E-2</v>
      </c>
      <c r="P5540" s="12">
        <v>8.3262815161415094E-2</v>
      </c>
      <c r="Q5540" s="12">
        <v>9.0556128354117582E-2</v>
      </c>
      <c r="R5540" s="50">
        <v>2.351680146825124E-2</v>
      </c>
      <c r="S5540" s="12">
        <v>5.8134076603014548E-2</v>
      </c>
      <c r="T5540" s="12">
        <v>0.11200287634071898</v>
      </c>
      <c r="U5540" s="12">
        <v>0</v>
      </c>
      <c r="V5540" s="12">
        <v>0</v>
      </c>
      <c r="W5540" s="50">
        <v>0</v>
      </c>
      <c r="X5540" s="12">
        <v>0</v>
      </c>
      <c r="Y5540" s="12">
        <v>4.4902526467091503E-2</v>
      </c>
      <c r="Z5540" s="12">
        <v>0</v>
      </c>
      <c r="AA5540" s="13">
        <v>58.999999999999986</v>
      </c>
    </row>
    <row r="5541" spans="1:27" ht="16" customHeight="1" x14ac:dyDescent="0.35">
      <c r="A5541">
        <v>5540</v>
      </c>
      <c r="B5541" t="str">
        <f t="shared" si="432"/>
        <v>Closed End</v>
      </c>
      <c r="C5541" t="s">
        <v>551</v>
      </c>
      <c r="D5541" t="str">
        <f t="shared" si="433"/>
        <v>Q35</v>
      </c>
      <c r="E5541" t="str">
        <f t="shared" si="434"/>
        <v>Education</v>
      </c>
      <c r="F5541">
        <f t="shared" si="435"/>
        <v>3</v>
      </c>
      <c r="G5541" t="str">
        <f t="shared" si="436"/>
        <v>Data</v>
      </c>
      <c r="H5541" t="s">
        <v>711</v>
      </c>
      <c r="I5541" t="s">
        <v>551</v>
      </c>
      <c r="J5541" t="s">
        <v>715</v>
      </c>
      <c r="K5541" t="s">
        <v>551</v>
      </c>
      <c r="L5541" s="5" t="s">
        <v>27</v>
      </c>
      <c r="M5541" s="11">
        <v>8.2305912025300423E-2</v>
      </c>
      <c r="N5541" s="12">
        <v>6.3297797832730734E-2</v>
      </c>
      <c r="O5541" s="12">
        <v>0.10010960415517321</v>
      </c>
      <c r="P5541" s="12">
        <v>0.10083494019425165</v>
      </c>
      <c r="Q5541" s="12">
        <v>0.10380081869101832</v>
      </c>
      <c r="R5541" s="50">
        <v>9.2119217505104115E-2</v>
      </c>
      <c r="S5541" s="12">
        <v>8.7649578321791738E-2</v>
      </c>
      <c r="T5541" s="12">
        <v>6.2254780227605222E-2</v>
      </c>
      <c r="U5541" s="12">
        <v>6.6410229482025185E-2</v>
      </c>
      <c r="V5541" s="12">
        <v>4.9888123166375122E-2</v>
      </c>
      <c r="W5541" s="50">
        <v>8.7955308100758606E-2</v>
      </c>
      <c r="X5541" s="12">
        <v>6.0279280784098582E-2</v>
      </c>
      <c r="Y5541" s="12">
        <v>3.2444739492744921E-2</v>
      </c>
      <c r="Z5541" s="12">
        <v>1.0649670021022389E-2</v>
      </c>
      <c r="AA5541" s="13">
        <v>270.00000000000006</v>
      </c>
    </row>
    <row r="5542" spans="1:27" ht="16" customHeight="1" x14ac:dyDescent="0.35">
      <c r="A5542">
        <v>5541</v>
      </c>
      <c r="B5542" t="str">
        <f t="shared" si="432"/>
        <v>Closed End</v>
      </c>
      <c r="C5542" t="s">
        <v>551</v>
      </c>
      <c r="D5542" t="str">
        <f t="shared" si="433"/>
        <v>Q35</v>
      </c>
      <c r="E5542" t="str">
        <f t="shared" si="434"/>
        <v>Education</v>
      </c>
      <c r="F5542">
        <f t="shared" si="435"/>
        <v>4</v>
      </c>
      <c r="G5542" t="str">
        <f t="shared" si="436"/>
        <v>Data</v>
      </c>
      <c r="H5542" t="s">
        <v>711</v>
      </c>
      <c r="I5542" t="s">
        <v>551</v>
      </c>
      <c r="J5542" t="s">
        <v>715</v>
      </c>
      <c r="K5542" t="s">
        <v>551</v>
      </c>
      <c r="L5542" s="5" t="s">
        <v>28</v>
      </c>
      <c r="M5542" s="11">
        <v>2.893496236607513E-2</v>
      </c>
      <c r="N5542" s="12">
        <v>3.0366837142753747E-2</v>
      </c>
      <c r="O5542" s="12">
        <v>4.0988705742731578E-2</v>
      </c>
      <c r="P5542" s="12">
        <v>6.6307387108544863E-2</v>
      </c>
      <c r="Q5542" s="12">
        <v>8.0591754947550609E-2</v>
      </c>
      <c r="R5542" s="50">
        <v>6.9548209172703823E-2</v>
      </c>
      <c r="S5542" s="12">
        <v>7.9076458683085257E-2</v>
      </c>
      <c r="T5542" s="12">
        <v>9.7267252211626617E-2</v>
      </c>
      <c r="U5542" s="12">
        <v>6.6377404615361554E-2</v>
      </c>
      <c r="V5542" s="12">
        <v>6.1626733105550217E-2</v>
      </c>
      <c r="W5542" s="50">
        <v>0.12471295065946569</v>
      </c>
      <c r="X5542" s="12">
        <v>0.11021989698515186</v>
      </c>
      <c r="Y5542" s="12">
        <v>8.2610827119124833E-2</v>
      </c>
      <c r="Z5542" s="12">
        <v>6.1370620140276576E-2</v>
      </c>
      <c r="AA5542" s="13">
        <v>803.99999999999716</v>
      </c>
    </row>
    <row r="5543" spans="1:27" ht="16" customHeight="1" x14ac:dyDescent="0.35">
      <c r="A5543">
        <v>5542</v>
      </c>
      <c r="B5543" t="str">
        <f t="shared" si="432"/>
        <v>Closed End</v>
      </c>
      <c r="C5543" t="s">
        <v>551</v>
      </c>
      <c r="D5543" t="str">
        <f t="shared" si="433"/>
        <v>Q35</v>
      </c>
      <c r="E5543" t="str">
        <f t="shared" si="434"/>
        <v>Education</v>
      </c>
      <c r="F5543">
        <f t="shared" si="435"/>
        <v>5</v>
      </c>
      <c r="G5543" t="str">
        <f t="shared" si="436"/>
        <v>Data</v>
      </c>
      <c r="H5543" t="s">
        <v>711</v>
      </c>
      <c r="I5543" t="s">
        <v>551</v>
      </c>
      <c r="J5543" t="s">
        <v>715</v>
      </c>
      <c r="K5543" t="s">
        <v>551</v>
      </c>
      <c r="L5543" s="5" t="s">
        <v>29</v>
      </c>
      <c r="M5543" s="29">
        <v>4.7848728779569553E-3</v>
      </c>
      <c r="N5543" s="12">
        <v>8.9235637359101547E-3</v>
      </c>
      <c r="O5543" s="12">
        <v>1.8873481897614987E-2</v>
      </c>
      <c r="P5543" s="12">
        <v>1.4308918882493964E-2</v>
      </c>
      <c r="Q5543" s="12">
        <v>2.704870122051644E-2</v>
      </c>
      <c r="R5543" s="50">
        <v>3.6421619547455646E-2</v>
      </c>
      <c r="S5543" s="12">
        <v>3.7230227360539464E-2</v>
      </c>
      <c r="T5543" s="12">
        <v>5.5071911391355172E-2</v>
      </c>
      <c r="U5543" s="12">
        <v>3.2334500754231624E-2</v>
      </c>
      <c r="V5543" s="12">
        <v>4.1260724697812091E-2</v>
      </c>
      <c r="W5543" s="50">
        <v>0.15189365134336821</v>
      </c>
      <c r="X5543" s="12">
        <v>0.14733093772096489</v>
      </c>
      <c r="Y5543" s="12">
        <v>0.19672843795360098</v>
      </c>
      <c r="Z5543" s="12">
        <v>0.22778845061618355</v>
      </c>
      <c r="AA5543" s="13">
        <v>1920.9999999999902</v>
      </c>
    </row>
    <row r="5544" spans="1:27" ht="16" customHeight="1" x14ac:dyDescent="0.35">
      <c r="A5544">
        <v>5543</v>
      </c>
      <c r="B5544" t="str">
        <f t="shared" si="432"/>
        <v>Closed End</v>
      </c>
      <c r="C5544" t="s">
        <v>551</v>
      </c>
      <c r="D5544" t="str">
        <f t="shared" si="433"/>
        <v>Q35</v>
      </c>
      <c r="E5544" t="str">
        <f t="shared" si="434"/>
        <v>Household income</v>
      </c>
      <c r="F5544">
        <f t="shared" si="435"/>
        <v>1</v>
      </c>
      <c r="G5544" t="str">
        <f t="shared" si="436"/>
        <v>Header</v>
      </c>
      <c r="H5544" t="s">
        <v>711</v>
      </c>
      <c r="I5544" t="s">
        <v>551</v>
      </c>
      <c r="J5544" t="s">
        <v>715</v>
      </c>
      <c r="K5544" t="s">
        <v>551</v>
      </c>
      <c r="L5544" s="6" t="s">
        <v>30</v>
      </c>
      <c r="M5544" s="14" t="s">
        <v>1</v>
      </c>
      <c r="N5544" s="15" t="s">
        <v>1</v>
      </c>
      <c r="O5544" s="15" t="s">
        <v>1</v>
      </c>
      <c r="P5544" s="15" t="s">
        <v>1</v>
      </c>
      <c r="Q5544" s="15" t="s">
        <v>1</v>
      </c>
      <c r="R5544" s="51" t="s">
        <v>1</v>
      </c>
      <c r="S5544" s="15" t="s">
        <v>1</v>
      </c>
      <c r="T5544" s="15" t="s">
        <v>1</v>
      </c>
      <c r="U5544" s="15" t="s">
        <v>1</v>
      </c>
      <c r="V5544" s="15" t="s">
        <v>1</v>
      </c>
      <c r="W5544" s="51" t="s">
        <v>1</v>
      </c>
      <c r="X5544" s="15" t="s">
        <v>1</v>
      </c>
      <c r="Y5544" s="15" t="s">
        <v>1</v>
      </c>
      <c r="Z5544" s="15" t="s">
        <v>1</v>
      </c>
      <c r="AA5544" s="16" t="s">
        <v>1</v>
      </c>
    </row>
    <row r="5545" spans="1:27" ht="16" customHeight="1" x14ac:dyDescent="0.35">
      <c r="A5545">
        <v>5544</v>
      </c>
      <c r="B5545" t="str">
        <f t="shared" si="432"/>
        <v>Closed End</v>
      </c>
      <c r="C5545" t="s">
        <v>551</v>
      </c>
      <c r="D5545" t="str">
        <f t="shared" si="433"/>
        <v>Q35</v>
      </c>
      <c r="E5545" t="str">
        <f t="shared" si="434"/>
        <v>Household income</v>
      </c>
      <c r="F5545">
        <f t="shared" si="435"/>
        <v>2</v>
      </c>
      <c r="G5545" t="str">
        <f t="shared" si="436"/>
        <v>Data</v>
      </c>
      <c r="H5545" t="s">
        <v>711</v>
      </c>
      <c r="I5545" t="s">
        <v>551</v>
      </c>
      <c r="J5545" t="s">
        <v>715</v>
      </c>
      <c r="K5545" t="s">
        <v>551</v>
      </c>
      <c r="L5545" s="5" t="s">
        <v>31</v>
      </c>
      <c r="M5545" s="11">
        <v>0.51618966062523508</v>
      </c>
      <c r="N5545" s="12">
        <v>0.48381033937476403</v>
      </c>
      <c r="O5545" s="12">
        <v>0</v>
      </c>
      <c r="P5545" s="12">
        <v>0</v>
      </c>
      <c r="Q5545" s="12">
        <v>0</v>
      </c>
      <c r="R5545" s="50">
        <v>0</v>
      </c>
      <c r="S5545" s="12">
        <v>0</v>
      </c>
      <c r="T5545" s="12">
        <v>0</v>
      </c>
      <c r="U5545" s="12">
        <v>0</v>
      </c>
      <c r="V5545" s="12">
        <v>0</v>
      </c>
      <c r="W5545" s="50">
        <v>0</v>
      </c>
      <c r="X5545" s="12">
        <v>0</v>
      </c>
      <c r="Y5545" s="12">
        <v>0</v>
      </c>
      <c r="Z5545" s="12">
        <v>0</v>
      </c>
      <c r="AA5545" s="13">
        <v>274.00000000000023</v>
      </c>
    </row>
    <row r="5546" spans="1:27" ht="16" customHeight="1" x14ac:dyDescent="0.35">
      <c r="A5546">
        <v>5545</v>
      </c>
      <c r="B5546" t="str">
        <f t="shared" si="432"/>
        <v>Closed End</v>
      </c>
      <c r="C5546" t="s">
        <v>551</v>
      </c>
      <c r="D5546" t="str">
        <f t="shared" si="433"/>
        <v>Q35</v>
      </c>
      <c r="E5546" t="str">
        <f t="shared" si="434"/>
        <v>Household income</v>
      </c>
      <c r="F5546">
        <f t="shared" si="435"/>
        <v>3</v>
      </c>
      <c r="G5546" t="str">
        <f t="shared" si="436"/>
        <v>Data</v>
      </c>
      <c r="H5546" t="s">
        <v>711</v>
      </c>
      <c r="I5546" t="s">
        <v>551</v>
      </c>
      <c r="J5546" t="s">
        <v>715</v>
      </c>
      <c r="K5546" t="s">
        <v>551</v>
      </c>
      <c r="L5546" s="5" t="s">
        <v>32</v>
      </c>
      <c r="M5546" s="11">
        <v>0</v>
      </c>
      <c r="N5546" s="12">
        <v>0</v>
      </c>
      <c r="O5546" s="12">
        <v>0.47500702567082681</v>
      </c>
      <c r="P5546" s="12">
        <v>0.52499297432917369</v>
      </c>
      <c r="Q5546" s="12">
        <v>0</v>
      </c>
      <c r="R5546" s="50">
        <v>0</v>
      </c>
      <c r="S5546" s="12">
        <v>0</v>
      </c>
      <c r="T5546" s="12">
        <v>0</v>
      </c>
      <c r="U5546" s="12">
        <v>0</v>
      </c>
      <c r="V5546" s="12">
        <v>0</v>
      </c>
      <c r="W5546" s="50">
        <v>0</v>
      </c>
      <c r="X5546" s="12">
        <v>0</v>
      </c>
      <c r="Y5546" s="12">
        <v>0</v>
      </c>
      <c r="Z5546" s="12">
        <v>0</v>
      </c>
      <c r="AA5546" s="13">
        <v>380.99999999999983</v>
      </c>
    </row>
    <row r="5547" spans="1:27" ht="16" customHeight="1" x14ac:dyDescent="0.35">
      <c r="A5547">
        <v>5546</v>
      </c>
      <c r="B5547" t="str">
        <f t="shared" si="432"/>
        <v>Closed End</v>
      </c>
      <c r="C5547" t="s">
        <v>551</v>
      </c>
      <c r="D5547" t="str">
        <f t="shared" si="433"/>
        <v>Q35</v>
      </c>
      <c r="E5547" t="str">
        <f t="shared" si="434"/>
        <v>Household income</v>
      </c>
      <c r="F5547">
        <f t="shared" si="435"/>
        <v>4</v>
      </c>
      <c r="G5547" t="str">
        <f t="shared" si="436"/>
        <v>Data</v>
      </c>
      <c r="H5547" t="s">
        <v>711</v>
      </c>
      <c r="I5547" t="s">
        <v>551</v>
      </c>
      <c r="J5547" t="s">
        <v>715</v>
      </c>
      <c r="K5547" t="s">
        <v>551</v>
      </c>
      <c r="L5547" s="5" t="s">
        <v>33</v>
      </c>
      <c r="M5547" s="11">
        <v>0</v>
      </c>
      <c r="N5547" s="12">
        <v>0</v>
      </c>
      <c r="O5547" s="12">
        <v>0</v>
      </c>
      <c r="P5547" s="12">
        <v>0</v>
      </c>
      <c r="Q5547" s="12">
        <v>0.51278346907628436</v>
      </c>
      <c r="R5547" s="50">
        <v>0.48721653092371503</v>
      </c>
      <c r="S5547" s="12">
        <v>0</v>
      </c>
      <c r="T5547" s="12">
        <v>0</v>
      </c>
      <c r="U5547" s="12">
        <v>0</v>
      </c>
      <c r="V5547" s="12">
        <v>0</v>
      </c>
      <c r="W5547" s="50">
        <v>0</v>
      </c>
      <c r="X5547" s="12">
        <v>0</v>
      </c>
      <c r="Y5547" s="12">
        <v>0</v>
      </c>
      <c r="Z5547" s="12">
        <v>0</v>
      </c>
      <c r="AA5547" s="13">
        <v>436.00000000000028</v>
      </c>
    </row>
    <row r="5548" spans="1:27" ht="16" customHeight="1" x14ac:dyDescent="0.35">
      <c r="A5548">
        <v>5547</v>
      </c>
      <c r="B5548" t="str">
        <f t="shared" si="432"/>
        <v>Closed End</v>
      </c>
      <c r="C5548" t="s">
        <v>551</v>
      </c>
      <c r="D5548" t="str">
        <f t="shared" si="433"/>
        <v>Q35</v>
      </c>
      <c r="E5548" t="str">
        <f t="shared" si="434"/>
        <v>Household income</v>
      </c>
      <c r="F5548">
        <f t="shared" si="435"/>
        <v>5</v>
      </c>
      <c r="G5548" t="str">
        <f t="shared" si="436"/>
        <v>Data</v>
      </c>
      <c r="H5548" t="s">
        <v>711</v>
      </c>
      <c r="I5548" t="s">
        <v>551</v>
      </c>
      <c r="J5548" t="s">
        <v>715</v>
      </c>
      <c r="K5548" t="s">
        <v>551</v>
      </c>
      <c r="L5548" s="5" t="s">
        <v>34</v>
      </c>
      <c r="M5548" s="11">
        <v>0</v>
      </c>
      <c r="N5548" s="12">
        <v>0</v>
      </c>
      <c r="O5548" s="12">
        <v>0</v>
      </c>
      <c r="P5548" s="12">
        <v>0</v>
      </c>
      <c r="Q5548" s="12">
        <v>0</v>
      </c>
      <c r="R5548" s="50">
        <v>0</v>
      </c>
      <c r="S5548" s="12">
        <v>0.46103807155921744</v>
      </c>
      <c r="T5548" s="12">
        <v>0.53896192844078294</v>
      </c>
      <c r="U5548" s="12">
        <v>0</v>
      </c>
      <c r="V5548" s="12">
        <v>0</v>
      </c>
      <c r="W5548" s="50">
        <v>0</v>
      </c>
      <c r="X5548" s="12">
        <v>0</v>
      </c>
      <c r="Y5548" s="12">
        <v>0</v>
      </c>
      <c r="Z5548" s="12">
        <v>0</v>
      </c>
      <c r="AA5548" s="13">
        <v>442</v>
      </c>
    </row>
    <row r="5549" spans="1:27" ht="16" customHeight="1" x14ac:dyDescent="0.35">
      <c r="A5549">
        <v>5548</v>
      </c>
      <c r="B5549" t="str">
        <f t="shared" si="432"/>
        <v>Closed End</v>
      </c>
      <c r="C5549" t="s">
        <v>551</v>
      </c>
      <c r="D5549" t="str">
        <f t="shared" si="433"/>
        <v>Q35</v>
      </c>
      <c r="E5549" t="str">
        <f t="shared" si="434"/>
        <v>Household income</v>
      </c>
      <c r="F5549">
        <f t="shared" si="435"/>
        <v>6</v>
      </c>
      <c r="G5549" t="str">
        <f t="shared" si="436"/>
        <v>Data</v>
      </c>
      <c r="H5549" t="s">
        <v>711</v>
      </c>
      <c r="I5549" t="s">
        <v>551</v>
      </c>
      <c r="J5549" t="s">
        <v>715</v>
      </c>
      <c r="K5549" t="s">
        <v>551</v>
      </c>
      <c r="L5549" s="5" t="s">
        <v>35</v>
      </c>
      <c r="M5549" s="11">
        <v>0</v>
      </c>
      <c r="N5549" s="12">
        <v>0</v>
      </c>
      <c r="O5549" s="12">
        <v>0</v>
      </c>
      <c r="P5549" s="12">
        <v>0</v>
      </c>
      <c r="Q5549" s="12">
        <v>0</v>
      </c>
      <c r="R5549" s="50">
        <v>0</v>
      </c>
      <c r="S5549" s="12">
        <v>0</v>
      </c>
      <c r="T5549" s="12">
        <v>0</v>
      </c>
      <c r="U5549" s="12">
        <v>0.49596382971073177</v>
      </c>
      <c r="V5549" s="12">
        <v>0.5040361702892685</v>
      </c>
      <c r="W5549" s="50">
        <v>0</v>
      </c>
      <c r="X5549" s="12">
        <v>0</v>
      </c>
      <c r="Y5549" s="12">
        <v>0</v>
      </c>
      <c r="Z5549" s="12">
        <v>0</v>
      </c>
      <c r="AA5549" s="13">
        <v>327.99999999999989</v>
      </c>
    </row>
    <row r="5550" spans="1:27" ht="16" customHeight="1" x14ac:dyDescent="0.35">
      <c r="A5550">
        <v>5549</v>
      </c>
      <c r="B5550" t="str">
        <f t="shared" si="432"/>
        <v>Closed End</v>
      </c>
      <c r="C5550" t="s">
        <v>551</v>
      </c>
      <c r="D5550" t="str">
        <f t="shared" si="433"/>
        <v>Q35</v>
      </c>
      <c r="E5550" t="str">
        <f t="shared" si="434"/>
        <v>Household income</v>
      </c>
      <c r="F5550">
        <f t="shared" si="435"/>
        <v>7</v>
      </c>
      <c r="G5550" t="str">
        <f t="shared" si="436"/>
        <v>Data</v>
      </c>
      <c r="H5550" t="s">
        <v>711</v>
      </c>
      <c r="I5550" t="s">
        <v>551</v>
      </c>
      <c r="J5550" t="s">
        <v>715</v>
      </c>
      <c r="K5550" t="s">
        <v>551</v>
      </c>
      <c r="L5550" s="5" t="s">
        <v>36</v>
      </c>
      <c r="M5550" s="11">
        <v>0</v>
      </c>
      <c r="N5550" s="12">
        <v>0</v>
      </c>
      <c r="O5550" s="12">
        <v>0</v>
      </c>
      <c r="P5550" s="12">
        <v>0</v>
      </c>
      <c r="Q5550" s="12">
        <v>0</v>
      </c>
      <c r="R5550" s="50">
        <v>0</v>
      </c>
      <c r="S5550" s="12">
        <v>0</v>
      </c>
      <c r="T5550" s="12">
        <v>0</v>
      </c>
      <c r="U5550" s="12">
        <v>0</v>
      </c>
      <c r="V5550" s="12">
        <v>0</v>
      </c>
      <c r="W5550" s="50">
        <v>0.524116837331708</v>
      </c>
      <c r="X5550" s="12">
        <v>0.4758831626682925</v>
      </c>
      <c r="Y5550" s="12">
        <v>0</v>
      </c>
      <c r="Z5550" s="12">
        <v>0</v>
      </c>
      <c r="AA5550" s="13">
        <v>574.99999999999932</v>
      </c>
    </row>
    <row r="5551" spans="1:27" ht="16" customHeight="1" x14ac:dyDescent="0.35">
      <c r="A5551">
        <v>5550</v>
      </c>
      <c r="B5551" t="str">
        <f t="shared" si="432"/>
        <v>Closed End</v>
      </c>
      <c r="C5551" t="s">
        <v>551</v>
      </c>
      <c r="D5551" t="str">
        <f t="shared" si="433"/>
        <v>Q35</v>
      </c>
      <c r="E5551" t="str">
        <f t="shared" si="434"/>
        <v>Household income</v>
      </c>
      <c r="F5551">
        <f t="shared" si="435"/>
        <v>8</v>
      </c>
      <c r="G5551" t="str">
        <f t="shared" si="436"/>
        <v>Data</v>
      </c>
      <c r="H5551" t="s">
        <v>711</v>
      </c>
      <c r="I5551" t="s">
        <v>551</v>
      </c>
      <c r="J5551" t="s">
        <v>715</v>
      </c>
      <c r="K5551" t="s">
        <v>551</v>
      </c>
      <c r="L5551" s="5" t="s">
        <v>37</v>
      </c>
      <c r="M5551" s="11">
        <v>0</v>
      </c>
      <c r="N5551" s="12">
        <v>0</v>
      </c>
      <c r="O5551" s="12">
        <v>0</v>
      </c>
      <c r="P5551" s="12">
        <v>0</v>
      </c>
      <c r="Q5551" s="12">
        <v>0</v>
      </c>
      <c r="R5551" s="50">
        <v>0</v>
      </c>
      <c r="S5551" s="12">
        <v>0</v>
      </c>
      <c r="T5551" s="12">
        <v>0</v>
      </c>
      <c r="U5551" s="12">
        <v>0</v>
      </c>
      <c r="V5551" s="12">
        <v>0</v>
      </c>
      <c r="W5551" s="50">
        <v>0</v>
      </c>
      <c r="X5551" s="12">
        <v>0</v>
      </c>
      <c r="Y5551" s="12">
        <v>0.49021333499139558</v>
      </c>
      <c r="Z5551" s="12">
        <v>0.50978666500860437</v>
      </c>
      <c r="AA5551" s="13">
        <v>640.99999999999932</v>
      </c>
    </row>
    <row r="5552" spans="1:27" ht="16" customHeight="1" x14ac:dyDescent="0.35">
      <c r="A5552">
        <v>5551</v>
      </c>
      <c r="B5552" t="str">
        <f t="shared" si="432"/>
        <v>Closed End</v>
      </c>
      <c r="C5552" t="s">
        <v>551</v>
      </c>
      <c r="D5552" t="str">
        <f t="shared" si="433"/>
        <v>Q35</v>
      </c>
      <c r="E5552" t="str">
        <f t="shared" si="434"/>
        <v>Housing status</v>
      </c>
      <c r="F5552">
        <f t="shared" si="435"/>
        <v>1</v>
      </c>
      <c r="G5552" t="str">
        <f t="shared" si="436"/>
        <v>Header</v>
      </c>
      <c r="H5552" t="s">
        <v>711</v>
      </c>
      <c r="I5552" t="s">
        <v>551</v>
      </c>
      <c r="J5552" t="s">
        <v>715</v>
      </c>
      <c r="K5552" t="s">
        <v>551</v>
      </c>
      <c r="L5552" s="6" t="s">
        <v>38</v>
      </c>
      <c r="M5552" s="14" t="s">
        <v>1</v>
      </c>
      <c r="N5552" s="15" t="s">
        <v>1</v>
      </c>
      <c r="O5552" s="15" t="s">
        <v>1</v>
      </c>
      <c r="P5552" s="15" t="s">
        <v>1</v>
      </c>
      <c r="Q5552" s="15" t="s">
        <v>1</v>
      </c>
      <c r="R5552" s="51" t="s">
        <v>1</v>
      </c>
      <c r="S5552" s="15" t="s">
        <v>1</v>
      </c>
      <c r="T5552" s="15" t="s">
        <v>1</v>
      </c>
      <c r="U5552" s="15" t="s">
        <v>1</v>
      </c>
      <c r="V5552" s="15" t="s">
        <v>1</v>
      </c>
      <c r="W5552" s="51" t="s">
        <v>1</v>
      </c>
      <c r="X5552" s="15" t="s">
        <v>1</v>
      </c>
      <c r="Y5552" s="15" t="s">
        <v>1</v>
      </c>
      <c r="Z5552" s="15" t="s">
        <v>1</v>
      </c>
      <c r="AA5552" s="16" t="s">
        <v>1</v>
      </c>
    </row>
    <row r="5553" spans="1:27" ht="16" customHeight="1" x14ac:dyDescent="0.35">
      <c r="A5553">
        <v>5552</v>
      </c>
      <c r="B5553" t="str">
        <f t="shared" si="432"/>
        <v>Closed End</v>
      </c>
      <c r="C5553" t="s">
        <v>551</v>
      </c>
      <c r="D5553" t="str">
        <f t="shared" si="433"/>
        <v>Q35</v>
      </c>
      <c r="E5553" t="str">
        <f t="shared" si="434"/>
        <v>Housing status</v>
      </c>
      <c r="F5553">
        <f t="shared" si="435"/>
        <v>2</v>
      </c>
      <c r="G5553" t="str">
        <f t="shared" si="436"/>
        <v>Data</v>
      </c>
      <c r="H5553" t="s">
        <v>711</v>
      </c>
      <c r="I5553" t="s">
        <v>551</v>
      </c>
      <c r="J5553" t="s">
        <v>715</v>
      </c>
      <c r="K5553" t="s">
        <v>551</v>
      </c>
      <c r="L5553" s="5" t="s">
        <v>39</v>
      </c>
      <c r="M5553" s="11">
        <v>6.5236166056131407E-3</v>
      </c>
      <c r="N5553" s="12">
        <v>1.4422320624461492E-2</v>
      </c>
      <c r="O5553" s="12">
        <v>2.32322678917521E-2</v>
      </c>
      <c r="P5553" s="12">
        <v>2.9859177485154431E-2</v>
      </c>
      <c r="Q5553" s="12">
        <v>4.3194091404904163E-2</v>
      </c>
      <c r="R5553" s="50">
        <v>4.5630845141815521E-2</v>
      </c>
      <c r="S5553" s="12">
        <v>5.5069216379041122E-2</v>
      </c>
      <c r="T5553" s="12">
        <v>6.7916000239968161E-2</v>
      </c>
      <c r="U5553" s="12">
        <v>4.6544190098224414E-2</v>
      </c>
      <c r="V5553" s="12">
        <v>5.2191817495422024E-2</v>
      </c>
      <c r="W5553" s="50">
        <v>0.14633686065591037</v>
      </c>
      <c r="X5553" s="12">
        <v>0.13725895624511261</v>
      </c>
      <c r="Y5553" s="12">
        <v>0.15844583537495771</v>
      </c>
      <c r="Z5553" s="12">
        <v>0.17337480435765823</v>
      </c>
      <c r="AA5553" s="13">
        <v>2295.0000000000095</v>
      </c>
    </row>
    <row r="5554" spans="1:27" ht="16" customHeight="1" x14ac:dyDescent="0.35">
      <c r="A5554">
        <v>5553</v>
      </c>
      <c r="B5554" t="str">
        <f t="shared" si="432"/>
        <v>Closed End</v>
      </c>
      <c r="C5554" t="s">
        <v>551</v>
      </c>
      <c r="D5554" t="str">
        <f t="shared" si="433"/>
        <v>Q35</v>
      </c>
      <c r="E5554" t="str">
        <f t="shared" si="434"/>
        <v>Housing status</v>
      </c>
      <c r="F5554">
        <f t="shared" si="435"/>
        <v>3</v>
      </c>
      <c r="G5554" t="str">
        <f t="shared" si="436"/>
        <v>Data</v>
      </c>
      <c r="H5554" t="s">
        <v>711</v>
      </c>
      <c r="I5554" t="s">
        <v>551</v>
      </c>
      <c r="J5554" t="s">
        <v>715</v>
      </c>
      <c r="K5554" t="s">
        <v>551</v>
      </c>
      <c r="L5554" s="5" t="s">
        <v>40</v>
      </c>
      <c r="M5554" s="11">
        <v>0.12466209406982472</v>
      </c>
      <c r="N5554" s="12">
        <v>8.7614964986310773E-2</v>
      </c>
      <c r="O5554" s="12">
        <v>0.10615868382689202</v>
      </c>
      <c r="P5554" s="12">
        <v>0.10375436284953433</v>
      </c>
      <c r="Q5554" s="12">
        <v>9.653905449222798E-2</v>
      </c>
      <c r="R5554" s="50">
        <v>8.7447422509500397E-2</v>
      </c>
      <c r="S5554" s="12">
        <v>7.6796699123879916E-2</v>
      </c>
      <c r="T5554" s="12">
        <v>7.0427354767033851E-2</v>
      </c>
      <c r="U5554" s="12">
        <v>3.982004748070371E-2</v>
      </c>
      <c r="V5554" s="12">
        <v>4.0399060766169545E-2</v>
      </c>
      <c r="W5554" s="50">
        <v>6.9220841565788852E-2</v>
      </c>
      <c r="X5554" s="12">
        <v>5.1008124950110145E-2</v>
      </c>
      <c r="Y5554" s="12">
        <v>2.9554263505977878E-2</v>
      </c>
      <c r="Z5554" s="12">
        <v>1.659702510604779E-2</v>
      </c>
      <c r="AA5554" s="13">
        <v>711.99999999999841</v>
      </c>
    </row>
    <row r="5555" spans="1:27" ht="29" customHeight="1" x14ac:dyDescent="0.35">
      <c r="A5555">
        <v>5554</v>
      </c>
      <c r="B5555" t="str">
        <f t="shared" si="432"/>
        <v>Closed End</v>
      </c>
      <c r="C5555" t="s">
        <v>551</v>
      </c>
      <c r="D5555" t="str">
        <f t="shared" si="433"/>
        <v>Q35</v>
      </c>
      <c r="E5555" t="str">
        <f t="shared" si="434"/>
        <v>Housing status</v>
      </c>
      <c r="F5555">
        <f t="shared" si="435"/>
        <v>4</v>
      </c>
      <c r="G5555" t="str">
        <f t="shared" si="436"/>
        <v>Data</v>
      </c>
      <c r="H5555" t="s">
        <v>711</v>
      </c>
      <c r="I5555" t="s">
        <v>551</v>
      </c>
      <c r="J5555" t="s">
        <v>715</v>
      </c>
      <c r="K5555" t="s">
        <v>551</v>
      </c>
      <c r="L5555" s="5" t="s">
        <v>41</v>
      </c>
      <c r="M5555" s="11">
        <v>0.12558101449020348</v>
      </c>
      <c r="N5555" s="12">
        <v>7.426677841890722E-2</v>
      </c>
      <c r="O5555" s="12">
        <v>6.3467383988199386E-2</v>
      </c>
      <c r="P5555" s="12">
        <v>5.9046149482944302E-2</v>
      </c>
      <c r="Q5555" s="12">
        <v>0.18991800390517016</v>
      </c>
      <c r="R5555" s="50">
        <v>7.4596993910610601E-2</v>
      </c>
      <c r="S5555" s="12">
        <v>3.8005977000464333E-2</v>
      </c>
      <c r="T5555" s="12">
        <v>3.6844566207456152E-2</v>
      </c>
      <c r="U5555" s="12">
        <v>9.0036569128345179E-2</v>
      </c>
      <c r="V5555" s="30">
        <v>3.0050691941716124E-3</v>
      </c>
      <c r="W5555" s="50">
        <v>7.2147867866233881E-2</v>
      </c>
      <c r="X5555" s="12">
        <v>4.0134209852376229E-2</v>
      </c>
      <c r="Y5555" s="12">
        <v>0.13294941655491757</v>
      </c>
      <c r="Z5555" s="12">
        <v>0</v>
      </c>
      <c r="AA5555" s="13">
        <v>49.999999999999993</v>
      </c>
    </row>
    <row r="5556" spans="1:27" ht="16" customHeight="1" x14ac:dyDescent="0.35">
      <c r="A5556">
        <v>5555</v>
      </c>
      <c r="B5556" t="str">
        <f t="shared" si="432"/>
        <v>Closed End</v>
      </c>
      <c r="C5556" t="s">
        <v>551</v>
      </c>
      <c r="D5556" t="str">
        <f t="shared" si="433"/>
        <v>Q35</v>
      </c>
      <c r="E5556" t="str">
        <f t="shared" si="434"/>
        <v>Home language</v>
      </c>
      <c r="F5556">
        <f t="shared" si="435"/>
        <v>1</v>
      </c>
      <c r="G5556" t="str">
        <f t="shared" si="436"/>
        <v>Header</v>
      </c>
      <c r="H5556" t="s">
        <v>711</v>
      </c>
      <c r="I5556" t="s">
        <v>551</v>
      </c>
      <c r="J5556" t="s">
        <v>715</v>
      </c>
      <c r="K5556" t="s">
        <v>551</v>
      </c>
      <c r="L5556" s="6" t="s">
        <v>42</v>
      </c>
      <c r="M5556" s="14" t="s">
        <v>1</v>
      </c>
      <c r="N5556" s="15" t="s">
        <v>1</v>
      </c>
      <c r="O5556" s="15" t="s">
        <v>1</v>
      </c>
      <c r="P5556" s="15" t="s">
        <v>1</v>
      </c>
      <c r="Q5556" s="15" t="s">
        <v>1</v>
      </c>
      <c r="R5556" s="51" t="s">
        <v>1</v>
      </c>
      <c r="S5556" s="15" t="s">
        <v>1</v>
      </c>
      <c r="T5556" s="15" t="s">
        <v>1</v>
      </c>
      <c r="U5556" s="15" t="s">
        <v>1</v>
      </c>
      <c r="V5556" s="15" t="s">
        <v>1</v>
      </c>
      <c r="W5556" s="51" t="s">
        <v>1</v>
      </c>
      <c r="X5556" s="15" t="s">
        <v>1</v>
      </c>
      <c r="Y5556" s="15" t="s">
        <v>1</v>
      </c>
      <c r="Z5556" s="15" t="s">
        <v>1</v>
      </c>
      <c r="AA5556" s="16" t="s">
        <v>1</v>
      </c>
    </row>
    <row r="5557" spans="1:27" ht="16" customHeight="1" x14ac:dyDescent="0.35">
      <c r="A5557">
        <v>5556</v>
      </c>
      <c r="B5557" t="str">
        <f t="shared" si="432"/>
        <v>Closed End</v>
      </c>
      <c r="C5557" t="s">
        <v>551</v>
      </c>
      <c r="D5557" t="str">
        <f t="shared" si="433"/>
        <v>Q35</v>
      </c>
      <c r="E5557" t="str">
        <f t="shared" si="434"/>
        <v>Home language</v>
      </c>
      <c r="F5557">
        <f t="shared" si="435"/>
        <v>2</v>
      </c>
      <c r="G5557" t="str">
        <f t="shared" si="436"/>
        <v>Data</v>
      </c>
      <c r="H5557" t="s">
        <v>711</v>
      </c>
      <c r="I5557" t="s">
        <v>551</v>
      </c>
      <c r="J5557" t="s">
        <v>715</v>
      </c>
      <c r="K5557" t="s">
        <v>551</v>
      </c>
      <c r="L5557" s="5" t="s">
        <v>43</v>
      </c>
      <c r="M5557" s="11">
        <v>3.0947713566450354E-2</v>
      </c>
      <c r="N5557" s="12">
        <v>2.7712601756215947E-2</v>
      </c>
      <c r="O5557" s="12">
        <v>3.7923889882797129E-2</v>
      </c>
      <c r="P5557" s="12">
        <v>3.7958529807201262E-2</v>
      </c>
      <c r="Q5557" s="12">
        <v>5.4348962982137421E-2</v>
      </c>
      <c r="R5557" s="50">
        <v>4.8881361758514527E-2</v>
      </c>
      <c r="S5557" s="12">
        <v>5.5569670809408306E-2</v>
      </c>
      <c r="T5557" s="12">
        <v>6.72473645597223E-2</v>
      </c>
      <c r="U5557" s="12">
        <v>4.4124062308492931E-2</v>
      </c>
      <c r="V5557" s="12">
        <v>4.7818120560880813E-2</v>
      </c>
      <c r="W5557" s="50">
        <v>0.13594875068305934</v>
      </c>
      <c r="X5557" s="12">
        <v>0.12818549763819118</v>
      </c>
      <c r="Y5557" s="12">
        <v>0.13697301785977184</v>
      </c>
      <c r="Z5557" s="12">
        <v>0.14636045582715368</v>
      </c>
      <c r="AA5557" s="13">
        <v>2743.0000000000027</v>
      </c>
    </row>
    <row r="5558" spans="1:27" ht="16" customHeight="1" x14ac:dyDescent="0.35">
      <c r="A5558">
        <v>5557</v>
      </c>
      <c r="B5558" t="str">
        <f t="shared" si="432"/>
        <v>Closed End</v>
      </c>
      <c r="C5558" t="s">
        <v>551</v>
      </c>
      <c r="D5558" t="str">
        <f t="shared" si="433"/>
        <v>Q35</v>
      </c>
      <c r="E5558" t="str">
        <f t="shared" si="434"/>
        <v>Home language</v>
      </c>
      <c r="F5558">
        <f t="shared" si="435"/>
        <v>3</v>
      </c>
      <c r="G5558" t="str">
        <f t="shared" si="436"/>
        <v>Data</v>
      </c>
      <c r="H5558" t="s">
        <v>711</v>
      </c>
      <c r="I5558" t="s">
        <v>551</v>
      </c>
      <c r="J5558" t="s">
        <v>715</v>
      </c>
      <c r="K5558" t="s">
        <v>551</v>
      </c>
      <c r="L5558" s="5" t="s">
        <v>44</v>
      </c>
      <c r="M5558" s="11">
        <v>3.0621296328069599E-2</v>
      </c>
      <c r="N5558" s="12">
        <v>2.9454902759846625E-2</v>
      </c>
      <c r="O5558" s="12">
        <v>4.3565584508324526E-2</v>
      </c>
      <c r="P5558" s="12">
        <v>5.052303757360356E-2</v>
      </c>
      <c r="Q5558" s="12">
        <v>5.9470317223989176E-2</v>
      </c>
      <c r="R5558" s="50">
        <v>8.8380141755075942E-2</v>
      </c>
      <c r="S5558" s="12">
        <v>7.9742257711826164E-2</v>
      </c>
      <c r="T5558" s="12">
        <v>0.1159758627246248</v>
      </c>
      <c r="U5558" s="12">
        <v>9.9249782100814254E-2</v>
      </c>
      <c r="V5558" s="12">
        <v>6.0981294690676119E-2</v>
      </c>
      <c r="W5558" s="50">
        <v>5.9764156648374082E-2</v>
      </c>
      <c r="X5558" s="12">
        <v>5.5677897791124795E-2</v>
      </c>
      <c r="Y5558" s="12">
        <v>0.12326738383842686</v>
      </c>
      <c r="Z5558" s="12">
        <v>0.10332608434522372</v>
      </c>
      <c r="AA5558" s="13">
        <v>206.99999999999986</v>
      </c>
    </row>
    <row r="5559" spans="1:27" ht="16" customHeight="1" x14ac:dyDescent="0.35">
      <c r="A5559">
        <v>5558</v>
      </c>
      <c r="B5559" t="str">
        <f t="shared" si="432"/>
        <v>Closed End</v>
      </c>
      <c r="C5559" t="s">
        <v>551</v>
      </c>
      <c r="D5559" t="str">
        <f t="shared" si="433"/>
        <v>Q35</v>
      </c>
      <c r="E5559" t="str">
        <f t="shared" si="434"/>
        <v>Home language</v>
      </c>
      <c r="F5559">
        <f t="shared" si="435"/>
        <v>4</v>
      </c>
      <c r="G5559" t="str">
        <f t="shared" si="436"/>
        <v>Data</v>
      </c>
      <c r="H5559" t="s">
        <v>711</v>
      </c>
      <c r="I5559" t="s">
        <v>551</v>
      </c>
      <c r="J5559" t="s">
        <v>715</v>
      </c>
      <c r="K5559" t="s">
        <v>551</v>
      </c>
      <c r="L5559" s="5" t="s">
        <v>45</v>
      </c>
      <c r="M5559" s="11">
        <v>0.10108221396957814</v>
      </c>
      <c r="N5559" s="12">
        <v>8.9392197959658179E-2</v>
      </c>
      <c r="O5559" s="12">
        <v>0.1099212981597531</v>
      </c>
      <c r="P5559" s="12">
        <v>0.18824815027081565</v>
      </c>
      <c r="Q5559" s="12">
        <v>0.10892054579485171</v>
      </c>
      <c r="R5559" s="50">
        <v>0.10312734348968083</v>
      </c>
      <c r="S5559" s="12">
        <v>8.6780383271035544E-2</v>
      </c>
      <c r="T5559" s="12">
        <v>1.7300750272044318E-2</v>
      </c>
      <c r="U5559" s="12">
        <v>9.5888521660632935E-3</v>
      </c>
      <c r="V5559" s="12">
        <v>2.911234683929664E-2</v>
      </c>
      <c r="W5559" s="50">
        <v>0.11579218508313296</v>
      </c>
      <c r="X5559" s="12">
        <v>1.6080680777577825E-2</v>
      </c>
      <c r="Y5559" s="12">
        <v>2.4653051946512187E-2</v>
      </c>
      <c r="Z5559" s="12">
        <v>0</v>
      </c>
      <c r="AA5559" s="13">
        <v>104.99999999999994</v>
      </c>
    </row>
    <row r="5560" spans="1:27" ht="16" customHeight="1" x14ac:dyDescent="0.35">
      <c r="A5560">
        <v>5559</v>
      </c>
      <c r="B5560" t="str">
        <f t="shared" si="432"/>
        <v>Closed End</v>
      </c>
      <c r="C5560" t="s">
        <v>551</v>
      </c>
      <c r="D5560" t="str">
        <f t="shared" si="433"/>
        <v>Q35</v>
      </c>
      <c r="E5560" t="str">
        <f t="shared" si="434"/>
        <v>Race / ethnicity</v>
      </c>
      <c r="F5560">
        <f t="shared" si="435"/>
        <v>1</v>
      </c>
      <c r="G5560" t="str">
        <f t="shared" si="436"/>
        <v>Header</v>
      </c>
      <c r="H5560" t="s">
        <v>711</v>
      </c>
      <c r="I5560" t="s">
        <v>551</v>
      </c>
      <c r="J5560" t="s">
        <v>715</v>
      </c>
      <c r="K5560" t="s">
        <v>551</v>
      </c>
      <c r="L5560" s="6" t="s">
        <v>46</v>
      </c>
      <c r="M5560" s="14" t="s">
        <v>1</v>
      </c>
      <c r="N5560" s="15" t="s">
        <v>1</v>
      </c>
      <c r="O5560" s="15" t="s">
        <v>1</v>
      </c>
      <c r="P5560" s="15" t="s">
        <v>1</v>
      </c>
      <c r="Q5560" s="15" t="s">
        <v>1</v>
      </c>
      <c r="R5560" s="51" t="s">
        <v>1</v>
      </c>
      <c r="S5560" s="15" t="s">
        <v>1</v>
      </c>
      <c r="T5560" s="15" t="s">
        <v>1</v>
      </c>
      <c r="U5560" s="15" t="s">
        <v>1</v>
      </c>
      <c r="V5560" s="15" t="s">
        <v>1</v>
      </c>
      <c r="W5560" s="51" t="s">
        <v>1</v>
      </c>
      <c r="X5560" s="15" t="s">
        <v>1</v>
      </c>
      <c r="Y5560" s="15" t="s">
        <v>1</v>
      </c>
      <c r="Z5560" s="15" t="s">
        <v>1</v>
      </c>
      <c r="AA5560" s="16" t="s">
        <v>1</v>
      </c>
    </row>
    <row r="5561" spans="1:27" ht="16" customHeight="1" x14ac:dyDescent="0.35">
      <c r="A5561">
        <v>5560</v>
      </c>
      <c r="B5561" t="str">
        <f t="shared" si="432"/>
        <v>Closed End</v>
      </c>
      <c r="C5561" t="s">
        <v>551</v>
      </c>
      <c r="D5561" t="str">
        <f t="shared" si="433"/>
        <v>Q35</v>
      </c>
      <c r="E5561" t="str">
        <f t="shared" si="434"/>
        <v>Race / ethnicity</v>
      </c>
      <c r="F5561">
        <f t="shared" si="435"/>
        <v>2</v>
      </c>
      <c r="G5561" t="str">
        <f t="shared" si="436"/>
        <v>Data</v>
      </c>
      <c r="H5561" t="s">
        <v>711</v>
      </c>
      <c r="I5561" t="s">
        <v>551</v>
      </c>
      <c r="J5561" t="s">
        <v>715</v>
      </c>
      <c r="K5561" t="s">
        <v>551</v>
      </c>
      <c r="L5561" s="5" t="s">
        <v>47</v>
      </c>
      <c r="M5561" s="11">
        <v>9.1360457468784032E-2</v>
      </c>
      <c r="N5561" s="12">
        <v>6.8420144294421226E-2</v>
      </c>
      <c r="O5561" s="12">
        <v>6.832025566416651E-2</v>
      </c>
      <c r="P5561" s="12">
        <v>9.203587858603815E-2</v>
      </c>
      <c r="Q5561" s="12">
        <v>0.10025890446498531</v>
      </c>
      <c r="R5561" s="50">
        <v>8.5184167413161427E-2</v>
      </c>
      <c r="S5561" s="12">
        <v>7.42958013254547E-2</v>
      </c>
      <c r="T5561" s="12">
        <v>6.9442064263770309E-2</v>
      </c>
      <c r="U5561" s="12">
        <v>4.6171202665247116E-2</v>
      </c>
      <c r="V5561" s="12">
        <v>4.4523994301682877E-2</v>
      </c>
      <c r="W5561" s="50">
        <v>6.6835105855252458E-2</v>
      </c>
      <c r="X5561" s="12">
        <v>7.271779388038413E-2</v>
      </c>
      <c r="Y5561" s="12">
        <v>6.3539210033644267E-2</v>
      </c>
      <c r="Z5561" s="12">
        <v>5.6895019783008101E-2</v>
      </c>
      <c r="AA5561" s="13">
        <v>534.99999999999955</v>
      </c>
    </row>
    <row r="5562" spans="1:27" ht="16" customHeight="1" x14ac:dyDescent="0.35">
      <c r="A5562">
        <v>5561</v>
      </c>
      <c r="B5562" t="str">
        <f t="shared" si="432"/>
        <v>Closed End</v>
      </c>
      <c r="C5562" t="s">
        <v>551</v>
      </c>
      <c r="D5562" t="str">
        <f t="shared" si="433"/>
        <v>Q35</v>
      </c>
      <c r="E5562" t="str">
        <f t="shared" si="434"/>
        <v>Race / ethnicity</v>
      </c>
      <c r="F5562">
        <f t="shared" si="435"/>
        <v>3</v>
      </c>
      <c r="G5562" t="str">
        <f t="shared" si="436"/>
        <v>Data</v>
      </c>
      <c r="H5562" t="s">
        <v>711</v>
      </c>
      <c r="I5562" t="s">
        <v>551</v>
      </c>
      <c r="J5562" t="s">
        <v>715</v>
      </c>
      <c r="K5562" t="s">
        <v>551</v>
      </c>
      <c r="L5562" s="5" t="s">
        <v>48</v>
      </c>
      <c r="M5562" s="11">
        <v>0.21527860741194282</v>
      </c>
      <c r="N5562" s="12">
        <v>6.7449941186514567E-2</v>
      </c>
      <c r="O5562" s="12">
        <v>2.5975665099056418E-2</v>
      </c>
      <c r="P5562" s="12">
        <v>1.5994480691006559E-2</v>
      </c>
      <c r="Q5562" s="30">
        <v>4.8399746277404824E-3</v>
      </c>
      <c r="R5562" s="50">
        <v>0.27024468246611</v>
      </c>
      <c r="S5562" s="30">
        <v>2.4199873138702412E-3</v>
      </c>
      <c r="T5562" s="12">
        <v>9.7680201291329136E-2</v>
      </c>
      <c r="U5562" s="12">
        <v>8.3695789216935712E-2</v>
      </c>
      <c r="V5562" s="12">
        <v>2.1152066182391113E-2</v>
      </c>
      <c r="W5562" s="50">
        <v>1.9431454816823887E-2</v>
      </c>
      <c r="X5562" s="12">
        <v>2.0295429512073516E-2</v>
      </c>
      <c r="Y5562" s="12">
        <v>7.5852037737086056E-2</v>
      </c>
      <c r="Z5562" s="12">
        <v>7.968968244711952E-2</v>
      </c>
      <c r="AA5562" s="13">
        <v>60.999999999999979</v>
      </c>
    </row>
    <row r="5563" spans="1:27" ht="16" customHeight="1" x14ac:dyDescent="0.35">
      <c r="A5563">
        <v>5562</v>
      </c>
      <c r="B5563" t="str">
        <f t="shared" si="432"/>
        <v>Closed End</v>
      </c>
      <c r="C5563" t="s">
        <v>551</v>
      </c>
      <c r="D5563" t="str">
        <f t="shared" si="433"/>
        <v>Q35</v>
      </c>
      <c r="E5563" t="str">
        <f t="shared" si="434"/>
        <v>Race / ethnicity</v>
      </c>
      <c r="F5563">
        <f t="shared" si="435"/>
        <v>4</v>
      </c>
      <c r="G5563" t="str">
        <f t="shared" si="436"/>
        <v>Data</v>
      </c>
      <c r="H5563" t="s">
        <v>711</v>
      </c>
      <c r="I5563" t="s">
        <v>551</v>
      </c>
      <c r="J5563" t="s">
        <v>715</v>
      </c>
      <c r="K5563" t="s">
        <v>551</v>
      </c>
      <c r="L5563" s="5" t="s">
        <v>49</v>
      </c>
      <c r="M5563" s="11">
        <v>3.2197544492043387E-2</v>
      </c>
      <c r="N5563" s="12">
        <v>9.7396221792514712E-2</v>
      </c>
      <c r="O5563" s="12">
        <v>5.8936904220597913E-2</v>
      </c>
      <c r="P5563" s="12">
        <v>0.10958748963924911</v>
      </c>
      <c r="Q5563" s="12">
        <v>9.1515876094436163E-2</v>
      </c>
      <c r="R5563" s="50">
        <v>4.7130200975203422E-2</v>
      </c>
      <c r="S5563" s="12">
        <v>6.7422390894255224E-2</v>
      </c>
      <c r="T5563" s="12">
        <v>4.8054533539861249E-2</v>
      </c>
      <c r="U5563" s="12">
        <v>4.5438384602620549E-2</v>
      </c>
      <c r="V5563" s="12">
        <v>4.3637665151316625E-2</v>
      </c>
      <c r="W5563" s="50">
        <v>9.0136353944819406E-2</v>
      </c>
      <c r="X5563" s="12">
        <v>7.8954848332598609E-2</v>
      </c>
      <c r="Y5563" s="12">
        <v>9.0245395560328762E-2</v>
      </c>
      <c r="Z5563" s="12">
        <v>9.9346190760154537E-2</v>
      </c>
      <c r="AA5563" s="13">
        <v>203.00000000000009</v>
      </c>
    </row>
    <row r="5564" spans="1:27" ht="16" customHeight="1" x14ac:dyDescent="0.35">
      <c r="A5564">
        <v>5563</v>
      </c>
      <c r="B5564" t="str">
        <f t="shared" si="432"/>
        <v>Closed End</v>
      </c>
      <c r="C5564" t="s">
        <v>551</v>
      </c>
      <c r="D5564" t="str">
        <f t="shared" si="433"/>
        <v>Q35</v>
      </c>
      <c r="E5564" t="str">
        <f t="shared" si="434"/>
        <v>Race / ethnicity</v>
      </c>
      <c r="F5564">
        <f t="shared" si="435"/>
        <v>5</v>
      </c>
      <c r="G5564" t="str">
        <f t="shared" si="436"/>
        <v>Data</v>
      </c>
      <c r="H5564" t="s">
        <v>711</v>
      </c>
      <c r="I5564" t="s">
        <v>551</v>
      </c>
      <c r="J5564" t="s">
        <v>715</v>
      </c>
      <c r="K5564" t="s">
        <v>551</v>
      </c>
      <c r="L5564" s="5" t="s">
        <v>50</v>
      </c>
      <c r="M5564" s="11">
        <v>0.1613324669447509</v>
      </c>
      <c r="N5564" s="12">
        <v>7.5319704552282193E-2</v>
      </c>
      <c r="O5564" s="12">
        <v>7.6377493410582226E-2</v>
      </c>
      <c r="P5564" s="12">
        <v>6.0404326686539243E-2</v>
      </c>
      <c r="Q5564" s="12">
        <v>0.15000550302330606</v>
      </c>
      <c r="R5564" s="50">
        <v>0.11551719723956831</v>
      </c>
      <c r="S5564" s="12">
        <v>7.301834445203656E-2</v>
      </c>
      <c r="T5564" s="12">
        <v>5.8225386681945948E-2</v>
      </c>
      <c r="U5564" s="12">
        <v>2.8476310197156466E-2</v>
      </c>
      <c r="V5564" s="12">
        <v>4.8635678627816613E-2</v>
      </c>
      <c r="W5564" s="50">
        <v>4.0738622130973637E-2</v>
      </c>
      <c r="X5564" s="12">
        <v>8.3375071449342766E-2</v>
      </c>
      <c r="Y5564" s="12">
        <v>1.87200042757611E-2</v>
      </c>
      <c r="Z5564" s="12">
        <v>9.8538903279378493E-3</v>
      </c>
      <c r="AA5564" s="13">
        <v>164.00000000000011</v>
      </c>
    </row>
    <row r="5565" spans="1:27" ht="16" customHeight="1" x14ac:dyDescent="0.35">
      <c r="A5565">
        <v>5564</v>
      </c>
      <c r="B5565" t="str">
        <f t="shared" si="432"/>
        <v>Closed End</v>
      </c>
      <c r="C5565" t="s">
        <v>551</v>
      </c>
      <c r="D5565" t="str">
        <f t="shared" si="433"/>
        <v>Q35</v>
      </c>
      <c r="E5565" t="str">
        <f t="shared" si="434"/>
        <v>Race / ethnicity</v>
      </c>
      <c r="F5565">
        <f t="shared" si="435"/>
        <v>6</v>
      </c>
      <c r="G5565" t="str">
        <f t="shared" si="436"/>
        <v>Data</v>
      </c>
      <c r="H5565" t="s">
        <v>711</v>
      </c>
      <c r="I5565" t="s">
        <v>551</v>
      </c>
      <c r="J5565" t="s">
        <v>715</v>
      </c>
      <c r="K5565" t="s">
        <v>551</v>
      </c>
      <c r="L5565" s="5" t="s">
        <v>51</v>
      </c>
      <c r="M5565" s="11">
        <v>7.9805283136082469E-2</v>
      </c>
      <c r="N5565" s="12">
        <v>2.3432663578655873E-2</v>
      </c>
      <c r="O5565" s="12">
        <v>6.2233719973597779E-2</v>
      </c>
      <c r="P5565" s="12">
        <v>0.10663765456766931</v>
      </c>
      <c r="Q5565" s="12">
        <v>6.8309516361028694E-2</v>
      </c>
      <c r="R5565" s="50">
        <v>0.10489348031456711</v>
      </c>
      <c r="S5565" s="12">
        <v>7.876520114005342E-2</v>
      </c>
      <c r="T5565" s="12">
        <v>0.10902300961094749</v>
      </c>
      <c r="U5565" s="12">
        <v>7.3412058675642239E-2</v>
      </c>
      <c r="V5565" s="12">
        <v>5.5280242494070923E-2</v>
      </c>
      <c r="W5565" s="50">
        <v>5.5248211748584658E-2</v>
      </c>
      <c r="X5565" s="12">
        <v>3.9129584236289823E-2</v>
      </c>
      <c r="Y5565" s="12">
        <v>8.4983929741938247E-2</v>
      </c>
      <c r="Z5565" s="12">
        <v>5.8845444420872174E-2</v>
      </c>
      <c r="AA5565" s="13">
        <v>135.99999999999997</v>
      </c>
    </row>
    <row r="5566" spans="1:27" ht="16" customHeight="1" thickBot="1" x14ac:dyDescent="0.4">
      <c r="A5566">
        <v>5565</v>
      </c>
      <c r="B5566" t="str">
        <f t="shared" si="432"/>
        <v>Closed End</v>
      </c>
      <c r="C5566" t="s">
        <v>551</v>
      </c>
      <c r="D5566" t="str">
        <f t="shared" si="433"/>
        <v>Q35</v>
      </c>
      <c r="E5566" t="str">
        <f t="shared" si="434"/>
        <v>Race / ethnicity</v>
      </c>
      <c r="F5566">
        <f t="shared" si="435"/>
        <v>7</v>
      </c>
      <c r="G5566" t="str">
        <f t="shared" si="436"/>
        <v>Data</v>
      </c>
      <c r="H5566" t="s">
        <v>711</v>
      </c>
      <c r="I5566" t="s">
        <v>551</v>
      </c>
      <c r="J5566" t="s">
        <v>715</v>
      </c>
      <c r="K5566" t="s">
        <v>551</v>
      </c>
      <c r="L5566" s="7" t="s">
        <v>52</v>
      </c>
      <c r="M5566" s="17">
        <v>1.6354007337699719E-2</v>
      </c>
      <c r="N5566" s="18">
        <v>2.0735579361677664E-2</v>
      </c>
      <c r="O5566" s="18">
        <v>3.4426829206633654E-2</v>
      </c>
      <c r="P5566" s="18">
        <v>2.9764061355493109E-2</v>
      </c>
      <c r="Q5566" s="18">
        <v>4.3949309113123898E-2</v>
      </c>
      <c r="R5566" s="52">
        <v>4.1877559507087998E-2</v>
      </c>
      <c r="S5566" s="18">
        <v>5.3391311199282337E-2</v>
      </c>
      <c r="T5566" s="18">
        <v>7.124751884958884E-2</v>
      </c>
      <c r="U5566" s="18">
        <v>4.7396823765926611E-2</v>
      </c>
      <c r="V5566" s="18">
        <v>4.6214940561339513E-2</v>
      </c>
      <c r="W5566" s="52">
        <v>0.14555927307774705</v>
      </c>
      <c r="X5566" s="18">
        <v>0.12992551290622423</v>
      </c>
      <c r="Y5566" s="18">
        <v>0.15558801079598575</v>
      </c>
      <c r="Z5566" s="18">
        <v>0.16356926296218735</v>
      </c>
      <c r="AA5566" s="19">
        <v>2447.0000000000027</v>
      </c>
    </row>
    <row r="5567" spans="1:27" ht="15" thickTop="1" x14ac:dyDescent="0.35"/>
  </sheetData>
  <mergeCells count="118">
    <mergeCell ref="L411:Q411"/>
    <mergeCell ref="L458:Q458"/>
    <mergeCell ref="L317:Q317"/>
    <mergeCell ref="L364:Q364"/>
    <mergeCell ref="L270:Q270"/>
    <mergeCell ref="L176:Q176"/>
    <mergeCell ref="L82:O82"/>
    <mergeCell ref="L129:Q129"/>
    <mergeCell ref="L2:S2"/>
    <mergeCell ref="L49:S49"/>
    <mergeCell ref="L223:Q223"/>
    <mergeCell ref="L881:Q881"/>
    <mergeCell ref="L928:Q928"/>
    <mergeCell ref="L787:Q787"/>
    <mergeCell ref="L834:Q834"/>
    <mergeCell ref="L740:Q740"/>
    <mergeCell ref="L693:R693"/>
    <mergeCell ref="L599:Q599"/>
    <mergeCell ref="L646:Q646"/>
    <mergeCell ref="L505:Q505"/>
    <mergeCell ref="L552:Q552"/>
    <mergeCell ref="L1351:Q1351"/>
    <mergeCell ref="L1398:Q1398"/>
    <mergeCell ref="L1257:Q1257"/>
    <mergeCell ref="L1304:Q1304"/>
    <mergeCell ref="L1163:Q1163"/>
    <mergeCell ref="L1210:Q1210"/>
    <mergeCell ref="L1069:R1069"/>
    <mergeCell ref="L1116:Q1116"/>
    <mergeCell ref="L975:O975"/>
    <mergeCell ref="L1022:R1022"/>
    <mergeCell ref="L1821:Q1821"/>
    <mergeCell ref="L1868:Q1868"/>
    <mergeCell ref="L1727:Q1727"/>
    <mergeCell ref="L1774:Q1774"/>
    <mergeCell ref="L1633:Q1633"/>
    <mergeCell ref="L1680:Q1680"/>
    <mergeCell ref="L1539:Q1539"/>
    <mergeCell ref="L1586:Q1586"/>
    <mergeCell ref="L1445:Q1445"/>
    <mergeCell ref="L1492:Q1492"/>
    <mergeCell ref="L2223:Q2223"/>
    <mergeCell ref="L2270:Q2270"/>
    <mergeCell ref="L2150:S2150"/>
    <mergeCell ref="L2176:O2176"/>
    <mergeCell ref="L2103:S2103"/>
    <mergeCell ref="L2009:Q2009"/>
    <mergeCell ref="L2056:Q2056"/>
    <mergeCell ref="L1915:Q1915"/>
    <mergeCell ref="L1962:Q1962"/>
    <mergeCell ref="L2693:S2693"/>
    <mergeCell ref="L2718:Q2718"/>
    <mergeCell ref="L2599:P2599"/>
    <mergeCell ref="L2646:R2646"/>
    <mergeCell ref="L2505:O2505"/>
    <mergeCell ref="L2552:O2552"/>
    <mergeCell ref="L2411:Q2411"/>
    <mergeCell ref="L2458:O2458"/>
    <mergeCell ref="L2317:Q2317"/>
    <mergeCell ref="L2364:Q2364"/>
    <mergeCell ref="L3141:Q3141"/>
    <mergeCell ref="L3188:Q3188"/>
    <mergeCell ref="L3047:Q3047"/>
    <mergeCell ref="L3094:Q3094"/>
    <mergeCell ref="L2953:Q2953"/>
    <mergeCell ref="L3000:Q3000"/>
    <mergeCell ref="L2859:Q2859"/>
    <mergeCell ref="L2906:Q2906"/>
    <mergeCell ref="L2765:Q2765"/>
    <mergeCell ref="L2812:Q2812"/>
    <mergeCell ref="L3611:Q3611"/>
    <mergeCell ref="L3658:Q3658"/>
    <mergeCell ref="L3517:Q3517"/>
    <mergeCell ref="L3564:Q3564"/>
    <mergeCell ref="L3423:Q3423"/>
    <mergeCell ref="L3470:Q3470"/>
    <mergeCell ref="L3329:Q3329"/>
    <mergeCell ref="L3376:Q3376"/>
    <mergeCell ref="L3235:Q3235"/>
    <mergeCell ref="L3282:Q3282"/>
    <mergeCell ref="L4081:Q4081"/>
    <mergeCell ref="L3987:Q3987"/>
    <mergeCell ref="L4034:R4034"/>
    <mergeCell ref="L3893:Q3893"/>
    <mergeCell ref="L3940:Q3940"/>
    <mergeCell ref="L3799:Q3799"/>
    <mergeCell ref="L3846:Q3846"/>
    <mergeCell ref="L3705:Q3705"/>
    <mergeCell ref="L3752:Q3752"/>
    <mergeCell ref="L4504:Q4504"/>
    <mergeCell ref="L4551:Q4551"/>
    <mergeCell ref="L4410:Q4410"/>
    <mergeCell ref="L4457:Q4457"/>
    <mergeCell ref="L4316:Q4316"/>
    <mergeCell ref="L4363:Q4363"/>
    <mergeCell ref="L4222:Q4222"/>
    <mergeCell ref="L4269:Q4269"/>
    <mergeCell ref="L4128:Q4128"/>
    <mergeCell ref="L4175:Q4175"/>
    <mergeCell ref="L4974:O4974"/>
    <mergeCell ref="L5021:T5021"/>
    <mergeCell ref="L4880:O4880"/>
    <mergeCell ref="L4927:O4927"/>
    <mergeCell ref="L4786:R4786"/>
    <mergeCell ref="L4833:O4833"/>
    <mergeCell ref="L4692:Q4692"/>
    <mergeCell ref="L4739:P4739"/>
    <mergeCell ref="L4598:Q4598"/>
    <mergeCell ref="L4645:Q4645"/>
    <mergeCell ref="L5474:T5474"/>
    <mergeCell ref="L5521:R5521"/>
    <mergeCell ref="L5360:R5360"/>
    <mergeCell ref="L5266:R5266"/>
    <mergeCell ref="L5313:S5313"/>
    <mergeCell ref="L5159:R5159"/>
    <mergeCell ref="L5206:S5206"/>
    <mergeCell ref="L5068:Q5068"/>
    <mergeCell ref="L5112:O511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Justin Hollis</cp:lastModifiedBy>
  <dcterms:created xsi:type="dcterms:W3CDTF">2011-08-01T14:22:18Z</dcterms:created>
  <dcterms:modified xsi:type="dcterms:W3CDTF">2024-09-05T01:42:31Z</dcterms:modified>
</cp:coreProperties>
</file>