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de\OneDrive - UPB\4° Semestre\Estructuras de datos y algoritmos\Taller3\"/>
    </mc:Choice>
  </mc:AlternateContent>
  <xr:revisionPtr revIDLastSave="560" documentId="8_{F0BACD2C-CF50-4EB7-BB0C-617728A2B043}" xr6:coauthVersionLast="44" xr6:coauthVersionMax="44" xr10:uidLastSave="{154C44B0-DDDF-4D22-93C8-292A3ADEC406}"/>
  <bookViews>
    <workbookView xWindow="-108" yWindow="-108" windowWidth="23256" windowHeight="12576" xr2:uid="{F1838B87-A1E0-423C-99B3-6E5A0D32F7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0" i="1" l="1"/>
  <c r="N20" i="1"/>
  <c r="O20" i="1"/>
  <c r="M19" i="1"/>
  <c r="N19" i="1"/>
  <c r="O19" i="1"/>
  <c r="M17" i="1"/>
  <c r="M15" i="1"/>
  <c r="N15" i="1"/>
  <c r="O15" i="1"/>
  <c r="M16" i="1"/>
  <c r="N16" i="1"/>
  <c r="O16" i="1"/>
  <c r="N17" i="1"/>
  <c r="O17" i="1"/>
  <c r="M18" i="1"/>
  <c r="N18" i="1"/>
  <c r="O18" i="1"/>
  <c r="O10" i="1" l="1"/>
  <c r="O11" i="1"/>
  <c r="O12" i="1"/>
  <c r="O13" i="1"/>
  <c r="O14" i="1"/>
  <c r="N13" i="1" l="1"/>
  <c r="N11" i="1"/>
  <c r="N12" i="1"/>
  <c r="N14" i="1"/>
  <c r="N10" i="1"/>
  <c r="M11" i="1"/>
  <c r="M12" i="1"/>
  <c r="M13" i="1"/>
  <c r="M14" i="1"/>
  <c r="M10" i="1"/>
</calcChain>
</file>

<file path=xl/sharedStrings.xml><?xml version="1.0" encoding="utf-8"?>
<sst xmlns="http://schemas.openxmlformats.org/spreadsheetml/2006/main" count="28" uniqueCount="27">
  <si>
    <t>INTEGRANTES</t>
  </si>
  <si>
    <t>Wilder Valencia Ocampo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</si>
  <si>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</si>
  <si>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</si>
  <si>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</si>
  <si>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</si>
  <si>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</si>
  <si>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</si>
  <si>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</si>
  <si>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</si>
  <si>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</si>
  <si>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</si>
  <si>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X promedio</t>
  </si>
  <si>
    <t>MIN</t>
  </si>
  <si>
    <t>MAX</t>
  </si>
  <si>
    <t>Comparacion con el resultado del punto 4.</t>
  </si>
  <si>
    <t>Curva de mejor ajuste</t>
  </si>
  <si>
    <t>T(N)=</t>
  </si>
  <si>
    <t>Gráfica de los tiempos promedio en función de N</t>
  </si>
  <si>
    <t>Modelo punto 3.</t>
  </si>
  <si>
    <t>Entradas (N)</t>
  </si>
  <si>
    <t>T(N)</t>
  </si>
  <si>
    <t>Emilio Martinez Rivera</t>
  </si>
  <si>
    <t>Luis Esteban Santamaria</t>
  </si>
  <si>
    <t>29p1N^2-17p2N</t>
  </si>
  <si>
    <t>Tanto el desempeño del algoritmo analiticamente, como experiementalmente muestran un orden de crecimiento  cuadratico</t>
  </si>
  <si>
    <t>E^(-8)*X^(2)-9E^(5)*X+0,2129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</si>
</sst>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right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3" borderId="1" xfId="0" applyFill="1" applyBorder="1"/>
    <xf numFmtId="0" fontId="0" fillId="4" borderId="1" xfId="0" applyFill="1" applyBorder="1"/>
    <xf numFmtId="164" fontId="0" fillId="5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T(N)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4386697517368E-2"/>
                  <c:y val="-1.68310212413399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Hoja1!$B$10:$B$20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xVal>
          <c:yVal>
            <c:numRef>
              <c:f>Hoja1!$O$10:$O$20</c:f>
              <c:numCache>
                <c:formatCode>General</c:formatCode>
                <c:ptCount val="11"/>
                <c:pt idx="0">
                  <c:v>2.6999999999999997E-3</c:v>
                </c:pt>
                <c:pt idx="1">
                  <c:v>8.2999999999999984E-3</c:v>
                </c:pt>
                <c:pt idx="2">
                  <c:v>1.4700000000000001E-2</c:v>
                </c:pt>
                <c:pt idx="3">
                  <c:v>2.2599999999999995E-2</c:v>
                </c:pt>
                <c:pt idx="4">
                  <c:v>3.0500000000000006E-2</c:v>
                </c:pt>
                <c:pt idx="5">
                  <c:v>7.9899999999999985E-2</c:v>
                </c:pt>
                <c:pt idx="6">
                  <c:v>0.2787</c:v>
                </c:pt>
                <c:pt idx="7">
                  <c:v>1.5576000000000001</c:v>
                </c:pt>
                <c:pt idx="8">
                  <c:v>5.1922900000000007</c:v>
                </c:pt>
                <c:pt idx="9">
                  <c:v>23.183500000000002</c:v>
                </c:pt>
                <c:pt idx="10">
                  <c:v>103.208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CF-40A2-8CD6-9F87B0790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555472"/>
        <c:axId val="1647390144"/>
      </c:scatterChart>
      <c:valAx>
        <c:axId val="16505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7390144"/>
        <c:crosses val="autoZero"/>
        <c:crossBetween val="midCat"/>
      </c:valAx>
      <c:valAx>
        <c:axId val="16473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055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326572</xdr:colOff>
      <xdr:row>23</xdr:row>
      <xdr:rowOff>32656</xdr:rowOff>
    </xdr:from>
    <xdr:to>
      <xdr:col>8</xdr:col>
      <xdr:colOff>478971</xdr:colOff>
      <xdr:row>41</xdr:row>
      <xdr:rowOff>152398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3378D6-AECF-4E72-9770-198C2401D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CC42A-1DE2-478D-ABA3-8058D2164EC8}">
  <dimension ref="A2:R107"/>
  <sheetViews>
    <sheetView tabSelected="1" topLeftCell="A7" zoomScale="70" zoomScaleNormal="70" workbookViewId="0">
      <selection activeCell="Q33" sqref="Q33"/>
    </sheetView>
  </sheetViews>
  <sheetFormatPr baseColWidth="10" defaultRowHeight="14.4" x14ac:dyDescent="0.3"/>
  <cols>
    <col min="2" max="2" width="18.88671875" bestFit="1" customWidth="1"/>
  </cols>
  <sheetData>
    <row r="2" spans="1:15" x14ac:dyDescent="0.3">
      <c r="B2" s="18" t="s">
        <v>0</v>
      </c>
      <c r="C2" s="19"/>
    </row>
    <row r="3" spans="1:15" x14ac:dyDescent="0.3">
      <c r="B3" s="18" t="s">
        <v>1</v>
      </c>
      <c r="C3" s="19"/>
    </row>
    <row r="4" spans="1:15" x14ac:dyDescent="0.3">
      <c r="B4" s="18" t="s">
        <v>23</v>
      </c>
      <c r="C4" s="19"/>
    </row>
    <row r="5" spans="1:15" x14ac:dyDescent="0.3">
      <c r="B5" s="18" t="s">
        <v>22</v>
      </c>
      <c r="C5" s="19"/>
    </row>
    <row r="7" spans="1:15" x14ac:dyDescent="0.3">
      <c r="A7">
        <v>4</v>
      </c>
      <c r="B7" s="20"/>
      <c r="C7" s="20"/>
    </row>
    <row r="8" spans="1:15" x14ac:dyDescent="0.3">
      <c r="B8" s="13" t="s">
        <v>20</v>
      </c>
      <c r="C8" s="12" t="s">
        <v>21</v>
      </c>
      <c r="D8" s="12"/>
      <c r="E8" s="12"/>
      <c r="F8" s="12"/>
      <c r="G8" s="12"/>
      <c r="H8" s="12"/>
      <c r="I8" s="12"/>
      <c r="J8" s="12"/>
      <c r="K8" s="12"/>
      <c r="L8" s="12"/>
      <c r="M8" s="12" t="s">
        <v>13</v>
      </c>
      <c r="N8" s="12" t="s">
        <v>14</v>
      </c>
      <c r="O8" s="12" t="s">
        <v>12</v>
      </c>
    </row>
    <row r="9" spans="1:15" x14ac:dyDescent="0.3">
      <c r="A9" s="2"/>
      <c r="B9" s="14"/>
      <c r="C9" s="7" t="s">
        <v>2</v>
      </c>
      <c r="D9" s="8" t="s">
        <v>3</v>
      </c>
      <c r="E9" s="8" t="s">
        <v>4</v>
      </c>
      <c r="F9" s="8" t="s">
        <v>5</v>
      </c>
      <c r="G9" s="8" t="s">
        <v>6</v>
      </c>
      <c r="H9" s="8" t="s">
        <v>7</v>
      </c>
      <c r="I9" s="8" t="s">
        <v>8</v>
      </c>
      <c r="J9" s="8" t="s">
        <v>9</v>
      </c>
      <c r="K9" s="8" t="s">
        <v>10</v>
      </c>
      <c r="L9" s="8" t="s">
        <v>11</v>
      </c>
      <c r="M9" s="12"/>
      <c r="N9" s="12"/>
      <c r="O9" s="12"/>
    </row>
    <row r="10" spans="1:15" x14ac:dyDescent="0.3">
      <c r="B10" s="8">
        <v>100</v>
      </c>
      <c r="C10" s="11">
        <v>1E-3</v>
      </c>
      <c r="D10" s="11">
        <v>3.0000000000000001E-3</v>
      </c>
      <c r="E10" s="11">
        <v>1E-3</v>
      </c>
      <c r="F10" s="11">
        <v>4.0000000000000001E-3</v>
      </c>
      <c r="G10" s="11">
        <v>5.0000000000000001E-3</v>
      </c>
      <c r="H10" s="11">
        <v>2E-3</v>
      </c>
      <c r="I10" s="11">
        <v>3.0000000000000001E-3</v>
      </c>
      <c r="J10" s="11">
        <v>2E-3</v>
      </c>
      <c r="K10" s="11">
        <v>3.0000000000000001E-3</v>
      </c>
      <c r="L10" s="11">
        <v>3.0000000000000001E-3</v>
      </c>
      <c r="M10" s="10">
        <f>MIN(C10:L10)</f>
        <v>1E-3</v>
      </c>
      <c r="N10" s="10">
        <f>MAX(C10:L10)</f>
        <v>5.0000000000000001E-3</v>
      </c>
      <c r="O10" s="9">
        <f>AVERAGE(C10:L10)</f>
        <v>2.6999999999999997E-3</v>
      </c>
    </row>
    <row r="11" spans="1:15" x14ac:dyDescent="0.3">
      <c r="B11" s="8">
        <v>200</v>
      </c>
      <c r="C11" s="11">
        <v>8.9999999999999993E-3</v>
      </c>
      <c r="D11" s="11">
        <v>6.0000000000000001E-3</v>
      </c>
      <c r="E11" s="11">
        <v>7.0000000000000001E-3</v>
      </c>
      <c r="F11" s="11">
        <v>8.0000000000000002E-3</v>
      </c>
      <c r="G11" s="11">
        <v>7.0000000000000001E-3</v>
      </c>
      <c r="H11" s="11">
        <v>8.0000000000000002E-3</v>
      </c>
      <c r="I11" s="11">
        <v>8.9999999999999993E-3</v>
      </c>
      <c r="J11" s="11">
        <v>0.01</v>
      </c>
      <c r="K11" s="11">
        <v>8.9999999999999993E-3</v>
      </c>
      <c r="L11" s="11">
        <v>0.01</v>
      </c>
      <c r="M11" s="10">
        <f>MIN(C11:L11)</f>
        <v>6.0000000000000001E-3</v>
      </c>
      <c r="N11" s="10">
        <f t="shared" ref="N11:N14" si="0">MAX(C11:L11)</f>
        <v>0.01</v>
      </c>
      <c r="O11" s="9">
        <f t="shared" ref="O11:O13" si="1">AVERAGE(C11:L11)</f>
        <v>8.2999999999999984E-3</v>
      </c>
    </row>
    <row r="12" spans="1:15" x14ac:dyDescent="0.3">
      <c r="B12" s="8">
        <v>400</v>
      </c>
      <c r="C12" s="11">
        <v>1.4E-2</v>
      </c>
      <c r="D12" s="11">
        <v>1.7999999999999999E-2</v>
      </c>
      <c r="E12" s="11">
        <v>1.2E-2</v>
      </c>
      <c r="F12" s="11">
        <v>1.2999999999999999E-2</v>
      </c>
      <c r="G12" s="11">
        <v>1.4E-2</v>
      </c>
      <c r="H12" s="11">
        <v>1.2E-2</v>
      </c>
      <c r="I12" s="11">
        <v>1.7999999999999999E-2</v>
      </c>
      <c r="J12" s="11">
        <v>1.7000000000000001E-2</v>
      </c>
      <c r="K12" s="11">
        <v>1.2999999999999999E-2</v>
      </c>
      <c r="L12" s="11">
        <v>1.6E-2</v>
      </c>
      <c r="M12" s="10">
        <f t="shared" ref="M12:M14" si="2">MIN(C12:L12)</f>
        <v>1.2E-2</v>
      </c>
      <c r="N12" s="10">
        <f t="shared" si="0"/>
        <v>1.7999999999999999E-2</v>
      </c>
      <c r="O12" s="9">
        <f t="shared" si="1"/>
        <v>1.4700000000000001E-2</v>
      </c>
    </row>
    <row r="13" spans="1:15" x14ac:dyDescent="0.3">
      <c r="B13" s="8">
        <v>800</v>
      </c>
      <c r="C13" s="11">
        <v>0.02</v>
      </c>
      <c r="D13" s="11">
        <v>2.3E-2</v>
      </c>
      <c r="E13" s="11">
        <v>2.5000000000000001E-2</v>
      </c>
      <c r="F13" s="11">
        <v>2.1999999999999999E-2</v>
      </c>
      <c r="G13" s="11">
        <v>2.3E-2</v>
      </c>
      <c r="H13" s="11">
        <v>2.1000000000000001E-2</v>
      </c>
      <c r="I13" s="11">
        <v>2.1000000000000001E-2</v>
      </c>
      <c r="J13" s="11">
        <v>2.3E-2</v>
      </c>
      <c r="K13" s="11">
        <v>2.5999999999999999E-2</v>
      </c>
      <c r="L13" s="11">
        <v>2.1999999999999999E-2</v>
      </c>
      <c r="M13" s="10">
        <f t="shared" si="2"/>
        <v>0.02</v>
      </c>
      <c r="N13" s="10">
        <f>MAX(C13:L13)</f>
        <v>2.5999999999999999E-2</v>
      </c>
      <c r="O13" s="9">
        <f t="shared" si="1"/>
        <v>2.2599999999999995E-2</v>
      </c>
    </row>
    <row r="14" spans="1:15" x14ac:dyDescent="0.3">
      <c r="B14" s="8">
        <v>1600</v>
      </c>
      <c r="C14" s="11">
        <v>3.2000000000000001E-2</v>
      </c>
      <c r="D14" s="11">
        <v>3.1E-2</v>
      </c>
      <c r="E14" s="11">
        <v>2.8000000000000001E-2</v>
      </c>
      <c r="F14" s="11">
        <v>2.9000000000000001E-2</v>
      </c>
      <c r="G14" s="11">
        <v>0.03</v>
      </c>
      <c r="H14" s="11">
        <v>2.9000000000000001E-2</v>
      </c>
      <c r="I14" s="11">
        <v>3.2000000000000001E-2</v>
      </c>
      <c r="J14" s="11">
        <v>0.03</v>
      </c>
      <c r="K14" s="11">
        <v>3.3000000000000002E-2</v>
      </c>
      <c r="L14" s="11">
        <v>3.1E-2</v>
      </c>
      <c r="M14" s="10">
        <f t="shared" si="2"/>
        <v>2.8000000000000001E-2</v>
      </c>
      <c r="N14" s="10">
        <f t="shared" si="0"/>
        <v>3.3000000000000002E-2</v>
      </c>
      <c r="O14" s="9">
        <f>AVERAGE(C14:L14)</f>
        <v>3.0500000000000006E-2</v>
      </c>
    </row>
    <row r="15" spans="1:15" x14ac:dyDescent="0.3">
      <c r="B15" s="8">
        <v>3200</v>
      </c>
      <c r="C15" s="11">
        <v>7.4999999999999997E-2</v>
      </c>
      <c r="D15" s="11">
        <v>7.5999999999999998E-2</v>
      </c>
      <c r="E15" s="11">
        <v>8.2000000000000003E-2</v>
      </c>
      <c r="F15" s="11">
        <v>8.6999999999999994E-2</v>
      </c>
      <c r="G15" s="11">
        <v>8.5000000000000006E-2</v>
      </c>
      <c r="H15" s="11">
        <v>7.2999999999999995E-2</v>
      </c>
      <c r="I15" s="11">
        <v>8.6999999999999994E-2</v>
      </c>
      <c r="J15" s="11">
        <v>7.8E-2</v>
      </c>
      <c r="K15" s="11">
        <v>7.6999999999999999E-2</v>
      </c>
      <c r="L15" s="11">
        <v>7.9000000000000001E-2</v>
      </c>
      <c r="M15" s="10">
        <f t="shared" ref="M15:M18" si="3">MIN(C15:L15)</f>
        <v>7.2999999999999995E-2</v>
      </c>
      <c r="N15" s="10">
        <f t="shared" ref="N15:N18" si="4">MAX(C15:L15)</f>
        <v>8.6999999999999994E-2</v>
      </c>
      <c r="O15" s="9">
        <f t="shared" ref="O15:O18" si="5">AVERAGE(C15:L15)</f>
        <v>7.9899999999999985E-2</v>
      </c>
    </row>
    <row r="16" spans="1:15" x14ac:dyDescent="0.3">
      <c r="B16" s="8">
        <v>6400</v>
      </c>
      <c r="C16" s="11">
        <v>0.28100000000000003</v>
      </c>
      <c r="D16" s="11">
        <v>0.247</v>
      </c>
      <c r="E16" s="11">
        <v>0.26900000000000002</v>
      </c>
      <c r="F16" s="11">
        <v>0.33300000000000002</v>
      </c>
      <c r="G16" s="11">
        <v>0.27</v>
      </c>
      <c r="H16" s="11">
        <v>0.28499999999999998</v>
      </c>
      <c r="I16" s="11">
        <v>0.26800000000000002</v>
      </c>
      <c r="J16" s="11">
        <v>0.29499999999999998</v>
      </c>
      <c r="K16" s="11">
        <v>0.26700000000000002</v>
      </c>
      <c r="L16" s="11">
        <v>0.27200000000000002</v>
      </c>
      <c r="M16" s="10">
        <f t="shared" si="3"/>
        <v>0.247</v>
      </c>
      <c r="N16" s="10">
        <f t="shared" si="4"/>
        <v>0.33300000000000002</v>
      </c>
      <c r="O16" s="9">
        <f t="shared" si="5"/>
        <v>0.2787</v>
      </c>
    </row>
    <row r="17" spans="2:18" x14ac:dyDescent="0.3">
      <c r="B17" s="8">
        <v>12800</v>
      </c>
      <c r="C17" s="11">
        <v>1.452</v>
      </c>
      <c r="D17" s="11">
        <v>1.43</v>
      </c>
      <c r="E17" s="11">
        <v>1.4830000000000001</v>
      </c>
      <c r="F17" s="11">
        <v>1.669</v>
      </c>
      <c r="G17" s="11">
        <v>1.5760000000000001</v>
      </c>
      <c r="H17" s="11">
        <v>1.764</v>
      </c>
      <c r="I17" s="11">
        <v>1.595</v>
      </c>
      <c r="J17" s="11">
        <v>1.41</v>
      </c>
      <c r="K17" s="11">
        <v>1.619</v>
      </c>
      <c r="L17" s="11">
        <v>1.5780000000000001</v>
      </c>
      <c r="M17" s="10">
        <f t="shared" si="3"/>
        <v>1.41</v>
      </c>
      <c r="N17" s="10">
        <f t="shared" si="4"/>
        <v>1.764</v>
      </c>
      <c r="O17" s="9">
        <f t="shared" si="5"/>
        <v>1.5576000000000001</v>
      </c>
    </row>
    <row r="18" spans="2:18" x14ac:dyDescent="0.3">
      <c r="B18" s="8">
        <v>25600</v>
      </c>
      <c r="C18" s="11">
        <v>5.5449999999999999</v>
      </c>
      <c r="D18" s="11">
        <v>5.2880000000000003</v>
      </c>
      <c r="E18" s="11">
        <v>5.3010000000000002</v>
      </c>
      <c r="F18" s="11">
        <v>5.4729999999999999</v>
      </c>
      <c r="G18" s="11">
        <v>5.0119999999999996</v>
      </c>
      <c r="H18" s="11">
        <v>4.8650000000000002</v>
      </c>
      <c r="I18" s="11">
        <v>5.109</v>
      </c>
      <c r="J18" s="11">
        <v>5.1879999999999997</v>
      </c>
      <c r="K18" s="11">
        <v>5.1288999999999998</v>
      </c>
      <c r="L18" s="11">
        <v>5.0129999999999999</v>
      </c>
      <c r="M18" s="10">
        <f t="shared" si="3"/>
        <v>4.8650000000000002</v>
      </c>
      <c r="N18" s="10">
        <f t="shared" si="4"/>
        <v>5.5449999999999999</v>
      </c>
      <c r="O18" s="9">
        <f t="shared" si="5"/>
        <v>5.1922900000000007</v>
      </c>
    </row>
    <row r="19" spans="2:18" x14ac:dyDescent="0.3">
      <c r="B19" s="8">
        <v>51200</v>
      </c>
      <c r="C19" s="11">
        <v>22.774000000000001</v>
      </c>
      <c r="D19" s="11">
        <v>23.26</v>
      </c>
      <c r="E19" s="11">
        <v>23.73</v>
      </c>
      <c r="F19" s="11">
        <v>22.036999999999999</v>
      </c>
      <c r="G19" s="11">
        <v>24.266999999999999</v>
      </c>
      <c r="H19" s="11">
        <v>22.094999999999999</v>
      </c>
      <c r="I19" s="11">
        <v>22.276</v>
      </c>
      <c r="J19" s="11">
        <v>23.388999999999999</v>
      </c>
      <c r="K19" s="11">
        <v>24.126000000000001</v>
      </c>
      <c r="L19" s="11">
        <v>23.881</v>
      </c>
      <c r="M19" s="10">
        <f t="shared" ref="M19" si="6">MIN(C19:L19)</f>
        <v>22.036999999999999</v>
      </c>
      <c r="N19" s="10">
        <f t="shared" ref="N19" si="7">MAX(C19:L19)</f>
        <v>24.266999999999999</v>
      </c>
      <c r="O19" s="9">
        <f t="shared" ref="O19" si="8">AVERAGE(C19:L19)</f>
        <v>23.183500000000002</v>
      </c>
    </row>
    <row r="20" spans="2:18" x14ac:dyDescent="0.3">
      <c r="B20" s="8">
        <v>102400</v>
      </c>
      <c r="C20" s="11">
        <v>97.268000000000001</v>
      </c>
      <c r="D20" s="11">
        <v>101.416</v>
      </c>
      <c r="E20" s="11">
        <v>103.05</v>
      </c>
      <c r="F20" s="11">
        <v>105.422</v>
      </c>
      <c r="G20" s="11">
        <v>103.541</v>
      </c>
      <c r="H20" s="11">
        <v>106.309</v>
      </c>
      <c r="I20" s="11">
        <v>101.005</v>
      </c>
      <c r="J20" s="11">
        <v>106.155</v>
      </c>
      <c r="K20" s="11">
        <v>104.251</v>
      </c>
      <c r="L20" s="11">
        <v>103.663</v>
      </c>
      <c r="M20" s="10">
        <f t="shared" ref="M20" si="9">MIN(C20:L20)</f>
        <v>97.268000000000001</v>
      </c>
      <c r="N20" s="10">
        <f t="shared" ref="N20" si="10">MAX(C20:L20)</f>
        <v>106.309</v>
      </c>
      <c r="O20" s="9">
        <f t="shared" ref="O20" si="11">AVERAGE(C20:L20)</f>
        <v>103.208</v>
      </c>
    </row>
    <row r="23" spans="2:18" x14ac:dyDescent="0.3">
      <c r="B23" t="s">
        <v>18</v>
      </c>
    </row>
    <row r="24" spans="2:18" x14ac:dyDescent="0.3">
      <c r="B24" s="15"/>
      <c r="C24" s="15"/>
      <c r="D24" s="15"/>
      <c r="E24" s="15"/>
      <c r="F24" s="15"/>
      <c r="G24" s="15"/>
      <c r="H24" s="15"/>
      <c r="I24" s="15"/>
    </row>
    <row r="25" spans="2:18" x14ac:dyDescent="0.3">
      <c r="B25" s="15"/>
      <c r="C25" s="15"/>
      <c r="D25" s="15"/>
      <c r="E25" s="15"/>
      <c r="F25" s="15"/>
      <c r="G25" s="15"/>
      <c r="H25" s="15"/>
      <c r="I25" s="15"/>
    </row>
    <row r="26" spans="2:18" x14ac:dyDescent="0.3">
      <c r="B26" s="15"/>
      <c r="C26" s="15"/>
      <c r="D26" s="15"/>
      <c r="E26" s="15"/>
      <c r="F26" s="15"/>
      <c r="G26" s="15"/>
      <c r="H26" s="15"/>
      <c r="I26" s="15"/>
      <c r="K26" s="15" t="s">
        <v>16</v>
      </c>
      <c r="L26" s="15"/>
      <c r="M26" s="15"/>
      <c r="P26" s="15" t="s">
        <v>19</v>
      </c>
      <c r="Q26" s="15"/>
      <c r="R26" s="15"/>
    </row>
    <row r="27" spans="2:18" x14ac:dyDescent="0.3">
      <c r="B27" s="15"/>
      <c r="C27" s="15"/>
      <c r="D27" s="15"/>
      <c r="E27" s="15"/>
      <c r="F27" s="15"/>
      <c r="G27" s="15"/>
      <c r="H27" s="15"/>
      <c r="I27" s="15"/>
      <c r="K27" s="1" t="s">
        <v>17</v>
      </c>
      <c r="L27" s="17" t="s">
        <v>26</v>
      </c>
      <c r="M27" s="17"/>
      <c r="P27" s="1" t="s">
        <v>17</v>
      </c>
      <c r="Q27" s="15" t="s">
        <v>24</v>
      </c>
      <c r="R27" s="15"/>
    </row>
    <row r="28" spans="2:18" x14ac:dyDescent="0.3">
      <c r="B28" s="15"/>
      <c r="C28" s="15"/>
      <c r="D28" s="15"/>
      <c r="E28" s="15"/>
      <c r="F28" s="15"/>
      <c r="G28" s="15"/>
      <c r="H28" s="15"/>
      <c r="I28" s="15"/>
    </row>
    <row r="29" spans="2:18" x14ac:dyDescent="0.3">
      <c r="B29" s="15"/>
      <c r="C29" s="15"/>
      <c r="D29" s="15"/>
      <c r="E29" s="15"/>
      <c r="F29" s="15"/>
      <c r="G29" s="15"/>
      <c r="H29" s="15"/>
      <c r="I29" s="15"/>
    </row>
    <row r="30" spans="2:18" x14ac:dyDescent="0.3">
      <c r="B30" s="15"/>
      <c r="C30" s="15"/>
      <c r="D30" s="15"/>
      <c r="E30" s="15"/>
      <c r="F30" s="15"/>
      <c r="G30" s="15"/>
      <c r="H30" s="15"/>
      <c r="I30" s="15"/>
      <c r="K30" s="15" t="s">
        <v>15</v>
      </c>
      <c r="L30" s="15"/>
      <c r="M30" s="15"/>
      <c r="N30" s="15"/>
    </row>
    <row r="31" spans="2:18" x14ac:dyDescent="0.3">
      <c r="B31" s="15"/>
      <c r="C31" s="15"/>
      <c r="D31" s="15"/>
      <c r="E31" s="15"/>
      <c r="F31" s="15"/>
      <c r="G31" s="15"/>
      <c r="H31" s="15"/>
      <c r="I31" s="15"/>
      <c r="K31" s="16" t="s">
        <v>25</v>
      </c>
      <c r="L31" s="16"/>
      <c r="M31" s="16"/>
      <c r="N31" s="16"/>
    </row>
    <row r="32" spans="2:18" x14ac:dyDescent="0.3">
      <c r="B32" s="15"/>
      <c r="C32" s="15"/>
      <c r="D32" s="15"/>
      <c r="E32" s="15"/>
      <c r="F32" s="15"/>
      <c r="G32" s="15"/>
      <c r="H32" s="15"/>
      <c r="I32" s="15"/>
      <c r="K32" s="16"/>
      <c r="L32" s="16"/>
      <c r="M32" s="16"/>
      <c r="N32" s="16"/>
    </row>
    <row r="33" spans="1:15" x14ac:dyDescent="0.3">
      <c r="B33" s="15"/>
      <c r="C33" s="15"/>
      <c r="D33" s="15"/>
      <c r="E33" s="15"/>
      <c r="F33" s="15"/>
      <c r="G33" s="15"/>
      <c r="H33" s="15"/>
      <c r="I33" s="15"/>
      <c r="K33" s="16"/>
      <c r="L33" s="16"/>
      <c r="M33" s="16"/>
      <c r="N33" s="16"/>
    </row>
    <row r="34" spans="1:15" x14ac:dyDescent="0.3">
      <c r="B34" s="15"/>
      <c r="C34" s="15"/>
      <c r="D34" s="15"/>
      <c r="E34" s="15"/>
      <c r="F34" s="15"/>
      <c r="G34" s="15"/>
      <c r="H34" s="15"/>
      <c r="I34" s="15"/>
      <c r="K34" s="16"/>
      <c r="L34" s="16"/>
      <c r="M34" s="16"/>
      <c r="N34" s="16"/>
    </row>
    <row r="35" spans="1:15" x14ac:dyDescent="0.3">
      <c r="B35" s="15"/>
      <c r="C35" s="15"/>
      <c r="D35" s="15"/>
      <c r="E35" s="15"/>
      <c r="F35" s="15"/>
      <c r="G35" s="15"/>
      <c r="H35" s="15"/>
      <c r="I35" s="15"/>
      <c r="K35" s="16"/>
      <c r="L35" s="16"/>
      <c r="M35" s="16"/>
      <c r="N35" s="16"/>
    </row>
    <row r="36" spans="1:15" x14ac:dyDescent="0.3">
      <c r="B36" s="15"/>
      <c r="C36" s="15"/>
      <c r="D36" s="15"/>
      <c r="E36" s="15"/>
      <c r="F36" s="15"/>
      <c r="G36" s="15"/>
      <c r="H36" s="15"/>
      <c r="I36" s="15"/>
    </row>
    <row r="37" spans="1:15" x14ac:dyDescent="0.3">
      <c r="B37" s="15"/>
      <c r="C37" s="15"/>
      <c r="D37" s="15"/>
      <c r="E37" s="15"/>
      <c r="F37" s="15"/>
      <c r="G37" s="15"/>
      <c r="H37" s="15"/>
      <c r="I37" s="15"/>
    </row>
    <row r="38" spans="1:15" x14ac:dyDescent="0.3">
      <c r="A38" s="3"/>
      <c r="B38" s="15"/>
      <c r="C38" s="15"/>
      <c r="D38" s="15"/>
      <c r="E38" s="15"/>
      <c r="F38" s="15"/>
      <c r="G38" s="15"/>
      <c r="H38" s="15"/>
      <c r="I38" s="15"/>
    </row>
    <row r="39" spans="1:15" x14ac:dyDescent="0.3">
      <c r="A39" s="3"/>
      <c r="B39" s="15"/>
      <c r="C39" s="15"/>
      <c r="D39" s="15"/>
      <c r="E39" s="15"/>
      <c r="F39" s="15"/>
      <c r="G39" s="15"/>
      <c r="H39" s="15"/>
      <c r="I39" s="15"/>
    </row>
    <row r="40" spans="1:15" x14ac:dyDescent="0.3">
      <c r="A40" s="3"/>
      <c r="B40" s="15"/>
      <c r="C40" s="15"/>
      <c r="D40" s="15"/>
      <c r="E40" s="15"/>
      <c r="F40" s="15"/>
      <c r="G40" s="15"/>
      <c r="H40" s="15"/>
      <c r="I40" s="15"/>
    </row>
    <row r="41" spans="1:15" x14ac:dyDescent="0.3">
      <c r="A41" s="3"/>
      <c r="B41" s="15"/>
      <c r="C41" s="15"/>
      <c r="D41" s="15"/>
      <c r="E41" s="15"/>
      <c r="F41" s="15"/>
      <c r="G41" s="15"/>
      <c r="H41" s="15"/>
      <c r="I41" s="15"/>
    </row>
    <row r="42" spans="1:15" x14ac:dyDescent="0.3">
      <c r="A42" s="2"/>
      <c r="B42" s="15"/>
      <c r="C42" s="15"/>
      <c r="D42" s="15"/>
      <c r="E42" s="15"/>
      <c r="F42" s="15"/>
      <c r="G42" s="15"/>
      <c r="H42" s="15"/>
      <c r="I42" s="15"/>
    </row>
    <row r="43" spans="1:15" x14ac:dyDescent="0.3">
      <c r="A43" s="3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3">
      <c r="A44" s="3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3">
      <c r="A45" s="3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3">
      <c r="A46" s="3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3">
      <c r="A47" s="3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8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8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8" x14ac:dyDescent="0.3">
      <c r="A51" s="3"/>
      <c r="B51" s="2"/>
      <c r="C51" s="2"/>
      <c r="D51" s="2"/>
      <c r="E51" s="2"/>
      <c r="F51" s="2"/>
      <c r="G51" s="2"/>
      <c r="H51" s="2"/>
      <c r="I51" s="2"/>
      <c r="J51" s="3"/>
      <c r="K51" s="3"/>
      <c r="L51" s="3"/>
      <c r="M51" s="3"/>
      <c r="N51" s="3"/>
      <c r="O51" s="3"/>
    </row>
    <row r="52" spans="1:18" x14ac:dyDescent="0.3">
      <c r="A52" s="3"/>
      <c r="B52" s="2"/>
      <c r="C52" s="2"/>
      <c r="D52" s="2"/>
      <c r="E52" s="2"/>
      <c r="F52" s="2"/>
      <c r="G52" s="2"/>
      <c r="H52" s="2"/>
      <c r="I52" s="2"/>
      <c r="J52" s="3"/>
      <c r="K52" s="3"/>
      <c r="L52" s="3"/>
      <c r="M52" s="3"/>
      <c r="N52" s="3"/>
      <c r="O52" s="3"/>
    </row>
    <row r="53" spans="1:18" x14ac:dyDescent="0.3">
      <c r="A53" s="3"/>
      <c r="B53" s="2"/>
      <c r="C53" s="2"/>
      <c r="D53" s="2"/>
      <c r="E53" s="2"/>
      <c r="F53" s="2"/>
      <c r="G53" s="2"/>
      <c r="H53" s="2"/>
      <c r="I53" s="2"/>
      <c r="J53" s="3"/>
      <c r="K53" s="2"/>
      <c r="L53" s="2"/>
      <c r="M53" s="2"/>
      <c r="N53" s="3"/>
      <c r="O53" s="3"/>
    </row>
    <row r="54" spans="1:18" x14ac:dyDescent="0.3">
      <c r="A54" s="3"/>
      <c r="B54" s="2"/>
      <c r="C54" s="2"/>
      <c r="D54" s="2"/>
      <c r="E54" s="2"/>
      <c r="F54" s="2"/>
      <c r="G54" s="2"/>
      <c r="H54" s="2"/>
      <c r="I54" s="2"/>
      <c r="J54" s="3"/>
      <c r="K54" s="5"/>
      <c r="L54" s="2"/>
      <c r="M54" s="2"/>
      <c r="N54" s="3"/>
      <c r="O54" s="3"/>
    </row>
    <row r="55" spans="1:18" x14ac:dyDescent="0.3">
      <c r="A55" s="3"/>
      <c r="B55" s="2"/>
      <c r="C55" s="2"/>
      <c r="D55" s="2"/>
      <c r="E55" s="2"/>
      <c r="F55" s="2"/>
      <c r="G55" s="2"/>
      <c r="H55" s="2"/>
      <c r="I55" s="2"/>
      <c r="J55" s="3"/>
      <c r="K55" s="3"/>
      <c r="L55" s="3"/>
      <c r="M55" s="3"/>
      <c r="N55" s="3"/>
      <c r="O55" s="3"/>
    </row>
    <row r="56" spans="1:18" x14ac:dyDescent="0.3">
      <c r="A56" s="3"/>
      <c r="B56" s="2"/>
      <c r="C56" s="2"/>
      <c r="D56" s="2"/>
      <c r="E56" s="2"/>
      <c r="F56" s="2"/>
      <c r="G56" s="2"/>
      <c r="H56" s="2"/>
      <c r="I56" s="2"/>
      <c r="J56" s="3"/>
      <c r="K56" s="3"/>
      <c r="L56" s="3"/>
      <c r="M56" s="3"/>
      <c r="N56" s="3"/>
      <c r="O56" s="3"/>
    </row>
    <row r="57" spans="1:18" x14ac:dyDescent="0.3">
      <c r="A57" s="3"/>
      <c r="B57" s="2"/>
      <c r="C57" s="2"/>
      <c r="D57" s="2"/>
      <c r="E57" s="2"/>
      <c r="F57" s="2"/>
      <c r="G57" s="2"/>
      <c r="H57" s="2"/>
      <c r="I57" s="2"/>
      <c r="J57" s="3"/>
      <c r="K57" s="2"/>
      <c r="L57" s="2"/>
      <c r="M57" s="2"/>
      <c r="N57" s="2"/>
      <c r="O57" s="3"/>
    </row>
    <row r="58" spans="1:18" x14ac:dyDescent="0.3">
      <c r="A58" s="3"/>
      <c r="B58" s="2"/>
      <c r="C58" s="2"/>
      <c r="D58" s="2"/>
      <c r="E58" s="2"/>
      <c r="F58" s="2"/>
      <c r="G58" s="2"/>
      <c r="H58" s="2"/>
      <c r="I58" s="2"/>
      <c r="J58" s="3"/>
      <c r="K58" s="6"/>
      <c r="L58" s="6"/>
      <c r="M58" s="6"/>
      <c r="N58" s="6"/>
      <c r="O58" s="3"/>
    </row>
    <row r="59" spans="1:18" x14ac:dyDescent="0.3">
      <c r="A59" s="3"/>
      <c r="B59" s="2"/>
      <c r="C59" s="2"/>
      <c r="D59" s="2"/>
      <c r="E59" s="2"/>
      <c r="F59" s="2"/>
      <c r="G59" s="2"/>
      <c r="H59" s="2"/>
      <c r="I59" s="2"/>
      <c r="J59" s="3"/>
      <c r="K59" s="6"/>
      <c r="L59" s="6"/>
      <c r="M59" s="6"/>
      <c r="N59" s="6"/>
      <c r="O59" s="3"/>
    </row>
    <row r="60" spans="1:18" x14ac:dyDescent="0.3">
      <c r="A60" s="3"/>
      <c r="B60" s="2"/>
      <c r="C60" s="2"/>
      <c r="D60" s="2"/>
      <c r="E60" s="2"/>
      <c r="F60" s="2"/>
      <c r="G60" s="2"/>
      <c r="H60" s="2"/>
      <c r="I60" s="2"/>
      <c r="J60" s="3"/>
      <c r="K60" s="6"/>
      <c r="L60" s="6"/>
      <c r="M60" s="6"/>
      <c r="N60" s="6"/>
      <c r="O60" s="3"/>
    </row>
    <row r="61" spans="1:18" x14ac:dyDescent="0.3">
      <c r="A61" s="3"/>
      <c r="B61" s="2"/>
      <c r="C61" s="2"/>
      <c r="D61" s="2"/>
      <c r="E61" s="2"/>
      <c r="F61" s="2"/>
      <c r="G61" s="2"/>
      <c r="H61" s="2"/>
      <c r="I61" s="2"/>
      <c r="J61" s="3"/>
      <c r="K61" s="6"/>
      <c r="L61" s="6"/>
      <c r="M61" s="6"/>
      <c r="N61" s="6"/>
      <c r="O61" s="3"/>
    </row>
    <row r="62" spans="1:18" x14ac:dyDescent="0.3">
      <c r="A62" s="3"/>
      <c r="B62" s="2"/>
      <c r="C62" s="2"/>
      <c r="D62" s="2"/>
      <c r="E62" s="2"/>
      <c r="F62" s="2"/>
      <c r="G62" s="2"/>
      <c r="H62" s="2"/>
      <c r="I62" s="2"/>
      <c r="J62" s="3"/>
      <c r="K62" s="6"/>
      <c r="L62" s="6"/>
      <c r="M62" s="6"/>
      <c r="N62" s="6"/>
      <c r="O62" s="3"/>
    </row>
    <row r="63" spans="1:18" x14ac:dyDescent="0.3">
      <c r="A63" s="3"/>
      <c r="B63" s="2"/>
      <c r="C63" s="2"/>
      <c r="D63" s="2"/>
      <c r="E63" s="2"/>
      <c r="F63" s="2"/>
      <c r="G63" s="2"/>
      <c r="H63" s="2"/>
      <c r="I63" s="2"/>
      <c r="J63" s="3"/>
      <c r="K63" s="3"/>
      <c r="L63" s="3"/>
      <c r="M63" s="3"/>
      <c r="N63" s="3"/>
      <c r="O63" s="3"/>
      <c r="P63" s="3"/>
      <c r="Q63" s="3"/>
      <c r="R63" s="3"/>
    </row>
    <row r="64" spans="1:18" x14ac:dyDescent="0.3">
      <c r="A64" s="3"/>
      <c r="B64" s="2"/>
      <c r="C64" s="2"/>
      <c r="D64" s="2"/>
      <c r="E64" s="2"/>
      <c r="F64" s="2"/>
      <c r="G64" s="2"/>
      <c r="H64" s="2"/>
      <c r="I64" s="2"/>
      <c r="J64" s="3"/>
      <c r="K64" s="3"/>
      <c r="L64" s="3"/>
      <c r="M64" s="3"/>
      <c r="N64" s="3"/>
      <c r="O64" s="3"/>
      <c r="P64" s="3"/>
      <c r="Q64" s="3"/>
      <c r="R64" s="3"/>
    </row>
    <row r="65" spans="1:18" x14ac:dyDescent="0.3">
      <c r="A65" s="3"/>
      <c r="B65" s="2"/>
      <c r="C65" s="2"/>
      <c r="D65" s="2"/>
      <c r="E65" s="2"/>
      <c r="F65" s="2"/>
      <c r="G65" s="2"/>
      <c r="H65" s="2"/>
      <c r="I65" s="2"/>
      <c r="J65" s="3"/>
      <c r="K65" s="3"/>
      <c r="L65" s="3"/>
      <c r="M65" s="3"/>
      <c r="N65" s="3"/>
      <c r="O65" s="3"/>
      <c r="P65" s="3"/>
      <c r="Q65" s="3"/>
      <c r="R65" s="3"/>
    </row>
    <row r="66" spans="1:18" x14ac:dyDescent="0.3">
      <c r="A66" s="3"/>
      <c r="B66" s="2"/>
      <c r="C66" s="2"/>
      <c r="D66" s="2"/>
      <c r="E66" s="2"/>
      <c r="F66" s="2"/>
      <c r="G66" s="2"/>
      <c r="H66" s="2"/>
      <c r="I66" s="2"/>
      <c r="J66" s="3"/>
      <c r="K66" s="3"/>
      <c r="L66" s="3"/>
      <c r="M66" s="3"/>
      <c r="N66" s="3"/>
      <c r="O66" s="3"/>
      <c r="P66" s="3"/>
      <c r="Q66" s="3"/>
      <c r="R66" s="3"/>
    </row>
    <row r="67" spans="1:18" x14ac:dyDescent="0.3">
      <c r="A67" s="3"/>
      <c r="B67" s="2"/>
      <c r="C67" s="2"/>
      <c r="D67" s="2"/>
      <c r="E67" s="2"/>
      <c r="F67" s="2"/>
      <c r="G67" s="2"/>
      <c r="H67" s="2"/>
      <c r="I67" s="2"/>
      <c r="J67" s="3"/>
      <c r="K67" s="3"/>
      <c r="L67" s="3"/>
      <c r="M67" s="3"/>
      <c r="N67" s="3"/>
      <c r="O67" s="3"/>
      <c r="P67" s="3"/>
      <c r="Q67" s="3"/>
      <c r="R67" s="3"/>
    </row>
    <row r="68" spans="1:18" x14ac:dyDescent="0.3">
      <c r="A68" s="3"/>
      <c r="B68" s="2"/>
      <c r="C68" s="2"/>
      <c r="D68" s="2"/>
      <c r="E68" s="2"/>
      <c r="F68" s="2"/>
      <c r="G68" s="2"/>
      <c r="H68" s="2"/>
      <c r="I68" s="2"/>
      <c r="J68" s="3"/>
      <c r="K68" s="3"/>
      <c r="L68" s="3"/>
      <c r="M68" s="3"/>
      <c r="N68" s="3"/>
      <c r="O68" s="3"/>
      <c r="P68" s="3"/>
      <c r="Q68" s="3"/>
      <c r="R68" s="3"/>
    </row>
    <row r="69" spans="1:18" x14ac:dyDescent="0.3">
      <c r="A69" s="3"/>
      <c r="B69" s="2"/>
      <c r="C69" s="2"/>
      <c r="D69" s="2"/>
      <c r="E69" s="2"/>
      <c r="F69" s="2"/>
      <c r="G69" s="2"/>
      <c r="H69" s="2"/>
      <c r="I69" s="2"/>
      <c r="J69" s="3"/>
      <c r="K69" s="3"/>
      <c r="L69" s="3"/>
      <c r="M69" s="3"/>
      <c r="N69" s="3"/>
      <c r="O69" s="3"/>
      <c r="P69" s="3"/>
      <c r="Q69" s="3"/>
      <c r="R69" s="3"/>
    </row>
    <row r="70" spans="1:18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x14ac:dyDescent="0.3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3"/>
      <c r="R74" s="3"/>
    </row>
    <row r="75" spans="1:18" x14ac:dyDescent="0.3">
      <c r="A75" s="2"/>
      <c r="B75" s="2"/>
      <c r="C75" s="4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3"/>
      <c r="R75" s="3"/>
    </row>
    <row r="76" spans="1:18" x14ac:dyDescent="0.3">
      <c r="A76" s="3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x14ac:dyDescent="0.3">
      <c r="A77" s="3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x14ac:dyDescent="0.3">
      <c r="A78" s="3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x14ac:dyDescent="0.3">
      <c r="A79" s="3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x14ac:dyDescent="0.3">
      <c r="A80" s="3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x14ac:dyDescent="0.3">
      <c r="A84" s="3"/>
      <c r="B84" s="2"/>
      <c r="C84" s="2"/>
      <c r="D84" s="2"/>
      <c r="E84" s="2"/>
      <c r="F84" s="2"/>
      <c r="G84" s="2"/>
      <c r="H84" s="2"/>
      <c r="I84" s="2"/>
      <c r="J84" s="3"/>
      <c r="K84" s="3"/>
      <c r="L84" s="3"/>
      <c r="M84" s="3"/>
      <c r="N84" s="3"/>
      <c r="O84" s="3"/>
      <c r="P84" s="3"/>
      <c r="Q84" s="3"/>
      <c r="R84" s="3"/>
    </row>
    <row r="85" spans="1:18" x14ac:dyDescent="0.3">
      <c r="A85" s="3"/>
      <c r="B85" s="2"/>
      <c r="C85" s="2"/>
      <c r="D85" s="2"/>
      <c r="E85" s="2"/>
      <c r="F85" s="2"/>
      <c r="G85" s="2"/>
      <c r="H85" s="2"/>
      <c r="I85" s="2"/>
      <c r="J85" s="3"/>
      <c r="K85" s="3"/>
      <c r="L85" s="3"/>
      <c r="M85" s="3"/>
      <c r="N85" s="3"/>
      <c r="O85" s="3"/>
      <c r="P85" s="3"/>
      <c r="Q85" s="3"/>
      <c r="R85" s="3"/>
    </row>
    <row r="86" spans="1:18" x14ac:dyDescent="0.3">
      <c r="A86" s="3"/>
      <c r="B86" s="2"/>
      <c r="C86" s="2"/>
      <c r="D86" s="2"/>
      <c r="E86" s="2"/>
      <c r="F86" s="2"/>
      <c r="G86" s="2"/>
      <c r="H86" s="2"/>
      <c r="I86" s="2"/>
      <c r="J86" s="3"/>
      <c r="K86" s="2"/>
      <c r="L86" s="2"/>
      <c r="M86" s="2"/>
      <c r="N86" s="3"/>
      <c r="O86" s="3"/>
      <c r="P86" s="2"/>
      <c r="Q86" s="2"/>
      <c r="R86" s="2"/>
    </row>
    <row r="87" spans="1:18" x14ac:dyDescent="0.3">
      <c r="A87" s="3"/>
      <c r="B87" s="2"/>
      <c r="C87" s="2"/>
      <c r="D87" s="2"/>
      <c r="E87" s="2"/>
      <c r="F87" s="2"/>
      <c r="G87" s="2"/>
      <c r="H87" s="2"/>
      <c r="I87" s="2"/>
      <c r="J87" s="3"/>
      <c r="K87" s="5"/>
      <c r="L87" s="2"/>
      <c r="M87" s="2"/>
      <c r="N87" s="3"/>
      <c r="O87" s="3"/>
      <c r="P87" s="5"/>
      <c r="Q87" s="2"/>
      <c r="R87" s="2"/>
    </row>
    <row r="88" spans="1:18" x14ac:dyDescent="0.3">
      <c r="A88" s="3"/>
      <c r="B88" s="2"/>
      <c r="C88" s="2"/>
      <c r="D88" s="2"/>
      <c r="E88" s="2"/>
      <c r="F88" s="2"/>
      <c r="G88" s="2"/>
      <c r="H88" s="2"/>
      <c r="I88" s="2"/>
      <c r="J88" s="3"/>
      <c r="K88" s="3"/>
      <c r="L88" s="3"/>
      <c r="M88" s="3"/>
      <c r="N88" s="3"/>
      <c r="O88" s="3"/>
      <c r="P88" s="3"/>
      <c r="Q88" s="3"/>
      <c r="R88" s="3"/>
    </row>
    <row r="89" spans="1:18" x14ac:dyDescent="0.3">
      <c r="A89" s="3"/>
      <c r="B89" s="2"/>
      <c r="C89" s="2"/>
      <c r="D89" s="2"/>
      <c r="E89" s="2"/>
      <c r="F89" s="2"/>
      <c r="G89" s="2"/>
      <c r="H89" s="2"/>
      <c r="I89" s="2"/>
      <c r="J89" s="3"/>
      <c r="K89" s="3"/>
      <c r="L89" s="3"/>
      <c r="M89" s="3"/>
      <c r="N89" s="3"/>
      <c r="O89" s="3"/>
      <c r="P89" s="3"/>
      <c r="Q89" s="3"/>
      <c r="R89" s="3"/>
    </row>
    <row r="90" spans="1:18" x14ac:dyDescent="0.3">
      <c r="A90" s="3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3"/>
      <c r="P90" s="3"/>
      <c r="Q90" s="3"/>
      <c r="R90" s="3"/>
    </row>
    <row r="91" spans="1:18" x14ac:dyDescent="0.3">
      <c r="A91" s="3"/>
      <c r="B91" s="2"/>
      <c r="C91" s="2"/>
      <c r="D91" s="2"/>
      <c r="E91" s="2"/>
      <c r="F91" s="2"/>
      <c r="G91" s="2"/>
      <c r="H91" s="2"/>
      <c r="I91" s="2"/>
      <c r="J91" s="3"/>
      <c r="K91" s="6"/>
      <c r="L91" s="6"/>
      <c r="M91" s="6"/>
      <c r="N91" s="6"/>
      <c r="O91" s="3"/>
      <c r="P91" s="3"/>
      <c r="Q91" s="3"/>
      <c r="R91" s="3"/>
    </row>
    <row r="92" spans="1:18" x14ac:dyDescent="0.3">
      <c r="A92" s="3"/>
      <c r="B92" s="2"/>
      <c r="C92" s="2"/>
      <c r="D92" s="2"/>
      <c r="E92" s="2"/>
      <c r="F92" s="2"/>
      <c r="G92" s="2"/>
      <c r="H92" s="2"/>
      <c r="I92" s="2"/>
      <c r="J92" s="3"/>
      <c r="K92" s="6"/>
      <c r="L92" s="6"/>
      <c r="M92" s="6"/>
      <c r="N92" s="6"/>
      <c r="O92" s="3"/>
      <c r="P92" s="3"/>
      <c r="Q92" s="3"/>
      <c r="R92" s="3"/>
    </row>
    <row r="93" spans="1:18" x14ac:dyDescent="0.3">
      <c r="A93" s="3"/>
      <c r="B93" s="2"/>
      <c r="C93" s="2"/>
      <c r="D93" s="2"/>
      <c r="E93" s="2"/>
      <c r="F93" s="2"/>
      <c r="G93" s="2"/>
      <c r="H93" s="2"/>
      <c r="I93" s="2"/>
      <c r="J93" s="3"/>
      <c r="K93" s="6"/>
      <c r="L93" s="6"/>
      <c r="M93" s="6"/>
      <c r="N93" s="6"/>
      <c r="O93" s="3"/>
      <c r="P93" s="3"/>
      <c r="Q93" s="3"/>
      <c r="R93" s="3"/>
    </row>
    <row r="94" spans="1:18" x14ac:dyDescent="0.3">
      <c r="A94" s="3"/>
      <c r="B94" s="2"/>
      <c r="C94" s="2"/>
      <c r="D94" s="2"/>
      <c r="E94" s="2"/>
      <c r="F94" s="2"/>
      <c r="G94" s="2"/>
      <c r="H94" s="2"/>
      <c r="I94" s="2"/>
      <c r="J94" s="3"/>
      <c r="K94" s="6"/>
      <c r="L94" s="6"/>
      <c r="M94" s="6"/>
      <c r="N94" s="6"/>
      <c r="O94" s="3"/>
      <c r="P94" s="3"/>
      <c r="Q94" s="3"/>
      <c r="R94" s="3"/>
    </row>
    <row r="95" spans="1:18" x14ac:dyDescent="0.3">
      <c r="A95" s="3"/>
      <c r="B95" s="2"/>
      <c r="C95" s="2"/>
      <c r="D95" s="2"/>
      <c r="E95" s="2"/>
      <c r="F95" s="2"/>
      <c r="G95" s="2"/>
      <c r="H95" s="2"/>
      <c r="I95" s="2"/>
      <c r="J95" s="3"/>
      <c r="K95" s="6"/>
      <c r="L95" s="6"/>
      <c r="M95" s="6"/>
      <c r="N95" s="6"/>
      <c r="O95" s="3"/>
      <c r="P95" s="3"/>
      <c r="Q95" s="3"/>
      <c r="R95" s="3"/>
    </row>
    <row r="96" spans="1:18" x14ac:dyDescent="0.3">
      <c r="A96" s="3"/>
      <c r="B96" s="2"/>
      <c r="C96" s="2"/>
      <c r="D96" s="2"/>
      <c r="E96" s="2"/>
      <c r="F96" s="2"/>
      <c r="G96" s="2"/>
      <c r="H96" s="2"/>
      <c r="I96" s="2"/>
      <c r="J96" s="3"/>
      <c r="K96" s="3"/>
      <c r="L96" s="3"/>
      <c r="M96" s="3"/>
      <c r="N96" s="3"/>
      <c r="O96" s="3"/>
      <c r="P96" s="3"/>
      <c r="Q96" s="3"/>
      <c r="R96" s="3"/>
    </row>
    <row r="97" spans="1:18" x14ac:dyDescent="0.3">
      <c r="A97" s="3"/>
      <c r="B97" s="2"/>
      <c r="C97" s="2"/>
      <c r="D97" s="2"/>
      <c r="E97" s="2"/>
      <c r="F97" s="2"/>
      <c r="G97" s="2"/>
      <c r="H97" s="2"/>
      <c r="I97" s="2"/>
      <c r="J97" s="3"/>
      <c r="K97" s="3"/>
      <c r="L97" s="3"/>
      <c r="M97" s="3"/>
      <c r="N97" s="3"/>
      <c r="O97" s="3"/>
      <c r="P97" s="3"/>
      <c r="Q97" s="3"/>
      <c r="R97" s="3"/>
    </row>
    <row r="98" spans="1:18" x14ac:dyDescent="0.3">
      <c r="A98" s="3"/>
      <c r="B98" s="2"/>
      <c r="C98" s="2"/>
      <c r="D98" s="2"/>
      <c r="E98" s="2"/>
      <c r="F98" s="2"/>
      <c r="G98" s="2"/>
      <c r="H98" s="2"/>
      <c r="I98" s="2"/>
      <c r="J98" s="3"/>
      <c r="K98" s="3"/>
      <c r="L98" s="3"/>
      <c r="M98" s="3"/>
      <c r="N98" s="3"/>
      <c r="O98" s="3"/>
      <c r="P98" s="3"/>
      <c r="Q98" s="3"/>
      <c r="R98" s="3"/>
    </row>
    <row r="99" spans="1:18" x14ac:dyDescent="0.3">
      <c r="A99" s="3"/>
      <c r="B99" s="2"/>
      <c r="C99" s="2"/>
      <c r="D99" s="2"/>
      <c r="E99" s="2"/>
      <c r="F99" s="2"/>
      <c r="G99" s="2"/>
      <c r="H99" s="2"/>
      <c r="I99" s="2"/>
      <c r="J99" s="3"/>
      <c r="K99" s="3"/>
      <c r="L99" s="3"/>
      <c r="M99" s="3"/>
      <c r="N99" s="3"/>
      <c r="O99" s="3"/>
      <c r="P99" s="3"/>
      <c r="Q99" s="3"/>
      <c r="R99" s="3"/>
    </row>
    <row r="100" spans="1:18" x14ac:dyDescent="0.3">
      <c r="A100" s="3"/>
      <c r="B100" s="2"/>
      <c r="C100" s="2"/>
      <c r="D100" s="2"/>
      <c r="E100" s="2"/>
      <c r="F100" s="2"/>
      <c r="G100" s="2"/>
      <c r="H100" s="2"/>
      <c r="I100" s="2"/>
      <c r="J100" s="3"/>
      <c r="K100" s="3"/>
      <c r="L100" s="3"/>
      <c r="M100" s="3"/>
      <c r="N100" s="3"/>
      <c r="O100" s="3"/>
      <c r="P100" s="3"/>
      <c r="Q100" s="3"/>
      <c r="R100" s="3"/>
    </row>
    <row r="101" spans="1:18" x14ac:dyDescent="0.3">
      <c r="A101" s="3"/>
      <c r="B101" s="2"/>
      <c r="C101" s="2"/>
      <c r="D101" s="2"/>
      <c r="E101" s="2"/>
      <c r="F101" s="2"/>
      <c r="G101" s="2"/>
      <c r="H101" s="2"/>
      <c r="I101" s="2"/>
      <c r="J101" s="3"/>
      <c r="K101" s="3"/>
      <c r="L101" s="3"/>
      <c r="M101" s="3"/>
      <c r="N101" s="3"/>
      <c r="O101" s="3"/>
      <c r="P101" s="3"/>
      <c r="Q101" s="3"/>
      <c r="R101" s="3"/>
    </row>
    <row r="102" spans="1:18" x14ac:dyDescent="0.3">
      <c r="A102" s="3"/>
      <c r="B102" s="2"/>
      <c r="C102" s="2"/>
      <c r="D102" s="2"/>
      <c r="E102" s="2"/>
      <c r="F102" s="2"/>
      <c r="G102" s="2"/>
      <c r="H102" s="2"/>
      <c r="I102" s="2"/>
      <c r="J102" s="3"/>
      <c r="K102" s="3"/>
      <c r="L102" s="3"/>
      <c r="M102" s="3"/>
      <c r="N102" s="3"/>
      <c r="O102" s="3"/>
      <c r="P102" s="3"/>
      <c r="Q102" s="3"/>
      <c r="R102" s="3"/>
    </row>
    <row r="103" spans="1:18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</sheetData>
  <mergeCells count="17">
    <mergeCell ref="B2:C2"/>
    <mergeCell ref="B3:C3"/>
    <mergeCell ref="B4:C4"/>
    <mergeCell ref="B5:C5"/>
    <mergeCell ref="C8:L8"/>
    <mergeCell ref="B7:C7"/>
    <mergeCell ref="M8:M9"/>
    <mergeCell ref="B8:B9"/>
    <mergeCell ref="Q27:R27"/>
    <mergeCell ref="K26:M26"/>
    <mergeCell ref="P26:R26"/>
    <mergeCell ref="B24:I42"/>
    <mergeCell ref="N8:N9"/>
    <mergeCell ref="O8:O9"/>
    <mergeCell ref="K31:N35"/>
    <mergeCell ref="K30:N30"/>
    <mergeCell ref="L27:M27"/>
  </mergeCells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2299EDA1D2C4693EF31CD2229CCE6" ma:contentTypeVersion="11" ma:contentTypeDescription="Create a new document." ma:contentTypeScope="" ma:versionID="f554f6f2fc24d10d7f48b9cca6783f79">
  <xsd:schema xmlns:xsd="http://www.w3.org/2001/XMLSchema" xmlns:xs="http://www.w3.org/2001/XMLSchema" xmlns:p="http://schemas.microsoft.com/office/2006/metadata/properties" xmlns:ns3="8cf72b29-aecf-482d-a6da-191eee5c45ca" xmlns:ns4="37db58b3-ffcb-4470-8a88-582912145165" targetNamespace="http://schemas.microsoft.com/office/2006/metadata/properties" ma:root="true" ma:fieldsID="ccc752d143484a7e4f3e50a46cd95449" ns3:_="" ns4:_="">
    <xsd:import namespace="8cf72b29-aecf-482d-a6da-191eee5c45ca"/>
    <xsd:import namespace="37db58b3-ffcb-4470-8a88-5829121451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72b29-aecf-482d-a6da-191eee5c45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db58b3-ffcb-4470-8a88-582912145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35468B-867E-4083-8899-F0EE6A28E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72b29-aecf-482d-a6da-191eee5c45ca"/>
    <ds:schemaRef ds:uri="37db58b3-ffcb-4470-8a88-5829121451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099C50-B921-49FA-BF36-12D83066E0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64140D-6747-46A6-B05B-83DF13CDF9D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Valencia Ocampo</dc:creator>
  <cp:lastModifiedBy>Wilder Valencia Ocampo</cp:lastModifiedBy>
  <dcterms:created xsi:type="dcterms:W3CDTF">2019-08-28T23:39:43Z</dcterms:created>
  <dcterms:modified xsi:type="dcterms:W3CDTF">2019-09-24T23:18:21Z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0x0101005CA2299EDA1D2C4693EF31CD2229CCE6</vt:lpwstr>
  </property>
</Properties>
</file>