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pifone/"/>
    </mc:Choice>
  </mc:AlternateContent>
  <xr:revisionPtr revIDLastSave="0" documentId="13_ncr:1_{F40C77FC-4444-4C46-A64C-AEE6FD2425AF}" xr6:coauthVersionLast="45" xr6:coauthVersionMax="45" xr10:uidLastSave="{00000000-0000-0000-0000-000000000000}"/>
  <bookViews>
    <workbookView xWindow="80" yWindow="460" windowWidth="25440" windowHeight="15000" xr2:uid="{084475D2-BBBF-904F-B53A-141660602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0" i="1"/>
  <c r="F12" i="1"/>
  <c r="F11" i="1"/>
  <c r="F14" i="1"/>
  <c r="F9" i="1" l="1"/>
  <c r="F8" i="1"/>
  <c r="F7" i="1"/>
  <c r="G19" i="1" l="1"/>
  <c r="G17" i="1"/>
  <c r="G21" i="1"/>
  <c r="G20" i="1"/>
  <c r="G18" i="1"/>
</calcChain>
</file>

<file path=xl/sharedStrings.xml><?xml version="1.0" encoding="utf-8"?>
<sst xmlns="http://schemas.openxmlformats.org/spreadsheetml/2006/main" count="58" uniqueCount="51">
  <si>
    <t>Part</t>
  </si>
  <si>
    <t>PPU</t>
  </si>
  <si>
    <t>Needed</t>
  </si>
  <si>
    <t>Pi Zero</t>
  </si>
  <si>
    <t>Link</t>
  </si>
  <si>
    <t>https://thepihut.com/products/raspberry-pi-zero?src=raspberrypi</t>
  </si>
  <si>
    <t>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</t>
  </si>
  <si>
    <t>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</t>
  </si>
  <si>
    <t>https://www.aliexpress.com/item/33056404016.html?spm=a2g0o.detail.1000060.1.4cc937f74jbK6h&amp;gps-id=pcDetailBottomMoreThisSeller&amp;scm=1007.13339.146401.0&amp;scm_id=1007.13339.146401.0&amp;scm-url=1007.13339.146401.0&amp;pvid=aeda9e78-7fed-41ce-b782-1fee098c5989</t>
  </si>
  <si>
    <t>Price</t>
  </si>
  <si>
    <t>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</t>
  </si>
  <si>
    <t>Ribbon Cable</t>
  </si>
  <si>
    <t>Power supply</t>
  </si>
  <si>
    <t>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</t>
  </si>
  <si>
    <t>USB Hub</t>
  </si>
  <si>
    <t>USB soundcard</t>
  </si>
  <si>
    <t>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</t>
  </si>
  <si>
    <t>SD Card (16GB)</t>
  </si>
  <si>
    <t>https://www.amazon.co.uk/Kingston-Canvas-SDCS-16GBSP-MicroSD/dp/B079H19HLM/ref=sr_1_4?keywords=micro%2Bsd%2Bcard%2B8gb&amp;qid=1576954599&amp;s=electronics&amp;sr=1-4&amp;th=1</t>
  </si>
  <si>
    <t>3.5mm Jack</t>
  </si>
  <si>
    <t>https://www.bitsbox.co.uk/index.php?main_page=product_info&amp;cPath=225_226_293&amp;products_id=1542</t>
  </si>
  <si>
    <t>Description</t>
  </si>
  <si>
    <t>Retro Wall Mounted phone - led underglow would be nice, could light up while recording. Brushed brass finish on the handset, but clearly plastic</t>
  </si>
  <si>
    <t>Cost</t>
  </si>
  <si>
    <t>Total cost</t>
  </si>
  <si>
    <t>Classic 1950's style, bakelite looking (but defo no actually bakelite) phone. Push button dialpad, but will need a new redial button.</t>
  </si>
  <si>
    <t>Cheeseburger</t>
  </si>
  <si>
    <t>Lips!</t>
  </si>
  <si>
    <t>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</t>
  </si>
  <si>
    <t>https://www.brideandgroomdirect.co.uk/</t>
  </si>
  <si>
    <t>https://www.notonthehighstreet.com/join/signup</t>
  </si>
  <si>
    <t>https://www.papier.com/contact-us</t>
  </si>
  <si>
    <t>Probably the best bet!</t>
  </si>
  <si>
    <t>Not their normal MO, but perhaps it's a good place to get the word out</t>
  </si>
  <si>
    <t>https://www.brides.com/about-us-4777099#contact-us</t>
  </si>
  <si>
    <t>Contact these people</t>
  </si>
  <si>
    <t>Possibly contact these guys and see if they want to write an article?</t>
  </si>
  <si>
    <t>https://www.etsy.com/uk/sell?ref=ftr</t>
  </si>
  <si>
    <t>Notes</t>
  </si>
  <si>
    <t>Mouth. This one creeps me out.</t>
  </si>
  <si>
    <t>https://www.aliexpress.com/item/4000323669138.html?spm=a2g0o.detail.1000014.9.57f82ea7UNlEke&amp;gps-id=pcDetailBottomMoreOtherSeller&amp;scm=1007.13338.128125.0&amp;scm_id=1007.13338.128125.0&amp;scm-url=1007.13338.128125.0&amp;pvid=006b010a-4f18-4a50-bfcd-8235c802b006</t>
  </si>
  <si>
    <t>General wedding stuff seller</t>
  </si>
  <si>
    <t>This I can guarantee selling on. 5% cut for Etsy</t>
  </si>
  <si>
    <t>These Creations Wild - Pifone</t>
  </si>
  <si>
    <t>USB Drive</t>
  </si>
  <si>
    <t>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</t>
  </si>
  <si>
    <t>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</t>
  </si>
  <si>
    <t>Bought</t>
  </si>
  <si>
    <t>Yes</t>
  </si>
  <si>
    <t>No</t>
  </si>
  <si>
    <t>Email: those.creations.wild@gmail.com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</si>
</sst>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8"/>
      <color theme="1"/>
      <name val="Apple Chancery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44" fontId="0" fillId="0" borderId="0" xfId="1" applyNumberFormat="1" applyFont="1"/>
    <xf numFmtId="0" fontId="0" fillId="0" borderId="1" xfId="0" applyBorder="1"/>
    <xf numFmtId="44" fontId="0" fillId="0" borderId="1" xfId="1" applyNumberFormat="1" applyFont="1" applyBorder="1"/>
    <xf numFmtId="0" fontId="3" fillId="0" borderId="1" xfId="2" applyBorder="1"/>
    <xf numFmtId="44" fontId="0" fillId="0" borderId="3" xfId="1" applyNumberFormat="1" applyFont="1" applyBorder="1"/>
    <xf numFmtId="0" fontId="0" fillId="0" borderId="2" xfId="0" applyFill="1" applyBorder="1"/>
    <xf numFmtId="0" fontId="0" fillId="0" borderId="4" xfId="0" applyFill="1" applyBorder="1"/>
    <xf numFmtId="44" fontId="0" fillId="0" borderId="5" xfId="1" applyNumberFormat="1" applyFont="1" applyBorder="1"/>
    <xf numFmtId="0" fontId="0" fillId="0" borderId="5" xfId="0" applyBorder="1"/>
    <xf numFmtId="0" fontId="3" fillId="0" borderId="5" xfId="2" applyBorder="1"/>
    <xf numFmtId="44" fontId="0" fillId="0" borderId="6" xfId="1" applyNumberFormat="1" applyFont="1" applyBorder="1"/>
    <xf numFmtId="0" fontId="0" fillId="0" borderId="7" xfId="0" applyBorder="1"/>
    <xf numFmtId="44" fontId="0" fillId="0" borderId="8" xfId="1" applyNumberFormat="1" applyFont="1" applyBorder="1"/>
    <xf numFmtId="0" fontId="0" fillId="0" borderId="8" xfId="0" applyBorder="1"/>
    <xf numFmtId="0" fontId="3" fillId="0" borderId="8" xfId="2" applyBorder="1"/>
    <xf numFmtId="44" fontId="0" fillId="0" borderId="9" xfId="1" applyNumberFormat="1" applyFont="1" applyBorder="1"/>
    <xf numFmtId="0" fontId="2" fillId="2" borderId="10" xfId="0" applyFont="1" applyFill="1" applyBorder="1"/>
    <xf numFmtId="44" fontId="2" fillId="2" borderId="11" xfId="1" applyNumberFormat="1" applyFont="1" applyFill="1" applyBorder="1"/>
    <xf numFmtId="0" fontId="2" fillId="2" borderId="11" xfId="0" applyFont="1" applyFill="1" applyBorder="1"/>
    <xf numFmtId="44" fontId="2" fillId="2" borderId="12" xfId="1" applyNumberFormat="1" applyFont="1" applyFill="1" applyBorder="1"/>
    <xf numFmtId="0" fontId="0" fillId="0" borderId="13" xfId="0" applyFill="1" applyBorder="1"/>
    <xf numFmtId="44" fontId="0" fillId="0" borderId="14" xfId="1" applyNumberFormat="1" applyFont="1" applyBorder="1"/>
    <xf numFmtId="0" fontId="0" fillId="0" borderId="14" xfId="0" applyBorder="1"/>
    <xf numFmtId="44" fontId="0" fillId="0" borderId="15" xfId="1" applyNumberFormat="1" applyFont="1" applyBorder="1"/>
    <xf numFmtId="0" fontId="3" fillId="0" borderId="0" xfId="2"/>
    <xf numFmtId="0" fontId="3" fillId="0" borderId="0" xfId="2" applyBorder="1"/>
    <xf numFmtId="44" fontId="4" fillId="0" borderId="0" xfId="1" applyFont="1"/>
    <xf numFmtId="44" fontId="4" fillId="0" borderId="0" xfId="0" applyNumberFormat="1" applyFont="1" applyBorder="1"/>
    <xf numFmtId="0" fontId="5" fillId="2" borderId="16" xfId="0" applyFont="1" applyFill="1" applyBorder="1"/>
    <xf numFmtId="44" fontId="4" fillId="3" borderId="17" xfId="0" applyNumberFormat="1" applyFont="1" applyFill="1" applyBorder="1"/>
    <xf numFmtId="44" fontId="4" fillId="3" borderId="18" xfId="0" applyNumberFormat="1" applyFont="1" applyFill="1" applyBorder="1"/>
    <xf numFmtId="44" fontId="4" fillId="3" borderId="19" xfId="0" applyNumberFormat="1" applyFont="1" applyFill="1" applyBorder="1"/>
    <xf numFmtId="44" fontId="2" fillId="2" borderId="12" xfId="1" applyFont="1" applyFill="1" applyBorder="1"/>
    <xf numFmtId="44" fontId="0" fillId="0" borderId="9" xfId="1" applyFont="1" applyBorder="1"/>
    <xf numFmtId="44" fontId="0" fillId="0" borderId="3" xfId="1" applyFont="1" applyBorder="1"/>
    <xf numFmtId="44" fontId="0" fillId="0" borderId="6" xfId="1" applyFont="1" applyFill="1" applyBorder="1"/>
    <xf numFmtId="0" fontId="3" fillId="4" borderId="1" xfId="2" applyFill="1" applyBorder="1"/>
    <xf numFmtId="44" fontId="5" fillId="0" borderId="1" xfId="1" applyFont="1" applyBorder="1"/>
    <xf numFmtId="0" fontId="5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center"/>
    </xf>
    <xf numFmtId="0" fontId="2" fillId="2" borderId="23" xfId="0" applyFont="1" applyFill="1" applyBorder="1"/>
    <xf numFmtId="0" fontId="0" fillId="0" borderId="24" xfId="0" applyBorder="1"/>
    <xf numFmtId="0" fontId="0" fillId="0" borderId="25" xfId="0" applyBorder="1"/>
    <xf numFmtId="0" fontId="3" fillId="0" borderId="26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Kingston-Canvas-SDCS-16GBSP-MicroSD/dp/B079H19HLM/ref=sr_1_4?keywords=micro%2Bsd%2Bcard%2B8gb&amp;qid=1576954599&amp;s=electronics&amp;sr=1-4&amp;th=1" TargetMode="External"/><Relationship Id="rId13" Type="http://schemas.openxmlformats.org/officeDocument/2006/relationships/hyperlink" Target="https://www.papier.com/contact-us" TargetMode="External"/><Relationship Id="rId18" Type="http://schemas.openxmlformats.org/officeDocument/2006/relationships/hyperlink" Target="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" TargetMode="External"/><Relationship Id="rId3" Type="http://schemas.openxmlformats.org/officeDocument/2006/relationships/hyperlink" Target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TargetMode="External"/><Relationship Id="rId7" Type="http://schemas.openxmlformats.org/officeDocument/2006/relationships/hyperlink" Target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TargetMode="External"/><Relationship Id="rId12" Type="http://schemas.openxmlformats.org/officeDocument/2006/relationships/hyperlink" Target="https://www.notonthehighstreet.com/join/signup" TargetMode="External"/><Relationship Id="rId17" Type="http://schemas.openxmlformats.org/officeDocument/2006/relationships/hyperlink" Target="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" TargetMode="External"/><Relationship Id="rId2" Type="http://schemas.openxmlformats.org/officeDocument/2006/relationships/hyperlink" Target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TargetMode="External"/><Relationship Id="rId16" Type="http://schemas.openxmlformats.org/officeDocument/2006/relationships/hyperlink" Target="https://www.aliexpress.com/item/4000323669138.html?spm=a2g0o.detail.1000014.9.57f82ea7UNlEke&amp;gps-id=pcDetailBottomMoreOtherSeller&amp;scm=1007.13338.128125.0&amp;scm_id=1007.13338.128125.0&amp;scm-url=1007.13338.128125.0&amp;pvid=006b010a-4f18-4a50-bfcd-8235c802b006" TargetMode="External"/><Relationship Id="rId1" Type="http://schemas.openxmlformats.org/officeDocument/2006/relationships/hyperlink" Target="https://thepihut.com/products/raspberry-pi-zero?src=raspberrypi" TargetMode="External"/><Relationship Id="rId6" Type="http://schemas.openxmlformats.org/officeDocument/2006/relationships/hyperlink" Target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TargetMode="External"/><Relationship Id="rId11" Type="http://schemas.openxmlformats.org/officeDocument/2006/relationships/hyperlink" Target="https://www.brideandgroomdirect.co.uk/" TargetMode="External"/><Relationship Id="rId5" Type="http://schemas.openxmlformats.org/officeDocument/2006/relationships/hyperlink" Target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TargetMode="External"/><Relationship Id="rId15" Type="http://schemas.openxmlformats.org/officeDocument/2006/relationships/hyperlink" Target="https://www.etsy.com/uk/sell?ref=ftr" TargetMode="External"/><Relationship Id="rId10" Type="http://schemas.openxmlformats.org/officeDocument/2006/relationships/hyperlink" Target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TargetMode="External"/><Relationship Id="rId4" Type="http://schemas.openxmlformats.org/officeDocument/2006/relationships/hyperlink" Target="https://www.aliexpress.com/item/33056404016.html?spm=a2g0o.detail.1000060.1.4cc937f74jbK6h&amp;gps-id=pcDetailBottomMoreThisSeller&amp;scm=1007.13339.146401.0&amp;scm_id=1007.13339.146401.0&amp;scm-url=1007.13339.146401.0&amp;pvid=aeda9e78-7fed-41ce-b782-1fee098c5989" TargetMode="External"/><Relationship Id="rId9" Type="http://schemas.openxmlformats.org/officeDocument/2006/relationships/hyperlink" Target="https://www.bitsbox.co.uk/index.php?main_page=product_info&amp;cPath=225_226_293&amp;products_id=1542" TargetMode="External"/><Relationship Id="rId14" Type="http://schemas.openxmlformats.org/officeDocument/2006/relationships/hyperlink" Target="https://www.brides.com/about-us-4777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22E-2D18-DA45-816E-7F412ADC6550}">
  <dimension ref="B2:K21"/>
  <sheetViews>
    <sheetView showGridLines="0" tabSelected="1" workbookViewId="0">
      <selection activeCell="I15" sqref="I15"/>
    </sheetView>
  </sheetViews>
  <sheetFormatPr baseColWidth="10" defaultRowHeight="16" x14ac:dyDescent="0.2"/>
  <cols>
    <col min="1" max="1" width="3.5" customWidth="1"/>
    <col min="2" max="2" width="15" bestFit="1" customWidth="1"/>
    <col min="3" max="3" width="8" style="1" customWidth="1"/>
    <col min="4" max="4" width="7.6640625" customWidth="1"/>
    <col min="5" max="5" width="27.83203125" customWidth="1"/>
    <col min="6" max="6" width="8" style="1" bestFit="1" customWidth="1"/>
    <col min="7" max="7" width="9.83203125" bestFit="1" customWidth="1"/>
    <col min="8" max="8" width="10.83203125" customWidth="1"/>
    <col min="9" max="9" width="43.1640625" style="27" bestFit="1" customWidth="1"/>
    <col min="10" max="10" width="60.6640625" bestFit="1" customWidth="1"/>
  </cols>
  <sheetData>
    <row r="2" spans="2:11" ht="16" customHeight="1" x14ac:dyDescent="0.2">
      <c r="B2" s="51" t="s">
        <v>43</v>
      </c>
      <c r="C2" s="51"/>
      <c r="D2" s="51"/>
      <c r="E2" s="51"/>
      <c r="F2" s="51"/>
      <c r="G2" s="51"/>
      <c r="H2" s="51"/>
      <c r="I2" s="51"/>
    </row>
    <row r="3" spans="2:11" ht="16" customHeight="1" x14ac:dyDescent="0.2">
      <c r="B3" s="51"/>
      <c r="C3" s="51"/>
      <c r="D3" s="51"/>
      <c r="E3" s="51"/>
      <c r="F3" s="51"/>
      <c r="G3" s="51"/>
      <c r="H3" s="51"/>
      <c r="I3" s="51"/>
    </row>
    <row r="4" spans="2:11" ht="16" customHeight="1" x14ac:dyDescent="0.2">
      <c r="B4" s="51"/>
      <c r="C4" s="51"/>
      <c r="D4" s="51"/>
      <c r="E4" s="51"/>
      <c r="F4" s="51"/>
      <c r="G4" s="51"/>
      <c r="H4" s="51"/>
      <c r="I4" s="51"/>
    </row>
    <row r="5" spans="2:11" ht="17" thickBot="1" x14ac:dyDescent="0.25">
      <c r="I5" s="38" t="s">
        <v>35</v>
      </c>
      <c r="J5" s="39" t="s">
        <v>38</v>
      </c>
    </row>
    <row r="6" spans="2:11" ht="17" thickBot="1" x14ac:dyDescent="0.25">
      <c r="B6" s="17" t="s">
        <v>0</v>
      </c>
      <c r="C6" s="18" t="s">
        <v>1</v>
      </c>
      <c r="D6" s="19" t="s">
        <v>2</v>
      </c>
      <c r="E6" s="19" t="s">
        <v>4</v>
      </c>
      <c r="F6" s="20" t="s">
        <v>23</v>
      </c>
      <c r="G6" s="52" t="s">
        <v>47</v>
      </c>
      <c r="I6" s="4" t="s">
        <v>29</v>
      </c>
      <c r="J6" s="2" t="s">
        <v>41</v>
      </c>
    </row>
    <row r="7" spans="2:11" x14ac:dyDescent="0.2">
      <c r="B7" s="12" t="s">
        <v>3</v>
      </c>
      <c r="C7" s="13">
        <v>4.6500000000000004</v>
      </c>
      <c r="D7" s="14">
        <v>1</v>
      </c>
      <c r="E7" s="15" t="s">
        <v>5</v>
      </c>
      <c r="F7" s="16">
        <f t="shared" ref="F7:F14" si="0">D7*C7</f>
        <v>4.6500000000000004</v>
      </c>
      <c r="G7" s="53" t="s">
        <v>48</v>
      </c>
      <c r="I7" s="37" t="s">
        <v>30</v>
      </c>
      <c r="J7" s="2" t="s">
        <v>32</v>
      </c>
    </row>
    <row r="8" spans="2:11" x14ac:dyDescent="0.2">
      <c r="B8" s="6" t="s">
        <v>12</v>
      </c>
      <c r="C8" s="3">
        <v>2.98</v>
      </c>
      <c r="D8" s="2">
        <v>1</v>
      </c>
      <c r="E8" s="4" t="s">
        <v>13</v>
      </c>
      <c r="F8" s="5">
        <f t="shared" si="0"/>
        <v>2.98</v>
      </c>
      <c r="G8" s="53" t="s">
        <v>48</v>
      </c>
      <c r="I8" s="4" t="s">
        <v>31</v>
      </c>
      <c r="J8" s="2" t="s">
        <v>33</v>
      </c>
    </row>
    <row r="9" spans="2:11" x14ac:dyDescent="0.2">
      <c r="B9" s="21" t="s">
        <v>11</v>
      </c>
      <c r="C9" s="22">
        <v>0.5</v>
      </c>
      <c r="D9" s="23">
        <v>1</v>
      </c>
      <c r="E9" s="26" t="s">
        <v>10</v>
      </c>
      <c r="F9" s="5">
        <f t="shared" si="0"/>
        <v>0.5</v>
      </c>
      <c r="G9" s="53" t="s">
        <v>48</v>
      </c>
      <c r="I9" s="4" t="s">
        <v>34</v>
      </c>
      <c r="J9" s="2" t="s">
        <v>36</v>
      </c>
    </row>
    <row r="10" spans="2:11" x14ac:dyDescent="0.2">
      <c r="B10" s="21" t="s">
        <v>17</v>
      </c>
      <c r="C10" s="22">
        <v>3.65</v>
      </c>
      <c r="D10" s="23">
        <v>1</v>
      </c>
      <c r="E10" s="26" t="s">
        <v>18</v>
      </c>
      <c r="F10" s="5">
        <f t="shared" si="0"/>
        <v>3.65</v>
      </c>
      <c r="G10" s="53" t="s">
        <v>48</v>
      </c>
      <c r="I10" s="4" t="s">
        <v>37</v>
      </c>
      <c r="J10" s="2" t="s">
        <v>42</v>
      </c>
    </row>
    <row r="11" spans="2:11" x14ac:dyDescent="0.2">
      <c r="B11" s="21" t="s">
        <v>15</v>
      </c>
      <c r="C11" s="22">
        <v>5.99</v>
      </c>
      <c r="D11" s="23">
        <v>1</v>
      </c>
      <c r="E11" s="26" t="s">
        <v>16</v>
      </c>
      <c r="F11" s="5">
        <f t="shared" si="0"/>
        <v>5.99</v>
      </c>
      <c r="G11" s="53" t="s">
        <v>48</v>
      </c>
      <c r="I11" s="28"/>
    </row>
    <row r="12" spans="2:11" x14ac:dyDescent="0.2">
      <c r="B12" s="21" t="s">
        <v>44</v>
      </c>
      <c r="C12" s="22">
        <v>2.14</v>
      </c>
      <c r="D12" s="23">
        <v>1</v>
      </c>
      <c r="E12" s="26" t="s">
        <v>45</v>
      </c>
      <c r="F12" s="5">
        <f t="shared" si="0"/>
        <v>2.14</v>
      </c>
      <c r="G12" s="53" t="s">
        <v>48</v>
      </c>
      <c r="I12" s="28"/>
    </row>
    <row r="13" spans="2:11" x14ac:dyDescent="0.2">
      <c r="B13" s="21" t="s">
        <v>19</v>
      </c>
      <c r="C13" s="22">
        <v>0.59</v>
      </c>
      <c r="D13" s="23">
        <v>2</v>
      </c>
      <c r="E13" s="26" t="s">
        <v>20</v>
      </c>
      <c r="F13" s="24">
        <f t="shared" si="0"/>
        <v>1.18</v>
      </c>
      <c r="G13" s="53" t="s">
        <v>49</v>
      </c>
      <c r="I13" s="28"/>
    </row>
    <row r="14" spans="2:11" ht="17" thickBot="1" x14ac:dyDescent="0.25">
      <c r="B14" s="7" t="s">
        <v>14</v>
      </c>
      <c r="C14" s="8">
        <v>1.1599999999999999</v>
      </c>
      <c r="D14" s="9">
        <v>1</v>
      </c>
      <c r="E14" s="55" t="s">
        <v>46</v>
      </c>
      <c r="F14" s="11">
        <f t="shared" si="0"/>
        <v>1.1599999999999999</v>
      </c>
      <c r="G14" s="54" t="s">
        <v>48</v>
      </c>
      <c r="I14" s="27" t="s">
        <v>50</v>
      </c>
    </row>
    <row r="15" spans="2:11" ht="17" thickBot="1" x14ac:dyDescent="0.25"/>
    <row r="16" spans="2:11" ht="17" thickBot="1" x14ac:dyDescent="0.25">
      <c r="B16" s="42" t="s">
        <v>21</v>
      </c>
      <c r="C16" s="43"/>
      <c r="D16" s="43"/>
      <c r="E16" s="19" t="s">
        <v>4</v>
      </c>
      <c r="F16" s="33" t="s">
        <v>9</v>
      </c>
      <c r="G16" s="29" t="s">
        <v>24</v>
      </c>
      <c r="H16" s="1"/>
      <c r="I16"/>
      <c r="K16" s="27"/>
    </row>
    <row r="17" spans="2:11" ht="78" customHeight="1" x14ac:dyDescent="0.2">
      <c r="B17" s="47" t="s">
        <v>22</v>
      </c>
      <c r="C17" s="48"/>
      <c r="D17" s="48"/>
      <c r="E17" s="15" t="s">
        <v>6</v>
      </c>
      <c r="F17" s="34">
        <v>8.11</v>
      </c>
      <c r="G17" s="30">
        <f>SUM($F$7:$F$14) + F17</f>
        <v>30.360000000000003</v>
      </c>
      <c r="H17" s="1"/>
      <c r="I17"/>
      <c r="K17" s="27"/>
    </row>
    <row r="18" spans="2:11" ht="65" customHeight="1" x14ac:dyDescent="0.2">
      <c r="B18" s="49" t="s">
        <v>25</v>
      </c>
      <c r="C18" s="50"/>
      <c r="D18" s="50"/>
      <c r="E18" s="4" t="s">
        <v>7</v>
      </c>
      <c r="F18" s="35">
        <v>13.05</v>
      </c>
      <c r="G18" s="31">
        <f t="shared" ref="G18:G20" si="1">SUM($F$7:$F$14) + F18</f>
        <v>35.300000000000004</v>
      </c>
      <c r="H18" s="1"/>
      <c r="I18"/>
      <c r="K18" s="27"/>
    </row>
    <row r="19" spans="2:11" x14ac:dyDescent="0.2">
      <c r="B19" s="44" t="s">
        <v>39</v>
      </c>
      <c r="C19" s="45"/>
      <c r="D19" s="46"/>
      <c r="E19" s="25" t="s">
        <v>40</v>
      </c>
      <c r="F19" s="35">
        <v>7.49</v>
      </c>
      <c r="G19" s="31">
        <f t="shared" si="1"/>
        <v>29.740000000000002</v>
      </c>
      <c r="H19" s="1"/>
      <c r="I19"/>
      <c r="K19" s="27"/>
    </row>
    <row r="20" spans="2:11" x14ac:dyDescent="0.2">
      <c r="B20" s="49" t="s">
        <v>26</v>
      </c>
      <c r="C20" s="50"/>
      <c r="D20" s="50"/>
      <c r="E20" s="4" t="s">
        <v>8</v>
      </c>
      <c r="F20" s="35">
        <v>6.68</v>
      </c>
      <c r="G20" s="31">
        <f t="shared" si="1"/>
        <v>28.930000000000003</v>
      </c>
      <c r="H20" s="1"/>
      <c r="I20"/>
      <c r="K20" s="27"/>
    </row>
    <row r="21" spans="2:11" ht="17" thickBot="1" x14ac:dyDescent="0.25">
      <c r="B21" s="40" t="s">
        <v>27</v>
      </c>
      <c r="C21" s="41"/>
      <c r="D21" s="41"/>
      <c r="E21" s="10" t="s">
        <v>28</v>
      </c>
      <c r="F21" s="36">
        <v>5.88</v>
      </c>
      <c r="G21" s="32">
        <f>SUM($F$7:$F$14) + F21</f>
        <v>28.130000000000003</v>
      </c>
      <c r="I21"/>
      <c r="J21" s="27"/>
    </row>
  </sheetData>
  <sortState xmlns:xlrd2="http://schemas.microsoft.com/office/spreadsheetml/2017/richdata2" ref="B7:H14">
    <sortCondition ref="G7:G14"/>
  </sortState>
  <mergeCells count="7">
    <mergeCell ref="B2:I4"/>
    <mergeCell ref="B21:D21"/>
    <mergeCell ref="B16:D16"/>
    <mergeCell ref="B19:D19"/>
    <mergeCell ref="B17:D17"/>
    <mergeCell ref="B18:D18"/>
    <mergeCell ref="B20:D20"/>
  </mergeCells>
  <hyperlinks>
    <hyperlink ref="E7" r:id="rId1" xr:uid="{062248E1-8540-1846-8AA4-A45A566CE89D}"/>
    <hyperlink ref="E17" r:id="rId2" display="https://www.aliexpress.com/item/32897276508.html?spm=a2g0o.productlist.0.0.30aca15enJKycr&amp;algo_pvid=355ea04a-dc70-4b46-b04e-6ec93d3414f2&amp;algo_expid=355ea04a-dc70-4b46-b04e-6ec93d3414f2-2&amp;btsid=7901246e-f13e-495e-94e5-165e4d74f2a7&amp;ws_ab_test=searchweb0_0,searchweb201602_7,searchweb201603_55" xr:uid="{147B2F1B-B24D-C54F-914E-4B64652BD485}"/>
    <hyperlink ref="E18" r:id="rId3" display="https://www.aliexpress.com/item/33059903858.html?spm=a2g0o.productlist.0.0.30aca15enJKycr&amp;algo_pvid=355ea04a-dc70-4b46-b04e-6ec93d3414f2&amp;algo_expid=355ea04a-dc70-4b46-b04e-6ec93d3414f2-0&amp;btsid=7901246e-f13e-495e-94e5-165e4d74f2a7&amp;ws_ab_test=searchweb0_0,searchweb201602_7,searchweb201603_55" xr:uid="{F9BDEB06-D10C-F04B-812C-3899811D29CA}"/>
    <hyperlink ref="E20" r:id="rId4" xr:uid="{B9746B67-8085-1E48-A0F7-E35A3C8B06A6}"/>
    <hyperlink ref="E9" r:id="rId5" display="https://www.aliexpress.com/item/32673911558.html?spm=a2g0o.productlist.0.0.487f12898Ymoe9&amp;algo_pvid=5ae1163e-a6a1-44d9-816d-c66231e9b801&amp;algo_expid=5ae1163e-a6a1-44d9-816d-c66231e9b801-1&amp;btsid=520234e0-3f85-4de2-a481-cd2084f05d03&amp;ws_ab_test=searchweb0_0,searchweb201602_7,searchweb201603_55" xr:uid="{FCC8354D-0EBD-6742-AA76-676A5E4549B4}"/>
    <hyperlink ref="E8" r:id="rId6" display="https://www.aliexpress.com/item/32635719320.html?spm=a2g0o.productlist.0.0.7bf11fbcnvdP6g&amp;algo_pvid=69646217-db5a-4091-bdae-bc1e3aa8d8d0&amp;algo_expid=69646217-db5a-4091-bdae-bc1e3aa8d8d0-7&amp;btsid=b7db3f1c-ab74-44a0-8fe3-26295b771ab3&amp;ws_ab_test=searchweb0_0,searchweb201602_7,searchweb201603_55" xr:uid="{31DAFCEF-BCCB-B248-9A9B-6D6E69F5CDC7}"/>
    <hyperlink ref="E11" r:id="rId7" display="https://www.amazon.co.uk/TeckNet-Aluminum-External-Adapter-Windows/dp/B000R5NJD8/ref=pd_sbs_147_5/257-8623939-5009230?_encoding=UTF8&amp;pd_rd_i=B010N8UP6C&amp;pd_rd_r=b7878bde-c4b0-4f9d-b8c6-053a534a494d&amp;pd_rd_w=DXyTF&amp;pd_rd_wg=UZof3&amp;pf_rd_p=f4a31d1d-8f61-48f5-b6f4-a22ba06df575&amp;pf_rd_r=A8GDWXWZS067NFBHQ6M4&amp;refRID=A8GDWXWZS067NFBHQ6M4&amp;th=1" xr:uid="{856189ED-8707-4D4A-AE5C-51A81B3FFED9}"/>
    <hyperlink ref="E10" r:id="rId8" xr:uid="{5D537035-3DA7-A541-899D-0E5A003BFFC0}"/>
    <hyperlink ref="E13" r:id="rId9" xr:uid="{38AE1551-BDD8-7F41-B52E-8B8D8BC320E0}"/>
    <hyperlink ref="E21" r:id="rId10" display="https://www.aliexpress.com/item/4000443924301.html?spm=a2g0o.productlist.0.0.68061ccd6FR9Mx&amp;algo_pvid=650da673-9883-4ac0-8ae2-0df5365f4f59&amp;algo_expid=650da673-9883-4ac0-8ae2-0df5365f4f59-7&amp;btsid=99f42b7e-0b1d-4536-a145-799b9284a0f3&amp;ws_ab_test=searchweb0_0,searchweb201602_7,searchweb201603_55" xr:uid="{1C1C937A-3D34-044F-990E-8B2A5A7F1053}"/>
    <hyperlink ref="I6" r:id="rId11" xr:uid="{AE8FAD3E-C5DD-6D43-B0AE-512D8E8DF902}"/>
    <hyperlink ref="I7" r:id="rId12" xr:uid="{2170733D-576F-BB43-BC62-788AA488E6FB}"/>
    <hyperlink ref="I8" r:id="rId13" xr:uid="{BFBDE08D-130A-3141-89A3-08BE58F1548C}"/>
    <hyperlink ref="I9" r:id="rId14" location="contact-us" display="https://www.brides.com/about-us-4777099 - contact-us" xr:uid="{D4D2B638-7A8D-C74F-8D32-E008A9A583BE}"/>
    <hyperlink ref="I10" r:id="rId15" xr:uid="{AB54493A-86F8-3A48-99F4-E66051DE6125}"/>
    <hyperlink ref="E19" r:id="rId16" xr:uid="{83D38802-124E-2048-A92E-E72E15CEF0A6}"/>
    <hyperlink ref="E12" r:id="rId17" display="https://www.aliexpress.com/item/32861242337.html?spm=a2g0o.productlist.0.0.39d85d03pZECR7&amp;algo_pvid=c9870819-eada-40a5-9395-c73b9fa229b0&amp;algo_expid=c9870819-eada-40a5-9395-c73b9fa229b0-0&amp;btsid=c2af3573-12a6-4257-8be3-02fbc935ad88&amp;ws_ab_test=searchweb0_0,searchweb201602_7,searchweb201603_55" xr:uid="{7C654ED2-C92D-B744-AD86-1F2A237D5064}"/>
    <hyperlink ref="E14" r:id="rId18" display="https://www.aliexpress.com/item/32947680488.html?spm=a2g0o.productlist.0.0.276310c4vqGtty&amp;algo_pvid=aa2c9d9a-b18b-42d7-9cc0-6de719c96c89&amp;algo_expid=aa2c9d9a-b18b-42d7-9cc0-6de719c96c89-0&amp;btsid=013fedc3-28eb-42cc-a7b9-1e0ab059d256&amp;ws_ab_test=searchweb0_0,searchweb201602_7,searchweb201603_55" xr:uid="{A99EF000-EC26-0147-85E2-E098677ED5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2019-12-20T16:46:41Z</dcterms:created>
  <dcterms:modified xsi:type="dcterms:W3CDTF">2019-12-25T23:20:24Z</dcterms:modified>
</cp:coreProperties>
</file>