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68086EC-F18C-46EB-A659-B6CBF5747B6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<sst xmlns="http://schemas.openxmlformats.org/spreadsheetml/2006/main" count="191" uniqueCount="139">
  <si>
    <t>Wildly_Teensy_Proto_BOM</t>
  </si>
  <si>
    <t>S. No</t>
  </si>
  <si>
    <t>Part</t>
  </si>
  <si>
    <t>Value</t>
  </si>
  <si>
    <t>Device</t>
  </si>
  <si>
    <t>Package</t>
  </si>
  <si>
    <t>Description</t>
  </si>
  <si>
    <t>Digikey link</t>
  </si>
  <si>
    <t>Mnfr P/N</t>
  </si>
  <si>
    <t>Manufacturer</t>
  </si>
  <si>
    <t>Quantity</t>
  </si>
  <si>
    <t>C1, C3</t>
  </si>
  <si>
    <t>10uF</t>
  </si>
  <si>
    <t>C-USC0805</t>
  </si>
  <si>
    <t>C0805</t>
  </si>
  <si>
    <t>CAPACITOR, American symbol</t>
  </si>
  <si>
    <t>https://www.digikey.in/product-detail/en/avx-corporation/TPSR106K006R1000/478-9265-1-ND/4562130</t>
  </si>
  <si>
    <t xml:space="preserve">TPSR106K006R1000 </t>
  </si>
  <si>
    <t>AVX</t>
  </si>
  <si>
    <t>C2, C4</t>
  </si>
  <si>
    <t>100nF</t>
  </si>
  <si>
    <r>
      <rPr>
        <u/>
        <sz val="10"/>
        <rFont val="Helvetica Neue"/>
      </rPr>
      <t>https://www.digikey.in/product-detail/en/avx-corporation/TAJR104K020RNJ/478-3286-1-ND/930078</t>
    </r>
  </si>
  <si>
    <t xml:space="preserve">TAJR104K020RNJ </t>
  </si>
  <si>
    <t>R1</t>
  </si>
  <si>
    <t>1KR</t>
  </si>
  <si>
    <t>R-US_M0805</t>
  </si>
  <si>
    <t>M0805</t>
  </si>
  <si>
    <t>RESISTOR, American symbol</t>
  </si>
  <si>
    <t>https://www.digikey.in/product-detail/en/rohm-semiconductor/ESR10EZPF1001/RHM1.00KAECT-ND/1983804</t>
  </si>
  <si>
    <t>ESR10EZPF1001</t>
  </si>
  <si>
    <t>Rohm Semiconductor</t>
  </si>
  <si>
    <t>R2, R3, R9, R13</t>
  </si>
  <si>
    <t>1.65KR</t>
  </si>
  <si>
    <t>https://www.digikey.in/product-detail/en/yageo/RC0805FR-071K65L/311-1.65KCRCT-ND/730456</t>
  </si>
  <si>
    <t>RC0805FR-071K65L</t>
  </si>
  <si>
    <t>Yageo</t>
  </si>
  <si>
    <t>R10, 11, 12, 14</t>
  </si>
  <si>
    <t>82R</t>
  </si>
  <si>
    <t>https://www.digikey.in/product-detail/en/rohm-semiconductor/ESR10EZPJ820/RHM82KCT-ND/1763054</t>
  </si>
  <si>
    <t>ESR10EZPJ820</t>
  </si>
  <si>
    <t>R4</t>
  </si>
  <si>
    <t>0R</t>
  </si>
  <si>
    <t>RES 0 OHM JUMPER 1/8W 0805</t>
  </si>
  <si>
    <t>https://www.digikey.in/product-detail/en/stackpole-electronics-inc/RMCF0805ZT0R00/RMCF0805ZT0R00CT-ND/1942606</t>
  </si>
  <si>
    <t>RMCF0805ZT0R00</t>
  </si>
  <si>
    <t>Stackpole Electronics Inc</t>
  </si>
  <si>
    <t>ERRLED - RED</t>
  </si>
  <si>
    <t>LEDCHIP-LED0805</t>
  </si>
  <si>
    <t>CHIP-LED0805</t>
  </si>
  <si>
    <t>LED</t>
  </si>
  <si>
    <r>
      <rPr>
        <u/>
        <sz val="10"/>
        <rFont val="Helvetica Neue"/>
      </rPr>
      <t>https://www.digikey.in/product-detail/en/lite-on-inc/LTST-C171CKT/160-1421-2-ND/386789</t>
    </r>
  </si>
  <si>
    <t>LTST-C171CKT</t>
  </si>
  <si>
    <t>Lite-On</t>
  </si>
  <si>
    <t>NETSTATLED - Blue</t>
  </si>
  <si>
    <r>
      <rPr>
        <u/>
        <sz val="10"/>
        <color indexed="8"/>
        <rFont val="Helvetica Neue"/>
      </rPr>
      <t>https://www.digikey.in/product-detail/en/lite-on-inc/LTST-C171TBKT/160-1645-1-ND/573585</t>
    </r>
  </si>
  <si>
    <t xml:space="preserve">LTST-C171TBKT </t>
  </si>
  <si>
    <t>RECLED- Green</t>
  </si>
  <si>
    <r>
      <rPr>
        <u/>
        <sz val="10"/>
        <color indexed="8"/>
        <rFont val="Helvetica Neue"/>
      </rPr>
      <t>https://www.digikey.in/product-detail/en/lite-on-inc/LTST-C171GKT/160-1423-2-ND/386793</t>
    </r>
  </si>
  <si>
    <t xml:space="preserve">LTST-C171GKT </t>
  </si>
  <si>
    <t>SDLED - Orange</t>
  </si>
  <si>
    <r>
      <rPr>
        <u/>
        <sz val="10"/>
        <color indexed="8"/>
        <rFont val="Helvetica Neue"/>
      </rPr>
      <t>https://www.digikey.in/product-detail/en/lite-on-inc/LTST-C170KFKT/160-1413-1-ND/386774</t>
    </r>
  </si>
  <si>
    <t xml:space="preserve">LTST-C170KFKT </t>
  </si>
  <si>
    <t>LED - White</t>
  </si>
  <si>
    <r>
      <rPr>
        <u/>
        <sz val="10"/>
        <color indexed="8"/>
        <rFont val="Helvetica Neue"/>
      </rPr>
      <t>https://www.digikey.in/product-detail/en/lite-on-inc/LTW-170TK/160-1738-1-ND/758710</t>
    </r>
  </si>
  <si>
    <t xml:space="preserve">LTW-170TK </t>
  </si>
  <si>
    <t>LED - Yellow</t>
  </si>
  <si>
    <r>
      <rPr>
        <u/>
        <sz val="10"/>
        <color indexed="8"/>
        <rFont val="Helvetica Neue"/>
      </rPr>
      <t>https://www.digikey.in/product-detail/en/lite-on-inc/LTST-C171KSKT/160-1428-1-ND/386802</t>
    </r>
  </si>
  <si>
    <t xml:space="preserve">LTST-C171KSKT </t>
  </si>
  <si>
    <t>Teensy Headers</t>
  </si>
  <si>
    <t>PINHD-1X24</t>
  </si>
  <si>
    <t>1x24</t>
  </si>
  <si>
    <t>Female Headers</t>
  </si>
  <si>
    <t>https://www.digikey.in/product-detail/en/sullins-connector-solutions/PPTC241LFBN-RC/S7022-ND/810162</t>
  </si>
  <si>
    <t>PPTC241LFBN-RC</t>
  </si>
  <si>
    <t>Sullins Connector Solutions</t>
  </si>
  <si>
    <t>BATT_POWER</t>
  </si>
  <si>
    <t>JST_2PIN-SMT-RA</t>
  </si>
  <si>
    <t>JST-PH-2-SMT-RA</t>
  </si>
  <si>
    <t>JST 2-Pin Connectors of various flavors</t>
  </si>
  <si>
    <t>https://www.digikey.in/products/en?keywords=455-1749-1-ND</t>
  </si>
  <si>
    <t>S2B-PH-SM4-TB(LF)(SN)</t>
  </si>
  <si>
    <t>JST Sales America Inc.</t>
  </si>
  <si>
    <t>LED_JUMPER</t>
  </si>
  <si>
    <t>JP1Q</t>
  </si>
  <si>
    <t>JP1</t>
  </si>
  <si>
    <t>JUMPER</t>
  </si>
  <si>
    <t>https://www.digikey.in/product-detail/en/sullins-connector-solutions/SPN02SYBN-RC/S3404-ND/927356</t>
  </si>
  <si>
    <t>SPN02SYBN-RC</t>
  </si>
  <si>
    <t>Male Headers</t>
  </si>
  <si>
    <t>PINHD-1X2</t>
  </si>
  <si>
    <t>1X02</t>
  </si>
  <si>
    <t>PIN HEADER</t>
  </si>
  <si>
    <t>https://www.digikey.in/product-detail/en/sullins-connector-solutions/NRPN021PAEN-RC/S5800-02-ND/804915</t>
  </si>
  <si>
    <t>NRPN021PAEN-RC</t>
  </si>
  <si>
    <t>SARA_CLICK , Wildly_1A_Boost</t>
  </si>
  <si>
    <t>PINHD-1X8 BIG</t>
  </si>
  <si>
    <t>1X08-BIG</t>
  </si>
  <si>
    <t>https://www.digikey.in/product-detail/en/sullins-connector-solutions/PPTC081LFBN-RC/S7006-ND/810147</t>
  </si>
  <si>
    <t>PPTC081LFBN-RC</t>
  </si>
  <si>
    <t xml:space="preserve"> Wildly_I2C Mic</t>
  </si>
  <si>
    <t>PINHD-1X6</t>
  </si>
  <si>
    <t>1X06-BIG</t>
  </si>
  <si>
    <t>https://www.digikey.in/product-detail/en/sullins-connector-solutions/PPTC061LFBN-RC/S7004-ND/810145</t>
  </si>
  <si>
    <t>PPTC061LFBN-RC</t>
  </si>
  <si>
    <t>Fuel Gauge</t>
  </si>
  <si>
    <t>PINHD-1X3</t>
  </si>
  <si>
    <t>1x03</t>
  </si>
  <si>
    <t>https://www.digikey.in/product-detail/en/sullins-connector-solutions/NPPN031BFCN-RC/S5751-03-ND/804805</t>
  </si>
  <si>
    <t>NPPN031BFCN-RC</t>
  </si>
  <si>
    <t xml:space="preserve">Fuel Gauge </t>
  </si>
  <si>
    <t>1x02</t>
  </si>
  <si>
    <t>https://www.digikey.in/product-detail/en/sullins-connector-solutions/PPPC021LFBN-RC/S7035-ND/810174</t>
  </si>
  <si>
    <t>PPPC021LFBN-RC</t>
  </si>
  <si>
    <t>Wildly_1A_Boost</t>
  </si>
  <si>
    <t>Male Headers Perpendicular</t>
  </si>
  <si>
    <t>PINHD-1X8</t>
  </si>
  <si>
    <t>1x08</t>
  </si>
  <si>
    <t>https://www.digikey.in/product-detail/en/harwin-inc/M50-3930842/952-3619-ND/7044034</t>
  </si>
  <si>
    <t>M50-3930842</t>
  </si>
  <si>
    <t>Harwin Inc.</t>
  </si>
  <si>
    <t>S1</t>
  </si>
  <si>
    <t>Power</t>
  </si>
  <si>
    <t>Through Hole</t>
  </si>
  <si>
    <t>Slide Switch</t>
  </si>
  <si>
    <t>https://www.digikey.in/product-detail/en/e-switch/EG1218/EG1903-ND/101726</t>
  </si>
  <si>
    <t>EG1218</t>
  </si>
  <si>
    <t>E-switch</t>
  </si>
  <si>
    <t>S3</t>
  </si>
  <si>
    <t>Push_Button</t>
  </si>
  <si>
    <t>Push Button</t>
  </si>
  <si>
    <t>https://www.digikey.in/product-detail/en/te-connectivity-alcoswitch-switches/1-1825910-4/450-1653-ND/1632539</t>
  </si>
  <si>
    <t>1-1825910-4</t>
  </si>
  <si>
    <t>TE Connectivity ALCOSWITCH Switches</t>
  </si>
  <si>
    <t>T1, T2, T3, T4</t>
  </si>
  <si>
    <t>BC847BLT1G</t>
  </si>
  <si>
    <t>SOT-23-3</t>
  </si>
  <si>
    <t>NPN TRANSISTOR</t>
  </si>
  <si>
    <t>https://www.digikey.in/product-detail/en/on-semiconductor/BC847BLT1G/BC847BLT1GOSCT-ND/917834</t>
  </si>
  <si>
    <t>ON Semiconductor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</si>
</sst>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  <font>
      <sz val="10"/>
      <name val="Helvetica Neue"/>
    </font>
    <font>
      <u/>
      <sz val="10"/>
      <name val="Helvetica Neue"/>
    </font>
    <font>
      <u/>
      <sz val="10"/>
      <color indexed="8"/>
      <name val="Helvetica Neue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 wrapText="1"/>
    </xf>
    <xf numFmtId="49" fontId="0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in/product-detail/en/lite-on-inc/LTST-C171GKT/160-1423-2-ND/386793" TargetMode="External"/><Relationship Id="rId13" Type="http://schemas.openxmlformats.org/officeDocument/2006/relationships/hyperlink" Target="https://www.digikey.in/products/en?keywords=455-1749-1-ND" TargetMode="External"/><Relationship Id="rId18" Type="http://schemas.openxmlformats.org/officeDocument/2006/relationships/hyperlink" Target="https://www.digikey.in/product-detail/en/stackpole-electronics-inc/RMCF0805ZT0R00/RMCF0805ZT0R00CT-ND/1942606" TargetMode="External"/><Relationship Id="rId3" Type="http://schemas.openxmlformats.org/officeDocument/2006/relationships/hyperlink" Target="https://www.digikey.in/product-detail/en/yageo/RC0805FR-071K65L/311-1.65KCRCT-ND/730456" TargetMode="External"/><Relationship Id="rId21" Type="http://schemas.openxmlformats.org/officeDocument/2006/relationships/hyperlink" Target="https://www.digikey.in/product-detail/en/on-semiconductor/BC847BLT1G/BC847BLT1GOSCT-ND/917834" TargetMode="External"/><Relationship Id="rId7" Type="http://schemas.openxmlformats.org/officeDocument/2006/relationships/hyperlink" Target="https://www.digikey.in/product-detail/en/lite-on-inc/LTST-C171TBKT/160-1645-1-ND/573585" TargetMode="External"/><Relationship Id="rId12" Type="http://schemas.openxmlformats.org/officeDocument/2006/relationships/hyperlink" Target="https://www.digikey.in/product-detail/en/sullins-connector-solutions/SPN02SYBN-RC/S3404-ND/927356" TargetMode="External"/><Relationship Id="rId17" Type="http://schemas.openxmlformats.org/officeDocument/2006/relationships/hyperlink" Target="https://www.digikey.in/product-detail/en/harwin-inc/M50-3930842/952-3619-ND/7044034" TargetMode="External"/><Relationship Id="rId2" Type="http://schemas.openxmlformats.org/officeDocument/2006/relationships/hyperlink" Target="https://www.digikey.in/product-detail/en/avx-corporation/TAJR104K020RNJ/478-3286-1-ND/930078" TargetMode="External"/><Relationship Id="rId16" Type="http://schemas.openxmlformats.org/officeDocument/2006/relationships/hyperlink" Target="https://www.digikey.in/product-detail/en/sullins-connector-solutions/PPTC061LFBN-RC/S7004-ND/810145" TargetMode="External"/><Relationship Id="rId20" Type="http://schemas.openxmlformats.org/officeDocument/2006/relationships/hyperlink" Target="https://www.digikey.in/product-detail/en/te-connectivity-alcoswitch-switches/1-1825910-4/450-1653-ND/1632539" TargetMode="External"/><Relationship Id="rId1" Type="http://schemas.openxmlformats.org/officeDocument/2006/relationships/hyperlink" Target="https://www.digikey.in/product-detail/en/avx-corporation/TPSR106K006R1000/478-9265-1-ND/4562130" TargetMode="External"/><Relationship Id="rId6" Type="http://schemas.openxmlformats.org/officeDocument/2006/relationships/hyperlink" Target="https://www.digikey.in/product-detail/en/lite-on-inc/LTST-C171CKT/160-1421-2-ND/386789" TargetMode="External"/><Relationship Id="rId11" Type="http://schemas.openxmlformats.org/officeDocument/2006/relationships/hyperlink" Target="https://www.digikey.in/product-detail/en/lite-on-inc/LTST-C171KSKT/160-1428-1-ND/386802" TargetMode="External"/><Relationship Id="rId5" Type="http://schemas.openxmlformats.org/officeDocument/2006/relationships/hyperlink" Target="https://www.digikey.in/product-detail/en/rohm-semiconductor/ESR10EZPF1001/RHM1.00KAECT-ND/1983804" TargetMode="External"/><Relationship Id="rId15" Type="http://schemas.openxmlformats.org/officeDocument/2006/relationships/hyperlink" Target="https://www.digikey.in/product-detail/en/sullins-connector-solutions/PPPC021LFBN-RC/S7035-ND/810174" TargetMode="External"/><Relationship Id="rId10" Type="http://schemas.openxmlformats.org/officeDocument/2006/relationships/hyperlink" Target="https://www.digikey.in/product-detail/en/lite-on-inc/LTW-170TK/160-1738-1-ND/758710" TargetMode="External"/><Relationship Id="rId19" Type="http://schemas.openxmlformats.org/officeDocument/2006/relationships/hyperlink" Target="https://www.digikey.in/product-detail/en/e-switch/EG1218/EG1903-ND/101726" TargetMode="External"/><Relationship Id="rId4" Type="http://schemas.openxmlformats.org/officeDocument/2006/relationships/hyperlink" Target="https://www.digikey.in/product-detail/en/rohm-semiconductor/ESR10EZPJ820/RHM82KCT-ND/1763054" TargetMode="External"/><Relationship Id="rId9" Type="http://schemas.openxmlformats.org/officeDocument/2006/relationships/hyperlink" Target="https://www.digikey.in/product-detail/en/lite-on-inc/LTST-C170KFKT/160-1413-1-ND/386774" TargetMode="External"/><Relationship Id="rId14" Type="http://schemas.openxmlformats.org/officeDocument/2006/relationships/hyperlink" Target="https://www.digikey.in/product-detail/en/sullins-connector-solutions/NPPN031BFCN-RC/S5751-03-ND/804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26"/>
  <sheetViews>
    <sheetView tabSelected="1" zoomScale="70" zoomScaleNormal="70" workbookViewId="0">
      <selection activeCell="C28" sqref="C28"/>
    </sheetView>
  </sheetViews>
  <sheetFormatPr defaultRowHeight="15"/>
  <cols>
    <col min="1" max="1" width="7.85546875" customWidth="1"/>
    <col min="2" max="2" width="19.140625" bestFit="1" customWidth="1"/>
    <col min="3" max="3" width="26.5703125" bestFit="1" customWidth="1"/>
    <col min="4" max="4" width="16.5703125" bestFit="1" customWidth="1"/>
    <col min="5" max="5" width="16.28515625" bestFit="1" customWidth="1"/>
    <col min="6" max="6" width="33.85546875" bestFit="1" customWidth="1"/>
    <col min="7" max="7" width="94" bestFit="1" customWidth="1"/>
    <col min="8" max="8" width="21.5703125" customWidth="1"/>
    <col min="9" max="9" width="25.85546875" customWidth="1"/>
    <col min="10" max="10" width="10.5703125" customWidth="1"/>
  </cols>
  <sheetData>
    <row r="1" spans="1:253" s="2" customForma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</row>
    <row r="2" spans="1:253" s="2" customFormat="1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</row>
    <row r="3" spans="1:253" s="2" customFormat="1">
      <c r="A3" s="17">
        <f>ROW()-2</f>
        <v>1</v>
      </c>
      <c r="B3" s="8" t="s">
        <v>11</v>
      </c>
      <c r="C3" s="3" t="s">
        <v>12</v>
      </c>
      <c r="D3" s="3" t="s">
        <v>13</v>
      </c>
      <c r="E3" s="3" t="s">
        <v>14</v>
      </c>
      <c r="F3" s="4" t="s">
        <v>15</v>
      </c>
      <c r="G3" s="5" t="s">
        <v>16</v>
      </c>
      <c r="H3" s="3" t="s">
        <v>17</v>
      </c>
      <c r="I3" s="3" t="s">
        <v>18</v>
      </c>
      <c r="J3" s="6">
        <v>25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</row>
    <row r="4" spans="1:253" s="2" customFormat="1">
      <c r="A4" s="17">
        <f t="shared" ref="A4:A14" si="0">ROW()-2</f>
        <v>2</v>
      </c>
      <c r="B4" s="8" t="s">
        <v>19</v>
      </c>
      <c r="C4" s="3" t="s">
        <v>20</v>
      </c>
      <c r="D4" s="3" t="s">
        <v>13</v>
      </c>
      <c r="E4" s="3" t="s">
        <v>14</v>
      </c>
      <c r="F4" s="4" t="s">
        <v>15</v>
      </c>
      <c r="G4" s="4" t="s">
        <v>21</v>
      </c>
      <c r="H4" s="3" t="s">
        <v>22</v>
      </c>
      <c r="I4" s="3" t="s">
        <v>18</v>
      </c>
      <c r="J4" s="6">
        <v>25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</row>
    <row r="5" spans="1:253" s="2" customFormat="1">
      <c r="A5" s="17">
        <f t="shared" si="0"/>
        <v>3</v>
      </c>
      <c r="B5" s="8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9" t="s">
        <v>28</v>
      </c>
      <c r="H5" s="7" t="s">
        <v>29</v>
      </c>
      <c r="I5" s="7" t="s">
        <v>30</v>
      </c>
      <c r="J5" s="7">
        <v>25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</row>
    <row r="6" spans="1:253" s="2" customFormat="1">
      <c r="A6" s="17">
        <f t="shared" si="0"/>
        <v>4</v>
      </c>
      <c r="B6" s="8" t="s">
        <v>31</v>
      </c>
      <c r="C6" s="3" t="s">
        <v>32</v>
      </c>
      <c r="D6" s="3" t="s">
        <v>25</v>
      </c>
      <c r="E6" s="3" t="s">
        <v>26</v>
      </c>
      <c r="F6" s="3" t="s">
        <v>27</v>
      </c>
      <c r="G6" s="9" t="s">
        <v>33</v>
      </c>
      <c r="H6" s="7" t="s">
        <v>34</v>
      </c>
      <c r="I6" s="7" t="s">
        <v>35</v>
      </c>
      <c r="J6" s="7">
        <v>100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</row>
    <row r="7" spans="1:253" s="2" customFormat="1">
      <c r="A7" s="17">
        <f t="shared" si="0"/>
        <v>5</v>
      </c>
      <c r="B7" s="8" t="s">
        <v>36</v>
      </c>
      <c r="C7" s="3" t="s">
        <v>37</v>
      </c>
      <c r="D7" s="3" t="s">
        <v>25</v>
      </c>
      <c r="E7" s="3" t="s">
        <v>26</v>
      </c>
      <c r="F7" s="3" t="s">
        <v>27</v>
      </c>
      <c r="G7" s="9" t="s">
        <v>38</v>
      </c>
      <c r="H7" s="7" t="s">
        <v>39</v>
      </c>
      <c r="I7" s="7" t="s">
        <v>30</v>
      </c>
      <c r="J7" s="7">
        <v>100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</row>
    <row r="8" spans="1:253" s="2" customFormat="1" ht="25.5">
      <c r="A8" s="17">
        <f t="shared" si="0"/>
        <v>6</v>
      </c>
      <c r="B8" s="8" t="s">
        <v>40</v>
      </c>
      <c r="C8" s="3" t="s">
        <v>41</v>
      </c>
      <c r="D8" s="3"/>
      <c r="E8" s="3" t="s">
        <v>26</v>
      </c>
      <c r="F8" s="3" t="s">
        <v>42</v>
      </c>
      <c r="G8" s="9" t="s">
        <v>43</v>
      </c>
      <c r="H8" s="7" t="s">
        <v>44</v>
      </c>
      <c r="I8" s="7" t="s">
        <v>45</v>
      </c>
      <c r="J8" s="7">
        <v>25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</row>
    <row r="9" spans="1:253" s="2" customFormat="1">
      <c r="A9" s="17">
        <f t="shared" si="0"/>
        <v>7</v>
      </c>
      <c r="B9" s="8" t="s">
        <v>46</v>
      </c>
      <c r="C9" s="7"/>
      <c r="D9" s="3" t="s">
        <v>47</v>
      </c>
      <c r="E9" s="3" t="s">
        <v>48</v>
      </c>
      <c r="F9" s="4" t="s">
        <v>49</v>
      </c>
      <c r="G9" s="4" t="s">
        <v>50</v>
      </c>
      <c r="H9" s="3" t="s">
        <v>51</v>
      </c>
      <c r="I9" s="3" t="s">
        <v>52</v>
      </c>
      <c r="J9" s="10">
        <v>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</row>
    <row r="10" spans="1:253" s="2" customFormat="1" ht="25.5">
      <c r="A10" s="17">
        <f t="shared" si="0"/>
        <v>8</v>
      </c>
      <c r="B10" s="8" t="s">
        <v>53</v>
      </c>
      <c r="C10" s="7"/>
      <c r="D10" s="3" t="s">
        <v>47</v>
      </c>
      <c r="E10" s="3" t="s">
        <v>48</v>
      </c>
      <c r="F10" s="3" t="s">
        <v>49</v>
      </c>
      <c r="G10" s="3" t="s">
        <v>54</v>
      </c>
      <c r="H10" s="3" t="s">
        <v>55</v>
      </c>
      <c r="I10" s="3" t="s">
        <v>52</v>
      </c>
      <c r="J10" s="6">
        <v>25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</row>
    <row r="11" spans="1:253" s="2" customFormat="1">
      <c r="A11" s="17">
        <f t="shared" si="0"/>
        <v>9</v>
      </c>
      <c r="B11" s="8" t="s">
        <v>56</v>
      </c>
      <c r="C11" s="7"/>
      <c r="D11" s="3" t="s">
        <v>47</v>
      </c>
      <c r="E11" s="3" t="s">
        <v>48</v>
      </c>
      <c r="F11" s="3" t="s">
        <v>49</v>
      </c>
      <c r="G11" s="3" t="s">
        <v>57</v>
      </c>
      <c r="H11" s="3" t="s">
        <v>58</v>
      </c>
      <c r="I11" s="3" t="s">
        <v>52</v>
      </c>
      <c r="J11" s="6">
        <v>25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</row>
    <row r="12" spans="1:253" s="2" customFormat="1">
      <c r="A12" s="17">
        <f t="shared" si="0"/>
        <v>10</v>
      </c>
      <c r="B12" s="8" t="s">
        <v>59</v>
      </c>
      <c r="C12" s="7"/>
      <c r="D12" s="3" t="s">
        <v>47</v>
      </c>
      <c r="E12" s="3" t="s">
        <v>48</v>
      </c>
      <c r="F12" s="3" t="s">
        <v>49</v>
      </c>
      <c r="G12" s="3" t="s">
        <v>60</v>
      </c>
      <c r="H12" s="3" t="s">
        <v>61</v>
      </c>
      <c r="I12" s="3" t="s">
        <v>52</v>
      </c>
      <c r="J12" s="6">
        <v>25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</row>
    <row r="13" spans="1:253" s="2" customFormat="1">
      <c r="A13" s="17">
        <f t="shared" si="0"/>
        <v>11</v>
      </c>
      <c r="B13" s="8" t="s">
        <v>62</v>
      </c>
      <c r="C13" s="7"/>
      <c r="D13" s="3" t="s">
        <v>47</v>
      </c>
      <c r="E13" s="3" t="s">
        <v>48</v>
      </c>
      <c r="F13" s="3" t="s">
        <v>49</v>
      </c>
      <c r="G13" s="3" t="s">
        <v>63</v>
      </c>
      <c r="H13" s="3" t="s">
        <v>64</v>
      </c>
      <c r="I13" s="3" t="s">
        <v>52</v>
      </c>
      <c r="J13" s="6">
        <v>25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</row>
    <row r="14" spans="1:253" s="2" customFormat="1">
      <c r="A14" s="17">
        <f t="shared" si="0"/>
        <v>12</v>
      </c>
      <c r="B14" s="8" t="s">
        <v>65</v>
      </c>
      <c r="C14" s="7"/>
      <c r="D14" s="3" t="s">
        <v>47</v>
      </c>
      <c r="E14" s="3" t="s">
        <v>48</v>
      </c>
      <c r="F14" s="3" t="s">
        <v>49</v>
      </c>
      <c r="G14" s="3" t="s">
        <v>66</v>
      </c>
      <c r="H14" s="3" t="s">
        <v>67</v>
      </c>
      <c r="I14" s="3" t="s">
        <v>52</v>
      </c>
      <c r="J14" s="6">
        <v>25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</row>
    <row r="15" spans="1:253" s="2" customFormat="1">
      <c r="A15" s="17">
        <f>ROW()-2</f>
        <v>13</v>
      </c>
      <c r="B15" s="8" t="s">
        <v>68</v>
      </c>
      <c r="C15" s="7"/>
      <c r="D15" s="3" t="s">
        <v>69</v>
      </c>
      <c r="E15" s="3" t="s">
        <v>70</v>
      </c>
      <c r="F15" s="11" t="s">
        <v>71</v>
      </c>
      <c r="G15" s="12" t="s">
        <v>72</v>
      </c>
      <c r="H15" s="3" t="s">
        <v>73</v>
      </c>
      <c r="I15" s="3" t="s">
        <v>74</v>
      </c>
      <c r="J15" s="6">
        <v>10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</row>
    <row r="16" spans="1:253" s="2" customFormat="1" ht="30">
      <c r="A16" s="17">
        <f t="shared" ref="A16:A26" si="1">ROW()-2</f>
        <v>14</v>
      </c>
      <c r="B16" s="8" t="s">
        <v>75</v>
      </c>
      <c r="C16" s="7"/>
      <c r="D16" s="3" t="s">
        <v>76</v>
      </c>
      <c r="E16" s="3" t="s">
        <v>77</v>
      </c>
      <c r="F16" s="4" t="s">
        <v>78</v>
      </c>
      <c r="G16" s="9" t="s">
        <v>79</v>
      </c>
      <c r="H16" s="7" t="s">
        <v>80</v>
      </c>
      <c r="I16" s="7" t="s">
        <v>81</v>
      </c>
      <c r="J16" s="7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</row>
    <row r="17" spans="1:253" s="2" customFormat="1">
      <c r="A17" s="17">
        <f t="shared" si="1"/>
        <v>15</v>
      </c>
      <c r="B17" s="8" t="s">
        <v>82</v>
      </c>
      <c r="C17" s="7"/>
      <c r="D17" s="3" t="s">
        <v>83</v>
      </c>
      <c r="E17" s="3" t="s">
        <v>84</v>
      </c>
      <c r="F17" s="4" t="s">
        <v>85</v>
      </c>
      <c r="G17" s="9" t="s">
        <v>86</v>
      </c>
      <c r="H17" s="7" t="s">
        <v>87</v>
      </c>
      <c r="I17" s="3" t="s">
        <v>74</v>
      </c>
      <c r="J17" s="7">
        <v>25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</row>
    <row r="18" spans="1:253" s="2" customFormat="1">
      <c r="A18" s="17">
        <f t="shared" si="1"/>
        <v>16</v>
      </c>
      <c r="B18" s="8" t="s">
        <v>82</v>
      </c>
      <c r="C18" s="7" t="s">
        <v>88</v>
      </c>
      <c r="D18" s="3" t="s">
        <v>89</v>
      </c>
      <c r="E18" s="3" t="s">
        <v>90</v>
      </c>
      <c r="F18" s="4" t="s">
        <v>91</v>
      </c>
      <c r="G18" s="13" t="s">
        <v>92</v>
      </c>
      <c r="H18" s="7" t="s">
        <v>93</v>
      </c>
      <c r="I18" s="3" t="s">
        <v>74</v>
      </c>
      <c r="J18" s="7">
        <v>25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</row>
    <row r="19" spans="1:253" s="2" customFormat="1" ht="25.5">
      <c r="A19" s="17">
        <f t="shared" si="1"/>
        <v>17</v>
      </c>
      <c r="B19" s="8" t="s">
        <v>94</v>
      </c>
      <c r="C19" s="14" t="s">
        <v>71</v>
      </c>
      <c r="D19" s="3" t="s">
        <v>95</v>
      </c>
      <c r="E19" s="3" t="s">
        <v>96</v>
      </c>
      <c r="F19" s="4" t="s">
        <v>91</v>
      </c>
      <c r="G19" s="13" t="s">
        <v>97</v>
      </c>
      <c r="H19" s="7" t="s">
        <v>98</v>
      </c>
      <c r="I19" s="3" t="s">
        <v>74</v>
      </c>
      <c r="J19" s="7">
        <v>25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</row>
    <row r="20" spans="1:253" s="2" customFormat="1">
      <c r="A20" s="17">
        <f t="shared" si="1"/>
        <v>18</v>
      </c>
      <c r="B20" s="8" t="s">
        <v>99</v>
      </c>
      <c r="C20" s="3" t="s">
        <v>71</v>
      </c>
      <c r="D20" s="3" t="s">
        <v>100</v>
      </c>
      <c r="E20" s="3" t="s">
        <v>101</v>
      </c>
      <c r="F20" s="3" t="s">
        <v>71</v>
      </c>
      <c r="G20" s="9" t="s">
        <v>102</v>
      </c>
      <c r="H20" s="7" t="s">
        <v>103</v>
      </c>
      <c r="I20" s="3" t="s">
        <v>74</v>
      </c>
      <c r="J20" s="14">
        <v>10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</row>
    <row r="21" spans="1:253" s="2" customFormat="1">
      <c r="A21" s="17">
        <f t="shared" si="1"/>
        <v>19</v>
      </c>
      <c r="B21" s="8" t="s">
        <v>104</v>
      </c>
      <c r="C21" s="3" t="s">
        <v>71</v>
      </c>
      <c r="D21" s="3" t="s">
        <v>105</v>
      </c>
      <c r="E21" s="3" t="s">
        <v>106</v>
      </c>
      <c r="F21" s="3" t="s">
        <v>71</v>
      </c>
      <c r="G21" s="9" t="s">
        <v>107</v>
      </c>
      <c r="H21" s="7" t="s">
        <v>108</v>
      </c>
      <c r="I21" s="3" t="s">
        <v>74</v>
      </c>
      <c r="J21" s="7">
        <v>15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</row>
    <row r="22" spans="1:253" s="2" customFormat="1">
      <c r="A22" s="17">
        <f t="shared" si="1"/>
        <v>20</v>
      </c>
      <c r="B22" s="8" t="s">
        <v>109</v>
      </c>
      <c r="C22" s="3" t="s">
        <v>71</v>
      </c>
      <c r="D22" s="3" t="s">
        <v>89</v>
      </c>
      <c r="E22" s="3" t="s">
        <v>110</v>
      </c>
      <c r="F22" s="3" t="s">
        <v>71</v>
      </c>
      <c r="G22" s="9" t="s">
        <v>111</v>
      </c>
      <c r="H22" s="7" t="s">
        <v>112</v>
      </c>
      <c r="I22" s="3" t="s">
        <v>74</v>
      </c>
      <c r="J22" s="7">
        <v>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</row>
    <row r="23" spans="1:253" s="2" customFormat="1">
      <c r="A23" s="17">
        <f t="shared" si="1"/>
        <v>21</v>
      </c>
      <c r="B23" s="8" t="s">
        <v>113</v>
      </c>
      <c r="C23" s="3" t="s">
        <v>114</v>
      </c>
      <c r="D23" s="3" t="s">
        <v>115</v>
      </c>
      <c r="E23" s="3" t="s">
        <v>116</v>
      </c>
      <c r="F23" s="3" t="s">
        <v>114</v>
      </c>
      <c r="G23" s="9" t="s">
        <v>117</v>
      </c>
      <c r="H23" s="7" t="s">
        <v>118</v>
      </c>
      <c r="I23" s="3" t="s">
        <v>119</v>
      </c>
      <c r="J23" s="7">
        <v>10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</row>
    <row r="24" spans="1:253" s="2" customFormat="1">
      <c r="A24" s="17">
        <f t="shared" si="1"/>
        <v>22</v>
      </c>
      <c r="B24" s="8" t="s">
        <v>120</v>
      </c>
      <c r="C24" s="7" t="s">
        <v>121</v>
      </c>
      <c r="D24" s="3"/>
      <c r="E24" s="3" t="s">
        <v>122</v>
      </c>
      <c r="F24" s="11" t="s">
        <v>123</v>
      </c>
      <c r="G24" s="5" t="s">
        <v>124</v>
      </c>
      <c r="H24" s="3" t="s">
        <v>125</v>
      </c>
      <c r="I24" s="3" t="s">
        <v>126</v>
      </c>
      <c r="J24" s="6">
        <v>10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</row>
    <row r="25" spans="1:253" s="2" customFormat="1" ht="30">
      <c r="A25" s="17">
        <f t="shared" si="1"/>
        <v>23</v>
      </c>
      <c r="B25" s="8" t="s">
        <v>127</v>
      </c>
      <c r="C25" s="3" t="s">
        <v>128</v>
      </c>
      <c r="D25" s="6"/>
      <c r="E25" s="15" t="s">
        <v>122</v>
      </c>
      <c r="F25" s="16" t="s">
        <v>129</v>
      </c>
      <c r="G25" s="9" t="s">
        <v>130</v>
      </c>
      <c r="H25" s="7" t="s">
        <v>131</v>
      </c>
      <c r="I25" s="7" t="s">
        <v>132</v>
      </c>
      <c r="J25" s="7">
        <v>10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</row>
    <row r="26" spans="1:253" s="2" customFormat="1">
      <c r="A26" s="17">
        <f t="shared" si="1"/>
        <v>24</v>
      </c>
      <c r="B26" s="8" t="s">
        <v>133</v>
      </c>
      <c r="C26" s="3" t="s">
        <v>134</v>
      </c>
      <c r="D26" s="3" t="s">
        <v>134</v>
      </c>
      <c r="E26" s="15" t="s">
        <v>135</v>
      </c>
      <c r="F26" s="3" t="s">
        <v>136</v>
      </c>
      <c r="G26" s="9" t="s">
        <v>137</v>
      </c>
      <c r="H26" s="7" t="s">
        <v>134</v>
      </c>
      <c r="I26" s="7" t="s">
        <v>138</v>
      </c>
      <c r="J26" s="7">
        <v>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</row>
  </sheetData>
  <mergeCells count="1">
    <mergeCell ref="A1:J1"/>
  </mergeCells>
  <hyperlinks>
    <hyperlink ref="G3" r:id="rId1" xr:uid="{28BA5BB7-6977-46EF-8AA3-32F3C4C8F1B6}"/>
    <hyperlink ref="G4" r:id="rId2" xr:uid="{5A616F1D-013F-49BF-92C3-FE43E8E1563B}"/>
    <hyperlink ref="G6" r:id="rId3" xr:uid="{4AEFA092-3CE1-42E5-A422-9A2D7C9B7221}"/>
    <hyperlink ref="G7" r:id="rId4" xr:uid="{F95FCF4B-69D0-4A9F-B882-C780FD688B59}"/>
    <hyperlink ref="G5" r:id="rId5" xr:uid="{EE0AAEEA-2873-47AA-995B-798817451E7C}"/>
    <hyperlink ref="G9" r:id="rId6" xr:uid="{2D70CE10-6553-4E35-96C6-9886AD383D9C}"/>
    <hyperlink ref="G10" r:id="rId7" xr:uid="{80D185B3-A9F9-4BE9-88DC-5CDFADFAD7FF}"/>
    <hyperlink ref="G11" r:id="rId8" xr:uid="{33FF43D5-BED6-476E-BD6F-779DB4EB485E}"/>
    <hyperlink ref="G12" r:id="rId9" xr:uid="{71AEEB2F-1793-4556-8831-6EF0AC35827B}"/>
    <hyperlink ref="G13" r:id="rId10" xr:uid="{FC46577E-A98A-419B-988A-1A0A3F18C05A}"/>
    <hyperlink ref="G14" r:id="rId11" xr:uid="{7D04E22D-A672-4E19-A3E9-7256534629D7}"/>
    <hyperlink ref="G17" r:id="rId12" xr:uid="{6BE2E8D8-0108-4086-B114-534676126A6C}"/>
    <hyperlink ref="G16" r:id="rId13" xr:uid="{0E23AB3C-2688-43EC-9CB5-1D7B2EEB39B1}"/>
    <hyperlink ref="G21" r:id="rId14" xr:uid="{8385441B-2E15-450B-96AD-8AAF91AABAA3}"/>
    <hyperlink ref="G22" r:id="rId15" xr:uid="{E43E1F47-7A59-4E2C-BA6F-5499F6B6F4C8}"/>
    <hyperlink ref="G20" r:id="rId16" xr:uid="{C250E8CE-C7A1-43DD-99D6-BC93C755CCD1}"/>
    <hyperlink ref="G23" r:id="rId17" xr:uid="{5DEDF601-B897-43B6-8CB9-C1982589AF5C}"/>
    <hyperlink ref="G8" r:id="rId18" xr:uid="{B23123E4-5579-4F9D-A640-C750D942585D}"/>
    <hyperlink ref="G24" r:id="rId19" xr:uid="{D316D4B3-C9A3-40A1-BCE0-FD3D8F587200}"/>
    <hyperlink ref="G25" r:id="rId20" xr:uid="{F2261AF0-A2FD-4A2C-9CA4-00CB8FB99173}"/>
    <hyperlink ref="G26" r:id="rId21" xr:uid="{1F9D5E78-C47D-4874-A703-45254A4311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2019-04-19T07:45:11Z</dcterms:modified>
</cp:coreProperties>
</file>