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10"/>
  </bookViews>
  <sheets>
    <sheet name="遥信" sheetId="1" r:id="rId1"/>
  </sheets>
  <calcPr calcId="144525"/>
</workbook>
</file>

<file path=xl/sharedStrings.xml><?xml version="1.0" encoding="utf-8"?>
<sst xmlns="http://schemas.openxmlformats.org/spreadsheetml/2006/main" count="41" uniqueCount="27">
  <si>
    <r>
      <rPr>
        <sz val="20"/>
        <rFont val="Times New Roman"/>
        <charset val="0"/>
      </rPr>
      <t xml:space="preserve">220kV </t>
    </r>
    <r>
      <rPr>
        <sz val="20"/>
        <rFont val="宋体"/>
        <charset val="134"/>
      </rPr>
      <t>高岭</t>
    </r>
    <r>
      <rPr>
        <sz val="20"/>
        <rFont val="方正小标宋_GBK"/>
        <charset val="134"/>
      </rPr>
      <t>变电站遥信信息表</t>
    </r>
  </si>
  <si>
    <r>
      <rPr>
        <sz val="10"/>
        <rFont val="宋体"/>
        <charset val="134"/>
      </rPr>
      <t>点号</t>
    </r>
  </si>
  <si>
    <r>
      <rPr>
        <sz val="10"/>
        <rFont val="宋体"/>
        <charset val="134"/>
      </rPr>
      <t>信号名称</t>
    </r>
  </si>
  <si>
    <r>
      <rPr>
        <sz val="10"/>
        <rFont val="宋体"/>
        <charset val="134"/>
      </rPr>
      <t>间隔</t>
    </r>
  </si>
  <si>
    <r>
      <rPr>
        <sz val="10"/>
        <rFont val="宋体"/>
        <charset val="134"/>
      </rPr>
      <t>信号常态</t>
    </r>
  </si>
  <si>
    <r>
      <rPr>
        <sz val="10"/>
        <rFont val="宋体"/>
        <charset val="134"/>
      </rPr>
      <t>遥信类型</t>
    </r>
  </si>
  <si>
    <r>
      <rPr>
        <sz val="10"/>
        <rFont val="宋体"/>
        <charset val="134"/>
      </rPr>
      <t>合并信号</t>
    </r>
  </si>
  <si>
    <r>
      <rPr>
        <sz val="10"/>
        <rFont val="宋体"/>
        <charset val="134"/>
      </rPr>
      <t>合并信号合成内容（按实际合并情况填写）</t>
    </r>
  </si>
  <si>
    <r>
      <rPr>
        <sz val="10"/>
        <rFont val="宋体"/>
        <charset val="134"/>
      </rPr>
      <t>取反方式</t>
    </r>
  </si>
  <si>
    <r>
      <rPr>
        <sz val="10"/>
        <rFont val="宋体"/>
        <charset val="134"/>
      </rPr>
      <t>软报文</t>
    </r>
  </si>
  <si>
    <r>
      <rPr>
        <sz val="10"/>
        <rFont val="宋体"/>
        <charset val="134"/>
      </rPr>
      <t>验收结果</t>
    </r>
  </si>
  <si>
    <r>
      <rPr>
        <sz val="10"/>
        <rFont val="宋体"/>
        <charset val="134"/>
      </rPr>
      <t>验收时间</t>
    </r>
  </si>
  <si>
    <r>
      <rPr>
        <sz val="10"/>
        <rFont val="宋体"/>
        <charset val="134"/>
      </rPr>
      <t>验收人</t>
    </r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</si>
  <si>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</si>
  <si>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来源设备</t>
    </r>
  </si>
  <si>
    <r>
      <rPr>
        <sz val="10"/>
        <rFont val="宋体"/>
        <charset val="134"/>
      </rPr>
      <t>变电站事故总信号</t>
    </r>
  </si>
  <si>
    <r>
      <rPr>
        <sz val="10"/>
        <rFont val="宋体"/>
        <charset val="134"/>
      </rPr>
      <t>单点遥信</t>
    </r>
  </si>
  <si>
    <r>
      <rPr>
        <sz val="10"/>
        <rFont val="宋体"/>
        <charset val="134"/>
      </rPr>
      <t>无取反</t>
    </r>
  </si>
  <si>
    <r>
      <rPr>
        <sz val="10"/>
        <rFont val="宋体"/>
        <charset val="134"/>
      </rPr>
      <t>变电站站控层</t>
    </r>
    <r>
      <rPr>
        <sz val="10"/>
        <rFont val="Times New Roman"/>
        <charset val="0"/>
      </rPr>
      <t>A</t>
    </r>
    <r>
      <rPr>
        <sz val="10"/>
        <rFont val="宋体"/>
        <charset val="134"/>
      </rPr>
      <t>网通讯中断</t>
    </r>
  </si>
  <si>
    <r>
      <rPr>
        <sz val="10"/>
        <rFont val="宋体"/>
        <charset val="134"/>
      </rPr>
      <t>是</t>
    </r>
  </si>
  <si>
    <r>
      <rPr>
        <sz val="10"/>
        <rFont val="宋体"/>
        <charset val="134"/>
      </rPr>
      <t>与逻辑合并站内设备</t>
    </r>
    <r>
      <rPr>
        <sz val="10"/>
        <rFont val="Times New Roman"/>
        <charset val="0"/>
      </rPr>
      <t>A</t>
    </r>
    <r>
      <rPr>
        <sz val="10"/>
        <rFont val="宋体"/>
        <charset val="134"/>
      </rPr>
      <t>网通讯中断信号</t>
    </r>
  </si>
  <si>
    <r>
      <rPr>
        <sz val="10"/>
        <rFont val="宋体"/>
        <charset val="134"/>
      </rPr>
      <t>与逻辑合并站内设备</t>
    </r>
    <r>
      <rPr>
        <sz val="10"/>
        <rFont val="Times New Roman"/>
        <charset val="0"/>
      </rPr>
      <t>B</t>
    </r>
    <r>
      <rPr>
        <sz val="10"/>
        <rFont val="宋体"/>
        <charset val="134"/>
      </rPr>
      <t>网通讯中断信号</t>
    </r>
  </si>
  <si>
    <r>
      <rPr>
        <sz val="10"/>
        <rFont val="Times New Roman"/>
        <charset val="0"/>
      </rPr>
      <t>220kV</t>
    </r>
    <r>
      <rPr>
        <sz val="10"/>
        <rFont val="宋体"/>
        <charset val="134"/>
      </rPr>
      <t>纵高甲线</t>
    </r>
    <r>
      <rPr>
        <sz val="10"/>
        <rFont val="Times New Roman"/>
        <charset val="0"/>
      </rPr>
      <t>4831</t>
    </r>
    <r>
      <rPr>
        <sz val="10"/>
        <rFont val="宋体"/>
        <charset val="134"/>
      </rPr>
      <t>开关合位</t>
    </r>
  </si>
  <si>
    <r>
      <rPr>
        <sz val="10"/>
        <rFont val="Times New Roman"/>
        <charset val="0"/>
      </rPr>
      <t>220kV</t>
    </r>
    <r>
      <rPr>
        <sz val="10"/>
        <rFont val="宋体"/>
        <charset val="134"/>
      </rPr>
      <t>纵高甲线</t>
    </r>
  </si>
  <si>
    <r>
      <rPr>
        <sz val="10"/>
        <rFont val="宋体"/>
        <charset val="134"/>
      </rPr>
      <t>双位置遥信</t>
    </r>
  </si>
  <si>
    <r>
      <rPr>
        <sz val="10"/>
        <rFont val="宋体"/>
        <charset val="134"/>
      </rPr>
      <t>硬接点</t>
    </r>
  </si>
  <si>
    <r>
      <rPr>
        <sz val="10"/>
        <rFont val="Times New Roman"/>
        <charset val="0"/>
      </rPr>
      <t>220kV</t>
    </r>
    <r>
      <rPr>
        <sz val="10"/>
        <rFont val="宋体"/>
        <charset val="134"/>
      </rPr>
      <t>纵高甲线</t>
    </r>
    <r>
      <rPr>
        <sz val="10"/>
        <rFont val="Times New Roman"/>
        <charset val="0"/>
      </rPr>
      <t>4831</t>
    </r>
    <r>
      <rPr>
        <sz val="10"/>
        <rFont val="宋体"/>
        <charset val="134"/>
      </rPr>
      <t>开关分位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</si>
</sst>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7">
    <font>
      <sz val="11"/>
      <color theme="1"/>
      <name val="宋体"/>
      <charset val="134"/>
      <scheme val="minor"/>
    </font>
    <font>
      <sz val="12"/>
      <name val="Times New Roman"/>
      <charset val="0"/>
    </font>
    <font>
      <sz val="20"/>
      <name val="Times New Roman"/>
      <charset val="0"/>
    </font>
    <font>
      <sz val="10"/>
      <name val="Times New Roman"/>
      <charset val="0"/>
    </font>
    <font>
      <sz val="12"/>
      <color rgb="FFFF0000"/>
      <name val="Times New Roman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20"/>
      <name val="宋体"/>
      <charset val="134"/>
    </font>
    <font>
      <sz val="20"/>
      <name val="方正小标宋_GBK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B16" sqref="B16"/>
    </sheetView>
  </sheetViews>
  <sheetFormatPr defaultColWidth="8.72727272727273" defaultRowHeight="14" outlineLevelRow="6"/>
  <sheetData>
    <row r="1" s="1" customFormat="1" ht="25.5" spans="1:14">
      <c r="A1" s="4" t="s">
        <v>0</v>
      </c>
      <c r="B1" s="5"/>
      <c r="C1" s="5"/>
      <c r="D1" s="4"/>
      <c r="E1" s="4"/>
      <c r="F1" s="4"/>
      <c r="G1" s="6"/>
      <c r="H1" s="4"/>
      <c r="I1" s="6"/>
      <c r="J1" s="4"/>
      <c r="K1" s="4"/>
      <c r="L1" s="4"/>
      <c r="M1" s="10"/>
      <c r="N1" s="11"/>
    </row>
    <row r="2" s="2" customFormat="1" ht="26" customHeight="1" spans="1:17">
      <c r="A2" s="6" t="s">
        <v>1</v>
      </c>
      <c r="B2" s="7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7" t="s">
        <v>13</v>
      </c>
      <c r="N2" s="7" t="s">
        <v>14</v>
      </c>
      <c r="O2" s="12"/>
      <c r="P2" s="12"/>
      <c r="Q2" s="12"/>
    </row>
    <row r="3" s="2" customFormat="1" ht="26" spans="1:17">
      <c r="A3" s="6">
        <f t="shared" ref="A3:A7" si="0">ROW()-2</f>
        <v>1</v>
      </c>
      <c r="B3" s="8" t="s">
        <v>15</v>
      </c>
      <c r="C3" s="7"/>
      <c r="D3" s="6" t="str">
        <f t="shared" ref="D3:D7" si="1">IF(ISERROR(FINDB("分位",B3,1)),IF(ISTEXT(B3),"常开","备用"),"常闭")</f>
        <v>常开</v>
      </c>
      <c r="E3" s="6" t="s">
        <v>16</v>
      </c>
      <c r="F3" s="6"/>
      <c r="G3" s="7"/>
      <c r="H3" s="6" t="s">
        <v>17</v>
      </c>
      <c r="I3" s="7" t="s">
        <v>9</v>
      </c>
      <c r="J3" s="6"/>
      <c r="K3" s="13"/>
      <c r="L3" s="13"/>
      <c r="M3" s="7"/>
      <c r="N3" s="7"/>
      <c r="O3" s="12"/>
      <c r="P3" s="12"/>
      <c r="Q3" s="12"/>
    </row>
    <row r="4" s="3" customFormat="1" ht="65" spans="1:17">
      <c r="A4" s="6">
        <f t="shared" si="0"/>
        <v>2</v>
      </c>
      <c r="B4" s="9" t="s">
        <v>18</v>
      </c>
      <c r="C4" s="7"/>
      <c r="D4" s="6" t="str">
        <f t="shared" si="1"/>
        <v>常开</v>
      </c>
      <c r="E4" s="6" t="s">
        <v>16</v>
      </c>
      <c r="F4" s="6" t="s">
        <v>19</v>
      </c>
      <c r="G4" s="7"/>
      <c r="H4" s="6" t="s">
        <v>17</v>
      </c>
      <c r="I4" s="7" t="s">
        <v>9</v>
      </c>
      <c r="J4" s="14"/>
      <c r="K4" s="13"/>
      <c r="L4" s="13"/>
      <c r="M4" s="7" t="s">
        <v>20</v>
      </c>
      <c r="N4" s="7"/>
      <c r="O4" s="12"/>
      <c r="P4" s="12"/>
      <c r="Q4" s="12"/>
    </row>
    <row r="5" s="3" customFormat="1" ht="65" spans="1:17">
      <c r="A5" s="6">
        <f t="shared" si="0"/>
        <v>3</v>
      </c>
      <c r="B5" s="9" t="s">
        <v>18</v>
      </c>
      <c r="C5" s="7"/>
      <c r="D5" s="6" t="str">
        <f t="shared" si="1"/>
        <v>常开</v>
      </c>
      <c r="E5" s="6" t="s">
        <v>16</v>
      </c>
      <c r="F5" s="6" t="s">
        <v>19</v>
      </c>
      <c r="G5" s="7"/>
      <c r="H5" s="6" t="s">
        <v>17</v>
      </c>
      <c r="I5" s="7" t="s">
        <v>9</v>
      </c>
      <c r="J5" s="14"/>
      <c r="K5" s="13"/>
      <c r="L5" s="13"/>
      <c r="M5" s="7" t="s">
        <v>21</v>
      </c>
      <c r="N5" s="7"/>
      <c r="O5" s="12"/>
      <c r="P5" s="12"/>
      <c r="Q5" s="12"/>
    </row>
    <row r="6" s="3" customFormat="1" ht="52" spans="1:17">
      <c r="A6" s="6">
        <f t="shared" si="0"/>
        <v>4</v>
      </c>
      <c r="B6" s="9" t="s">
        <v>22</v>
      </c>
      <c r="C6" s="7" t="s">
        <v>23</v>
      </c>
      <c r="D6" s="6" t="str">
        <f t="shared" si="1"/>
        <v>常开</v>
      </c>
      <c r="E6" s="6" t="s">
        <v>24</v>
      </c>
      <c r="F6" s="6"/>
      <c r="G6" s="7"/>
      <c r="H6" s="6" t="s">
        <v>17</v>
      </c>
      <c r="I6" s="7" t="s">
        <v>25</v>
      </c>
      <c r="J6" s="14"/>
      <c r="K6" s="13"/>
      <c r="L6" s="13"/>
      <c r="M6" s="7"/>
      <c r="N6" s="7"/>
      <c r="O6" s="12"/>
      <c r="P6" s="12"/>
      <c r="Q6" s="12"/>
    </row>
    <row r="7" s="3" customFormat="1" ht="52" spans="1:17">
      <c r="A7" s="6">
        <f t="shared" si="0"/>
        <v>5</v>
      </c>
      <c r="B7" s="9" t="s">
        <v>26</v>
      </c>
      <c r="C7" s="7" t="s">
        <v>23</v>
      </c>
      <c r="D7" s="6" t="str">
        <f t="shared" si="1"/>
        <v>常闭</v>
      </c>
      <c r="E7" s="6" t="s">
        <v>24</v>
      </c>
      <c r="F7" s="6"/>
      <c r="G7" s="7"/>
      <c r="H7" s="6" t="s">
        <v>17</v>
      </c>
      <c r="I7" s="7" t="s">
        <v>25</v>
      </c>
      <c r="J7" s="14"/>
      <c r="K7" s="13"/>
      <c r="L7" s="13"/>
      <c r="M7" s="7"/>
      <c r="N7" s="7"/>
      <c r="O7" s="12"/>
      <c r="P7" s="12"/>
      <c r="Q7" s="12"/>
    </row>
  </sheetData>
  <mergeCells count="1">
    <mergeCell ref="A1:M1"/>
  </mergeCells>
  <dataValidations count="3">
    <dataValidation type="list" allowBlank="1" showInputMessage="1" showErrorMessage="1" sqref="E3:E7">
      <formula1>"请选择,单点遥信,双位置遥信"</formula1>
    </dataValidation>
    <dataValidation type="list" allowBlank="1" showInputMessage="1" showErrorMessage="1" sqref="H3:H7">
      <formula1>"请选择,远动取反,主站取反,测控取反,无取反"</formula1>
    </dataValidation>
    <dataValidation type="list" allowBlank="1" showInputMessage="1" showErrorMessage="1" sqref="I3:I7">
      <formula1>"软报文,部分软报文，详见合并信号合成内容,硬接点"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遥信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15259</dc:creator>
  <cp:lastModifiedBy>李曌</cp:lastModifiedBy>
  <dcterms:created xsi:type="dcterms:W3CDTF">2025-08-15T07:28:24Z</dcterms:created>
  <dcterms:modified xsi:type="dcterms:W3CDTF">2025-08-15T07:28:45Z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58FDB21FD0554891A10DBC816631302D</vt:lpwstr>
  </property>
  <property fmtid="{D5CDD505-2E9C-101B-9397-08002B2CF9AE}" pid="3" name="KSOProductBuildVer">
    <vt:lpwstr>2052-11.1.0.12165</vt:lpwstr>
  </property>
</Properties>
</file>