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5 East" sheetId="1" r:id="rId1"/>
    <sheet name="Site25 West" sheetId="2" r:id="rId2"/>
    <sheet name="Site25 Combined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4" i="2" l="1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X74" i="4" l="1"/>
  <c r="W74" i="4"/>
  <c r="V74" i="4"/>
  <c r="U74" i="4"/>
  <c r="T74" i="4"/>
  <c r="X73" i="4"/>
  <c r="W73" i="4"/>
  <c r="V73" i="4"/>
  <c r="U73" i="4"/>
  <c r="T73" i="4"/>
  <c r="X72" i="4"/>
  <c r="W72" i="4"/>
  <c r="V72" i="4"/>
  <c r="U72" i="4"/>
  <c r="T72" i="4"/>
  <c r="X71" i="4"/>
  <c r="W71" i="4"/>
  <c r="V71" i="4"/>
  <c r="U71" i="4"/>
  <c r="T71" i="4"/>
  <c r="X70" i="4"/>
  <c r="W70" i="4"/>
  <c r="V70" i="4"/>
  <c r="U70" i="4"/>
  <c r="T70" i="4"/>
  <c r="X69" i="4"/>
  <c r="W69" i="4"/>
  <c r="V69" i="4"/>
  <c r="U69" i="4"/>
  <c r="T69" i="4"/>
  <c r="X68" i="4"/>
  <c r="W68" i="4"/>
  <c r="V68" i="4"/>
  <c r="U68" i="4"/>
  <c r="T68" i="4"/>
  <c r="X67" i="4"/>
  <c r="W67" i="4"/>
  <c r="V67" i="4"/>
  <c r="U67" i="4"/>
  <c r="T67" i="4"/>
  <c r="X66" i="4"/>
  <c r="W66" i="4"/>
  <c r="V66" i="4"/>
  <c r="U66" i="4"/>
  <c r="T66" i="4"/>
  <c r="X65" i="4"/>
  <c r="W65" i="4"/>
  <c r="V65" i="4"/>
  <c r="U65" i="4"/>
  <c r="T65" i="4"/>
  <c r="X64" i="4"/>
  <c r="W64" i="4"/>
  <c r="V64" i="4"/>
  <c r="U64" i="4"/>
  <c r="T64" i="4"/>
  <c r="X63" i="4"/>
  <c r="W63" i="4"/>
  <c r="V63" i="4"/>
  <c r="U63" i="4"/>
  <c r="T63" i="4"/>
  <c r="X62" i="4"/>
  <c r="W62" i="4"/>
  <c r="V62" i="4"/>
  <c r="U62" i="4"/>
  <c r="T62" i="4"/>
  <c r="X61" i="4"/>
  <c r="W61" i="4"/>
  <c r="V61" i="4"/>
  <c r="U61" i="4"/>
  <c r="T61" i="4"/>
  <c r="X60" i="4"/>
  <c r="W60" i="4"/>
  <c r="V60" i="4"/>
  <c r="U60" i="4"/>
  <c r="T60" i="4"/>
  <c r="X59" i="4"/>
  <c r="W59" i="4"/>
  <c r="V59" i="4"/>
  <c r="U59" i="4"/>
  <c r="T59" i="4"/>
  <c r="X58" i="4"/>
  <c r="W58" i="4"/>
  <c r="V58" i="4"/>
  <c r="U58" i="4"/>
  <c r="T58" i="4"/>
  <c r="X57" i="4"/>
  <c r="W57" i="4"/>
  <c r="V57" i="4"/>
  <c r="U57" i="4"/>
  <c r="T57" i="4"/>
  <c r="X56" i="4"/>
  <c r="W56" i="4"/>
  <c r="V56" i="4"/>
  <c r="U56" i="4"/>
  <c r="T56" i="4"/>
  <c r="X55" i="4"/>
  <c r="W55" i="4"/>
  <c r="V55" i="4"/>
  <c r="U55" i="4"/>
  <c r="T55" i="4"/>
  <c r="X54" i="4"/>
  <c r="W54" i="4"/>
  <c r="V54" i="4"/>
  <c r="U54" i="4"/>
  <c r="T54" i="4"/>
  <c r="X53" i="4"/>
  <c r="W53" i="4"/>
  <c r="V53" i="4"/>
  <c r="U53" i="4"/>
  <c r="T53" i="4"/>
  <c r="X52" i="4"/>
  <c r="W52" i="4"/>
  <c r="V52" i="4"/>
  <c r="U52" i="4"/>
  <c r="T52" i="4"/>
  <c r="X51" i="4"/>
  <c r="W51" i="4"/>
  <c r="V51" i="4"/>
  <c r="U51" i="4"/>
  <c r="T51" i="4"/>
  <c r="X50" i="4"/>
  <c r="W50" i="4"/>
  <c r="V50" i="4"/>
  <c r="U50" i="4"/>
  <c r="T50" i="4"/>
  <c r="X49" i="4"/>
  <c r="W49" i="4"/>
  <c r="V49" i="4"/>
  <c r="U49" i="4"/>
  <c r="T49" i="4"/>
  <c r="X48" i="4"/>
  <c r="W48" i="4"/>
  <c r="V48" i="4"/>
  <c r="U48" i="4"/>
  <c r="T48" i="4"/>
  <c r="X47" i="4"/>
  <c r="W47" i="4"/>
  <c r="V47" i="4"/>
  <c r="U47" i="4"/>
  <c r="T47" i="4"/>
  <c r="X46" i="4"/>
  <c r="W46" i="4"/>
  <c r="V46" i="4"/>
  <c r="U46" i="4"/>
  <c r="T46" i="4"/>
  <c r="X45" i="4"/>
  <c r="W45" i="4"/>
  <c r="V45" i="4"/>
  <c r="U45" i="4"/>
  <c r="T45" i="4"/>
  <c r="X44" i="4"/>
  <c r="W44" i="4"/>
  <c r="V44" i="4"/>
  <c r="U44" i="4"/>
  <c r="T44" i="4"/>
  <c r="X43" i="4"/>
  <c r="W43" i="4"/>
  <c r="V43" i="4"/>
  <c r="U43" i="4"/>
  <c r="T43" i="4"/>
  <c r="X42" i="4"/>
  <c r="W42" i="4"/>
  <c r="V42" i="4"/>
  <c r="U42" i="4"/>
  <c r="T42" i="4"/>
  <c r="X41" i="4"/>
  <c r="W41" i="4"/>
  <c r="V41" i="4"/>
  <c r="U41" i="4"/>
  <c r="T41" i="4"/>
  <c r="X40" i="4"/>
  <c r="W40" i="4"/>
  <c r="V40" i="4"/>
  <c r="U40" i="4"/>
  <c r="T40" i="4"/>
  <c r="X39" i="4"/>
  <c r="W39" i="4"/>
  <c r="V39" i="4"/>
  <c r="U39" i="4"/>
  <c r="T39" i="4"/>
  <c r="X38" i="4"/>
  <c r="W38" i="4"/>
  <c r="V38" i="4"/>
  <c r="U38" i="4"/>
  <c r="T38" i="4"/>
  <c r="X37" i="4"/>
  <c r="W37" i="4"/>
  <c r="V37" i="4"/>
  <c r="U37" i="4"/>
  <c r="T37" i="4"/>
  <c r="X36" i="4"/>
  <c r="W36" i="4"/>
  <c r="V36" i="4"/>
  <c r="U36" i="4"/>
  <c r="T36" i="4"/>
  <c r="X35" i="4"/>
  <c r="W35" i="4"/>
  <c r="V35" i="4"/>
  <c r="U35" i="4"/>
  <c r="T35" i="4"/>
  <c r="X34" i="4"/>
  <c r="W34" i="4"/>
  <c r="V34" i="4"/>
  <c r="U34" i="4"/>
  <c r="T34" i="4"/>
  <c r="X33" i="4"/>
  <c r="W33" i="4"/>
  <c r="V33" i="4"/>
  <c r="U33" i="4"/>
  <c r="T33" i="4"/>
  <c r="X32" i="4"/>
  <c r="W32" i="4"/>
  <c r="V32" i="4"/>
  <c r="U32" i="4"/>
  <c r="T32" i="4"/>
  <c r="X31" i="4"/>
  <c r="W31" i="4"/>
  <c r="V31" i="4"/>
  <c r="U31" i="4"/>
  <c r="T31" i="4"/>
  <c r="X30" i="4"/>
  <c r="W30" i="4"/>
  <c r="V30" i="4"/>
  <c r="U30" i="4"/>
  <c r="T30" i="4"/>
  <c r="X29" i="4"/>
  <c r="W29" i="4"/>
  <c r="V29" i="4"/>
  <c r="U29" i="4"/>
  <c r="T29" i="4"/>
  <c r="X28" i="4"/>
  <c r="W28" i="4"/>
  <c r="V28" i="4"/>
  <c r="U28" i="4"/>
  <c r="T28" i="4"/>
  <c r="X27" i="4"/>
  <c r="W27" i="4"/>
  <c r="V27" i="4"/>
  <c r="U27" i="4"/>
  <c r="T27" i="4"/>
  <c r="X26" i="4"/>
  <c r="W26" i="4"/>
  <c r="V26" i="4"/>
  <c r="U26" i="4"/>
  <c r="T26" i="4"/>
  <c r="X25" i="4"/>
  <c r="W25" i="4"/>
  <c r="V25" i="4"/>
  <c r="U25" i="4"/>
  <c r="T25" i="4"/>
  <c r="X24" i="4"/>
  <c r="W24" i="4"/>
  <c r="Y24" i="4" s="1"/>
  <c r="V24" i="4"/>
  <c r="U24" i="4"/>
  <c r="T24" i="4"/>
  <c r="X23" i="4"/>
  <c r="W23" i="4"/>
  <c r="V23" i="4"/>
  <c r="U23" i="4"/>
  <c r="T23" i="4"/>
  <c r="X22" i="4"/>
  <c r="W22" i="4"/>
  <c r="V22" i="4"/>
  <c r="U22" i="4"/>
  <c r="T22" i="4"/>
  <c r="X21" i="4"/>
  <c r="W21" i="4"/>
  <c r="V21" i="4"/>
  <c r="U21" i="4"/>
  <c r="T21" i="4"/>
  <c r="X20" i="4"/>
  <c r="W20" i="4"/>
  <c r="V20" i="4"/>
  <c r="U20" i="4"/>
  <c r="T20" i="4"/>
  <c r="X19" i="4"/>
  <c r="W19" i="4"/>
  <c r="V19" i="4"/>
  <c r="U19" i="4"/>
  <c r="T19" i="4"/>
  <c r="R74" i="4"/>
  <c r="Q74" i="4"/>
  <c r="P74" i="4"/>
  <c r="O74" i="4"/>
  <c r="N74" i="4"/>
  <c r="R73" i="4"/>
  <c r="Q73" i="4"/>
  <c r="P73" i="4"/>
  <c r="O73" i="4"/>
  <c r="N73" i="4"/>
  <c r="R72" i="4"/>
  <c r="Q72" i="4"/>
  <c r="P72" i="4"/>
  <c r="O72" i="4"/>
  <c r="N72" i="4"/>
  <c r="R71" i="4"/>
  <c r="Q71" i="4"/>
  <c r="P71" i="4"/>
  <c r="O71" i="4"/>
  <c r="N71" i="4"/>
  <c r="R70" i="4"/>
  <c r="Q70" i="4"/>
  <c r="P70" i="4"/>
  <c r="O70" i="4"/>
  <c r="N70" i="4"/>
  <c r="R69" i="4"/>
  <c r="Q69" i="4"/>
  <c r="P69" i="4"/>
  <c r="O69" i="4"/>
  <c r="N69" i="4"/>
  <c r="R68" i="4"/>
  <c r="Q68" i="4"/>
  <c r="P68" i="4"/>
  <c r="O68" i="4"/>
  <c r="N68" i="4"/>
  <c r="R67" i="4"/>
  <c r="Q67" i="4"/>
  <c r="P67" i="4"/>
  <c r="O67" i="4"/>
  <c r="N67" i="4"/>
  <c r="R66" i="4"/>
  <c r="Q66" i="4"/>
  <c r="P66" i="4"/>
  <c r="O66" i="4"/>
  <c r="N66" i="4"/>
  <c r="R65" i="4"/>
  <c r="Q65" i="4"/>
  <c r="P65" i="4"/>
  <c r="O65" i="4"/>
  <c r="N65" i="4"/>
  <c r="R64" i="4"/>
  <c r="Q64" i="4"/>
  <c r="P64" i="4"/>
  <c r="O64" i="4"/>
  <c r="N64" i="4"/>
  <c r="R63" i="4"/>
  <c r="Q63" i="4"/>
  <c r="P63" i="4"/>
  <c r="O63" i="4"/>
  <c r="N63" i="4"/>
  <c r="R62" i="4"/>
  <c r="Q62" i="4"/>
  <c r="P62" i="4"/>
  <c r="O62" i="4"/>
  <c r="N62" i="4"/>
  <c r="R61" i="4"/>
  <c r="Q61" i="4"/>
  <c r="P61" i="4"/>
  <c r="O61" i="4"/>
  <c r="N61" i="4"/>
  <c r="R60" i="4"/>
  <c r="Q60" i="4"/>
  <c r="P60" i="4"/>
  <c r="O60" i="4"/>
  <c r="N60" i="4"/>
  <c r="R59" i="4"/>
  <c r="Q59" i="4"/>
  <c r="P59" i="4"/>
  <c r="O59" i="4"/>
  <c r="N59" i="4"/>
  <c r="R58" i="4"/>
  <c r="Q58" i="4"/>
  <c r="P58" i="4"/>
  <c r="O58" i="4"/>
  <c r="N58" i="4"/>
  <c r="R57" i="4"/>
  <c r="Q57" i="4"/>
  <c r="P57" i="4"/>
  <c r="O57" i="4"/>
  <c r="N57" i="4"/>
  <c r="R56" i="4"/>
  <c r="Q56" i="4"/>
  <c r="P56" i="4"/>
  <c r="O56" i="4"/>
  <c r="N56" i="4"/>
  <c r="R55" i="4"/>
  <c r="Q55" i="4"/>
  <c r="P55" i="4"/>
  <c r="O55" i="4"/>
  <c r="N55" i="4"/>
  <c r="R54" i="4"/>
  <c r="Q54" i="4"/>
  <c r="P54" i="4"/>
  <c r="O54" i="4"/>
  <c r="N54" i="4"/>
  <c r="R53" i="4"/>
  <c r="Q53" i="4"/>
  <c r="P53" i="4"/>
  <c r="O53" i="4"/>
  <c r="N53" i="4"/>
  <c r="R52" i="4"/>
  <c r="Q52" i="4"/>
  <c r="P52" i="4"/>
  <c r="O52" i="4"/>
  <c r="N52" i="4"/>
  <c r="R51" i="4"/>
  <c r="Q51" i="4"/>
  <c r="P51" i="4"/>
  <c r="O51" i="4"/>
  <c r="N51" i="4"/>
  <c r="R50" i="4"/>
  <c r="Q50" i="4"/>
  <c r="P50" i="4"/>
  <c r="O50" i="4"/>
  <c r="N50" i="4"/>
  <c r="R49" i="4"/>
  <c r="Q49" i="4"/>
  <c r="P49" i="4"/>
  <c r="O49" i="4"/>
  <c r="N49" i="4"/>
  <c r="R48" i="4"/>
  <c r="Q48" i="4"/>
  <c r="P48" i="4"/>
  <c r="O48" i="4"/>
  <c r="N48" i="4"/>
  <c r="R47" i="4"/>
  <c r="Q47" i="4"/>
  <c r="P47" i="4"/>
  <c r="O47" i="4"/>
  <c r="N47" i="4"/>
  <c r="R46" i="4"/>
  <c r="Q46" i="4"/>
  <c r="P46" i="4"/>
  <c r="O46" i="4"/>
  <c r="N46" i="4"/>
  <c r="R45" i="4"/>
  <c r="Q45" i="4"/>
  <c r="P45" i="4"/>
  <c r="O45" i="4"/>
  <c r="N45" i="4"/>
  <c r="R44" i="4"/>
  <c r="Q44" i="4"/>
  <c r="P44" i="4"/>
  <c r="O44" i="4"/>
  <c r="N44" i="4"/>
  <c r="R43" i="4"/>
  <c r="Q43" i="4"/>
  <c r="P43" i="4"/>
  <c r="O43" i="4"/>
  <c r="N43" i="4"/>
  <c r="R42" i="4"/>
  <c r="Q42" i="4"/>
  <c r="P42" i="4"/>
  <c r="O42" i="4"/>
  <c r="N42" i="4"/>
  <c r="R41" i="4"/>
  <c r="Q41" i="4"/>
  <c r="P41" i="4"/>
  <c r="O41" i="4"/>
  <c r="N41" i="4"/>
  <c r="R40" i="4"/>
  <c r="Q40" i="4"/>
  <c r="P40" i="4"/>
  <c r="O40" i="4"/>
  <c r="N40" i="4"/>
  <c r="R39" i="4"/>
  <c r="Q39" i="4"/>
  <c r="P39" i="4"/>
  <c r="O39" i="4"/>
  <c r="N39" i="4"/>
  <c r="R38" i="4"/>
  <c r="Q38" i="4"/>
  <c r="P38" i="4"/>
  <c r="O38" i="4"/>
  <c r="N38" i="4"/>
  <c r="R37" i="4"/>
  <c r="Q37" i="4"/>
  <c r="P37" i="4"/>
  <c r="O37" i="4"/>
  <c r="N37" i="4"/>
  <c r="R36" i="4"/>
  <c r="Q36" i="4"/>
  <c r="P36" i="4"/>
  <c r="O36" i="4"/>
  <c r="N36" i="4"/>
  <c r="R35" i="4"/>
  <c r="Q35" i="4"/>
  <c r="P35" i="4"/>
  <c r="O35" i="4"/>
  <c r="N35" i="4"/>
  <c r="R34" i="4"/>
  <c r="Q34" i="4"/>
  <c r="P34" i="4"/>
  <c r="O34" i="4"/>
  <c r="O108" i="4" s="1"/>
  <c r="N34" i="4"/>
  <c r="R33" i="4"/>
  <c r="Q33" i="4"/>
  <c r="P33" i="4"/>
  <c r="O33" i="4"/>
  <c r="N33" i="4"/>
  <c r="R32" i="4"/>
  <c r="Q32" i="4"/>
  <c r="S32" i="4" s="1"/>
  <c r="P32" i="4"/>
  <c r="O32" i="4"/>
  <c r="N32" i="4"/>
  <c r="R31" i="4"/>
  <c r="Q31" i="4"/>
  <c r="P31" i="4"/>
  <c r="O31" i="4"/>
  <c r="N31" i="4"/>
  <c r="S31" i="4" s="1"/>
  <c r="R30" i="4"/>
  <c r="Q30" i="4"/>
  <c r="P30" i="4"/>
  <c r="O30" i="4"/>
  <c r="N30" i="4"/>
  <c r="R29" i="4"/>
  <c r="Q29" i="4"/>
  <c r="P29" i="4"/>
  <c r="O29" i="4"/>
  <c r="N29" i="4"/>
  <c r="R28" i="4"/>
  <c r="Q28" i="4"/>
  <c r="P28" i="4"/>
  <c r="O28" i="4"/>
  <c r="N28" i="4"/>
  <c r="R27" i="4"/>
  <c r="Q27" i="4"/>
  <c r="P27" i="4"/>
  <c r="O27" i="4"/>
  <c r="N27" i="4"/>
  <c r="R26" i="4"/>
  <c r="Q26" i="4"/>
  <c r="P26" i="4"/>
  <c r="O26" i="4"/>
  <c r="N26" i="4"/>
  <c r="R25" i="4"/>
  <c r="Q25" i="4"/>
  <c r="P25" i="4"/>
  <c r="O25" i="4"/>
  <c r="N25" i="4"/>
  <c r="R24" i="4"/>
  <c r="Q24" i="4"/>
  <c r="P24" i="4"/>
  <c r="O24" i="4"/>
  <c r="N24" i="4"/>
  <c r="R23" i="4"/>
  <c r="Q23" i="4"/>
  <c r="P23" i="4"/>
  <c r="O23" i="4"/>
  <c r="N23" i="4"/>
  <c r="N97" i="4" s="1"/>
  <c r="R22" i="4"/>
  <c r="Q22" i="4"/>
  <c r="P22" i="4"/>
  <c r="O22" i="4"/>
  <c r="N22" i="4"/>
  <c r="R21" i="4"/>
  <c r="Q21" i="4"/>
  <c r="P21" i="4"/>
  <c r="O21" i="4"/>
  <c r="N21" i="4"/>
  <c r="R20" i="4"/>
  <c r="Q20" i="4"/>
  <c r="P20" i="4"/>
  <c r="O20" i="4"/>
  <c r="N20" i="4"/>
  <c r="R19" i="4"/>
  <c r="Q19" i="4"/>
  <c r="P19" i="4"/>
  <c r="O19" i="4"/>
  <c r="N19" i="4"/>
  <c r="L74" i="4"/>
  <c r="K74" i="4"/>
  <c r="J74" i="4"/>
  <c r="I74" i="4"/>
  <c r="H74" i="4"/>
  <c r="L73" i="4"/>
  <c r="K73" i="4"/>
  <c r="J73" i="4"/>
  <c r="I73" i="4"/>
  <c r="H73" i="4"/>
  <c r="L72" i="4"/>
  <c r="K72" i="4"/>
  <c r="K144" i="4" s="1"/>
  <c r="J72" i="4"/>
  <c r="I72" i="4"/>
  <c r="H72" i="4"/>
  <c r="L71" i="4"/>
  <c r="L144" i="4" s="1"/>
  <c r="K71" i="4"/>
  <c r="J71" i="4"/>
  <c r="I71" i="4"/>
  <c r="H71" i="4"/>
  <c r="M71" i="4" s="1"/>
  <c r="L70" i="4"/>
  <c r="K70" i="4"/>
  <c r="J70" i="4"/>
  <c r="I70" i="4"/>
  <c r="M70" i="4" s="1"/>
  <c r="H70" i="4"/>
  <c r="L69" i="4"/>
  <c r="K69" i="4"/>
  <c r="J69" i="4"/>
  <c r="I69" i="4"/>
  <c r="H69" i="4"/>
  <c r="L68" i="4"/>
  <c r="K68" i="4"/>
  <c r="K140" i="4" s="1"/>
  <c r="J68" i="4"/>
  <c r="I68" i="4"/>
  <c r="H68" i="4"/>
  <c r="L67" i="4"/>
  <c r="L140" i="4" s="1"/>
  <c r="K67" i="4"/>
  <c r="J67" i="4"/>
  <c r="I67" i="4"/>
  <c r="H67" i="4"/>
  <c r="L66" i="4"/>
  <c r="K66" i="4"/>
  <c r="J66" i="4"/>
  <c r="I66" i="4"/>
  <c r="H66" i="4"/>
  <c r="L65" i="4"/>
  <c r="K65" i="4"/>
  <c r="J65" i="4"/>
  <c r="J138" i="4" s="1"/>
  <c r="I65" i="4"/>
  <c r="H65" i="4"/>
  <c r="L64" i="4"/>
  <c r="K64" i="4"/>
  <c r="K139" i="4" s="1"/>
  <c r="J64" i="4"/>
  <c r="I64" i="4"/>
  <c r="H64" i="4"/>
  <c r="L63" i="4"/>
  <c r="L135" i="4" s="1"/>
  <c r="K63" i="4"/>
  <c r="J63" i="4"/>
  <c r="I63" i="4"/>
  <c r="H63" i="4"/>
  <c r="H136" i="4" s="1"/>
  <c r="L62" i="4"/>
  <c r="K62" i="4"/>
  <c r="J62" i="4"/>
  <c r="I62" i="4"/>
  <c r="I136" i="4" s="1"/>
  <c r="H62" i="4"/>
  <c r="L61" i="4"/>
  <c r="K61" i="4"/>
  <c r="J61" i="4"/>
  <c r="J135" i="4" s="1"/>
  <c r="I61" i="4"/>
  <c r="H61" i="4"/>
  <c r="L60" i="4"/>
  <c r="K60" i="4"/>
  <c r="K134" i="4" s="1"/>
  <c r="J60" i="4"/>
  <c r="I60" i="4"/>
  <c r="H60" i="4"/>
  <c r="L59" i="4"/>
  <c r="L132" i="4" s="1"/>
  <c r="K59" i="4"/>
  <c r="J59" i="4"/>
  <c r="I59" i="4"/>
  <c r="H59" i="4"/>
  <c r="H134" i="4" s="1"/>
  <c r="L58" i="4"/>
  <c r="K58" i="4"/>
  <c r="J58" i="4"/>
  <c r="I58" i="4"/>
  <c r="I131" i="4" s="1"/>
  <c r="H58" i="4"/>
  <c r="L57" i="4"/>
  <c r="K57" i="4"/>
  <c r="J57" i="4"/>
  <c r="J132" i="4" s="1"/>
  <c r="I57" i="4"/>
  <c r="H57" i="4"/>
  <c r="L56" i="4"/>
  <c r="K56" i="4"/>
  <c r="K130" i="4" s="1"/>
  <c r="J56" i="4"/>
  <c r="I56" i="4"/>
  <c r="H56" i="4"/>
  <c r="L55" i="4"/>
  <c r="L127" i="4" s="1"/>
  <c r="K55" i="4"/>
  <c r="J55" i="4"/>
  <c r="I55" i="4"/>
  <c r="H55" i="4"/>
  <c r="H128" i="4" s="1"/>
  <c r="L54" i="4"/>
  <c r="K54" i="4"/>
  <c r="J54" i="4"/>
  <c r="I54" i="4"/>
  <c r="I126" i="4" s="1"/>
  <c r="H54" i="4"/>
  <c r="L53" i="4"/>
  <c r="K53" i="4"/>
  <c r="J53" i="4"/>
  <c r="J127" i="4" s="1"/>
  <c r="I53" i="4"/>
  <c r="H53" i="4"/>
  <c r="L52" i="4"/>
  <c r="K52" i="4"/>
  <c r="K127" i="4" s="1"/>
  <c r="J52" i="4"/>
  <c r="I52" i="4"/>
  <c r="H52" i="4"/>
  <c r="L51" i="4"/>
  <c r="L126" i="4" s="1"/>
  <c r="K51" i="4"/>
  <c r="J51" i="4"/>
  <c r="I51" i="4"/>
  <c r="H51" i="4"/>
  <c r="H126" i="4" s="1"/>
  <c r="L50" i="4"/>
  <c r="K50" i="4"/>
  <c r="J50" i="4"/>
  <c r="I50" i="4"/>
  <c r="I125" i="4" s="1"/>
  <c r="H50" i="4"/>
  <c r="L49" i="4"/>
  <c r="K49" i="4"/>
  <c r="J49" i="4"/>
  <c r="J121" i="4" s="1"/>
  <c r="I49" i="4"/>
  <c r="H49" i="4"/>
  <c r="L48" i="4"/>
  <c r="K48" i="4"/>
  <c r="K121" i="4" s="1"/>
  <c r="J48" i="4"/>
  <c r="I48" i="4"/>
  <c r="H48" i="4"/>
  <c r="L47" i="4"/>
  <c r="L122" i="4" s="1"/>
  <c r="K47" i="4"/>
  <c r="J47" i="4"/>
  <c r="I47" i="4"/>
  <c r="H47" i="4"/>
  <c r="H122" i="4" s="1"/>
  <c r="L46" i="4"/>
  <c r="K46" i="4"/>
  <c r="J46" i="4"/>
  <c r="I46" i="4"/>
  <c r="I118" i="4" s="1"/>
  <c r="H46" i="4"/>
  <c r="L45" i="4"/>
  <c r="K45" i="4"/>
  <c r="J45" i="4"/>
  <c r="J117" i="4" s="1"/>
  <c r="I45" i="4"/>
  <c r="H45" i="4"/>
  <c r="L44" i="4"/>
  <c r="K44" i="4"/>
  <c r="K119" i="4" s="1"/>
  <c r="J44" i="4"/>
  <c r="I44" i="4"/>
  <c r="H44" i="4"/>
  <c r="L43" i="4"/>
  <c r="L115" i="4" s="1"/>
  <c r="K43" i="4"/>
  <c r="J43" i="4"/>
  <c r="I43" i="4"/>
  <c r="H43" i="4"/>
  <c r="H118" i="4" s="1"/>
  <c r="L42" i="4"/>
  <c r="K42" i="4"/>
  <c r="J42" i="4"/>
  <c r="I42" i="4"/>
  <c r="I116" i="4" s="1"/>
  <c r="H42" i="4"/>
  <c r="L41" i="4"/>
  <c r="K41" i="4"/>
  <c r="J41" i="4"/>
  <c r="J115" i="4" s="1"/>
  <c r="I41" i="4"/>
  <c r="H41" i="4"/>
  <c r="L40" i="4"/>
  <c r="K40" i="4"/>
  <c r="K112" i="4" s="1"/>
  <c r="J40" i="4"/>
  <c r="I40" i="4"/>
  <c r="H40" i="4"/>
  <c r="L39" i="4"/>
  <c r="L113" i="4" s="1"/>
  <c r="K39" i="4"/>
  <c r="J39" i="4"/>
  <c r="I39" i="4"/>
  <c r="H39" i="4"/>
  <c r="H112" i="4" s="1"/>
  <c r="L38" i="4"/>
  <c r="K38" i="4"/>
  <c r="J38" i="4"/>
  <c r="I38" i="4"/>
  <c r="I111" i="4" s="1"/>
  <c r="H38" i="4"/>
  <c r="L37" i="4"/>
  <c r="K37" i="4"/>
  <c r="J37" i="4"/>
  <c r="M37" i="4" s="1"/>
  <c r="I37" i="4"/>
  <c r="H37" i="4"/>
  <c r="L36" i="4"/>
  <c r="K36" i="4"/>
  <c r="K110" i="4" s="1"/>
  <c r="J36" i="4"/>
  <c r="I36" i="4"/>
  <c r="H36" i="4"/>
  <c r="L35" i="4"/>
  <c r="L109" i="4" s="1"/>
  <c r="K35" i="4"/>
  <c r="J35" i="4"/>
  <c r="I35" i="4"/>
  <c r="H35" i="4"/>
  <c r="H110" i="4" s="1"/>
  <c r="L34" i="4"/>
  <c r="K34" i="4"/>
  <c r="J34" i="4"/>
  <c r="I34" i="4"/>
  <c r="I106" i="4" s="1"/>
  <c r="H34" i="4"/>
  <c r="L33" i="4"/>
  <c r="K33" i="4"/>
  <c r="J33" i="4"/>
  <c r="J105" i="4" s="1"/>
  <c r="I33" i="4"/>
  <c r="H33" i="4"/>
  <c r="L32" i="4"/>
  <c r="K32" i="4"/>
  <c r="K105" i="4" s="1"/>
  <c r="J32" i="4"/>
  <c r="I32" i="4"/>
  <c r="H32" i="4"/>
  <c r="L31" i="4"/>
  <c r="L106" i="4" s="1"/>
  <c r="K31" i="4"/>
  <c r="J31" i="4"/>
  <c r="I31" i="4"/>
  <c r="H31" i="4"/>
  <c r="M31" i="4" s="1"/>
  <c r="L30" i="4"/>
  <c r="K30" i="4"/>
  <c r="J30" i="4"/>
  <c r="I30" i="4"/>
  <c r="I104" i="4" s="1"/>
  <c r="H30" i="4"/>
  <c r="L29" i="4"/>
  <c r="K29" i="4"/>
  <c r="J29" i="4"/>
  <c r="J103" i="4" s="1"/>
  <c r="I29" i="4"/>
  <c r="H29" i="4"/>
  <c r="L28" i="4"/>
  <c r="K28" i="4"/>
  <c r="K102" i="4" s="1"/>
  <c r="J28" i="4"/>
  <c r="I28" i="4"/>
  <c r="H28" i="4"/>
  <c r="L27" i="4"/>
  <c r="L101" i="4" s="1"/>
  <c r="K27" i="4"/>
  <c r="J27" i="4"/>
  <c r="I27" i="4"/>
  <c r="H27" i="4"/>
  <c r="H99" i="4" s="1"/>
  <c r="L26" i="4"/>
  <c r="K26" i="4"/>
  <c r="J26" i="4"/>
  <c r="I26" i="4"/>
  <c r="I99" i="4" s="1"/>
  <c r="H26" i="4"/>
  <c r="L25" i="4"/>
  <c r="K25" i="4"/>
  <c r="J25" i="4"/>
  <c r="J100" i="4" s="1"/>
  <c r="I25" i="4"/>
  <c r="H25" i="4"/>
  <c r="L24" i="4"/>
  <c r="K24" i="4"/>
  <c r="K98" i="4" s="1"/>
  <c r="J24" i="4"/>
  <c r="I24" i="4"/>
  <c r="H24" i="4"/>
  <c r="L23" i="4"/>
  <c r="L96" i="4" s="1"/>
  <c r="K23" i="4"/>
  <c r="J23" i="4"/>
  <c r="I23" i="4"/>
  <c r="H23" i="4"/>
  <c r="H96" i="4" s="1"/>
  <c r="L22" i="4"/>
  <c r="K22" i="4"/>
  <c r="J22" i="4"/>
  <c r="I22" i="4"/>
  <c r="I95" i="4" s="1"/>
  <c r="H22" i="4"/>
  <c r="L21" i="4"/>
  <c r="K21" i="4"/>
  <c r="J21" i="4"/>
  <c r="J75" i="4" s="1"/>
  <c r="J147" i="4" s="1"/>
  <c r="I21" i="4"/>
  <c r="H21" i="4"/>
  <c r="L20" i="4"/>
  <c r="K20" i="4"/>
  <c r="K95" i="4" s="1"/>
  <c r="J20" i="4"/>
  <c r="I20" i="4"/>
  <c r="H20" i="4"/>
  <c r="L19" i="4"/>
  <c r="L75" i="4" s="1"/>
  <c r="L147" i="4" s="1"/>
  <c r="K19" i="4"/>
  <c r="J19" i="4"/>
  <c r="I19" i="4"/>
  <c r="H19" i="4"/>
  <c r="H94" i="4" s="1"/>
  <c r="F74" i="4"/>
  <c r="E74" i="4"/>
  <c r="D74" i="4"/>
  <c r="AB74" i="4" s="1"/>
  <c r="C74" i="4"/>
  <c r="B74" i="4"/>
  <c r="F73" i="4"/>
  <c r="E73" i="4"/>
  <c r="D73" i="4"/>
  <c r="AB73" i="4" s="1"/>
  <c r="C73" i="4"/>
  <c r="B73" i="4"/>
  <c r="F72" i="4"/>
  <c r="E72" i="4"/>
  <c r="E145" i="4" s="1"/>
  <c r="D72" i="4"/>
  <c r="C72" i="4"/>
  <c r="B72" i="4"/>
  <c r="F71" i="4"/>
  <c r="AD71" i="4" s="1"/>
  <c r="E71" i="4"/>
  <c r="D71" i="4"/>
  <c r="C71" i="4"/>
  <c r="B71" i="4"/>
  <c r="F70" i="4"/>
  <c r="E70" i="4"/>
  <c r="D70" i="4"/>
  <c r="C70" i="4"/>
  <c r="B70" i="4"/>
  <c r="F69" i="4"/>
  <c r="E69" i="4"/>
  <c r="D69" i="4"/>
  <c r="G69" i="4" s="1"/>
  <c r="C69" i="4"/>
  <c r="B69" i="4"/>
  <c r="F68" i="4"/>
  <c r="E68" i="4"/>
  <c r="E143" i="4" s="1"/>
  <c r="D68" i="4"/>
  <c r="C68" i="4"/>
  <c r="B68" i="4"/>
  <c r="F67" i="4"/>
  <c r="F141" i="4" s="1"/>
  <c r="E67" i="4"/>
  <c r="D67" i="4"/>
  <c r="C67" i="4"/>
  <c r="B67" i="4"/>
  <c r="F66" i="4"/>
  <c r="E66" i="4"/>
  <c r="D66" i="4"/>
  <c r="C66" i="4"/>
  <c r="B66" i="4"/>
  <c r="F65" i="4"/>
  <c r="E65" i="4"/>
  <c r="D65" i="4"/>
  <c r="AB65" i="4" s="1"/>
  <c r="C65" i="4"/>
  <c r="B65" i="4"/>
  <c r="F64" i="4"/>
  <c r="E64" i="4"/>
  <c r="E139" i="4" s="1"/>
  <c r="D64" i="4"/>
  <c r="C64" i="4"/>
  <c r="B64" i="4"/>
  <c r="F63" i="4"/>
  <c r="AD63" i="4" s="1"/>
  <c r="E63" i="4"/>
  <c r="D63" i="4"/>
  <c r="C63" i="4"/>
  <c r="AA63" i="4" s="1"/>
  <c r="B63" i="4"/>
  <c r="B136" i="4" s="1"/>
  <c r="F62" i="4"/>
  <c r="E62" i="4"/>
  <c r="D62" i="4"/>
  <c r="C62" i="4"/>
  <c r="B62" i="4"/>
  <c r="F61" i="4"/>
  <c r="E61" i="4"/>
  <c r="D61" i="4"/>
  <c r="G61" i="4" s="1"/>
  <c r="C61" i="4"/>
  <c r="B61" i="4"/>
  <c r="F60" i="4"/>
  <c r="E60" i="4"/>
  <c r="E132" i="4" s="1"/>
  <c r="D60" i="4"/>
  <c r="C60" i="4"/>
  <c r="B60" i="4"/>
  <c r="F59" i="4"/>
  <c r="F131" i="4" s="1"/>
  <c r="E59" i="4"/>
  <c r="D59" i="4"/>
  <c r="C59" i="4"/>
  <c r="B59" i="4"/>
  <c r="F58" i="4"/>
  <c r="E58" i="4"/>
  <c r="D58" i="4"/>
  <c r="C58" i="4"/>
  <c r="C133" i="4" s="1"/>
  <c r="B58" i="4"/>
  <c r="F57" i="4"/>
  <c r="E57" i="4"/>
  <c r="D57" i="4"/>
  <c r="C57" i="4"/>
  <c r="B57" i="4"/>
  <c r="F56" i="4"/>
  <c r="E56" i="4"/>
  <c r="E129" i="4" s="1"/>
  <c r="D56" i="4"/>
  <c r="C56" i="4"/>
  <c r="B56" i="4"/>
  <c r="F55" i="4"/>
  <c r="AD55" i="4" s="1"/>
  <c r="E55" i="4"/>
  <c r="D55" i="4"/>
  <c r="C55" i="4"/>
  <c r="B55" i="4"/>
  <c r="B127" i="4" s="1"/>
  <c r="F54" i="4"/>
  <c r="E54" i="4"/>
  <c r="D54" i="4"/>
  <c r="C54" i="4"/>
  <c r="B54" i="4"/>
  <c r="F53" i="4"/>
  <c r="E53" i="4"/>
  <c r="D53" i="4"/>
  <c r="G53" i="4" s="1"/>
  <c r="C53" i="4"/>
  <c r="B53" i="4"/>
  <c r="F52" i="4"/>
  <c r="E52" i="4"/>
  <c r="E126" i="4" s="1"/>
  <c r="D52" i="4"/>
  <c r="C52" i="4"/>
  <c r="B52" i="4"/>
  <c r="Z52" i="4" s="1"/>
  <c r="F51" i="4"/>
  <c r="F126" i="4" s="1"/>
  <c r="E51" i="4"/>
  <c r="D51" i="4"/>
  <c r="C51" i="4"/>
  <c r="AA51" i="4" s="1"/>
  <c r="B51" i="4"/>
  <c r="F50" i="4"/>
  <c r="E50" i="4"/>
  <c r="D50" i="4"/>
  <c r="C50" i="4"/>
  <c r="B50" i="4"/>
  <c r="F49" i="4"/>
  <c r="E49" i="4"/>
  <c r="D49" i="4"/>
  <c r="C49" i="4"/>
  <c r="B49" i="4"/>
  <c r="F48" i="4"/>
  <c r="E48" i="4"/>
  <c r="E121" i="4" s="1"/>
  <c r="D48" i="4"/>
  <c r="C48" i="4"/>
  <c r="B48" i="4"/>
  <c r="F47" i="4"/>
  <c r="AD47" i="4" s="1"/>
  <c r="E47" i="4"/>
  <c r="D47" i="4"/>
  <c r="C47" i="4"/>
  <c r="B47" i="4"/>
  <c r="B121" i="4" s="1"/>
  <c r="F46" i="4"/>
  <c r="E46" i="4"/>
  <c r="D46" i="4"/>
  <c r="C46" i="4"/>
  <c r="B46" i="4"/>
  <c r="F45" i="4"/>
  <c r="E45" i="4"/>
  <c r="D45" i="4"/>
  <c r="D119" i="4" s="1"/>
  <c r="C45" i="4"/>
  <c r="B45" i="4"/>
  <c r="F44" i="4"/>
  <c r="E44" i="4"/>
  <c r="E118" i="4" s="1"/>
  <c r="D44" i="4"/>
  <c r="C44" i="4"/>
  <c r="B44" i="4"/>
  <c r="F43" i="4"/>
  <c r="F118" i="4" s="1"/>
  <c r="E43" i="4"/>
  <c r="D43" i="4"/>
  <c r="C43" i="4"/>
  <c r="AA43" i="4" s="1"/>
  <c r="B43" i="4"/>
  <c r="Z43" i="4" s="1"/>
  <c r="F42" i="4"/>
  <c r="E42" i="4"/>
  <c r="D42" i="4"/>
  <c r="AB42" i="4" s="1"/>
  <c r="C42" i="4"/>
  <c r="B42" i="4"/>
  <c r="F41" i="4"/>
  <c r="E41" i="4"/>
  <c r="D41" i="4"/>
  <c r="AB41" i="4" s="1"/>
  <c r="C41" i="4"/>
  <c r="B41" i="4"/>
  <c r="F40" i="4"/>
  <c r="E40" i="4"/>
  <c r="G40" i="4" s="1"/>
  <c r="D40" i="4"/>
  <c r="C40" i="4"/>
  <c r="B40" i="4"/>
  <c r="F39" i="4"/>
  <c r="AD39" i="4" s="1"/>
  <c r="E39" i="4"/>
  <c r="D39" i="4"/>
  <c r="C39" i="4"/>
  <c r="B39" i="4"/>
  <c r="F38" i="4"/>
  <c r="E38" i="4"/>
  <c r="D38" i="4"/>
  <c r="C38" i="4"/>
  <c r="B38" i="4"/>
  <c r="F37" i="4"/>
  <c r="E37" i="4"/>
  <c r="D37" i="4"/>
  <c r="D111" i="4" s="1"/>
  <c r="C37" i="4"/>
  <c r="B37" i="4"/>
  <c r="F36" i="4"/>
  <c r="E36" i="4"/>
  <c r="E111" i="4" s="1"/>
  <c r="D36" i="4"/>
  <c r="C36" i="4"/>
  <c r="B36" i="4"/>
  <c r="Z36" i="4" s="1"/>
  <c r="F35" i="4"/>
  <c r="F107" i="4" s="1"/>
  <c r="E35" i="4"/>
  <c r="D35" i="4"/>
  <c r="C35" i="4"/>
  <c r="B35" i="4"/>
  <c r="Z35" i="4" s="1"/>
  <c r="F34" i="4"/>
  <c r="E34" i="4"/>
  <c r="D34" i="4"/>
  <c r="C34" i="4"/>
  <c r="B34" i="4"/>
  <c r="F33" i="4"/>
  <c r="E33" i="4"/>
  <c r="D33" i="4"/>
  <c r="C33" i="4"/>
  <c r="B33" i="4"/>
  <c r="F32" i="4"/>
  <c r="E32" i="4"/>
  <c r="E105" i="4" s="1"/>
  <c r="D32" i="4"/>
  <c r="C32" i="4"/>
  <c r="B32" i="4"/>
  <c r="F31" i="4"/>
  <c r="AD31" i="4" s="1"/>
  <c r="E31" i="4"/>
  <c r="D31" i="4"/>
  <c r="C31" i="4"/>
  <c r="B31" i="4"/>
  <c r="F30" i="4"/>
  <c r="E30" i="4"/>
  <c r="D30" i="4"/>
  <c r="C30" i="4"/>
  <c r="B30" i="4"/>
  <c r="F29" i="4"/>
  <c r="E29" i="4"/>
  <c r="D29" i="4"/>
  <c r="G29" i="4" s="1"/>
  <c r="C29" i="4"/>
  <c r="B29" i="4"/>
  <c r="F28" i="4"/>
  <c r="E28" i="4"/>
  <c r="E102" i="4" s="1"/>
  <c r="D28" i="4"/>
  <c r="C28" i="4"/>
  <c r="B28" i="4"/>
  <c r="F27" i="4"/>
  <c r="F99" i="4" s="1"/>
  <c r="E27" i="4"/>
  <c r="D27" i="4"/>
  <c r="C27" i="4"/>
  <c r="B27" i="4"/>
  <c r="Z27" i="4" s="1"/>
  <c r="F26" i="4"/>
  <c r="E26" i="4"/>
  <c r="D26" i="4"/>
  <c r="AB26" i="4" s="1"/>
  <c r="C26" i="4"/>
  <c r="C98" i="4" s="1"/>
  <c r="B26" i="4"/>
  <c r="F25" i="4"/>
  <c r="E25" i="4"/>
  <c r="D25" i="4"/>
  <c r="C25" i="4"/>
  <c r="B25" i="4"/>
  <c r="F24" i="4"/>
  <c r="E24" i="4"/>
  <c r="E97" i="4" s="1"/>
  <c r="D24" i="4"/>
  <c r="C24" i="4"/>
  <c r="B24" i="4"/>
  <c r="Z24" i="4" s="1"/>
  <c r="F23" i="4"/>
  <c r="F95" i="4" s="1"/>
  <c r="E23" i="4"/>
  <c r="D23" i="4"/>
  <c r="C23" i="4"/>
  <c r="B23" i="4"/>
  <c r="F22" i="4"/>
  <c r="E22" i="4"/>
  <c r="D22" i="4"/>
  <c r="AB22" i="4" s="1"/>
  <c r="C22" i="4"/>
  <c r="C97" i="4" s="1"/>
  <c r="B22" i="4"/>
  <c r="F21" i="4"/>
  <c r="E21" i="4"/>
  <c r="D21" i="4"/>
  <c r="D96" i="4" s="1"/>
  <c r="C21" i="4"/>
  <c r="B21" i="4"/>
  <c r="F20" i="4"/>
  <c r="E20" i="4"/>
  <c r="E95" i="4" s="1"/>
  <c r="D20" i="4"/>
  <c r="C20" i="4"/>
  <c r="B20" i="4"/>
  <c r="F19" i="4"/>
  <c r="F94" i="4" s="1"/>
  <c r="E19" i="4"/>
  <c r="D19" i="4"/>
  <c r="C19" i="4"/>
  <c r="B19" i="4"/>
  <c r="C148" i="4"/>
  <c r="D148" i="4" s="1"/>
  <c r="E148" i="4" s="1"/>
  <c r="F148" i="4" s="1"/>
  <c r="G148" i="4" s="1"/>
  <c r="H148" i="4" s="1"/>
  <c r="I148" i="4" s="1"/>
  <c r="J148" i="4" s="1"/>
  <c r="K148" i="4" s="1"/>
  <c r="L148" i="4" s="1"/>
  <c r="M148" i="4" s="1"/>
  <c r="N148" i="4" s="1"/>
  <c r="O148" i="4" s="1"/>
  <c r="P148" i="4" s="1"/>
  <c r="Q148" i="4" s="1"/>
  <c r="R148" i="4" s="1"/>
  <c r="S148" i="4" s="1"/>
  <c r="T148" i="4" s="1"/>
  <c r="U148" i="4" s="1"/>
  <c r="V148" i="4" s="1"/>
  <c r="W148" i="4" s="1"/>
  <c r="X148" i="4" s="1"/>
  <c r="Y148" i="4" s="1"/>
  <c r="Z148" i="4" s="1"/>
  <c r="AA148" i="4" s="1"/>
  <c r="AB148" i="4" s="1"/>
  <c r="AC148" i="4" s="1"/>
  <c r="AD148" i="4" s="1"/>
  <c r="L121" i="4"/>
  <c r="A96" i="4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95" i="4"/>
  <c r="AH93" i="4"/>
  <c r="AD93" i="4"/>
  <c r="AC93" i="4"/>
  <c r="AB93" i="4"/>
  <c r="AA93" i="4"/>
  <c r="Z93" i="4"/>
  <c r="X93" i="4"/>
  <c r="W93" i="4"/>
  <c r="V93" i="4"/>
  <c r="U93" i="4"/>
  <c r="T93" i="4"/>
  <c r="R93" i="4"/>
  <c r="Q93" i="4"/>
  <c r="P93" i="4"/>
  <c r="O93" i="4"/>
  <c r="N93" i="4"/>
  <c r="L93" i="4"/>
  <c r="K93" i="4"/>
  <c r="J93" i="4"/>
  <c r="I93" i="4"/>
  <c r="H93" i="4"/>
  <c r="F93" i="4"/>
  <c r="E93" i="4"/>
  <c r="D93" i="4"/>
  <c r="C93" i="4"/>
  <c r="B93" i="4"/>
  <c r="AH92" i="4"/>
  <c r="T92" i="4"/>
  <c r="N92" i="4"/>
  <c r="H92" i="4"/>
  <c r="B92" i="4"/>
  <c r="AD74" i="4"/>
  <c r="AC74" i="4"/>
  <c r="Z74" i="4"/>
  <c r="AA73" i="4"/>
  <c r="Z73" i="4"/>
  <c r="AB72" i="4"/>
  <c r="AC71" i="4"/>
  <c r="AB71" i="4"/>
  <c r="AD70" i="4"/>
  <c r="Z70" i="4"/>
  <c r="AD69" i="4"/>
  <c r="AA69" i="4"/>
  <c r="AB68" i="4"/>
  <c r="AA68" i="4"/>
  <c r="AC67" i="4"/>
  <c r="AD66" i="4"/>
  <c r="AC66" i="4"/>
  <c r="Z66" i="4"/>
  <c r="AA65" i="4"/>
  <c r="Z65" i="4"/>
  <c r="AB64" i="4"/>
  <c r="AC63" i="4"/>
  <c r="AB63" i="4"/>
  <c r="AD62" i="4"/>
  <c r="Z62" i="4"/>
  <c r="AD61" i="4"/>
  <c r="AA61" i="4"/>
  <c r="AB60" i="4"/>
  <c r="AA60" i="4"/>
  <c r="AC59" i="4"/>
  <c r="AD58" i="4"/>
  <c r="AC58" i="4"/>
  <c r="Z58" i="4"/>
  <c r="AA57" i="4"/>
  <c r="Z57" i="4"/>
  <c r="AB56" i="4"/>
  <c r="AC55" i="4"/>
  <c r="AB55" i="4"/>
  <c r="AD54" i="4"/>
  <c r="Z54" i="4"/>
  <c r="AD53" i="4"/>
  <c r="AA53" i="4"/>
  <c r="AB52" i="4"/>
  <c r="AA52" i="4"/>
  <c r="AC51" i="4"/>
  <c r="AD50" i="4"/>
  <c r="AC50" i="4"/>
  <c r="Z50" i="4"/>
  <c r="AA49" i="4"/>
  <c r="Z49" i="4"/>
  <c r="AB48" i="4"/>
  <c r="AC47" i="4"/>
  <c r="AB47" i="4"/>
  <c r="AD46" i="4"/>
  <c r="Z46" i="4"/>
  <c r="AD45" i="4"/>
  <c r="AA45" i="4"/>
  <c r="AB44" i="4"/>
  <c r="AA44" i="4"/>
  <c r="AC43" i="4"/>
  <c r="AD42" i="4"/>
  <c r="AC42" i="4"/>
  <c r="Z42" i="4"/>
  <c r="AA41" i="4"/>
  <c r="Z41" i="4"/>
  <c r="AB40" i="4"/>
  <c r="AC39" i="4"/>
  <c r="AB39" i="4"/>
  <c r="AD38" i="4"/>
  <c r="Z38" i="4"/>
  <c r="AD37" i="4"/>
  <c r="AC37" i="4"/>
  <c r="AA37" i="4"/>
  <c r="AB36" i="4"/>
  <c r="AA36" i="4"/>
  <c r="AC35" i="4"/>
  <c r="AD34" i="4"/>
  <c r="AC34" i="4"/>
  <c r="Z34" i="4"/>
  <c r="AA33" i="4"/>
  <c r="Z33" i="4"/>
  <c r="AB32" i="4"/>
  <c r="AC31" i="4"/>
  <c r="AB31" i="4"/>
  <c r="AD30" i="4"/>
  <c r="Z30" i="4"/>
  <c r="AD29" i="4"/>
  <c r="AC29" i="4"/>
  <c r="AA29" i="4"/>
  <c r="AB28" i="4"/>
  <c r="AA28" i="4"/>
  <c r="Z28" i="4"/>
  <c r="AC27" i="4"/>
  <c r="AD26" i="4"/>
  <c r="AC26" i="4"/>
  <c r="Z26" i="4"/>
  <c r="AA25" i="4"/>
  <c r="Z25" i="4"/>
  <c r="AB24" i="4"/>
  <c r="AC23" i="4"/>
  <c r="AB23" i="4"/>
  <c r="AD22" i="4"/>
  <c r="Z22" i="4"/>
  <c r="AD21" i="4"/>
  <c r="AA21" i="4"/>
  <c r="AB20" i="4"/>
  <c r="AA20" i="4"/>
  <c r="AC19" i="4"/>
  <c r="F132" i="4" l="1"/>
  <c r="G32" i="4"/>
  <c r="K103" i="4"/>
  <c r="K141" i="4"/>
  <c r="G21" i="4"/>
  <c r="E112" i="4"/>
  <c r="E98" i="4"/>
  <c r="L105" i="4"/>
  <c r="E114" i="4"/>
  <c r="F124" i="4"/>
  <c r="F134" i="4"/>
  <c r="J94" i="4"/>
  <c r="K99" i="4"/>
  <c r="F108" i="4"/>
  <c r="K116" i="4"/>
  <c r="E137" i="4"/>
  <c r="K145" i="4"/>
  <c r="D101" i="4"/>
  <c r="F110" i="4"/>
  <c r="L118" i="4"/>
  <c r="E130" i="4"/>
  <c r="F139" i="4"/>
  <c r="L98" i="4"/>
  <c r="C100" i="4"/>
  <c r="F101" i="4"/>
  <c r="E104" i="4"/>
  <c r="E106" i="4"/>
  <c r="L108" i="4"/>
  <c r="L110" i="4"/>
  <c r="L112" i="4"/>
  <c r="E115" i="4"/>
  <c r="F117" i="4"/>
  <c r="L119" i="4"/>
  <c r="E122" i="4"/>
  <c r="F125" i="4"/>
  <c r="E128" i="4"/>
  <c r="L130" i="4"/>
  <c r="F133" i="4"/>
  <c r="L134" i="4"/>
  <c r="E138" i="4"/>
  <c r="L139" i="4"/>
  <c r="D142" i="4"/>
  <c r="K143" i="4"/>
  <c r="E146" i="4"/>
  <c r="AA19" i="4"/>
  <c r="AD20" i="4"/>
  <c r="AC21" i="4"/>
  <c r="AA23" i="4"/>
  <c r="AD24" i="4"/>
  <c r="AD28" i="4"/>
  <c r="AD103" i="4" s="1"/>
  <c r="AD32" i="4"/>
  <c r="AC33" i="4"/>
  <c r="AD36" i="4"/>
  <c r="AD40" i="4"/>
  <c r="AD112" i="4" s="1"/>
  <c r="AC41" i="4"/>
  <c r="AD44" i="4"/>
  <c r="AD119" i="4" s="1"/>
  <c r="AC45" i="4"/>
  <c r="AD48" i="4"/>
  <c r="AD120" i="4" s="1"/>
  <c r="AC49" i="4"/>
  <c r="AD52" i="4"/>
  <c r="AD127" i="4" s="1"/>
  <c r="AC53" i="4"/>
  <c r="AB54" i="4"/>
  <c r="AD56" i="4"/>
  <c r="AC57" i="4"/>
  <c r="AD60" i="4"/>
  <c r="AC61" i="4"/>
  <c r="AD64" i="4"/>
  <c r="AC69" i="4"/>
  <c r="AB70" i="4"/>
  <c r="Z72" i="4"/>
  <c r="AD72" i="4"/>
  <c r="AC73" i="4"/>
  <c r="M40" i="4"/>
  <c r="M56" i="4"/>
  <c r="G64" i="4"/>
  <c r="E96" i="4"/>
  <c r="E99" i="4"/>
  <c r="F100" i="4"/>
  <c r="F102" i="4"/>
  <c r="L104" i="4"/>
  <c r="E107" i="4"/>
  <c r="F109" i="4"/>
  <c r="K111" i="4"/>
  <c r="E113" i="4"/>
  <c r="F115" i="4"/>
  <c r="K117" i="4"/>
  <c r="E120" i="4"/>
  <c r="E123" i="4"/>
  <c r="K125" i="4"/>
  <c r="L128" i="4"/>
  <c r="E131" i="4"/>
  <c r="L133" i="4"/>
  <c r="L138" i="4"/>
  <c r="F140" i="4"/>
  <c r="F142" i="4"/>
  <c r="E144" i="4"/>
  <c r="K146" i="4"/>
  <c r="AC40" i="4"/>
  <c r="L95" i="4"/>
  <c r="L100" i="4"/>
  <c r="L102" i="4"/>
  <c r="E110" i="4"/>
  <c r="D112" i="4"/>
  <c r="F113" i="4"/>
  <c r="F116" i="4"/>
  <c r="F123" i="4"/>
  <c r="E134" i="4"/>
  <c r="E136" i="4"/>
  <c r="K142" i="4"/>
  <c r="P96" i="4"/>
  <c r="S26" i="4"/>
  <c r="N110" i="4"/>
  <c r="N122" i="4"/>
  <c r="P123" i="4"/>
  <c r="S67" i="4"/>
  <c r="T95" i="4"/>
  <c r="X94" i="4"/>
  <c r="U101" i="4"/>
  <c r="X100" i="4"/>
  <c r="X105" i="4"/>
  <c r="X109" i="4"/>
  <c r="Y37" i="4"/>
  <c r="Y47" i="4"/>
  <c r="Y48" i="4"/>
  <c r="W131" i="4"/>
  <c r="X136" i="4"/>
  <c r="Y66" i="4"/>
  <c r="O120" i="4"/>
  <c r="AA47" i="4"/>
  <c r="R142" i="4"/>
  <c r="AD68" i="4"/>
  <c r="U116" i="4"/>
  <c r="U117" i="4"/>
  <c r="X141" i="4"/>
  <c r="X140" i="4"/>
  <c r="S33" i="4"/>
  <c r="S25" i="4"/>
  <c r="AC25" i="4"/>
  <c r="V104" i="4"/>
  <c r="V102" i="4"/>
  <c r="AC65" i="4"/>
  <c r="S65" i="4"/>
  <c r="N75" i="4"/>
  <c r="N147" i="4" s="1"/>
  <c r="R94" i="4"/>
  <c r="P95" i="4"/>
  <c r="O96" i="4"/>
  <c r="N98" i="4"/>
  <c r="Q98" i="4"/>
  <c r="O98" i="4"/>
  <c r="Q101" i="4"/>
  <c r="O103" i="4"/>
  <c r="N106" i="4"/>
  <c r="Q106" i="4"/>
  <c r="P106" i="4"/>
  <c r="O109" i="4"/>
  <c r="N109" i="4"/>
  <c r="Q108" i="4"/>
  <c r="P109" i="4"/>
  <c r="O113" i="4"/>
  <c r="N113" i="4"/>
  <c r="R112" i="4"/>
  <c r="P116" i="4"/>
  <c r="S42" i="4"/>
  <c r="N116" i="4"/>
  <c r="Q119" i="4"/>
  <c r="O121" i="4"/>
  <c r="N121" i="4"/>
  <c r="O124" i="4"/>
  <c r="N126" i="4"/>
  <c r="Q124" i="4"/>
  <c r="O129" i="4"/>
  <c r="N130" i="4"/>
  <c r="S56" i="4"/>
  <c r="S57" i="4"/>
  <c r="S58" i="4"/>
  <c r="S59" i="4"/>
  <c r="Q135" i="4"/>
  <c r="S63" i="4"/>
  <c r="R138" i="4"/>
  <c r="Q136" i="4"/>
  <c r="P139" i="4"/>
  <c r="R141" i="4"/>
  <c r="Q140" i="4"/>
  <c r="R143" i="4"/>
  <c r="Q146" i="4"/>
  <c r="S74" i="4"/>
  <c r="Y20" i="4"/>
  <c r="V96" i="4"/>
  <c r="T96" i="4"/>
  <c r="X98" i="4"/>
  <c r="W99" i="4"/>
  <c r="X101" i="4"/>
  <c r="Y29" i="4"/>
  <c r="U103" i="4"/>
  <c r="W107" i="4"/>
  <c r="Y33" i="4"/>
  <c r="Y34" i="4"/>
  <c r="U112" i="4"/>
  <c r="Y40" i="4"/>
  <c r="V115" i="4"/>
  <c r="Y42" i="4"/>
  <c r="X118" i="4"/>
  <c r="V120" i="4"/>
  <c r="U121" i="4"/>
  <c r="V123" i="4"/>
  <c r="U125" i="4"/>
  <c r="Y52" i="4"/>
  <c r="T128" i="4"/>
  <c r="W129" i="4"/>
  <c r="T133" i="4"/>
  <c r="Y61" i="4"/>
  <c r="T136" i="4"/>
  <c r="X135" i="4"/>
  <c r="Y65" i="4"/>
  <c r="T141" i="4"/>
  <c r="V143" i="4"/>
  <c r="T146" i="4"/>
  <c r="J114" i="4"/>
  <c r="M61" i="4"/>
  <c r="J136" i="4"/>
  <c r="G37" i="4"/>
  <c r="G45" i="4"/>
  <c r="D117" i="4"/>
  <c r="D138" i="4"/>
  <c r="G19" i="4"/>
  <c r="B95" i="4"/>
  <c r="C99" i="4"/>
  <c r="B103" i="4"/>
  <c r="D104" i="4"/>
  <c r="C106" i="4"/>
  <c r="B106" i="4"/>
  <c r="D109" i="4"/>
  <c r="C107" i="4"/>
  <c r="D110" i="4"/>
  <c r="C114" i="4"/>
  <c r="B112" i="4"/>
  <c r="B117" i="4"/>
  <c r="D118" i="4"/>
  <c r="C122" i="4"/>
  <c r="B120" i="4"/>
  <c r="G120" i="4" s="1"/>
  <c r="D125" i="4"/>
  <c r="D128" i="4"/>
  <c r="C130" i="4"/>
  <c r="B130" i="4"/>
  <c r="G58" i="4"/>
  <c r="C132" i="4"/>
  <c r="B135" i="4"/>
  <c r="D135" i="4"/>
  <c r="B138" i="4"/>
  <c r="D141" i="4"/>
  <c r="C141" i="4"/>
  <c r="B143" i="4"/>
  <c r="D145" i="4"/>
  <c r="C146" i="4"/>
  <c r="B145" i="4"/>
  <c r="B122" i="4"/>
  <c r="B109" i="4"/>
  <c r="D115" i="4"/>
  <c r="Y32" i="4"/>
  <c r="S34" i="4"/>
  <c r="S64" i="4"/>
  <c r="V75" i="4"/>
  <c r="V147" i="4" s="1"/>
  <c r="T97" i="4"/>
  <c r="V114" i="4"/>
  <c r="V122" i="4"/>
  <c r="N129" i="4"/>
  <c r="Q130" i="4"/>
  <c r="T144" i="4"/>
  <c r="AC24" i="4"/>
  <c r="S35" i="4"/>
  <c r="Y50" i="4"/>
  <c r="S55" i="4"/>
  <c r="Y69" i="4"/>
  <c r="T98" i="4"/>
  <c r="U113" i="4"/>
  <c r="Q132" i="4"/>
  <c r="V134" i="4"/>
  <c r="T137" i="4"/>
  <c r="T138" i="4"/>
  <c r="R139" i="4"/>
  <c r="S23" i="4"/>
  <c r="S24" i="4"/>
  <c r="W98" i="4"/>
  <c r="Q100" i="4"/>
  <c r="N105" i="4"/>
  <c r="U111" i="4"/>
  <c r="T135" i="4"/>
  <c r="R97" i="4"/>
  <c r="R95" i="4"/>
  <c r="O100" i="4"/>
  <c r="O101" i="4"/>
  <c r="N99" i="4"/>
  <c r="N102" i="4"/>
  <c r="S27" i="4"/>
  <c r="R102" i="4"/>
  <c r="R101" i="4"/>
  <c r="P104" i="4"/>
  <c r="P102" i="4"/>
  <c r="Q107" i="4"/>
  <c r="Q105" i="4"/>
  <c r="R110" i="4"/>
  <c r="R109" i="4"/>
  <c r="P111" i="4"/>
  <c r="P112" i="4"/>
  <c r="Q115" i="4"/>
  <c r="Q114" i="4"/>
  <c r="O117" i="4"/>
  <c r="O116" i="4"/>
  <c r="O115" i="4"/>
  <c r="R117" i="4"/>
  <c r="R118" i="4"/>
  <c r="P119" i="4"/>
  <c r="P120" i="4"/>
  <c r="Q120" i="4"/>
  <c r="Q123" i="4"/>
  <c r="Q122" i="4"/>
  <c r="O125" i="4"/>
  <c r="S50" i="4"/>
  <c r="R125" i="4"/>
  <c r="AD51" i="4"/>
  <c r="AD126" i="4" s="1"/>
  <c r="R123" i="4"/>
  <c r="R126" i="4"/>
  <c r="P128" i="4"/>
  <c r="P127" i="4"/>
  <c r="Q128" i="4"/>
  <c r="Q131" i="4"/>
  <c r="Q129" i="4"/>
  <c r="O132" i="4"/>
  <c r="O133" i="4"/>
  <c r="R134" i="4"/>
  <c r="R133" i="4"/>
  <c r="P136" i="4"/>
  <c r="P135" i="4"/>
  <c r="O137" i="4"/>
  <c r="O136" i="4"/>
  <c r="N137" i="4"/>
  <c r="N138" i="4"/>
  <c r="Q139" i="4"/>
  <c r="Q138" i="4"/>
  <c r="O141" i="4"/>
  <c r="S66" i="4"/>
  <c r="O140" i="4"/>
  <c r="P144" i="4"/>
  <c r="P143" i="4"/>
  <c r="N146" i="4"/>
  <c r="N144" i="4"/>
  <c r="N145" i="4"/>
  <c r="V95" i="4"/>
  <c r="V94" i="4"/>
  <c r="Y21" i="4"/>
  <c r="W96" i="4"/>
  <c r="W97" i="4"/>
  <c r="U100" i="4"/>
  <c r="U99" i="4"/>
  <c r="U98" i="4"/>
  <c r="Y26" i="4"/>
  <c r="X99" i="4"/>
  <c r="X102" i="4"/>
  <c r="V103" i="4"/>
  <c r="V101" i="4"/>
  <c r="T104" i="4"/>
  <c r="T105" i="4"/>
  <c r="T106" i="4"/>
  <c r="T103" i="4"/>
  <c r="W106" i="4"/>
  <c r="W105" i="4"/>
  <c r="W104" i="4"/>
  <c r="U107" i="4"/>
  <c r="U109" i="4"/>
  <c r="U108" i="4"/>
  <c r="U106" i="4"/>
  <c r="X110" i="4"/>
  <c r="X108" i="4"/>
  <c r="X107" i="4"/>
  <c r="V109" i="4"/>
  <c r="V110" i="4"/>
  <c r="V112" i="4"/>
  <c r="V111" i="4"/>
  <c r="T113" i="4"/>
  <c r="T112" i="4"/>
  <c r="T111" i="4"/>
  <c r="T114" i="4"/>
  <c r="W112" i="4"/>
  <c r="W115" i="4"/>
  <c r="W114" i="4"/>
  <c r="W113" i="4"/>
  <c r="U115" i="4"/>
  <c r="U114" i="4"/>
  <c r="X117" i="4"/>
  <c r="X116" i="4"/>
  <c r="X115" i="4"/>
  <c r="W117" i="4"/>
  <c r="W116" i="4"/>
  <c r="V118" i="4"/>
  <c r="V119" i="4"/>
  <c r="V117" i="4"/>
  <c r="Y45" i="4"/>
  <c r="T121" i="4"/>
  <c r="T120" i="4"/>
  <c r="T122" i="4"/>
  <c r="T119" i="4"/>
  <c r="W123" i="4"/>
  <c r="W122" i="4"/>
  <c r="W121" i="4"/>
  <c r="W120" i="4"/>
  <c r="U123" i="4"/>
  <c r="U122" i="4"/>
  <c r="U124" i="4"/>
  <c r="X126" i="4"/>
  <c r="X124" i="4"/>
  <c r="X125" i="4"/>
  <c r="X123" i="4"/>
  <c r="V127" i="4"/>
  <c r="V126" i="4"/>
  <c r="V128" i="4"/>
  <c r="V125" i="4"/>
  <c r="Y53" i="4"/>
  <c r="T129" i="4"/>
  <c r="T127" i="4"/>
  <c r="T130" i="4"/>
  <c r="W130" i="4"/>
  <c r="W128" i="4"/>
  <c r="Y56" i="4"/>
  <c r="U131" i="4"/>
  <c r="U130" i="4"/>
  <c r="U133" i="4"/>
  <c r="U132" i="4"/>
  <c r="Y58" i="4"/>
  <c r="X133" i="4"/>
  <c r="X132" i="4"/>
  <c r="X134" i="4"/>
  <c r="X131" i="4"/>
  <c r="V136" i="4"/>
  <c r="V133" i="4"/>
  <c r="V135" i="4"/>
  <c r="W136" i="4"/>
  <c r="Y64" i="4"/>
  <c r="W139" i="4"/>
  <c r="W138" i="4"/>
  <c r="W137" i="4"/>
  <c r="U140" i="4"/>
  <c r="U141" i="4"/>
  <c r="U139" i="4"/>
  <c r="U138" i="4"/>
  <c r="X139" i="4"/>
  <c r="X142" i="4"/>
  <c r="V141" i="4"/>
  <c r="V144" i="4"/>
  <c r="V142" i="4"/>
  <c r="T143" i="4"/>
  <c r="T145" i="4"/>
  <c r="W145" i="4"/>
  <c r="Y72" i="4"/>
  <c r="W146" i="4"/>
  <c r="W144" i="4"/>
  <c r="Y74" i="4"/>
  <c r="U146" i="4"/>
  <c r="Q99" i="4"/>
  <c r="P103" i="4"/>
  <c r="N114" i="4"/>
  <c r="N95" i="4"/>
  <c r="Q97" i="4"/>
  <c r="N104" i="4"/>
  <c r="Q104" i="4"/>
  <c r="O107" i="4"/>
  <c r="R107" i="4"/>
  <c r="P110" i="4"/>
  <c r="S37" i="4"/>
  <c r="Q113" i="4"/>
  <c r="S40" i="4"/>
  <c r="R116" i="4"/>
  <c r="P118" i="4"/>
  <c r="N120" i="4"/>
  <c r="Q121" i="4"/>
  <c r="O123" i="4"/>
  <c r="R124" i="4"/>
  <c r="N128" i="4"/>
  <c r="O131" i="4"/>
  <c r="P134" i="4"/>
  <c r="N136" i="4"/>
  <c r="O139" i="4"/>
  <c r="P142" i="4"/>
  <c r="S69" i="4"/>
  <c r="Q145" i="4"/>
  <c r="O146" i="4"/>
  <c r="H97" i="4"/>
  <c r="H101" i="4"/>
  <c r="H120" i="4"/>
  <c r="H137" i="4"/>
  <c r="H129" i="4"/>
  <c r="AA31" i="4"/>
  <c r="AB46" i="4"/>
  <c r="AB58" i="4"/>
  <c r="Z20" i="4"/>
  <c r="G24" i="4"/>
  <c r="Z32" i="4"/>
  <c r="Z107" i="4" s="1"/>
  <c r="G34" i="4"/>
  <c r="AB34" i="4"/>
  <c r="AA35" i="4"/>
  <c r="AB38" i="4"/>
  <c r="AB113" i="4" s="1"/>
  <c r="Z40" i="4"/>
  <c r="Z115" i="4" s="1"/>
  <c r="Z44" i="4"/>
  <c r="G48" i="4"/>
  <c r="G50" i="4"/>
  <c r="AB50" i="4"/>
  <c r="AA55" i="4"/>
  <c r="Z60" i="4"/>
  <c r="Z64" i="4"/>
  <c r="G66" i="4"/>
  <c r="AB66" i="4"/>
  <c r="AB138" i="4" s="1"/>
  <c r="AA67" i="4"/>
  <c r="AA71" i="4"/>
  <c r="D94" i="4"/>
  <c r="D95" i="4"/>
  <c r="B96" i="4"/>
  <c r="B97" i="4"/>
  <c r="B98" i="4"/>
  <c r="B100" i="4"/>
  <c r="C101" i="4"/>
  <c r="B111" i="4"/>
  <c r="C112" i="4"/>
  <c r="C115" i="4"/>
  <c r="C117" i="4"/>
  <c r="B119" i="4"/>
  <c r="D120" i="4"/>
  <c r="C124" i="4"/>
  <c r="C131" i="4"/>
  <c r="B137" i="4"/>
  <c r="C138" i="4"/>
  <c r="C140" i="4"/>
  <c r="B142" i="4"/>
  <c r="D143" i="4"/>
  <c r="D144" i="4"/>
  <c r="C94" i="4"/>
  <c r="D98" i="4"/>
  <c r="C104" i="4"/>
  <c r="D107" i="4"/>
  <c r="AA39" i="4"/>
  <c r="Z48" i="4"/>
  <c r="Z68" i="4"/>
  <c r="D102" i="4"/>
  <c r="B104" i="4"/>
  <c r="B105" i="4"/>
  <c r="C108" i="4"/>
  <c r="C109" i="4"/>
  <c r="B113" i="4"/>
  <c r="B114" i="4"/>
  <c r="C116" i="4"/>
  <c r="C123" i="4"/>
  <c r="C125" i="4"/>
  <c r="D127" i="4"/>
  <c r="B128" i="4"/>
  <c r="D133" i="4"/>
  <c r="D136" i="4"/>
  <c r="C139" i="4"/>
  <c r="B146" i="4"/>
  <c r="AA59" i="4"/>
  <c r="G26" i="4"/>
  <c r="AA27" i="4"/>
  <c r="AB30" i="4"/>
  <c r="G42" i="4"/>
  <c r="G56" i="4"/>
  <c r="Z56" i="4"/>
  <c r="AB62" i="4"/>
  <c r="AB137" i="4" s="1"/>
  <c r="G72" i="4"/>
  <c r="G74" i="4"/>
  <c r="B94" i="4"/>
  <c r="D103" i="4"/>
  <c r="D126" i="4"/>
  <c r="B129" i="4"/>
  <c r="D134" i="4"/>
  <c r="B144" i="4"/>
  <c r="I139" i="4"/>
  <c r="H139" i="4"/>
  <c r="J144" i="4"/>
  <c r="I145" i="4"/>
  <c r="H145" i="4"/>
  <c r="J146" i="4"/>
  <c r="I146" i="4"/>
  <c r="C110" i="4"/>
  <c r="C120" i="4"/>
  <c r="D123" i="4"/>
  <c r="B125" i="4"/>
  <c r="C128" i="4"/>
  <c r="D131" i="4"/>
  <c r="B133" i="4"/>
  <c r="C136" i="4"/>
  <c r="AD19" i="4"/>
  <c r="M21" i="4"/>
  <c r="AD27" i="4"/>
  <c r="AD102" i="4" s="1"/>
  <c r="M32" i="4"/>
  <c r="M45" i="4"/>
  <c r="M50" i="4"/>
  <c r="AA50" i="4"/>
  <c r="AA125" i="4" s="1"/>
  <c r="M51" i="4"/>
  <c r="M52" i="4"/>
  <c r="AC56" i="4"/>
  <c r="AD59" i="4"/>
  <c r="AD134" i="4" s="1"/>
  <c r="Z63" i="4"/>
  <c r="M65" i="4"/>
  <c r="AD67" i="4"/>
  <c r="AD142" i="4" s="1"/>
  <c r="M72" i="4"/>
  <c r="AC72" i="4"/>
  <c r="K94" i="4"/>
  <c r="I96" i="4"/>
  <c r="K97" i="4"/>
  <c r="L99" i="4"/>
  <c r="K101" i="4"/>
  <c r="L103" i="4"/>
  <c r="J106" i="4"/>
  <c r="H107" i="4"/>
  <c r="H109" i="4"/>
  <c r="L111" i="4"/>
  <c r="K114" i="4"/>
  <c r="K115" i="4"/>
  <c r="L116" i="4"/>
  <c r="L117" i="4"/>
  <c r="K120" i="4"/>
  <c r="J122" i="4"/>
  <c r="H123" i="4"/>
  <c r="J124" i="4"/>
  <c r="L125" i="4"/>
  <c r="J126" i="4"/>
  <c r="K129" i="4"/>
  <c r="J131" i="4"/>
  <c r="K136" i="4"/>
  <c r="K137" i="4"/>
  <c r="H140" i="4"/>
  <c r="L141" i="4"/>
  <c r="L142" i="4"/>
  <c r="L143" i="4"/>
  <c r="L145" i="4"/>
  <c r="L146" i="4"/>
  <c r="Z23" i="4"/>
  <c r="Z98" i="4" s="1"/>
  <c r="M25" i="4"/>
  <c r="M28" i="4"/>
  <c r="AB29" i="4"/>
  <c r="AC32" i="4"/>
  <c r="M34" i="4"/>
  <c r="AA34" i="4"/>
  <c r="M35" i="4"/>
  <c r="AD35" i="4"/>
  <c r="AD109" i="4" s="1"/>
  <c r="AD43" i="4"/>
  <c r="Z47" i="4"/>
  <c r="M60" i="4"/>
  <c r="M64" i="4"/>
  <c r="M68" i="4"/>
  <c r="K75" i="4"/>
  <c r="K147" i="4" s="1"/>
  <c r="L94" i="4"/>
  <c r="J95" i="4"/>
  <c r="K96" i="4"/>
  <c r="L97" i="4"/>
  <c r="H98" i="4"/>
  <c r="H100" i="4"/>
  <c r="J104" i="4"/>
  <c r="K106" i="4"/>
  <c r="K107" i="4"/>
  <c r="I108" i="4"/>
  <c r="K109" i="4"/>
  <c r="I110" i="4"/>
  <c r="I112" i="4"/>
  <c r="K113" i="4"/>
  <c r="L114" i="4"/>
  <c r="J118" i="4"/>
  <c r="H119" i="4"/>
  <c r="L120" i="4"/>
  <c r="K122" i="4"/>
  <c r="K123" i="4"/>
  <c r="K124" i="4"/>
  <c r="K126" i="4"/>
  <c r="L129" i="4"/>
  <c r="K131" i="4"/>
  <c r="K132" i="4"/>
  <c r="I134" i="4"/>
  <c r="K135" i="4"/>
  <c r="L136" i="4"/>
  <c r="L137" i="4"/>
  <c r="M20" i="4"/>
  <c r="M24" i="4"/>
  <c r="M36" i="4"/>
  <c r="M44" i="4"/>
  <c r="M48" i="4"/>
  <c r="AC48" i="4"/>
  <c r="AC64" i="4"/>
  <c r="M73" i="4"/>
  <c r="K100" i="4"/>
  <c r="K104" i="4"/>
  <c r="L107" i="4"/>
  <c r="K108" i="4"/>
  <c r="J111" i="4"/>
  <c r="J116" i="4"/>
  <c r="K118" i="4"/>
  <c r="L123" i="4"/>
  <c r="L124" i="4"/>
  <c r="J125" i="4"/>
  <c r="K128" i="4"/>
  <c r="L131" i="4"/>
  <c r="K133" i="4"/>
  <c r="K138" i="4"/>
  <c r="H141" i="4"/>
  <c r="J142" i="4"/>
  <c r="J145" i="4"/>
  <c r="F75" i="4"/>
  <c r="F147" i="4" s="1"/>
  <c r="B140" i="4"/>
  <c r="E141" i="4"/>
  <c r="C145" i="4"/>
  <c r="AA26" i="4"/>
  <c r="Z55" i="4"/>
  <c r="AA66" i="4"/>
  <c r="AD25" i="4"/>
  <c r="AC54" i="4"/>
  <c r="AD57" i="4"/>
  <c r="AD130" i="4" s="1"/>
  <c r="AC62" i="4"/>
  <c r="AD65" i="4"/>
  <c r="AD73" i="4"/>
  <c r="T75" i="4"/>
  <c r="T147" i="4" s="1"/>
  <c r="W95" i="4"/>
  <c r="U75" i="4"/>
  <c r="U147" i="4" s="1"/>
  <c r="X97" i="4"/>
  <c r="V98" i="4"/>
  <c r="T99" i="4"/>
  <c r="Y28" i="4"/>
  <c r="U104" i="4"/>
  <c r="X103" i="4"/>
  <c r="V106" i="4"/>
  <c r="Y35" i="4"/>
  <c r="W109" i="4"/>
  <c r="U110" i="4"/>
  <c r="Y39" i="4"/>
  <c r="V116" i="4"/>
  <c r="T115" i="4"/>
  <c r="Y44" i="4"/>
  <c r="U118" i="4"/>
  <c r="X120" i="4"/>
  <c r="V124" i="4"/>
  <c r="T123" i="4"/>
  <c r="W124" i="4"/>
  <c r="U127" i="4"/>
  <c r="Y55" i="4"/>
  <c r="V130" i="4"/>
  <c r="T134" i="4"/>
  <c r="W135" i="4"/>
  <c r="U134" i="4"/>
  <c r="X138" i="4"/>
  <c r="V139" i="4"/>
  <c r="Y67" i="4"/>
  <c r="W140" i="4"/>
  <c r="U143" i="4"/>
  <c r="X145" i="4"/>
  <c r="V145" i="4"/>
  <c r="Q94" i="4"/>
  <c r="O95" i="4"/>
  <c r="R75" i="4"/>
  <c r="R147" i="4" s="1"/>
  <c r="P100" i="4"/>
  <c r="N101" i="4"/>
  <c r="Q103" i="4"/>
  <c r="O105" i="4"/>
  <c r="R104" i="4"/>
  <c r="P108" i="4"/>
  <c r="N108" i="4"/>
  <c r="S36" i="4"/>
  <c r="O112" i="4"/>
  <c r="R114" i="4"/>
  <c r="S41" i="4"/>
  <c r="N115" i="4"/>
  <c r="Q118" i="4"/>
  <c r="O119" i="4"/>
  <c r="R122" i="4"/>
  <c r="P122" i="4"/>
  <c r="N124" i="4"/>
  <c r="Q127" i="4"/>
  <c r="O128" i="4"/>
  <c r="R127" i="4"/>
  <c r="P131" i="4"/>
  <c r="N132" i="4"/>
  <c r="Q134" i="4"/>
  <c r="O135" i="4"/>
  <c r="R137" i="4"/>
  <c r="P138" i="4"/>
  <c r="N140" i="4"/>
  <c r="S68" i="4"/>
  <c r="O143" i="4"/>
  <c r="R145" i="4"/>
  <c r="P146" i="4"/>
  <c r="M19" i="4"/>
  <c r="M29" i="4"/>
  <c r="Z31" i="4"/>
  <c r="M33" i="4"/>
  <c r="M38" i="4"/>
  <c r="M39" i="4"/>
  <c r="M41" i="4"/>
  <c r="M54" i="4"/>
  <c r="M55" i="4"/>
  <c r="M58" i="4"/>
  <c r="AA58" i="4"/>
  <c r="M59" i="4"/>
  <c r="AB69" i="4"/>
  <c r="AB144" i="4" s="1"/>
  <c r="Z71" i="4"/>
  <c r="M74" i="4"/>
  <c r="AA74" i="4"/>
  <c r="H75" i="4"/>
  <c r="H147" i="4" s="1"/>
  <c r="J96" i="4"/>
  <c r="M96" i="4" s="1"/>
  <c r="I97" i="4"/>
  <c r="I98" i="4"/>
  <c r="J99" i="4"/>
  <c r="I100" i="4"/>
  <c r="I101" i="4"/>
  <c r="H102" i="4"/>
  <c r="H103" i="4"/>
  <c r="H105" i="4"/>
  <c r="I107" i="4"/>
  <c r="J108" i="4"/>
  <c r="I109" i="4"/>
  <c r="J110" i="4"/>
  <c r="J112" i="4"/>
  <c r="H113" i="4"/>
  <c r="H115" i="4"/>
  <c r="H117" i="4"/>
  <c r="I119" i="4"/>
  <c r="I120" i="4"/>
  <c r="H121" i="4"/>
  <c r="I123" i="4"/>
  <c r="H127" i="4"/>
  <c r="I128" i="4"/>
  <c r="I129" i="4"/>
  <c r="H130" i="4"/>
  <c r="M130" i="4" s="1"/>
  <c r="H132" i="4"/>
  <c r="H133" i="4"/>
  <c r="J134" i="4"/>
  <c r="H135" i="4"/>
  <c r="I137" i="4"/>
  <c r="H138" i="4"/>
  <c r="J139" i="4"/>
  <c r="I140" i="4"/>
  <c r="I141" i="4"/>
  <c r="H143" i="4"/>
  <c r="H144" i="4"/>
  <c r="H146" i="4"/>
  <c r="M22" i="4"/>
  <c r="M23" i="4"/>
  <c r="M26" i="4"/>
  <c r="M27" i="4"/>
  <c r="AB37" i="4"/>
  <c r="Z39" i="4"/>
  <c r="M42" i="4"/>
  <c r="AA42" i="4"/>
  <c r="M43" i="4"/>
  <c r="M46" i="4"/>
  <c r="M47" i="4"/>
  <c r="AB53" i="4"/>
  <c r="M62" i="4"/>
  <c r="M63" i="4"/>
  <c r="M69" i="4"/>
  <c r="I75" i="4"/>
  <c r="I147" i="4" s="1"/>
  <c r="H95" i="4"/>
  <c r="J97" i="4"/>
  <c r="J98" i="4"/>
  <c r="J101" i="4"/>
  <c r="I102" i="4"/>
  <c r="I103" i="4"/>
  <c r="H104" i="4"/>
  <c r="I105" i="4"/>
  <c r="H106" i="4"/>
  <c r="J107" i="4"/>
  <c r="J109" i="4"/>
  <c r="H111" i="4"/>
  <c r="M111" i="4" s="1"/>
  <c r="I113" i="4"/>
  <c r="H114" i="4"/>
  <c r="I115" i="4"/>
  <c r="H116" i="4"/>
  <c r="I117" i="4"/>
  <c r="J119" i="4"/>
  <c r="J120" i="4"/>
  <c r="I121" i="4"/>
  <c r="J123" i="4"/>
  <c r="H124" i="4"/>
  <c r="H125" i="4"/>
  <c r="I127" i="4"/>
  <c r="J128" i="4"/>
  <c r="J129" i="4"/>
  <c r="I130" i="4"/>
  <c r="H131" i="4"/>
  <c r="I132" i="4"/>
  <c r="I133" i="4"/>
  <c r="I135" i="4"/>
  <c r="J137" i="4"/>
  <c r="I138" i="4"/>
  <c r="J140" i="4"/>
  <c r="J141" i="4"/>
  <c r="H142" i="4"/>
  <c r="I143" i="4"/>
  <c r="I144" i="4"/>
  <c r="AB21" i="4"/>
  <c r="M30" i="4"/>
  <c r="AB45" i="4"/>
  <c r="M49" i="4"/>
  <c r="M53" i="4"/>
  <c r="M57" i="4"/>
  <c r="AB61" i="4"/>
  <c r="M66" i="4"/>
  <c r="M67" i="4"/>
  <c r="I94" i="4"/>
  <c r="J102" i="4"/>
  <c r="H108" i="4"/>
  <c r="J113" i="4"/>
  <c r="I114" i="4"/>
  <c r="I122" i="4"/>
  <c r="I124" i="4"/>
  <c r="J130" i="4"/>
  <c r="J133" i="4"/>
  <c r="I142" i="4"/>
  <c r="J143" i="4"/>
  <c r="AB19" i="4"/>
  <c r="AA24" i="4"/>
  <c r="AB27" i="4"/>
  <c r="AB51" i="4"/>
  <c r="Z19" i="4"/>
  <c r="Y27" i="4"/>
  <c r="Y31" i="4"/>
  <c r="Y38" i="4"/>
  <c r="Y43" i="4"/>
  <c r="Y59" i="4"/>
  <c r="Y63" i="4"/>
  <c r="Y70" i="4"/>
  <c r="W75" i="4"/>
  <c r="W147" i="4" s="1"/>
  <c r="T102" i="4"/>
  <c r="X104" i="4"/>
  <c r="X106" i="4"/>
  <c r="T108" i="4"/>
  <c r="V113" i="4"/>
  <c r="U119" i="4"/>
  <c r="U120" i="4"/>
  <c r="V121" i="4"/>
  <c r="T126" i="4"/>
  <c r="W127" i="4"/>
  <c r="X128" i="4"/>
  <c r="X129" i="4"/>
  <c r="X130" i="4"/>
  <c r="T132" i="4"/>
  <c r="W134" i="4"/>
  <c r="T140" i="4"/>
  <c r="W142" i="4"/>
  <c r="W143" i="4"/>
  <c r="X144" i="4"/>
  <c r="Y25" i="4"/>
  <c r="Y57" i="4"/>
  <c r="X75" i="4"/>
  <c r="X147" i="4" s="1"/>
  <c r="T100" i="4"/>
  <c r="T101" i="4"/>
  <c r="U102" i="4"/>
  <c r="W103" i="4"/>
  <c r="T110" i="4"/>
  <c r="W111" i="4"/>
  <c r="X114" i="4"/>
  <c r="T118" i="4"/>
  <c r="X122" i="4"/>
  <c r="U126" i="4"/>
  <c r="X127" i="4"/>
  <c r="X143" i="4"/>
  <c r="Y19" i="4"/>
  <c r="Y30" i="4"/>
  <c r="Y41" i="4"/>
  <c r="Y46" i="4"/>
  <c r="Y51" i="4"/>
  <c r="Y62" i="4"/>
  <c r="Y73" i="4"/>
  <c r="T94" i="4"/>
  <c r="T107" i="4"/>
  <c r="V108" i="4"/>
  <c r="T109" i="4"/>
  <c r="X111" i="4"/>
  <c r="X112" i="4"/>
  <c r="X113" i="4"/>
  <c r="W119" i="4"/>
  <c r="X121" i="4"/>
  <c r="T125" i="4"/>
  <c r="T131" i="4"/>
  <c r="V132" i="4"/>
  <c r="W133" i="4"/>
  <c r="U137" i="4"/>
  <c r="T139" i="4"/>
  <c r="V140" i="4"/>
  <c r="W141" i="4"/>
  <c r="Y23" i="4"/>
  <c r="Y36" i="4"/>
  <c r="Y68" i="4"/>
  <c r="U94" i="4"/>
  <c r="U95" i="4"/>
  <c r="U96" i="4"/>
  <c r="U97" i="4"/>
  <c r="V100" i="4"/>
  <c r="W102" i="4"/>
  <c r="W108" i="4"/>
  <c r="X119" i="4"/>
  <c r="T124" i="4"/>
  <c r="W126" i="4"/>
  <c r="W132" i="4"/>
  <c r="V137" i="4"/>
  <c r="U145" i="4"/>
  <c r="V146" i="4"/>
  <c r="Y49" i="4"/>
  <c r="Y54" i="4"/>
  <c r="V97" i="4"/>
  <c r="V99" i="4"/>
  <c r="W100" i="4"/>
  <c r="W101" i="4"/>
  <c r="U105" i="4"/>
  <c r="V107" i="4"/>
  <c r="W110" i="4"/>
  <c r="T116" i="4"/>
  <c r="T117" i="4"/>
  <c r="W118" i="4"/>
  <c r="V131" i="4"/>
  <c r="U135" i="4"/>
  <c r="U136" i="4"/>
  <c r="V138" i="4"/>
  <c r="Y22" i="4"/>
  <c r="Y60" i="4"/>
  <c r="Y71" i="4"/>
  <c r="W94" i="4"/>
  <c r="V105" i="4"/>
  <c r="W125" i="4"/>
  <c r="U128" i="4"/>
  <c r="U129" i="4"/>
  <c r="X137" i="4"/>
  <c r="T142" i="4"/>
  <c r="U144" i="4"/>
  <c r="X146" i="4"/>
  <c r="X95" i="4"/>
  <c r="X96" i="4"/>
  <c r="V129" i="4"/>
  <c r="U142" i="4"/>
  <c r="S28" i="4"/>
  <c r="S29" i="4"/>
  <c r="S30" i="4"/>
  <c r="Z37" i="4"/>
  <c r="AA40" i="4"/>
  <c r="AB43" i="4"/>
  <c r="AC46" i="4"/>
  <c r="AD49" i="4"/>
  <c r="S60" i="4"/>
  <c r="S61" i="4"/>
  <c r="S62" i="4"/>
  <c r="Z69" i="4"/>
  <c r="AA72" i="4"/>
  <c r="Q95" i="4"/>
  <c r="N96" i="4"/>
  <c r="P98" i="4"/>
  <c r="R100" i="4"/>
  <c r="P101" i="4"/>
  <c r="O102" i="4"/>
  <c r="N103" i="4"/>
  <c r="R105" i="4"/>
  <c r="O106" i="4"/>
  <c r="R108" i="4"/>
  <c r="Q112" i="4"/>
  <c r="P115" i="4"/>
  <c r="R119" i="4"/>
  <c r="P124" i="4"/>
  <c r="N125" i="4"/>
  <c r="R128" i="4"/>
  <c r="P129" i="4"/>
  <c r="R131" i="4"/>
  <c r="P132" i="4"/>
  <c r="N133" i="4"/>
  <c r="R135" i="4"/>
  <c r="P140" i="4"/>
  <c r="N141" i="4"/>
  <c r="Q143" i="4"/>
  <c r="O144" i="4"/>
  <c r="R146" i="4"/>
  <c r="S19" i="4"/>
  <c r="S20" i="4"/>
  <c r="S21" i="4"/>
  <c r="S22" i="4"/>
  <c r="Z29" i="4"/>
  <c r="AA32" i="4"/>
  <c r="AB35" i="4"/>
  <c r="AC38" i="4"/>
  <c r="AD41" i="4"/>
  <c r="S52" i="4"/>
  <c r="S53" i="4"/>
  <c r="S54" i="4"/>
  <c r="Z61" i="4"/>
  <c r="AA64" i="4"/>
  <c r="AB67" i="4"/>
  <c r="AC70" i="4"/>
  <c r="O75" i="4"/>
  <c r="O147" i="4" s="1"/>
  <c r="N94" i="4"/>
  <c r="R98" i="4"/>
  <c r="O99" i="4"/>
  <c r="Q102" i="4"/>
  <c r="N107" i="4"/>
  <c r="Q109" i="4"/>
  <c r="O110" i="4"/>
  <c r="N111" i="4"/>
  <c r="P113" i="4"/>
  <c r="R115" i="4"/>
  <c r="Q116" i="4"/>
  <c r="N117" i="4"/>
  <c r="R120" i="4"/>
  <c r="P121" i="4"/>
  <c r="P125" i="4"/>
  <c r="O126" i="4"/>
  <c r="N127" i="4"/>
  <c r="R129" i="4"/>
  <c r="O130" i="4"/>
  <c r="R132" i="4"/>
  <c r="P133" i="4"/>
  <c r="R136" i="4"/>
  <c r="P137" i="4"/>
  <c r="R140" i="4"/>
  <c r="P141" i="4"/>
  <c r="N142" i="4"/>
  <c r="Q144" i="4"/>
  <c r="S47" i="4"/>
  <c r="S48" i="4"/>
  <c r="S49" i="4"/>
  <c r="S51" i="4"/>
  <c r="P75" i="4"/>
  <c r="P147" i="4" s="1"/>
  <c r="O94" i="4"/>
  <c r="Q96" i="4"/>
  <c r="P99" i="4"/>
  <c r="O104" i="4"/>
  <c r="R106" i="4"/>
  <c r="O111" i="4"/>
  <c r="O114" i="4"/>
  <c r="N118" i="4"/>
  <c r="O122" i="4"/>
  <c r="Q125" i="4"/>
  <c r="P126" i="4"/>
  <c r="O127" i="4"/>
  <c r="P130" i="4"/>
  <c r="Q133" i="4"/>
  <c r="N134" i="4"/>
  <c r="Q137" i="4"/>
  <c r="Q141" i="4"/>
  <c r="O142" i="4"/>
  <c r="R144" i="4"/>
  <c r="O145" i="4"/>
  <c r="Z21" i="4"/>
  <c r="AC30" i="4"/>
  <c r="AD33" i="4"/>
  <c r="S44" i="4"/>
  <c r="S45" i="4"/>
  <c r="S46" i="4"/>
  <c r="Z53" i="4"/>
  <c r="AA56" i="4"/>
  <c r="AE56" i="4" s="1"/>
  <c r="AB59" i="4"/>
  <c r="Q75" i="4"/>
  <c r="Q147" i="4" s="1"/>
  <c r="P94" i="4"/>
  <c r="R96" i="4"/>
  <c r="O97" i="4"/>
  <c r="N100" i="4"/>
  <c r="R103" i="4"/>
  <c r="P107" i="4"/>
  <c r="Q110" i="4"/>
  <c r="R113" i="4"/>
  <c r="P114" i="4"/>
  <c r="P117" i="4"/>
  <c r="O118" i="4"/>
  <c r="N119" i="4"/>
  <c r="R121" i="4"/>
  <c r="Q126" i="4"/>
  <c r="N131" i="4"/>
  <c r="O134" i="4"/>
  <c r="N135" i="4"/>
  <c r="O138" i="4"/>
  <c r="S138" i="4" s="1"/>
  <c r="P145" i="4"/>
  <c r="S39" i="4"/>
  <c r="S43" i="4"/>
  <c r="S71" i="4"/>
  <c r="S72" i="4"/>
  <c r="S73" i="4"/>
  <c r="P97" i="4"/>
  <c r="R99" i="4"/>
  <c r="Q111" i="4"/>
  <c r="N112" i="4"/>
  <c r="Q117" i="4"/>
  <c r="N123" i="4"/>
  <c r="R130" i="4"/>
  <c r="N139" i="4"/>
  <c r="Q142" i="4"/>
  <c r="N143" i="4"/>
  <c r="AC22" i="4"/>
  <c r="S38" i="4"/>
  <c r="Z45" i="4"/>
  <c r="AA48" i="4"/>
  <c r="S70" i="4"/>
  <c r="P105" i="4"/>
  <c r="R111" i="4"/>
  <c r="AD106" i="4"/>
  <c r="G25" i="4"/>
  <c r="G33" i="4"/>
  <c r="G41" i="4"/>
  <c r="G49" i="4"/>
  <c r="G57" i="4"/>
  <c r="G65" i="4"/>
  <c r="G73" i="4"/>
  <c r="E94" i="4"/>
  <c r="D97" i="4"/>
  <c r="F98" i="4"/>
  <c r="G98" i="4" s="1"/>
  <c r="E101" i="4"/>
  <c r="C103" i="4"/>
  <c r="F104" i="4"/>
  <c r="D106" i="4"/>
  <c r="F120" i="4"/>
  <c r="D122" i="4"/>
  <c r="B124" i="4"/>
  <c r="C127" i="4"/>
  <c r="F128" i="4"/>
  <c r="D130" i="4"/>
  <c r="F136" i="4"/>
  <c r="D140" i="4"/>
  <c r="C142" i="4"/>
  <c r="F143" i="4"/>
  <c r="D100" i="4"/>
  <c r="B108" i="4"/>
  <c r="D114" i="4"/>
  <c r="B116" i="4"/>
  <c r="C119" i="4"/>
  <c r="E125" i="4"/>
  <c r="G125" i="4" s="1"/>
  <c r="B132" i="4"/>
  <c r="E133" i="4"/>
  <c r="C135" i="4"/>
  <c r="F138" i="4"/>
  <c r="E140" i="4"/>
  <c r="C144" i="4"/>
  <c r="F145" i="4"/>
  <c r="AC20" i="4"/>
  <c r="AA22" i="4"/>
  <c r="G27" i="4"/>
  <c r="AC28" i="4"/>
  <c r="AA30" i="4"/>
  <c r="AA102" i="4" s="1"/>
  <c r="G35" i="4"/>
  <c r="AC36" i="4"/>
  <c r="AC111" i="4" s="1"/>
  <c r="AA38" i="4"/>
  <c r="G43" i="4"/>
  <c r="AC44" i="4"/>
  <c r="AC119" i="4" s="1"/>
  <c r="AA46" i="4"/>
  <c r="G51" i="4"/>
  <c r="AC52" i="4"/>
  <c r="AA54" i="4"/>
  <c r="G59" i="4"/>
  <c r="AC60" i="4"/>
  <c r="AA62" i="4"/>
  <c r="G67" i="4"/>
  <c r="AC68" i="4"/>
  <c r="AA70" i="4"/>
  <c r="B75" i="4"/>
  <c r="B147" i="4" s="1"/>
  <c r="C96" i="4"/>
  <c r="F97" i="4"/>
  <c r="B99" i="4"/>
  <c r="E100" i="4"/>
  <c r="B102" i="4"/>
  <c r="E103" i="4"/>
  <c r="C105" i="4"/>
  <c r="F106" i="4"/>
  <c r="E109" i="4"/>
  <c r="C111" i="4"/>
  <c r="F112" i="4"/>
  <c r="E117" i="4"/>
  <c r="C121" i="4"/>
  <c r="F122" i="4"/>
  <c r="D124" i="4"/>
  <c r="B126" i="4"/>
  <c r="E127" i="4"/>
  <c r="C129" i="4"/>
  <c r="F130" i="4"/>
  <c r="C137" i="4"/>
  <c r="B139" i="4"/>
  <c r="E142" i="4"/>
  <c r="G20" i="4"/>
  <c r="Z99" i="4"/>
  <c r="G28" i="4"/>
  <c r="G36" i="4"/>
  <c r="G44" i="4"/>
  <c r="G52" i="4"/>
  <c r="G60" i="4"/>
  <c r="G68" i="4"/>
  <c r="AB145" i="4"/>
  <c r="C75" i="4"/>
  <c r="C147" i="4" s="1"/>
  <c r="C102" i="4"/>
  <c r="F103" i="4"/>
  <c r="D105" i="4"/>
  <c r="D108" i="4"/>
  <c r="F114" i="4"/>
  <c r="D116" i="4"/>
  <c r="B118" i="4"/>
  <c r="E119" i="4"/>
  <c r="D121" i="4"/>
  <c r="E124" i="4"/>
  <c r="C126" i="4"/>
  <c r="F127" i="4"/>
  <c r="D129" i="4"/>
  <c r="D132" i="4"/>
  <c r="E135" i="4"/>
  <c r="D137" i="4"/>
  <c r="B141" i="4"/>
  <c r="D146" i="4"/>
  <c r="AD104" i="4"/>
  <c r="AB114" i="4"/>
  <c r="AD128" i="4"/>
  <c r="AD136" i="4"/>
  <c r="D75" i="4"/>
  <c r="D147" i="4" s="1"/>
  <c r="C95" i="4"/>
  <c r="D99" i="4"/>
  <c r="B107" i="4"/>
  <c r="G107" i="4" s="1"/>
  <c r="E108" i="4"/>
  <c r="B110" i="4"/>
  <c r="C113" i="4"/>
  <c r="E116" i="4"/>
  <c r="C118" i="4"/>
  <c r="F119" i="4"/>
  <c r="B123" i="4"/>
  <c r="B131" i="4"/>
  <c r="G131" i="4" s="1"/>
  <c r="B134" i="4"/>
  <c r="F135" i="4"/>
  <c r="D139" i="4"/>
  <c r="F144" i="4"/>
  <c r="G30" i="4"/>
  <c r="G38" i="4"/>
  <c r="G46" i="4"/>
  <c r="G54" i="4"/>
  <c r="G62" i="4"/>
  <c r="G70" i="4"/>
  <c r="E75" i="4"/>
  <c r="E147" i="4" s="1"/>
  <c r="F96" i="4"/>
  <c r="B101" i="4"/>
  <c r="F105" i="4"/>
  <c r="F111" i="4"/>
  <c r="D113" i="4"/>
  <c r="B115" i="4"/>
  <c r="F121" i="4"/>
  <c r="F129" i="4"/>
  <c r="C134" i="4"/>
  <c r="F137" i="4"/>
  <c r="C143" i="4"/>
  <c r="F146" i="4"/>
  <c r="G22" i="4"/>
  <c r="G23" i="4"/>
  <c r="AD23" i="4"/>
  <c r="AB25" i="4"/>
  <c r="G31" i="4"/>
  <c r="AB33" i="4"/>
  <c r="G39" i="4"/>
  <c r="G47" i="4"/>
  <c r="AB49" i="4"/>
  <c r="Z51" i="4"/>
  <c r="Z126" i="4" s="1"/>
  <c r="G55" i="4"/>
  <c r="AB57" i="4"/>
  <c r="AE57" i="4" s="1"/>
  <c r="Z59" i="4"/>
  <c r="G63" i="4"/>
  <c r="Z67" i="4"/>
  <c r="G71" i="4"/>
  <c r="Z100" i="4"/>
  <c r="Z108" i="4"/>
  <c r="AD143" i="4"/>
  <c r="AD111" i="4"/>
  <c r="AD135" i="4"/>
  <c r="AD144" i="4"/>
  <c r="AC137" i="4"/>
  <c r="AB146" i="4"/>
  <c r="AH93" i="2"/>
  <c r="AH92" i="2"/>
  <c r="T75" i="2"/>
  <c r="T147" i="2" s="1"/>
  <c r="N75" i="2"/>
  <c r="N147" i="2" s="1"/>
  <c r="H75" i="2"/>
  <c r="H147" i="2" s="1"/>
  <c r="B75" i="2"/>
  <c r="B147" i="2" s="1"/>
  <c r="T75" i="1"/>
  <c r="T147" i="1" s="1"/>
  <c r="N75" i="1"/>
  <c r="N147" i="1" s="1"/>
  <c r="H75" i="1"/>
  <c r="H147" i="1" s="1"/>
  <c r="B75" i="1"/>
  <c r="B147" i="1" s="1"/>
  <c r="Z19" i="2"/>
  <c r="AA19" i="2"/>
  <c r="AB19" i="2"/>
  <c r="AC19" i="2"/>
  <c r="AD19" i="2"/>
  <c r="Z20" i="2"/>
  <c r="AA20" i="2"/>
  <c r="AB20" i="2"/>
  <c r="AC20" i="2"/>
  <c r="AD20" i="2"/>
  <c r="Z21" i="2"/>
  <c r="AA21" i="2"/>
  <c r="AB21" i="2"/>
  <c r="AC21" i="2"/>
  <c r="AD21" i="2"/>
  <c r="AD95" i="2" s="1"/>
  <c r="Z22" i="2"/>
  <c r="AA22" i="2"/>
  <c r="AB22" i="2"/>
  <c r="AC22" i="2"/>
  <c r="AD22" i="2"/>
  <c r="Z23" i="2"/>
  <c r="AA23" i="2"/>
  <c r="AB23" i="2"/>
  <c r="AC23" i="2"/>
  <c r="AD23" i="2"/>
  <c r="Z24" i="2"/>
  <c r="AA24" i="2"/>
  <c r="AB24" i="2"/>
  <c r="AC24" i="2"/>
  <c r="AD24" i="2"/>
  <c r="Z25" i="2"/>
  <c r="AA25" i="2"/>
  <c r="AB25" i="2"/>
  <c r="AC25" i="2"/>
  <c r="AD25" i="2"/>
  <c r="Z26" i="2"/>
  <c r="AA26" i="2"/>
  <c r="AB26" i="2"/>
  <c r="AC26" i="2"/>
  <c r="AD26" i="2"/>
  <c r="Z27" i="2"/>
  <c r="AA27" i="2"/>
  <c r="AB27" i="2"/>
  <c r="AC27" i="2"/>
  <c r="AD27" i="2"/>
  <c r="Z28" i="2"/>
  <c r="AA28" i="2"/>
  <c r="AB28" i="2"/>
  <c r="AC28" i="2"/>
  <c r="AD28" i="2"/>
  <c r="Z29" i="2"/>
  <c r="AA29" i="2"/>
  <c r="AB29" i="2"/>
  <c r="AC29" i="2"/>
  <c r="AD29" i="2"/>
  <c r="Z30" i="2"/>
  <c r="AA30" i="2"/>
  <c r="AB30" i="2"/>
  <c r="AC30" i="2"/>
  <c r="AD30" i="2"/>
  <c r="Z31" i="2"/>
  <c r="AA31" i="2"/>
  <c r="AB31" i="2"/>
  <c r="AC31" i="2"/>
  <c r="AD31" i="2"/>
  <c r="Z32" i="2"/>
  <c r="AA32" i="2"/>
  <c r="AB32" i="2"/>
  <c r="AC32" i="2"/>
  <c r="AD32" i="2"/>
  <c r="Z33" i="2"/>
  <c r="AA33" i="2"/>
  <c r="AB33" i="2"/>
  <c r="AC33" i="2"/>
  <c r="AD33" i="2"/>
  <c r="Z34" i="2"/>
  <c r="AA34" i="2"/>
  <c r="AB34" i="2"/>
  <c r="AC34" i="2"/>
  <c r="AD34" i="2"/>
  <c r="Z35" i="2"/>
  <c r="AA35" i="2"/>
  <c r="AB35" i="2"/>
  <c r="AC35" i="2"/>
  <c r="AD35" i="2"/>
  <c r="Z36" i="2"/>
  <c r="AA36" i="2"/>
  <c r="AB36" i="2"/>
  <c r="AC36" i="2"/>
  <c r="AD36" i="2"/>
  <c r="Z37" i="2"/>
  <c r="AA37" i="2"/>
  <c r="AB37" i="2"/>
  <c r="AC37" i="2"/>
  <c r="AD37" i="2"/>
  <c r="Z38" i="2"/>
  <c r="AA38" i="2"/>
  <c r="AB38" i="2"/>
  <c r="AC38" i="2"/>
  <c r="AC113" i="2" s="1"/>
  <c r="AD38" i="2"/>
  <c r="Z39" i="2"/>
  <c r="AA39" i="2"/>
  <c r="AB39" i="2"/>
  <c r="AC39" i="2"/>
  <c r="AD39" i="2"/>
  <c r="Z40" i="2"/>
  <c r="AA40" i="2"/>
  <c r="AB40" i="2"/>
  <c r="AC40" i="2"/>
  <c r="AD40" i="2"/>
  <c r="Z41" i="2"/>
  <c r="AA41" i="2"/>
  <c r="AB41" i="2"/>
  <c r="AC41" i="2"/>
  <c r="AD41" i="2"/>
  <c r="AD115" i="2" s="1"/>
  <c r="Z42" i="2"/>
  <c r="AA42" i="2"/>
  <c r="AB42" i="2"/>
  <c r="AC42" i="2"/>
  <c r="AD42" i="2"/>
  <c r="Z43" i="2"/>
  <c r="AA43" i="2"/>
  <c r="AB43" i="2"/>
  <c r="AC43" i="2"/>
  <c r="AD43" i="2"/>
  <c r="Z44" i="2"/>
  <c r="AA44" i="2"/>
  <c r="AB44" i="2"/>
  <c r="AC44" i="2"/>
  <c r="AD44" i="2"/>
  <c r="Z45" i="2"/>
  <c r="AA45" i="2"/>
  <c r="AB45" i="2"/>
  <c r="AC45" i="2"/>
  <c r="AD45" i="2"/>
  <c r="Z46" i="2"/>
  <c r="AA46" i="2"/>
  <c r="AB46" i="2"/>
  <c r="AC46" i="2"/>
  <c r="AC120" i="2" s="1"/>
  <c r="AD46" i="2"/>
  <c r="Z47" i="2"/>
  <c r="AA47" i="2"/>
  <c r="AB47" i="2"/>
  <c r="AC47" i="2"/>
  <c r="AD47" i="2"/>
  <c r="Z48" i="2"/>
  <c r="AA48" i="2"/>
  <c r="AB48" i="2"/>
  <c r="AC48" i="2"/>
  <c r="AD48" i="2"/>
  <c r="Z49" i="2"/>
  <c r="AA49" i="2"/>
  <c r="AB49" i="2"/>
  <c r="AC49" i="2"/>
  <c r="AD49" i="2"/>
  <c r="Z50" i="2"/>
  <c r="AA50" i="2"/>
  <c r="AB50" i="2"/>
  <c r="AC50" i="2"/>
  <c r="AD50" i="2"/>
  <c r="Z51" i="2"/>
  <c r="AA51" i="2"/>
  <c r="AB51" i="2"/>
  <c r="AC51" i="2"/>
  <c r="AD51" i="2"/>
  <c r="Z52" i="2"/>
  <c r="AA52" i="2"/>
  <c r="AB52" i="2"/>
  <c r="AC52" i="2"/>
  <c r="AD52" i="2"/>
  <c r="Z53" i="2"/>
  <c r="AA53" i="2"/>
  <c r="AB53" i="2"/>
  <c r="AC53" i="2"/>
  <c r="AD53" i="2"/>
  <c r="Z54" i="2"/>
  <c r="AA54" i="2"/>
  <c r="AB54" i="2"/>
  <c r="AC54" i="2"/>
  <c r="AD54" i="2"/>
  <c r="Z55" i="2"/>
  <c r="AA55" i="2"/>
  <c r="AB55" i="2"/>
  <c r="AC55" i="2"/>
  <c r="AD55" i="2"/>
  <c r="Z56" i="2"/>
  <c r="AA56" i="2"/>
  <c r="AB56" i="2"/>
  <c r="AC56" i="2"/>
  <c r="AD56" i="2"/>
  <c r="Z57" i="2"/>
  <c r="AA57" i="2"/>
  <c r="AB57" i="2"/>
  <c r="AC57" i="2"/>
  <c r="AD57" i="2"/>
  <c r="Z58" i="2"/>
  <c r="AA58" i="2"/>
  <c r="AB58" i="2"/>
  <c r="AC58" i="2"/>
  <c r="AC132" i="2" s="1"/>
  <c r="AD58" i="2"/>
  <c r="Z59" i="2"/>
  <c r="AA59" i="2"/>
  <c r="AB59" i="2"/>
  <c r="AC59" i="2"/>
  <c r="AD59" i="2"/>
  <c r="Z60" i="2"/>
  <c r="AA60" i="2"/>
  <c r="AB60" i="2"/>
  <c r="AC60" i="2"/>
  <c r="AD60" i="2"/>
  <c r="Z61" i="2"/>
  <c r="AA61" i="2"/>
  <c r="AB61" i="2"/>
  <c r="AC61" i="2"/>
  <c r="AD61" i="2"/>
  <c r="Z62" i="2"/>
  <c r="AA62" i="2"/>
  <c r="AB62" i="2"/>
  <c r="AC62" i="2"/>
  <c r="AC137" i="2" s="1"/>
  <c r="AD62" i="2"/>
  <c r="Z63" i="2"/>
  <c r="AA63" i="2"/>
  <c r="AB63" i="2"/>
  <c r="AC63" i="2"/>
  <c r="AD63" i="2"/>
  <c r="Z64" i="2"/>
  <c r="AA64" i="2"/>
  <c r="AB64" i="2"/>
  <c r="AC64" i="2"/>
  <c r="AD64" i="2"/>
  <c r="Z65" i="2"/>
  <c r="Z139" i="2" s="1"/>
  <c r="AA65" i="2"/>
  <c r="AB65" i="2"/>
  <c r="AC65" i="2"/>
  <c r="AD65" i="2"/>
  <c r="AD139" i="2" s="1"/>
  <c r="Z66" i="2"/>
  <c r="AA66" i="2"/>
  <c r="AB66" i="2"/>
  <c r="AC66" i="2"/>
  <c r="AD66" i="2"/>
  <c r="Z67" i="2"/>
  <c r="AA67" i="2"/>
  <c r="AB67" i="2"/>
  <c r="AC67" i="2"/>
  <c r="AD67" i="2"/>
  <c r="Z68" i="2"/>
  <c r="AA68" i="2"/>
  <c r="AB68" i="2"/>
  <c r="AC68" i="2"/>
  <c r="AD68" i="2"/>
  <c r="Z69" i="2"/>
  <c r="AA69" i="2"/>
  <c r="AB69" i="2"/>
  <c r="AC69" i="2"/>
  <c r="AD69" i="2"/>
  <c r="Z70" i="2"/>
  <c r="AA70" i="2"/>
  <c r="AB70" i="2"/>
  <c r="AC70" i="2"/>
  <c r="AD70" i="2"/>
  <c r="Z71" i="2"/>
  <c r="AA71" i="2"/>
  <c r="AB71" i="2"/>
  <c r="AC71" i="2"/>
  <c r="AD71" i="2"/>
  <c r="Z72" i="2"/>
  <c r="AA72" i="2"/>
  <c r="AA146" i="2" s="1"/>
  <c r="AB72" i="2"/>
  <c r="AC72" i="2"/>
  <c r="AD72" i="2"/>
  <c r="Z73" i="2"/>
  <c r="AA73" i="2"/>
  <c r="AB73" i="2"/>
  <c r="AC73" i="2"/>
  <c r="AD73" i="2"/>
  <c r="Z74" i="2"/>
  <c r="AA74" i="2"/>
  <c r="AB74" i="2"/>
  <c r="AC74" i="2"/>
  <c r="AC146" i="2" s="1"/>
  <c r="AD74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X75" i="2"/>
  <c r="X147" i="2" s="1"/>
  <c r="W75" i="2"/>
  <c r="W147" i="2" s="1"/>
  <c r="V75" i="2"/>
  <c r="V147" i="2" s="1"/>
  <c r="U75" i="2"/>
  <c r="U147" i="2" s="1"/>
  <c r="S75" i="2"/>
  <c r="S147" i="2" s="1"/>
  <c r="R75" i="2"/>
  <c r="R147" i="2" s="1"/>
  <c r="Q75" i="2"/>
  <c r="Q147" i="2" s="1"/>
  <c r="P75" i="2"/>
  <c r="P147" i="2" s="1"/>
  <c r="O75" i="2"/>
  <c r="O147" i="2" s="1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147" i="2" s="1"/>
  <c r="L75" i="2"/>
  <c r="L147" i="2"/>
  <c r="K75" i="2"/>
  <c r="K147" i="2" s="1"/>
  <c r="J75" i="2"/>
  <c r="J147" i="2"/>
  <c r="I75" i="2"/>
  <c r="I147" i="2" s="1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F75" i="2"/>
  <c r="F147" i="2"/>
  <c r="E75" i="2"/>
  <c r="E147" i="2" s="1"/>
  <c r="D75" i="2"/>
  <c r="D147" i="2" s="1"/>
  <c r="C75" i="2"/>
  <c r="C147" i="2" s="1"/>
  <c r="Z19" i="1"/>
  <c r="AA19" i="1"/>
  <c r="AB19" i="1"/>
  <c r="AC19" i="1"/>
  <c r="AD19" i="1"/>
  <c r="Z20" i="1"/>
  <c r="AA20" i="1"/>
  <c r="AB20" i="1"/>
  <c r="AC20" i="1"/>
  <c r="AD20" i="1"/>
  <c r="Z21" i="1"/>
  <c r="AA21" i="1"/>
  <c r="AB21" i="1"/>
  <c r="AC21" i="1"/>
  <c r="AD21" i="1"/>
  <c r="Z22" i="1"/>
  <c r="AA22" i="1"/>
  <c r="AB22" i="1"/>
  <c r="AC22" i="1"/>
  <c r="AD22" i="1"/>
  <c r="Z23" i="1"/>
  <c r="AA23" i="1"/>
  <c r="AB23" i="1"/>
  <c r="AC23" i="1"/>
  <c r="AD23" i="1"/>
  <c r="Z24" i="1"/>
  <c r="AA24" i="1"/>
  <c r="AB24" i="1"/>
  <c r="AC24" i="1"/>
  <c r="AD24" i="1"/>
  <c r="Z25" i="1"/>
  <c r="AA25" i="1"/>
  <c r="AB25" i="1"/>
  <c r="AC25" i="1"/>
  <c r="AD25" i="1"/>
  <c r="Z26" i="1"/>
  <c r="AA26" i="1"/>
  <c r="AB26" i="1"/>
  <c r="AC26" i="1"/>
  <c r="AD26" i="1"/>
  <c r="Z27" i="1"/>
  <c r="AA27" i="1"/>
  <c r="AB27" i="1"/>
  <c r="AC27" i="1"/>
  <c r="AD27" i="1"/>
  <c r="Z28" i="1"/>
  <c r="AA28" i="1"/>
  <c r="AB28" i="1"/>
  <c r="AC28" i="1"/>
  <c r="AD28" i="1"/>
  <c r="Z29" i="1"/>
  <c r="AA29" i="1"/>
  <c r="AB29" i="1"/>
  <c r="AC29" i="1"/>
  <c r="AD29" i="1"/>
  <c r="Z30" i="1"/>
  <c r="AA30" i="1"/>
  <c r="AB30" i="1"/>
  <c r="AC30" i="1"/>
  <c r="AD30" i="1"/>
  <c r="Z31" i="1"/>
  <c r="AA31" i="1"/>
  <c r="AB31" i="1"/>
  <c r="AC31" i="1"/>
  <c r="AD31" i="1"/>
  <c r="Z32" i="1"/>
  <c r="AA32" i="1"/>
  <c r="AB32" i="1"/>
  <c r="AC32" i="1"/>
  <c r="AD32" i="1"/>
  <c r="Z33" i="1"/>
  <c r="AA33" i="1"/>
  <c r="AB33" i="1"/>
  <c r="AC33" i="1"/>
  <c r="AD33" i="1"/>
  <c r="Z34" i="1"/>
  <c r="AA34" i="1"/>
  <c r="AB34" i="1"/>
  <c r="AC34" i="1"/>
  <c r="AD34" i="1"/>
  <c r="Z35" i="1"/>
  <c r="AA35" i="1"/>
  <c r="AB35" i="1"/>
  <c r="AC35" i="1"/>
  <c r="AD35" i="1"/>
  <c r="Z36" i="1"/>
  <c r="AA36" i="1"/>
  <c r="AB36" i="1"/>
  <c r="AC36" i="1"/>
  <c r="AD36" i="1"/>
  <c r="Z37" i="1"/>
  <c r="AA37" i="1"/>
  <c r="AB37" i="1"/>
  <c r="AC37" i="1"/>
  <c r="AD37" i="1"/>
  <c r="Z38" i="1"/>
  <c r="AA38" i="1"/>
  <c r="AB38" i="1"/>
  <c r="AC38" i="1"/>
  <c r="AD38" i="1"/>
  <c r="Z39" i="1"/>
  <c r="AA39" i="1"/>
  <c r="AB39" i="1"/>
  <c r="AC39" i="1"/>
  <c r="AD39" i="1"/>
  <c r="Z40" i="1"/>
  <c r="AA40" i="1"/>
  <c r="AB40" i="1"/>
  <c r="AC40" i="1"/>
  <c r="AD40" i="1"/>
  <c r="Z41" i="1"/>
  <c r="AA41" i="1"/>
  <c r="AB41" i="1"/>
  <c r="AC41" i="1"/>
  <c r="AD41" i="1"/>
  <c r="Z42" i="1"/>
  <c r="AA42" i="1"/>
  <c r="AB42" i="1"/>
  <c r="AC42" i="1"/>
  <c r="AD42" i="1"/>
  <c r="Z43" i="1"/>
  <c r="AA43" i="1"/>
  <c r="AB43" i="1"/>
  <c r="AC43" i="1"/>
  <c r="AD43" i="1"/>
  <c r="AD115" i="1" s="1"/>
  <c r="Z44" i="1"/>
  <c r="AA44" i="1"/>
  <c r="AB44" i="1"/>
  <c r="AC44" i="1"/>
  <c r="AD44" i="1"/>
  <c r="Z45" i="1"/>
  <c r="AA45" i="1"/>
  <c r="AB45" i="1"/>
  <c r="AC45" i="1"/>
  <c r="AD45" i="1"/>
  <c r="Z46" i="1"/>
  <c r="AA46" i="1"/>
  <c r="AB46" i="1"/>
  <c r="AC46" i="1"/>
  <c r="AD46" i="1"/>
  <c r="Z47" i="1"/>
  <c r="AA47" i="1"/>
  <c r="AB47" i="1"/>
  <c r="AC47" i="1"/>
  <c r="AD47" i="1"/>
  <c r="Z48" i="1"/>
  <c r="AA48" i="1"/>
  <c r="AB48" i="1"/>
  <c r="AC48" i="1"/>
  <c r="AD48" i="1"/>
  <c r="Z49" i="1"/>
  <c r="AA49" i="1"/>
  <c r="AB49" i="1"/>
  <c r="AC49" i="1"/>
  <c r="AD49" i="1"/>
  <c r="Z50" i="1"/>
  <c r="AA50" i="1"/>
  <c r="AB50" i="1"/>
  <c r="AC50" i="1"/>
  <c r="AD50" i="1"/>
  <c r="Z51" i="1"/>
  <c r="AA51" i="1"/>
  <c r="AB51" i="1"/>
  <c r="AC51" i="1"/>
  <c r="AD51" i="1"/>
  <c r="Z52" i="1"/>
  <c r="AA52" i="1"/>
  <c r="AB52" i="1"/>
  <c r="AC52" i="1"/>
  <c r="AD52" i="1"/>
  <c r="Z53" i="1"/>
  <c r="AA53" i="1"/>
  <c r="AB53" i="1"/>
  <c r="AC53" i="1"/>
  <c r="AD53" i="1"/>
  <c r="Z54" i="1"/>
  <c r="AA54" i="1"/>
  <c r="AB54" i="1"/>
  <c r="AC54" i="1"/>
  <c r="AD54" i="1"/>
  <c r="Z55" i="1"/>
  <c r="AA55" i="1"/>
  <c r="AB55" i="1"/>
  <c r="AC55" i="1"/>
  <c r="AD55" i="1"/>
  <c r="Z56" i="1"/>
  <c r="AA56" i="1"/>
  <c r="AB56" i="1"/>
  <c r="AC56" i="1"/>
  <c r="AD56" i="1"/>
  <c r="Z57" i="1"/>
  <c r="AA57" i="1"/>
  <c r="AB57" i="1"/>
  <c r="AC57" i="1"/>
  <c r="AD57" i="1"/>
  <c r="Z58" i="1"/>
  <c r="AA58" i="1"/>
  <c r="AB58" i="1"/>
  <c r="AC58" i="1"/>
  <c r="AD58" i="1"/>
  <c r="Z59" i="1"/>
  <c r="AA59" i="1"/>
  <c r="AB59" i="1"/>
  <c r="AC59" i="1"/>
  <c r="AD59" i="1"/>
  <c r="Z60" i="1"/>
  <c r="AA60" i="1"/>
  <c r="AB60" i="1"/>
  <c r="AC60" i="1"/>
  <c r="AC133" i="1" s="1"/>
  <c r="AD60" i="1"/>
  <c r="Z61" i="1"/>
  <c r="AA61" i="1"/>
  <c r="AB61" i="1"/>
  <c r="AC61" i="1"/>
  <c r="AD61" i="1"/>
  <c r="Z62" i="1"/>
  <c r="AA62" i="1"/>
  <c r="AB62" i="1"/>
  <c r="AC62" i="1"/>
  <c r="AD62" i="1"/>
  <c r="Z63" i="1"/>
  <c r="AA63" i="1"/>
  <c r="AB63" i="1"/>
  <c r="AC63" i="1"/>
  <c r="AD63" i="1"/>
  <c r="Z64" i="1"/>
  <c r="AA64" i="1"/>
  <c r="AB64" i="1"/>
  <c r="AC64" i="1"/>
  <c r="AD64" i="1"/>
  <c r="Z65" i="1"/>
  <c r="AA65" i="1"/>
  <c r="AB65" i="1"/>
  <c r="AC65" i="1"/>
  <c r="AD65" i="1"/>
  <c r="Z66" i="1"/>
  <c r="AA66" i="1"/>
  <c r="AB66" i="1"/>
  <c r="AC66" i="1"/>
  <c r="AD66" i="1"/>
  <c r="Z67" i="1"/>
  <c r="AA67" i="1"/>
  <c r="AB67" i="1"/>
  <c r="AC67" i="1"/>
  <c r="AD67" i="1"/>
  <c r="Z68" i="1"/>
  <c r="AA68" i="1"/>
  <c r="AB68" i="1"/>
  <c r="AC68" i="1"/>
  <c r="AD68" i="1"/>
  <c r="Z69" i="1"/>
  <c r="AA69" i="1"/>
  <c r="AB69" i="1"/>
  <c r="AC69" i="1"/>
  <c r="AD69" i="1"/>
  <c r="Z70" i="1"/>
  <c r="AA70" i="1"/>
  <c r="AB70" i="1"/>
  <c r="AC70" i="1"/>
  <c r="AD70" i="1"/>
  <c r="Z71" i="1"/>
  <c r="AA71" i="1"/>
  <c r="AB71" i="1"/>
  <c r="AC71" i="1"/>
  <c r="AD71" i="1"/>
  <c r="Z72" i="1"/>
  <c r="AA72" i="1"/>
  <c r="AB72" i="1"/>
  <c r="AC72" i="1"/>
  <c r="AD72" i="1"/>
  <c r="Z73" i="1"/>
  <c r="AA73" i="1"/>
  <c r="AB73" i="1"/>
  <c r="AC73" i="1"/>
  <c r="AD73" i="1"/>
  <c r="Z74" i="1"/>
  <c r="AA74" i="1"/>
  <c r="AB74" i="1"/>
  <c r="AC74" i="1"/>
  <c r="AD74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X75" i="1"/>
  <c r="X147" i="1" s="1"/>
  <c r="W75" i="1"/>
  <c r="W147" i="1" s="1"/>
  <c r="V75" i="1"/>
  <c r="V147" i="1" s="1"/>
  <c r="U75" i="1"/>
  <c r="U147" i="1" s="1"/>
  <c r="S75" i="1"/>
  <c r="S147" i="1" s="1"/>
  <c r="AL93" i="1" s="1"/>
  <c r="R75" i="1"/>
  <c r="R147" i="1" s="1"/>
  <c r="Q75" i="1"/>
  <c r="Q147" i="1"/>
  <c r="P75" i="1"/>
  <c r="P147" i="1" s="1"/>
  <c r="O75" i="1"/>
  <c r="O147" i="1" s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L75" i="1"/>
  <c r="L147" i="1"/>
  <c r="K75" i="1"/>
  <c r="K147" i="1" s="1"/>
  <c r="J75" i="1"/>
  <c r="J147" i="1" s="1"/>
  <c r="I75" i="1"/>
  <c r="I147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F75" i="1"/>
  <c r="F147" i="1" s="1"/>
  <c r="E75" i="1"/>
  <c r="E147" i="1" s="1"/>
  <c r="D75" i="1"/>
  <c r="D147" i="1" s="1"/>
  <c r="C75" i="1"/>
  <c r="C147" i="1" s="1"/>
  <c r="AD123" i="2"/>
  <c r="AA143" i="2"/>
  <c r="A95" i="2"/>
  <c r="A96" i="2"/>
  <c r="A97" i="2"/>
  <c r="A98" i="2" s="1"/>
  <c r="A99" i="2" s="1"/>
  <c r="A100" i="2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C97" i="2"/>
  <c r="Z100" i="2"/>
  <c r="AC108" i="2"/>
  <c r="AC111" i="2"/>
  <c r="AC117" i="2"/>
  <c r="A95" i="1"/>
  <c r="A96" i="1"/>
  <c r="A97" i="1"/>
  <c r="A98" i="1"/>
  <c r="A99" i="1" s="1"/>
  <c r="A100" i="1" s="1"/>
  <c r="A101" i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T143" i="2"/>
  <c r="U143" i="2"/>
  <c r="V143" i="2"/>
  <c r="W143" i="2"/>
  <c r="X143" i="2"/>
  <c r="T142" i="2"/>
  <c r="U142" i="2"/>
  <c r="V142" i="2"/>
  <c r="W142" i="2"/>
  <c r="X142" i="2"/>
  <c r="N142" i="2"/>
  <c r="O142" i="2"/>
  <c r="P142" i="2"/>
  <c r="Q142" i="2"/>
  <c r="R142" i="2"/>
  <c r="H142" i="2"/>
  <c r="I142" i="2"/>
  <c r="J142" i="2"/>
  <c r="K142" i="2"/>
  <c r="L142" i="2"/>
  <c r="B142" i="2"/>
  <c r="C142" i="2"/>
  <c r="D142" i="2"/>
  <c r="E142" i="2"/>
  <c r="F142" i="2"/>
  <c r="T105" i="2"/>
  <c r="U105" i="2"/>
  <c r="V105" i="2"/>
  <c r="W105" i="2"/>
  <c r="X105" i="2"/>
  <c r="N105" i="2"/>
  <c r="O105" i="2"/>
  <c r="P105" i="2"/>
  <c r="Q105" i="2"/>
  <c r="R105" i="2"/>
  <c r="H105" i="2"/>
  <c r="I105" i="2"/>
  <c r="J105" i="2"/>
  <c r="K105" i="2"/>
  <c r="L105" i="2"/>
  <c r="B105" i="2"/>
  <c r="C105" i="2"/>
  <c r="D105" i="2"/>
  <c r="E105" i="2"/>
  <c r="F105" i="2"/>
  <c r="G105" i="2"/>
  <c r="C148" i="2"/>
  <c r="D148" i="2"/>
  <c r="E148" i="2"/>
  <c r="F148" i="2"/>
  <c r="G148" i="2" s="1"/>
  <c r="H148" i="2" s="1"/>
  <c r="I148" i="2"/>
  <c r="J148" i="2" s="1"/>
  <c r="K148" i="2" s="1"/>
  <c r="L148" i="2" s="1"/>
  <c r="M148" i="2" s="1"/>
  <c r="N148" i="2" s="1"/>
  <c r="O148" i="2" s="1"/>
  <c r="P148" i="2" s="1"/>
  <c r="Q148" i="2" s="1"/>
  <c r="R148" i="2" s="1"/>
  <c r="S148" i="2" s="1"/>
  <c r="T148" i="2" s="1"/>
  <c r="U148" i="2" s="1"/>
  <c r="V148" i="2" s="1"/>
  <c r="W148" i="2" s="1"/>
  <c r="X148" i="2" s="1"/>
  <c r="Y148" i="2" s="1"/>
  <c r="Z148" i="2" s="1"/>
  <c r="AA148" i="2" s="1"/>
  <c r="AB148" i="2" s="1"/>
  <c r="AC148" i="2" s="1"/>
  <c r="AD148" i="2" s="1"/>
  <c r="T146" i="2"/>
  <c r="U146" i="2"/>
  <c r="V146" i="2"/>
  <c r="W146" i="2"/>
  <c r="X146" i="2"/>
  <c r="N146" i="2"/>
  <c r="O146" i="2"/>
  <c r="P146" i="2"/>
  <c r="Q146" i="2"/>
  <c r="R146" i="2"/>
  <c r="H146" i="2"/>
  <c r="I146" i="2"/>
  <c r="J146" i="2"/>
  <c r="K146" i="2"/>
  <c r="M146" i="2" s="1"/>
  <c r="L146" i="2"/>
  <c r="B146" i="2"/>
  <c r="C146" i="2"/>
  <c r="D146" i="2"/>
  <c r="E146" i="2"/>
  <c r="F146" i="2"/>
  <c r="G146" i="2"/>
  <c r="T145" i="2"/>
  <c r="U145" i="2"/>
  <c r="V145" i="2"/>
  <c r="W145" i="2"/>
  <c r="X145" i="2"/>
  <c r="N145" i="2"/>
  <c r="O145" i="2"/>
  <c r="P145" i="2"/>
  <c r="Q145" i="2"/>
  <c r="R145" i="2"/>
  <c r="H145" i="2"/>
  <c r="I145" i="2"/>
  <c r="M145" i="2" s="1"/>
  <c r="J145" i="2"/>
  <c r="K145" i="2"/>
  <c r="L145" i="2"/>
  <c r="B145" i="2"/>
  <c r="C145" i="2"/>
  <c r="D145" i="2"/>
  <c r="E145" i="2"/>
  <c r="F145" i="2"/>
  <c r="T144" i="2"/>
  <c r="U144" i="2"/>
  <c r="V144" i="2"/>
  <c r="W144" i="2"/>
  <c r="X144" i="2"/>
  <c r="N144" i="2"/>
  <c r="O144" i="2"/>
  <c r="P144" i="2"/>
  <c r="Q144" i="2"/>
  <c r="R144" i="2"/>
  <c r="H144" i="2"/>
  <c r="M144" i="2" s="1"/>
  <c r="I144" i="2"/>
  <c r="J144" i="2"/>
  <c r="K144" i="2"/>
  <c r="L144" i="2"/>
  <c r="B144" i="2"/>
  <c r="C144" i="2"/>
  <c r="D144" i="2"/>
  <c r="E144" i="2"/>
  <c r="F144" i="2"/>
  <c r="N143" i="2"/>
  <c r="O143" i="2"/>
  <c r="P143" i="2"/>
  <c r="Q143" i="2"/>
  <c r="R143" i="2"/>
  <c r="H143" i="2"/>
  <c r="M143" i="2" s="1"/>
  <c r="I143" i="2"/>
  <c r="J143" i="2"/>
  <c r="K143" i="2"/>
  <c r="L143" i="2"/>
  <c r="B143" i="2"/>
  <c r="C143" i="2"/>
  <c r="D143" i="2"/>
  <c r="E143" i="2"/>
  <c r="F143" i="2"/>
  <c r="T141" i="2"/>
  <c r="U141" i="2"/>
  <c r="V141" i="2"/>
  <c r="W141" i="2"/>
  <c r="X141" i="2"/>
  <c r="N141" i="2"/>
  <c r="O141" i="2"/>
  <c r="P141" i="2"/>
  <c r="Q141" i="2"/>
  <c r="R141" i="2"/>
  <c r="H141" i="2"/>
  <c r="M141" i="2" s="1"/>
  <c r="I141" i="2"/>
  <c r="J141" i="2"/>
  <c r="K141" i="2"/>
  <c r="L141" i="2"/>
  <c r="B141" i="2"/>
  <c r="C141" i="2"/>
  <c r="D141" i="2"/>
  <c r="E141" i="2"/>
  <c r="F141" i="2"/>
  <c r="T140" i="2"/>
  <c r="U140" i="2"/>
  <c r="V140" i="2"/>
  <c r="W140" i="2"/>
  <c r="X140" i="2"/>
  <c r="N140" i="2"/>
  <c r="O140" i="2"/>
  <c r="P140" i="2"/>
  <c r="Q140" i="2"/>
  <c r="R140" i="2"/>
  <c r="H140" i="2"/>
  <c r="I140" i="2"/>
  <c r="J140" i="2"/>
  <c r="M140" i="2" s="1"/>
  <c r="K140" i="2"/>
  <c r="L140" i="2"/>
  <c r="B140" i="2"/>
  <c r="C140" i="2"/>
  <c r="D140" i="2"/>
  <c r="E140" i="2"/>
  <c r="F140" i="2"/>
  <c r="T139" i="2"/>
  <c r="U139" i="2"/>
  <c r="V139" i="2"/>
  <c r="W139" i="2"/>
  <c r="X139" i="2"/>
  <c r="N139" i="2"/>
  <c r="O139" i="2"/>
  <c r="P139" i="2"/>
  <c r="Q139" i="2"/>
  <c r="R139" i="2"/>
  <c r="H139" i="2"/>
  <c r="I139" i="2"/>
  <c r="J139" i="2"/>
  <c r="K139" i="2"/>
  <c r="L139" i="2"/>
  <c r="M139" i="2"/>
  <c r="B139" i="2"/>
  <c r="C139" i="2"/>
  <c r="D139" i="2"/>
  <c r="E139" i="2"/>
  <c r="F139" i="2"/>
  <c r="T138" i="2"/>
  <c r="U138" i="2"/>
  <c r="V138" i="2"/>
  <c r="W138" i="2"/>
  <c r="X138" i="2"/>
  <c r="N138" i="2"/>
  <c r="O138" i="2"/>
  <c r="P138" i="2"/>
  <c r="Q138" i="2"/>
  <c r="R138" i="2"/>
  <c r="H138" i="2"/>
  <c r="M138" i="2" s="1"/>
  <c r="I138" i="2"/>
  <c r="J138" i="2"/>
  <c r="K138" i="2"/>
  <c r="L138" i="2"/>
  <c r="B138" i="2"/>
  <c r="C138" i="2"/>
  <c r="D138" i="2"/>
  <c r="E138" i="2"/>
  <c r="F138" i="2"/>
  <c r="T137" i="2"/>
  <c r="U137" i="2"/>
  <c r="V137" i="2"/>
  <c r="W137" i="2"/>
  <c r="X137" i="2"/>
  <c r="N137" i="2"/>
  <c r="O137" i="2"/>
  <c r="P137" i="2"/>
  <c r="Q137" i="2"/>
  <c r="R137" i="2"/>
  <c r="H137" i="2"/>
  <c r="M137" i="2" s="1"/>
  <c r="I137" i="2"/>
  <c r="J137" i="2"/>
  <c r="K137" i="2"/>
  <c r="L137" i="2"/>
  <c r="B137" i="2"/>
  <c r="C137" i="2"/>
  <c r="D137" i="2"/>
  <c r="E137" i="2"/>
  <c r="F137" i="2"/>
  <c r="T136" i="2"/>
  <c r="Y136" i="2" s="1"/>
  <c r="U136" i="2"/>
  <c r="V136" i="2"/>
  <c r="W136" i="2"/>
  <c r="X136" i="2"/>
  <c r="N136" i="2"/>
  <c r="O136" i="2"/>
  <c r="P136" i="2"/>
  <c r="Q136" i="2"/>
  <c r="R136" i="2"/>
  <c r="H136" i="2"/>
  <c r="I136" i="2"/>
  <c r="J136" i="2"/>
  <c r="M136" i="2" s="1"/>
  <c r="K136" i="2"/>
  <c r="L136" i="2"/>
  <c r="B136" i="2"/>
  <c r="C136" i="2"/>
  <c r="D136" i="2"/>
  <c r="E136" i="2"/>
  <c r="F136" i="2"/>
  <c r="T135" i="2"/>
  <c r="U135" i="2"/>
  <c r="V135" i="2"/>
  <c r="W135" i="2"/>
  <c r="X135" i="2"/>
  <c r="N135" i="2"/>
  <c r="O135" i="2"/>
  <c r="P135" i="2"/>
  <c r="Q135" i="2"/>
  <c r="R135" i="2"/>
  <c r="H135" i="2"/>
  <c r="I135" i="2"/>
  <c r="J135" i="2"/>
  <c r="K135" i="2"/>
  <c r="L135" i="2"/>
  <c r="M135" i="2"/>
  <c r="B135" i="2"/>
  <c r="C135" i="2"/>
  <c r="D135" i="2"/>
  <c r="E135" i="2"/>
  <c r="F135" i="2"/>
  <c r="T134" i="2"/>
  <c r="U134" i="2"/>
  <c r="V134" i="2"/>
  <c r="W134" i="2"/>
  <c r="X134" i="2"/>
  <c r="N134" i="2"/>
  <c r="O134" i="2"/>
  <c r="P134" i="2"/>
  <c r="Q134" i="2"/>
  <c r="R134" i="2"/>
  <c r="H134" i="2"/>
  <c r="M134" i="2" s="1"/>
  <c r="I134" i="2"/>
  <c r="J134" i="2"/>
  <c r="K134" i="2"/>
  <c r="L134" i="2"/>
  <c r="B134" i="2"/>
  <c r="C134" i="2"/>
  <c r="D134" i="2"/>
  <c r="G134" i="2" s="1"/>
  <c r="E134" i="2"/>
  <c r="F134" i="2"/>
  <c r="T133" i="2"/>
  <c r="U133" i="2"/>
  <c r="V133" i="2"/>
  <c r="W133" i="2"/>
  <c r="X133" i="2"/>
  <c r="N133" i="2"/>
  <c r="O133" i="2"/>
  <c r="P133" i="2"/>
  <c r="Q133" i="2"/>
  <c r="R133" i="2"/>
  <c r="H133" i="2"/>
  <c r="M133" i="2" s="1"/>
  <c r="I133" i="2"/>
  <c r="J133" i="2"/>
  <c r="K133" i="2"/>
  <c r="L133" i="2"/>
  <c r="B133" i="2"/>
  <c r="C133" i="2"/>
  <c r="D133" i="2"/>
  <c r="E133" i="2"/>
  <c r="F133" i="2"/>
  <c r="T132" i="2"/>
  <c r="U132" i="2"/>
  <c r="V132" i="2"/>
  <c r="W132" i="2"/>
  <c r="X132" i="2"/>
  <c r="N132" i="2"/>
  <c r="O132" i="2"/>
  <c r="P132" i="2"/>
  <c r="Q132" i="2"/>
  <c r="R132" i="2"/>
  <c r="H132" i="2"/>
  <c r="I132" i="2"/>
  <c r="J132" i="2"/>
  <c r="M132" i="2" s="1"/>
  <c r="K132" i="2"/>
  <c r="L132" i="2"/>
  <c r="B132" i="2"/>
  <c r="C132" i="2"/>
  <c r="D132" i="2"/>
  <c r="E132" i="2"/>
  <c r="F132" i="2"/>
  <c r="T131" i="2"/>
  <c r="U131" i="2"/>
  <c r="V131" i="2"/>
  <c r="W131" i="2"/>
  <c r="X131" i="2"/>
  <c r="N131" i="2"/>
  <c r="O131" i="2"/>
  <c r="P131" i="2"/>
  <c r="S131" i="2" s="1"/>
  <c r="Q131" i="2"/>
  <c r="R131" i="2"/>
  <c r="H131" i="2"/>
  <c r="I131" i="2"/>
  <c r="J131" i="2"/>
  <c r="K131" i="2"/>
  <c r="L131" i="2"/>
  <c r="M131" i="2"/>
  <c r="B131" i="2"/>
  <c r="C131" i="2"/>
  <c r="D131" i="2"/>
  <c r="E131" i="2"/>
  <c r="F131" i="2"/>
  <c r="T130" i="2"/>
  <c r="U130" i="2"/>
  <c r="V130" i="2"/>
  <c r="W130" i="2"/>
  <c r="X130" i="2"/>
  <c r="N130" i="2"/>
  <c r="O130" i="2"/>
  <c r="P130" i="2"/>
  <c r="Q130" i="2"/>
  <c r="R130" i="2"/>
  <c r="H130" i="2"/>
  <c r="M130" i="2" s="1"/>
  <c r="I130" i="2"/>
  <c r="J130" i="2"/>
  <c r="K130" i="2"/>
  <c r="L130" i="2"/>
  <c r="B130" i="2"/>
  <c r="C130" i="2"/>
  <c r="D130" i="2"/>
  <c r="E130" i="2"/>
  <c r="F130" i="2"/>
  <c r="T129" i="2"/>
  <c r="U129" i="2"/>
  <c r="V129" i="2"/>
  <c r="W129" i="2"/>
  <c r="X129" i="2"/>
  <c r="N129" i="2"/>
  <c r="O129" i="2"/>
  <c r="P129" i="2"/>
  <c r="Q129" i="2"/>
  <c r="R129" i="2"/>
  <c r="H129" i="2"/>
  <c r="M129" i="2" s="1"/>
  <c r="I129" i="2"/>
  <c r="J129" i="2"/>
  <c r="K129" i="2"/>
  <c r="L129" i="2"/>
  <c r="B129" i="2"/>
  <c r="C129" i="2"/>
  <c r="D129" i="2"/>
  <c r="E129" i="2"/>
  <c r="F129" i="2"/>
  <c r="T128" i="2"/>
  <c r="U128" i="2"/>
  <c r="V128" i="2"/>
  <c r="W128" i="2"/>
  <c r="X128" i="2"/>
  <c r="N128" i="2"/>
  <c r="O128" i="2"/>
  <c r="P128" i="2"/>
  <c r="Q128" i="2"/>
  <c r="R128" i="2"/>
  <c r="H128" i="2"/>
  <c r="I128" i="2"/>
  <c r="J128" i="2"/>
  <c r="M128" i="2" s="1"/>
  <c r="K128" i="2"/>
  <c r="L128" i="2"/>
  <c r="B128" i="2"/>
  <c r="C128" i="2"/>
  <c r="D128" i="2"/>
  <c r="E128" i="2"/>
  <c r="F128" i="2"/>
  <c r="T127" i="2"/>
  <c r="U127" i="2"/>
  <c r="V127" i="2"/>
  <c r="W127" i="2"/>
  <c r="Y127" i="2" s="1"/>
  <c r="X127" i="2"/>
  <c r="N127" i="2"/>
  <c r="O127" i="2"/>
  <c r="P127" i="2"/>
  <c r="Q127" i="2"/>
  <c r="R127" i="2"/>
  <c r="H127" i="2"/>
  <c r="I127" i="2"/>
  <c r="J127" i="2"/>
  <c r="K127" i="2"/>
  <c r="L127" i="2"/>
  <c r="M127" i="2"/>
  <c r="B127" i="2"/>
  <c r="C127" i="2"/>
  <c r="D127" i="2"/>
  <c r="E127" i="2"/>
  <c r="F127" i="2"/>
  <c r="T126" i="2"/>
  <c r="U126" i="2"/>
  <c r="V126" i="2"/>
  <c r="W126" i="2"/>
  <c r="X126" i="2"/>
  <c r="N126" i="2"/>
  <c r="O126" i="2"/>
  <c r="P126" i="2"/>
  <c r="Q126" i="2"/>
  <c r="R126" i="2"/>
  <c r="H126" i="2"/>
  <c r="M126" i="2" s="1"/>
  <c r="I126" i="2"/>
  <c r="J126" i="2"/>
  <c r="K126" i="2"/>
  <c r="L126" i="2"/>
  <c r="B126" i="2"/>
  <c r="C126" i="2"/>
  <c r="D126" i="2"/>
  <c r="G126" i="2" s="1"/>
  <c r="E126" i="2"/>
  <c r="F126" i="2"/>
  <c r="T125" i="2"/>
  <c r="U125" i="2"/>
  <c r="V125" i="2"/>
  <c r="W125" i="2"/>
  <c r="X125" i="2"/>
  <c r="N125" i="2"/>
  <c r="O125" i="2"/>
  <c r="P125" i="2"/>
  <c r="Q125" i="2"/>
  <c r="R125" i="2"/>
  <c r="H125" i="2"/>
  <c r="M125" i="2" s="1"/>
  <c r="I125" i="2"/>
  <c r="J125" i="2"/>
  <c r="K125" i="2"/>
  <c r="L125" i="2"/>
  <c r="B125" i="2"/>
  <c r="C125" i="2"/>
  <c r="D125" i="2"/>
  <c r="E125" i="2"/>
  <c r="F125" i="2"/>
  <c r="T124" i="2"/>
  <c r="Y124" i="2" s="1"/>
  <c r="U124" i="2"/>
  <c r="V124" i="2"/>
  <c r="W124" i="2"/>
  <c r="X124" i="2"/>
  <c r="N124" i="2"/>
  <c r="O124" i="2"/>
  <c r="P124" i="2"/>
  <c r="Q124" i="2"/>
  <c r="R124" i="2"/>
  <c r="H124" i="2"/>
  <c r="I124" i="2"/>
  <c r="J124" i="2"/>
  <c r="M124" i="2" s="1"/>
  <c r="K124" i="2"/>
  <c r="L124" i="2"/>
  <c r="B124" i="2"/>
  <c r="C124" i="2"/>
  <c r="D124" i="2"/>
  <c r="E124" i="2"/>
  <c r="F124" i="2"/>
  <c r="T123" i="2"/>
  <c r="U123" i="2"/>
  <c r="V123" i="2"/>
  <c r="W123" i="2"/>
  <c r="X123" i="2"/>
  <c r="N123" i="2"/>
  <c r="O123" i="2"/>
  <c r="P123" i="2"/>
  <c r="Q123" i="2"/>
  <c r="R123" i="2"/>
  <c r="H123" i="2"/>
  <c r="I123" i="2"/>
  <c r="J123" i="2"/>
  <c r="K123" i="2"/>
  <c r="L123" i="2"/>
  <c r="M123" i="2"/>
  <c r="B123" i="2"/>
  <c r="C123" i="2"/>
  <c r="D123" i="2"/>
  <c r="E123" i="2"/>
  <c r="F123" i="2"/>
  <c r="T122" i="2"/>
  <c r="U122" i="2"/>
  <c r="V122" i="2"/>
  <c r="W122" i="2"/>
  <c r="X122" i="2"/>
  <c r="N122" i="2"/>
  <c r="O122" i="2"/>
  <c r="P122" i="2"/>
  <c r="Q122" i="2"/>
  <c r="R122" i="2"/>
  <c r="H122" i="2"/>
  <c r="M122" i="2" s="1"/>
  <c r="I122" i="2"/>
  <c r="J122" i="2"/>
  <c r="K122" i="2"/>
  <c r="L122" i="2"/>
  <c r="B122" i="2"/>
  <c r="C122" i="2"/>
  <c r="D122" i="2"/>
  <c r="E122" i="2"/>
  <c r="F122" i="2"/>
  <c r="T121" i="2"/>
  <c r="U121" i="2"/>
  <c r="V121" i="2"/>
  <c r="W121" i="2"/>
  <c r="X121" i="2"/>
  <c r="N121" i="2"/>
  <c r="O121" i="2"/>
  <c r="P121" i="2"/>
  <c r="Q121" i="2"/>
  <c r="R121" i="2"/>
  <c r="H121" i="2"/>
  <c r="M121" i="2" s="1"/>
  <c r="I121" i="2"/>
  <c r="J121" i="2"/>
  <c r="K121" i="2"/>
  <c r="L121" i="2"/>
  <c r="B121" i="2"/>
  <c r="C121" i="2"/>
  <c r="D121" i="2"/>
  <c r="E121" i="2"/>
  <c r="F121" i="2"/>
  <c r="T120" i="2"/>
  <c r="U120" i="2"/>
  <c r="V120" i="2"/>
  <c r="W120" i="2"/>
  <c r="X120" i="2"/>
  <c r="N120" i="2"/>
  <c r="O120" i="2"/>
  <c r="P120" i="2"/>
  <c r="Q120" i="2"/>
  <c r="R120" i="2"/>
  <c r="H120" i="2"/>
  <c r="I120" i="2"/>
  <c r="J120" i="2"/>
  <c r="M120" i="2" s="1"/>
  <c r="K120" i="2"/>
  <c r="L120" i="2"/>
  <c r="B120" i="2"/>
  <c r="C120" i="2"/>
  <c r="D120" i="2"/>
  <c r="E120" i="2"/>
  <c r="F120" i="2"/>
  <c r="T119" i="2"/>
  <c r="U119" i="2"/>
  <c r="V119" i="2"/>
  <c r="W119" i="2"/>
  <c r="X119" i="2"/>
  <c r="N119" i="2"/>
  <c r="O119" i="2"/>
  <c r="P119" i="2"/>
  <c r="S119" i="2" s="1"/>
  <c r="Q119" i="2"/>
  <c r="R119" i="2"/>
  <c r="H119" i="2"/>
  <c r="I119" i="2"/>
  <c r="J119" i="2"/>
  <c r="K119" i="2"/>
  <c r="L119" i="2"/>
  <c r="M119" i="2"/>
  <c r="B119" i="2"/>
  <c r="C119" i="2"/>
  <c r="D119" i="2"/>
  <c r="E119" i="2"/>
  <c r="F119" i="2"/>
  <c r="T118" i="2"/>
  <c r="U118" i="2"/>
  <c r="V118" i="2"/>
  <c r="W118" i="2"/>
  <c r="X118" i="2"/>
  <c r="N118" i="2"/>
  <c r="O118" i="2"/>
  <c r="P118" i="2"/>
  <c r="Q118" i="2"/>
  <c r="R118" i="2"/>
  <c r="H118" i="2"/>
  <c r="M118" i="2" s="1"/>
  <c r="I118" i="2"/>
  <c r="J118" i="2"/>
  <c r="K118" i="2"/>
  <c r="L118" i="2"/>
  <c r="B118" i="2"/>
  <c r="C118" i="2"/>
  <c r="D118" i="2"/>
  <c r="G118" i="2" s="1"/>
  <c r="E118" i="2"/>
  <c r="F118" i="2"/>
  <c r="T117" i="2"/>
  <c r="U117" i="2"/>
  <c r="V117" i="2"/>
  <c r="W117" i="2"/>
  <c r="X117" i="2"/>
  <c r="N117" i="2"/>
  <c r="O117" i="2"/>
  <c r="P117" i="2"/>
  <c r="Q117" i="2"/>
  <c r="R117" i="2"/>
  <c r="H117" i="2"/>
  <c r="I117" i="2"/>
  <c r="J117" i="2"/>
  <c r="M117" i="2" s="1"/>
  <c r="K117" i="2"/>
  <c r="L117" i="2"/>
  <c r="B117" i="2"/>
  <c r="C117" i="2"/>
  <c r="D117" i="2"/>
  <c r="E117" i="2"/>
  <c r="F117" i="2"/>
  <c r="T116" i="2"/>
  <c r="U116" i="2"/>
  <c r="V116" i="2"/>
  <c r="W116" i="2"/>
  <c r="Y116" i="2" s="1"/>
  <c r="X116" i="2"/>
  <c r="N116" i="2"/>
  <c r="O116" i="2"/>
  <c r="P116" i="2"/>
  <c r="Q116" i="2"/>
  <c r="R116" i="2"/>
  <c r="H116" i="2"/>
  <c r="I116" i="2"/>
  <c r="J116" i="2"/>
  <c r="K116" i="2"/>
  <c r="L116" i="2"/>
  <c r="M116" i="2"/>
  <c r="B116" i="2"/>
  <c r="G116" i="2" s="1"/>
  <c r="C116" i="2"/>
  <c r="D116" i="2"/>
  <c r="E116" i="2"/>
  <c r="F116" i="2"/>
  <c r="T115" i="2"/>
  <c r="U115" i="2"/>
  <c r="V115" i="2"/>
  <c r="W115" i="2"/>
  <c r="X115" i="2"/>
  <c r="N115" i="2"/>
  <c r="O115" i="2"/>
  <c r="P115" i="2"/>
  <c r="Q115" i="2"/>
  <c r="R115" i="2"/>
  <c r="H115" i="2"/>
  <c r="M115" i="2" s="1"/>
  <c r="I115" i="2"/>
  <c r="J115" i="2"/>
  <c r="K115" i="2"/>
  <c r="L115" i="2"/>
  <c r="B115" i="2"/>
  <c r="C115" i="2"/>
  <c r="D115" i="2"/>
  <c r="E115" i="2"/>
  <c r="F115" i="2"/>
  <c r="T114" i="2"/>
  <c r="U114" i="2"/>
  <c r="V114" i="2"/>
  <c r="W114" i="2"/>
  <c r="X114" i="2"/>
  <c r="N114" i="2"/>
  <c r="O114" i="2"/>
  <c r="P114" i="2"/>
  <c r="Q114" i="2"/>
  <c r="R114" i="2"/>
  <c r="H114" i="2"/>
  <c r="I114" i="2"/>
  <c r="J114" i="2"/>
  <c r="M114" i="2" s="1"/>
  <c r="K114" i="2"/>
  <c r="L114" i="2"/>
  <c r="B114" i="2"/>
  <c r="G114" i="2" s="1"/>
  <c r="C114" i="2"/>
  <c r="D114" i="2"/>
  <c r="E114" i="2"/>
  <c r="F114" i="2"/>
  <c r="T113" i="2"/>
  <c r="U113" i="2"/>
  <c r="V113" i="2"/>
  <c r="W113" i="2"/>
  <c r="X113" i="2"/>
  <c r="N113" i="2"/>
  <c r="O113" i="2"/>
  <c r="P113" i="2"/>
  <c r="Q113" i="2"/>
  <c r="R113" i="2"/>
  <c r="H113" i="2"/>
  <c r="I113" i="2"/>
  <c r="J113" i="2"/>
  <c r="K113" i="2"/>
  <c r="L113" i="2"/>
  <c r="M113" i="2"/>
  <c r="B113" i="2"/>
  <c r="C113" i="2"/>
  <c r="D113" i="2"/>
  <c r="E113" i="2"/>
  <c r="F113" i="2"/>
  <c r="T112" i="2"/>
  <c r="U112" i="2"/>
  <c r="V112" i="2"/>
  <c r="W112" i="2"/>
  <c r="X112" i="2"/>
  <c r="N112" i="2"/>
  <c r="O112" i="2"/>
  <c r="P112" i="2"/>
  <c r="Q112" i="2"/>
  <c r="R112" i="2"/>
  <c r="H112" i="2"/>
  <c r="M112" i="2" s="1"/>
  <c r="I112" i="2"/>
  <c r="J112" i="2"/>
  <c r="K112" i="2"/>
  <c r="L112" i="2"/>
  <c r="B112" i="2"/>
  <c r="C112" i="2"/>
  <c r="D112" i="2"/>
  <c r="E112" i="2"/>
  <c r="F112" i="2"/>
  <c r="T111" i="2"/>
  <c r="U111" i="2"/>
  <c r="V111" i="2"/>
  <c r="W111" i="2"/>
  <c r="X111" i="2"/>
  <c r="N111" i="2"/>
  <c r="O111" i="2"/>
  <c r="P111" i="2"/>
  <c r="Q111" i="2"/>
  <c r="R111" i="2"/>
  <c r="H111" i="2"/>
  <c r="M111" i="2" s="1"/>
  <c r="I111" i="2"/>
  <c r="J111" i="2"/>
  <c r="K111" i="2"/>
  <c r="L111" i="2"/>
  <c r="B111" i="2"/>
  <c r="C111" i="2"/>
  <c r="D111" i="2"/>
  <c r="E111" i="2"/>
  <c r="F111" i="2"/>
  <c r="G111" i="2"/>
  <c r="T110" i="2"/>
  <c r="U110" i="2"/>
  <c r="V110" i="2"/>
  <c r="W110" i="2"/>
  <c r="X110" i="2"/>
  <c r="N110" i="2"/>
  <c r="O110" i="2"/>
  <c r="P110" i="2"/>
  <c r="Q110" i="2"/>
  <c r="R110" i="2"/>
  <c r="H110" i="2"/>
  <c r="I110" i="2"/>
  <c r="J110" i="2"/>
  <c r="K110" i="2"/>
  <c r="L110" i="2"/>
  <c r="M110" i="2"/>
  <c r="B110" i="2"/>
  <c r="C110" i="2"/>
  <c r="D110" i="2"/>
  <c r="E110" i="2"/>
  <c r="F110" i="2"/>
  <c r="T109" i="2"/>
  <c r="U109" i="2"/>
  <c r="V109" i="2"/>
  <c r="W109" i="2"/>
  <c r="X109" i="2"/>
  <c r="N109" i="2"/>
  <c r="O109" i="2"/>
  <c r="P109" i="2"/>
  <c r="Q109" i="2"/>
  <c r="R109" i="2"/>
  <c r="H109" i="2"/>
  <c r="M109" i="2" s="1"/>
  <c r="I109" i="2"/>
  <c r="J109" i="2"/>
  <c r="K109" i="2"/>
  <c r="L109" i="2"/>
  <c r="B109" i="2"/>
  <c r="C109" i="2"/>
  <c r="D109" i="2"/>
  <c r="E109" i="2"/>
  <c r="F109" i="2"/>
  <c r="T108" i="2"/>
  <c r="U108" i="2"/>
  <c r="V108" i="2"/>
  <c r="W108" i="2"/>
  <c r="X108" i="2"/>
  <c r="N108" i="2"/>
  <c r="O108" i="2"/>
  <c r="P108" i="2"/>
  <c r="Q108" i="2"/>
  <c r="R108" i="2"/>
  <c r="H108" i="2"/>
  <c r="M108" i="2" s="1"/>
  <c r="I108" i="2"/>
  <c r="J108" i="2"/>
  <c r="K108" i="2"/>
  <c r="L108" i="2"/>
  <c r="B108" i="2"/>
  <c r="C108" i="2"/>
  <c r="D108" i="2"/>
  <c r="E108" i="2"/>
  <c r="F108" i="2"/>
  <c r="T107" i="2"/>
  <c r="U107" i="2"/>
  <c r="V107" i="2"/>
  <c r="W107" i="2"/>
  <c r="X107" i="2"/>
  <c r="N107" i="2"/>
  <c r="O107" i="2"/>
  <c r="P107" i="2"/>
  <c r="Q107" i="2"/>
  <c r="R107" i="2"/>
  <c r="H107" i="2"/>
  <c r="I107" i="2"/>
  <c r="J107" i="2"/>
  <c r="M107" i="2" s="1"/>
  <c r="K107" i="2"/>
  <c r="L107" i="2"/>
  <c r="B107" i="2"/>
  <c r="C107" i="2"/>
  <c r="D107" i="2"/>
  <c r="E107" i="2"/>
  <c r="F107" i="2"/>
  <c r="T106" i="2"/>
  <c r="U106" i="2"/>
  <c r="V106" i="2"/>
  <c r="W106" i="2"/>
  <c r="X106" i="2"/>
  <c r="N106" i="2"/>
  <c r="O106" i="2"/>
  <c r="P106" i="2"/>
  <c r="Q106" i="2"/>
  <c r="R106" i="2"/>
  <c r="H106" i="2"/>
  <c r="I106" i="2"/>
  <c r="J106" i="2"/>
  <c r="K106" i="2"/>
  <c r="L106" i="2"/>
  <c r="M106" i="2"/>
  <c r="B106" i="2"/>
  <c r="C106" i="2"/>
  <c r="D106" i="2"/>
  <c r="E106" i="2"/>
  <c r="F106" i="2"/>
  <c r="T104" i="2"/>
  <c r="U104" i="2"/>
  <c r="V104" i="2"/>
  <c r="W104" i="2"/>
  <c r="X104" i="2"/>
  <c r="N104" i="2"/>
  <c r="O104" i="2"/>
  <c r="P104" i="2"/>
  <c r="Q104" i="2"/>
  <c r="R104" i="2"/>
  <c r="H104" i="2"/>
  <c r="M104" i="2" s="1"/>
  <c r="I104" i="2"/>
  <c r="J104" i="2"/>
  <c r="K104" i="2"/>
  <c r="L104" i="2"/>
  <c r="B104" i="2"/>
  <c r="C104" i="2"/>
  <c r="D104" i="2"/>
  <c r="E104" i="2"/>
  <c r="F104" i="2"/>
  <c r="T103" i="2"/>
  <c r="U103" i="2"/>
  <c r="V103" i="2"/>
  <c r="W103" i="2"/>
  <c r="X103" i="2"/>
  <c r="N103" i="2"/>
  <c r="O103" i="2"/>
  <c r="P103" i="2"/>
  <c r="Q103" i="2"/>
  <c r="R103" i="2"/>
  <c r="H103" i="2"/>
  <c r="M103" i="2" s="1"/>
  <c r="I103" i="2"/>
  <c r="J103" i="2"/>
  <c r="K103" i="2"/>
  <c r="L103" i="2"/>
  <c r="B103" i="2"/>
  <c r="C103" i="2"/>
  <c r="D103" i="2"/>
  <c r="E103" i="2"/>
  <c r="F103" i="2"/>
  <c r="T102" i="2"/>
  <c r="U102" i="2"/>
  <c r="V102" i="2"/>
  <c r="W102" i="2"/>
  <c r="X102" i="2"/>
  <c r="N102" i="2"/>
  <c r="O102" i="2"/>
  <c r="P102" i="2"/>
  <c r="Q102" i="2"/>
  <c r="R102" i="2"/>
  <c r="H102" i="2"/>
  <c r="I102" i="2"/>
  <c r="J102" i="2"/>
  <c r="M102" i="2" s="1"/>
  <c r="K102" i="2"/>
  <c r="L102" i="2"/>
  <c r="B102" i="2"/>
  <c r="C102" i="2"/>
  <c r="D102" i="2"/>
  <c r="E102" i="2"/>
  <c r="F102" i="2"/>
  <c r="T101" i="2"/>
  <c r="U101" i="2"/>
  <c r="V101" i="2"/>
  <c r="W101" i="2"/>
  <c r="X101" i="2"/>
  <c r="N101" i="2"/>
  <c r="O101" i="2"/>
  <c r="P101" i="2"/>
  <c r="Q101" i="2"/>
  <c r="R101" i="2"/>
  <c r="H101" i="2"/>
  <c r="I101" i="2"/>
  <c r="J101" i="2"/>
  <c r="K101" i="2"/>
  <c r="L101" i="2"/>
  <c r="M101" i="2"/>
  <c r="B101" i="2"/>
  <c r="C101" i="2"/>
  <c r="D101" i="2"/>
  <c r="E101" i="2"/>
  <c r="F101" i="2"/>
  <c r="T100" i="2"/>
  <c r="U100" i="2"/>
  <c r="V100" i="2"/>
  <c r="W100" i="2"/>
  <c r="X100" i="2"/>
  <c r="N100" i="2"/>
  <c r="O100" i="2"/>
  <c r="P100" i="2"/>
  <c r="Q100" i="2"/>
  <c r="R100" i="2"/>
  <c r="H100" i="2"/>
  <c r="M100" i="2" s="1"/>
  <c r="I100" i="2"/>
  <c r="J100" i="2"/>
  <c r="K100" i="2"/>
  <c r="L100" i="2"/>
  <c r="B100" i="2"/>
  <c r="C100" i="2"/>
  <c r="D100" i="2"/>
  <c r="E100" i="2"/>
  <c r="F100" i="2"/>
  <c r="T99" i="2"/>
  <c r="U99" i="2"/>
  <c r="V99" i="2"/>
  <c r="W99" i="2"/>
  <c r="X99" i="2"/>
  <c r="N99" i="2"/>
  <c r="O99" i="2"/>
  <c r="P99" i="2"/>
  <c r="Q99" i="2"/>
  <c r="R99" i="2"/>
  <c r="H99" i="2"/>
  <c r="M99" i="2" s="1"/>
  <c r="I99" i="2"/>
  <c r="J99" i="2"/>
  <c r="K99" i="2"/>
  <c r="L99" i="2"/>
  <c r="B99" i="2"/>
  <c r="C99" i="2"/>
  <c r="G99" i="2" s="1"/>
  <c r="D99" i="2"/>
  <c r="E99" i="2"/>
  <c r="F99" i="2"/>
  <c r="T98" i="2"/>
  <c r="U98" i="2"/>
  <c r="V98" i="2"/>
  <c r="W98" i="2"/>
  <c r="X98" i="2"/>
  <c r="N98" i="2"/>
  <c r="O98" i="2"/>
  <c r="P98" i="2"/>
  <c r="Q98" i="2"/>
  <c r="R98" i="2"/>
  <c r="H98" i="2"/>
  <c r="I98" i="2"/>
  <c r="J98" i="2"/>
  <c r="K98" i="2"/>
  <c r="L98" i="2"/>
  <c r="M98" i="2"/>
  <c r="B98" i="2"/>
  <c r="C98" i="2"/>
  <c r="D98" i="2"/>
  <c r="E98" i="2"/>
  <c r="F98" i="2"/>
  <c r="T97" i="2"/>
  <c r="U97" i="2"/>
  <c r="V97" i="2"/>
  <c r="W97" i="2"/>
  <c r="X97" i="2"/>
  <c r="N97" i="2"/>
  <c r="O97" i="2"/>
  <c r="P97" i="2"/>
  <c r="Q97" i="2"/>
  <c r="R97" i="2"/>
  <c r="H97" i="2"/>
  <c r="M97" i="2" s="1"/>
  <c r="I97" i="2"/>
  <c r="J97" i="2"/>
  <c r="K97" i="2"/>
  <c r="L97" i="2"/>
  <c r="B97" i="2"/>
  <c r="C97" i="2"/>
  <c r="D97" i="2"/>
  <c r="G97" i="2" s="1"/>
  <c r="E97" i="2"/>
  <c r="F97" i="2"/>
  <c r="T96" i="2"/>
  <c r="U96" i="2"/>
  <c r="V96" i="2"/>
  <c r="W96" i="2"/>
  <c r="X96" i="2"/>
  <c r="N96" i="2"/>
  <c r="O96" i="2"/>
  <c r="P96" i="2"/>
  <c r="Q96" i="2"/>
  <c r="R96" i="2"/>
  <c r="H96" i="2"/>
  <c r="M96" i="2" s="1"/>
  <c r="I96" i="2"/>
  <c r="J96" i="2"/>
  <c r="K96" i="2"/>
  <c r="L96" i="2"/>
  <c r="B96" i="2"/>
  <c r="C96" i="2"/>
  <c r="D96" i="2"/>
  <c r="E96" i="2"/>
  <c r="F96" i="2"/>
  <c r="T95" i="2"/>
  <c r="U95" i="2"/>
  <c r="V95" i="2"/>
  <c r="W95" i="2"/>
  <c r="X95" i="2"/>
  <c r="N95" i="2"/>
  <c r="O95" i="2"/>
  <c r="P95" i="2"/>
  <c r="Q95" i="2"/>
  <c r="R95" i="2"/>
  <c r="H95" i="2"/>
  <c r="I95" i="2"/>
  <c r="J95" i="2"/>
  <c r="M95" i="2" s="1"/>
  <c r="K95" i="2"/>
  <c r="L95" i="2"/>
  <c r="B95" i="2"/>
  <c r="C95" i="2"/>
  <c r="D95" i="2"/>
  <c r="E95" i="2"/>
  <c r="F95" i="2"/>
  <c r="T94" i="2"/>
  <c r="U94" i="2"/>
  <c r="V94" i="2"/>
  <c r="W94" i="2"/>
  <c r="X94" i="2"/>
  <c r="N94" i="2"/>
  <c r="O94" i="2"/>
  <c r="P94" i="2"/>
  <c r="Q94" i="2"/>
  <c r="R94" i="2"/>
  <c r="H94" i="2"/>
  <c r="I94" i="2"/>
  <c r="J94" i="2"/>
  <c r="K94" i="2"/>
  <c r="L94" i="2"/>
  <c r="M94" i="2"/>
  <c r="B94" i="2"/>
  <c r="C94" i="2"/>
  <c r="D94" i="2"/>
  <c r="E94" i="2"/>
  <c r="F94" i="2"/>
  <c r="AD93" i="2"/>
  <c r="AC93" i="2"/>
  <c r="AB93" i="2"/>
  <c r="AA93" i="2"/>
  <c r="Z93" i="2"/>
  <c r="X93" i="2"/>
  <c r="W93" i="2"/>
  <c r="V93" i="2"/>
  <c r="U93" i="2"/>
  <c r="T93" i="2"/>
  <c r="R93" i="2"/>
  <c r="Q93" i="2"/>
  <c r="P93" i="2"/>
  <c r="O93" i="2"/>
  <c r="N93" i="2"/>
  <c r="L93" i="2"/>
  <c r="K93" i="2"/>
  <c r="J93" i="2"/>
  <c r="I93" i="2"/>
  <c r="H93" i="2"/>
  <c r="F93" i="2"/>
  <c r="E93" i="2"/>
  <c r="D93" i="2"/>
  <c r="C93" i="2"/>
  <c r="B93" i="2"/>
  <c r="T92" i="2"/>
  <c r="N92" i="2"/>
  <c r="H92" i="2"/>
  <c r="B92" i="2"/>
  <c r="T139" i="1"/>
  <c r="U139" i="1"/>
  <c r="V139" i="1"/>
  <c r="W139" i="1"/>
  <c r="X139" i="1"/>
  <c r="N139" i="1"/>
  <c r="O139" i="1"/>
  <c r="P139" i="1"/>
  <c r="Q139" i="1"/>
  <c r="R139" i="1"/>
  <c r="H139" i="1"/>
  <c r="I139" i="1"/>
  <c r="J139" i="1"/>
  <c r="K139" i="1"/>
  <c r="L139" i="1"/>
  <c r="B139" i="1"/>
  <c r="C139" i="1"/>
  <c r="D139" i="1"/>
  <c r="G139" i="1" s="1"/>
  <c r="E139" i="1"/>
  <c r="F139" i="1"/>
  <c r="T138" i="1"/>
  <c r="U138" i="1"/>
  <c r="V138" i="1"/>
  <c r="W138" i="1"/>
  <c r="X138" i="1"/>
  <c r="N138" i="1"/>
  <c r="O138" i="1"/>
  <c r="P138" i="1"/>
  <c r="Q138" i="1"/>
  <c r="R138" i="1"/>
  <c r="H138" i="1"/>
  <c r="I138" i="1"/>
  <c r="J138" i="1"/>
  <c r="K138" i="1"/>
  <c r="L138" i="1"/>
  <c r="B138" i="1"/>
  <c r="C138" i="1"/>
  <c r="D138" i="1"/>
  <c r="E138" i="1"/>
  <c r="F138" i="1"/>
  <c r="T103" i="1"/>
  <c r="U103" i="1"/>
  <c r="V103" i="1"/>
  <c r="W103" i="1"/>
  <c r="X103" i="1"/>
  <c r="T100" i="1"/>
  <c r="U100" i="1"/>
  <c r="V100" i="1"/>
  <c r="W100" i="1"/>
  <c r="X100" i="1"/>
  <c r="N100" i="1"/>
  <c r="O100" i="1"/>
  <c r="P100" i="1"/>
  <c r="S100" i="1" s="1"/>
  <c r="Q100" i="1"/>
  <c r="R100" i="1"/>
  <c r="H100" i="1"/>
  <c r="I100" i="1"/>
  <c r="J100" i="1"/>
  <c r="K100" i="1"/>
  <c r="L100" i="1"/>
  <c r="B100" i="1"/>
  <c r="C100" i="1"/>
  <c r="D100" i="1"/>
  <c r="E100" i="1"/>
  <c r="F100" i="1"/>
  <c r="C148" i="1"/>
  <c r="D148" i="1" s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T146" i="1"/>
  <c r="U146" i="1"/>
  <c r="V146" i="1"/>
  <c r="W146" i="1"/>
  <c r="X146" i="1"/>
  <c r="N146" i="1"/>
  <c r="O146" i="1"/>
  <c r="P146" i="1"/>
  <c r="Q146" i="1"/>
  <c r="R146" i="1"/>
  <c r="H146" i="1"/>
  <c r="I146" i="1"/>
  <c r="J146" i="1"/>
  <c r="K146" i="1"/>
  <c r="L146" i="1"/>
  <c r="B146" i="1"/>
  <c r="C146" i="1"/>
  <c r="D146" i="1"/>
  <c r="E146" i="1"/>
  <c r="F146" i="1"/>
  <c r="T145" i="1"/>
  <c r="U145" i="1"/>
  <c r="V145" i="1"/>
  <c r="W145" i="1"/>
  <c r="X145" i="1"/>
  <c r="N145" i="1"/>
  <c r="O145" i="1"/>
  <c r="P145" i="1"/>
  <c r="Q145" i="1"/>
  <c r="S145" i="1" s="1"/>
  <c r="R145" i="1"/>
  <c r="H145" i="1"/>
  <c r="I145" i="1"/>
  <c r="J145" i="1"/>
  <c r="K145" i="1"/>
  <c r="L145" i="1"/>
  <c r="B145" i="1"/>
  <c r="C145" i="1"/>
  <c r="D145" i="1"/>
  <c r="E145" i="1"/>
  <c r="F145" i="1"/>
  <c r="G145" i="1"/>
  <c r="T144" i="1"/>
  <c r="U144" i="1"/>
  <c r="V144" i="1"/>
  <c r="W144" i="1"/>
  <c r="X144" i="1"/>
  <c r="N144" i="1"/>
  <c r="O144" i="1"/>
  <c r="P144" i="1"/>
  <c r="Q144" i="1"/>
  <c r="R144" i="1"/>
  <c r="H144" i="1"/>
  <c r="I144" i="1"/>
  <c r="J144" i="1"/>
  <c r="K144" i="1"/>
  <c r="L144" i="1"/>
  <c r="B144" i="1"/>
  <c r="C144" i="1"/>
  <c r="D144" i="1"/>
  <c r="E144" i="1"/>
  <c r="F144" i="1"/>
  <c r="T143" i="1"/>
  <c r="U143" i="1"/>
  <c r="V143" i="1"/>
  <c r="W143" i="1"/>
  <c r="X143" i="1"/>
  <c r="N143" i="1"/>
  <c r="O143" i="1"/>
  <c r="P143" i="1"/>
  <c r="Q143" i="1"/>
  <c r="R143" i="1"/>
  <c r="H143" i="1"/>
  <c r="I143" i="1"/>
  <c r="J143" i="1"/>
  <c r="K143" i="1"/>
  <c r="L143" i="1"/>
  <c r="B143" i="1"/>
  <c r="G143" i="1" s="1"/>
  <c r="C143" i="1"/>
  <c r="D143" i="1"/>
  <c r="E143" i="1"/>
  <c r="F143" i="1"/>
  <c r="T142" i="1"/>
  <c r="U142" i="1"/>
  <c r="V142" i="1"/>
  <c r="W142" i="1"/>
  <c r="X142" i="1"/>
  <c r="N142" i="1"/>
  <c r="O142" i="1"/>
  <c r="P142" i="1"/>
  <c r="Q142" i="1"/>
  <c r="R142" i="1"/>
  <c r="H142" i="1"/>
  <c r="I142" i="1"/>
  <c r="J142" i="1"/>
  <c r="K142" i="1"/>
  <c r="L142" i="1"/>
  <c r="B142" i="1"/>
  <c r="G142" i="1" s="1"/>
  <c r="C142" i="1"/>
  <c r="D142" i="1"/>
  <c r="E142" i="1"/>
  <c r="F142" i="1"/>
  <c r="T141" i="1"/>
  <c r="U141" i="1"/>
  <c r="V141" i="1"/>
  <c r="W141" i="1"/>
  <c r="X141" i="1"/>
  <c r="N141" i="1"/>
  <c r="O141" i="1"/>
  <c r="P141" i="1"/>
  <c r="Q141" i="1"/>
  <c r="R141" i="1"/>
  <c r="H141" i="1"/>
  <c r="I141" i="1"/>
  <c r="J141" i="1"/>
  <c r="K141" i="1"/>
  <c r="L141" i="1"/>
  <c r="B141" i="1"/>
  <c r="C141" i="1"/>
  <c r="D141" i="1"/>
  <c r="G141" i="1" s="1"/>
  <c r="E141" i="1"/>
  <c r="F141" i="1"/>
  <c r="T140" i="1"/>
  <c r="U140" i="1"/>
  <c r="V140" i="1"/>
  <c r="W140" i="1"/>
  <c r="X140" i="1"/>
  <c r="N140" i="1"/>
  <c r="O140" i="1"/>
  <c r="P140" i="1"/>
  <c r="Q140" i="1"/>
  <c r="R140" i="1"/>
  <c r="H140" i="1"/>
  <c r="I140" i="1"/>
  <c r="J140" i="1"/>
  <c r="K140" i="1"/>
  <c r="L140" i="1"/>
  <c r="B140" i="1"/>
  <c r="C140" i="1"/>
  <c r="D140" i="1"/>
  <c r="E140" i="1"/>
  <c r="F140" i="1"/>
  <c r="T137" i="1"/>
  <c r="U137" i="1"/>
  <c r="V137" i="1"/>
  <c r="W137" i="1"/>
  <c r="X137" i="1"/>
  <c r="N137" i="1"/>
  <c r="O137" i="1"/>
  <c r="P137" i="1"/>
  <c r="Q137" i="1"/>
  <c r="R137" i="1"/>
  <c r="H137" i="1"/>
  <c r="I137" i="1"/>
  <c r="J137" i="1"/>
  <c r="M137" i="1" s="1"/>
  <c r="K137" i="1"/>
  <c r="L137" i="1"/>
  <c r="B137" i="1"/>
  <c r="C137" i="1"/>
  <c r="D137" i="1"/>
  <c r="E137" i="1"/>
  <c r="F137" i="1"/>
  <c r="G137" i="1"/>
  <c r="T136" i="1"/>
  <c r="U136" i="1"/>
  <c r="V136" i="1"/>
  <c r="W136" i="1"/>
  <c r="X136" i="1"/>
  <c r="N136" i="1"/>
  <c r="O136" i="1"/>
  <c r="P136" i="1"/>
  <c r="Q136" i="1"/>
  <c r="R136" i="1"/>
  <c r="H136" i="1"/>
  <c r="I136" i="1"/>
  <c r="J136" i="1"/>
  <c r="K136" i="1"/>
  <c r="L136" i="1"/>
  <c r="B136" i="1"/>
  <c r="G136" i="1" s="1"/>
  <c r="C136" i="1"/>
  <c r="D136" i="1"/>
  <c r="E136" i="1"/>
  <c r="F136" i="1"/>
  <c r="T135" i="1"/>
  <c r="U135" i="1"/>
  <c r="V135" i="1"/>
  <c r="W135" i="1"/>
  <c r="X135" i="1"/>
  <c r="N135" i="1"/>
  <c r="O135" i="1"/>
  <c r="P135" i="1"/>
  <c r="Q135" i="1"/>
  <c r="R135" i="1"/>
  <c r="H135" i="1"/>
  <c r="I135" i="1"/>
  <c r="J135" i="1"/>
  <c r="K135" i="1"/>
  <c r="L135" i="1"/>
  <c r="B135" i="1"/>
  <c r="G135" i="1" s="1"/>
  <c r="C135" i="1"/>
  <c r="D135" i="1"/>
  <c r="E135" i="1"/>
  <c r="F135" i="1"/>
  <c r="T134" i="1"/>
  <c r="U134" i="1"/>
  <c r="V134" i="1"/>
  <c r="W134" i="1"/>
  <c r="X134" i="1"/>
  <c r="N134" i="1"/>
  <c r="O134" i="1"/>
  <c r="P134" i="1"/>
  <c r="Q134" i="1"/>
  <c r="R134" i="1"/>
  <c r="H134" i="1"/>
  <c r="I134" i="1"/>
  <c r="J134" i="1"/>
  <c r="K134" i="1"/>
  <c r="L134" i="1"/>
  <c r="B134" i="1"/>
  <c r="C134" i="1"/>
  <c r="D134" i="1"/>
  <c r="E134" i="1"/>
  <c r="F134" i="1"/>
  <c r="T133" i="1"/>
  <c r="U133" i="1"/>
  <c r="V133" i="1"/>
  <c r="W133" i="1"/>
  <c r="X133" i="1"/>
  <c r="N133" i="1"/>
  <c r="O133" i="1"/>
  <c r="P133" i="1"/>
  <c r="Q133" i="1"/>
  <c r="R133" i="1"/>
  <c r="H133" i="1"/>
  <c r="I133" i="1"/>
  <c r="J133" i="1"/>
  <c r="K133" i="1"/>
  <c r="L133" i="1"/>
  <c r="B133" i="1"/>
  <c r="C133" i="1"/>
  <c r="D133" i="1"/>
  <c r="G133" i="1" s="1"/>
  <c r="E133" i="1"/>
  <c r="F133" i="1"/>
  <c r="T132" i="1"/>
  <c r="Y132" i="1" s="1"/>
  <c r="U132" i="1"/>
  <c r="V132" i="1"/>
  <c r="W132" i="1"/>
  <c r="X132" i="1"/>
  <c r="N132" i="1"/>
  <c r="O132" i="1"/>
  <c r="P132" i="1"/>
  <c r="Q132" i="1"/>
  <c r="R132" i="1"/>
  <c r="H132" i="1"/>
  <c r="I132" i="1"/>
  <c r="J132" i="1"/>
  <c r="K132" i="1"/>
  <c r="L132" i="1"/>
  <c r="B132" i="1"/>
  <c r="G132" i="1" s="1"/>
  <c r="C132" i="1"/>
  <c r="D132" i="1"/>
  <c r="E132" i="1"/>
  <c r="F132" i="1"/>
  <c r="T131" i="1"/>
  <c r="U131" i="1"/>
  <c r="V131" i="1"/>
  <c r="W131" i="1"/>
  <c r="X131" i="1"/>
  <c r="N131" i="1"/>
  <c r="O131" i="1"/>
  <c r="P131" i="1"/>
  <c r="Q131" i="1"/>
  <c r="R131" i="1"/>
  <c r="H131" i="1"/>
  <c r="I131" i="1"/>
  <c r="J131" i="1"/>
  <c r="K131" i="1"/>
  <c r="L131" i="1"/>
  <c r="B131" i="1"/>
  <c r="G131" i="1" s="1"/>
  <c r="C131" i="1"/>
  <c r="D131" i="1"/>
  <c r="E131" i="1"/>
  <c r="F131" i="1"/>
  <c r="T130" i="1"/>
  <c r="U130" i="1"/>
  <c r="V130" i="1"/>
  <c r="W130" i="1"/>
  <c r="X130" i="1"/>
  <c r="N130" i="1"/>
  <c r="O130" i="1"/>
  <c r="P130" i="1"/>
  <c r="Q130" i="1"/>
  <c r="R130" i="1"/>
  <c r="H130" i="1"/>
  <c r="I130" i="1"/>
  <c r="J130" i="1"/>
  <c r="K130" i="1"/>
  <c r="L130" i="1"/>
  <c r="B130" i="1"/>
  <c r="C130" i="1"/>
  <c r="D130" i="1"/>
  <c r="G130" i="1" s="1"/>
  <c r="E130" i="1"/>
  <c r="F130" i="1"/>
  <c r="T129" i="1"/>
  <c r="U129" i="1"/>
  <c r="V129" i="1"/>
  <c r="W129" i="1"/>
  <c r="X129" i="1"/>
  <c r="N129" i="1"/>
  <c r="O129" i="1"/>
  <c r="P129" i="1"/>
  <c r="Q129" i="1"/>
  <c r="R129" i="1"/>
  <c r="H129" i="1"/>
  <c r="I129" i="1"/>
  <c r="J129" i="1"/>
  <c r="K129" i="1"/>
  <c r="L129" i="1"/>
  <c r="B129" i="1"/>
  <c r="C129" i="1"/>
  <c r="D129" i="1"/>
  <c r="E129" i="1"/>
  <c r="F129" i="1"/>
  <c r="G129" i="1"/>
  <c r="T128" i="1"/>
  <c r="U128" i="1"/>
  <c r="V128" i="1"/>
  <c r="W128" i="1"/>
  <c r="X128" i="1"/>
  <c r="N128" i="1"/>
  <c r="O128" i="1"/>
  <c r="P128" i="1"/>
  <c r="Q128" i="1"/>
  <c r="R128" i="1"/>
  <c r="H128" i="1"/>
  <c r="I128" i="1"/>
  <c r="J128" i="1"/>
  <c r="K128" i="1"/>
  <c r="L128" i="1"/>
  <c r="B128" i="1"/>
  <c r="G128" i="1" s="1"/>
  <c r="C128" i="1"/>
  <c r="D128" i="1"/>
  <c r="E128" i="1"/>
  <c r="F128" i="1"/>
  <c r="T127" i="1"/>
  <c r="U127" i="1"/>
  <c r="V127" i="1"/>
  <c r="W127" i="1"/>
  <c r="X127" i="1"/>
  <c r="N127" i="1"/>
  <c r="O127" i="1"/>
  <c r="P127" i="1"/>
  <c r="Q127" i="1"/>
  <c r="R127" i="1"/>
  <c r="H127" i="1"/>
  <c r="I127" i="1"/>
  <c r="J127" i="1"/>
  <c r="K127" i="1"/>
  <c r="L127" i="1"/>
  <c r="B127" i="1"/>
  <c r="G127" i="1" s="1"/>
  <c r="C127" i="1"/>
  <c r="D127" i="1"/>
  <c r="E127" i="1"/>
  <c r="F127" i="1"/>
  <c r="T126" i="1"/>
  <c r="U126" i="1"/>
  <c r="V126" i="1"/>
  <c r="W126" i="1"/>
  <c r="X126" i="1"/>
  <c r="N126" i="1"/>
  <c r="S126" i="1" s="1"/>
  <c r="O126" i="1"/>
  <c r="P126" i="1"/>
  <c r="Q126" i="1"/>
  <c r="R126" i="1"/>
  <c r="H126" i="1"/>
  <c r="I126" i="1"/>
  <c r="J126" i="1"/>
  <c r="K126" i="1"/>
  <c r="L126" i="1"/>
  <c r="B126" i="1"/>
  <c r="C126" i="1"/>
  <c r="D126" i="1"/>
  <c r="G126" i="1" s="1"/>
  <c r="E126" i="1"/>
  <c r="F126" i="1"/>
  <c r="T125" i="1"/>
  <c r="U125" i="1"/>
  <c r="V125" i="1"/>
  <c r="W125" i="1"/>
  <c r="X125" i="1"/>
  <c r="N125" i="1"/>
  <c r="O125" i="1"/>
  <c r="P125" i="1"/>
  <c r="Q125" i="1"/>
  <c r="R125" i="1"/>
  <c r="H125" i="1"/>
  <c r="I125" i="1"/>
  <c r="J125" i="1"/>
  <c r="K125" i="1"/>
  <c r="L125" i="1"/>
  <c r="B125" i="1"/>
  <c r="C125" i="1"/>
  <c r="G125" i="1" s="1"/>
  <c r="D125" i="1"/>
  <c r="E125" i="1"/>
  <c r="F125" i="1"/>
  <c r="T124" i="1"/>
  <c r="U124" i="1"/>
  <c r="V124" i="1"/>
  <c r="W124" i="1"/>
  <c r="X124" i="1"/>
  <c r="N124" i="1"/>
  <c r="O124" i="1"/>
  <c r="P124" i="1"/>
  <c r="Q124" i="1"/>
  <c r="R124" i="1"/>
  <c r="H124" i="1"/>
  <c r="I124" i="1"/>
  <c r="J124" i="1"/>
  <c r="K124" i="1"/>
  <c r="L124" i="1"/>
  <c r="B124" i="1"/>
  <c r="G124" i="1" s="1"/>
  <c r="C124" i="1"/>
  <c r="D124" i="1"/>
  <c r="E124" i="1"/>
  <c r="F124" i="1"/>
  <c r="T123" i="1"/>
  <c r="U123" i="1"/>
  <c r="V123" i="1"/>
  <c r="W123" i="1"/>
  <c r="X123" i="1"/>
  <c r="N123" i="1"/>
  <c r="O123" i="1"/>
  <c r="P123" i="1"/>
  <c r="Q123" i="1"/>
  <c r="R123" i="1"/>
  <c r="H123" i="1"/>
  <c r="I123" i="1"/>
  <c r="J123" i="1"/>
  <c r="K123" i="1"/>
  <c r="L123" i="1"/>
  <c r="B123" i="1"/>
  <c r="G123" i="1" s="1"/>
  <c r="C123" i="1"/>
  <c r="D123" i="1"/>
  <c r="E123" i="1"/>
  <c r="F123" i="1"/>
  <c r="T122" i="1"/>
  <c r="U122" i="1"/>
  <c r="V122" i="1"/>
  <c r="W122" i="1"/>
  <c r="X122" i="1"/>
  <c r="N122" i="1"/>
  <c r="S122" i="1" s="1"/>
  <c r="O122" i="1"/>
  <c r="P122" i="1"/>
  <c r="Q122" i="1"/>
  <c r="R122" i="1"/>
  <c r="H122" i="1"/>
  <c r="I122" i="1"/>
  <c r="J122" i="1"/>
  <c r="K122" i="1"/>
  <c r="L122" i="1"/>
  <c r="B122" i="1"/>
  <c r="C122" i="1"/>
  <c r="D122" i="1"/>
  <c r="G122" i="1" s="1"/>
  <c r="E122" i="1"/>
  <c r="F122" i="1"/>
  <c r="T121" i="1"/>
  <c r="U121" i="1"/>
  <c r="V121" i="1"/>
  <c r="W121" i="1"/>
  <c r="X121" i="1"/>
  <c r="N121" i="1"/>
  <c r="O121" i="1"/>
  <c r="P121" i="1"/>
  <c r="Q121" i="1"/>
  <c r="R121" i="1"/>
  <c r="H121" i="1"/>
  <c r="I121" i="1"/>
  <c r="J121" i="1"/>
  <c r="K121" i="1"/>
  <c r="L121" i="1"/>
  <c r="B121" i="1"/>
  <c r="C121" i="1"/>
  <c r="D121" i="1"/>
  <c r="E121" i="1"/>
  <c r="F121" i="1"/>
  <c r="G121" i="1"/>
  <c r="T120" i="1"/>
  <c r="U120" i="1"/>
  <c r="V120" i="1"/>
  <c r="W120" i="1"/>
  <c r="X120" i="1"/>
  <c r="N120" i="1"/>
  <c r="O120" i="1"/>
  <c r="P120" i="1"/>
  <c r="S120" i="1" s="1"/>
  <c r="Q120" i="1"/>
  <c r="R120" i="1"/>
  <c r="H120" i="1"/>
  <c r="I120" i="1"/>
  <c r="J120" i="1"/>
  <c r="K120" i="1"/>
  <c r="L120" i="1"/>
  <c r="B120" i="1"/>
  <c r="G120" i="1" s="1"/>
  <c r="C120" i="1"/>
  <c r="D120" i="1"/>
  <c r="E120" i="1"/>
  <c r="F120" i="1"/>
  <c r="T119" i="1"/>
  <c r="U119" i="1"/>
  <c r="V119" i="1"/>
  <c r="W119" i="1"/>
  <c r="X119" i="1"/>
  <c r="N119" i="1"/>
  <c r="O119" i="1"/>
  <c r="S119" i="1" s="1"/>
  <c r="P119" i="1"/>
  <c r="Q119" i="1"/>
  <c r="R119" i="1"/>
  <c r="H119" i="1"/>
  <c r="I119" i="1"/>
  <c r="J119" i="1"/>
  <c r="K119" i="1"/>
  <c r="L119" i="1"/>
  <c r="B119" i="1"/>
  <c r="G119" i="1" s="1"/>
  <c r="C119" i="1"/>
  <c r="D119" i="1"/>
  <c r="E119" i="1"/>
  <c r="F119" i="1"/>
  <c r="T118" i="1"/>
  <c r="U118" i="1"/>
  <c r="V118" i="1"/>
  <c r="W118" i="1"/>
  <c r="X118" i="1"/>
  <c r="N118" i="1"/>
  <c r="S118" i="1" s="1"/>
  <c r="O118" i="1"/>
  <c r="P118" i="1"/>
  <c r="Q118" i="1"/>
  <c r="R118" i="1"/>
  <c r="H118" i="1"/>
  <c r="I118" i="1"/>
  <c r="J118" i="1"/>
  <c r="K118" i="1"/>
  <c r="L118" i="1"/>
  <c r="B118" i="1"/>
  <c r="C118" i="1"/>
  <c r="D118" i="1"/>
  <c r="G118" i="1" s="1"/>
  <c r="E118" i="1"/>
  <c r="F118" i="1"/>
  <c r="T117" i="1"/>
  <c r="U117" i="1"/>
  <c r="V117" i="1"/>
  <c r="W117" i="1"/>
  <c r="X117" i="1"/>
  <c r="N117" i="1"/>
  <c r="S117" i="1" s="1"/>
  <c r="O117" i="1"/>
  <c r="P117" i="1"/>
  <c r="Q117" i="1"/>
  <c r="R117" i="1"/>
  <c r="H117" i="1"/>
  <c r="I117" i="1"/>
  <c r="J117" i="1"/>
  <c r="K117" i="1"/>
  <c r="L117" i="1"/>
  <c r="B117" i="1"/>
  <c r="C117" i="1"/>
  <c r="D117" i="1"/>
  <c r="G117" i="1" s="1"/>
  <c r="E117" i="1"/>
  <c r="F117" i="1"/>
  <c r="T116" i="1"/>
  <c r="U116" i="1"/>
  <c r="V116" i="1"/>
  <c r="W116" i="1"/>
  <c r="X116" i="1"/>
  <c r="N116" i="1"/>
  <c r="O116" i="1"/>
  <c r="P116" i="1"/>
  <c r="Q116" i="1"/>
  <c r="R116" i="1"/>
  <c r="H116" i="1"/>
  <c r="I116" i="1"/>
  <c r="J116" i="1"/>
  <c r="K116" i="1"/>
  <c r="L116" i="1"/>
  <c r="B116" i="1"/>
  <c r="C116" i="1"/>
  <c r="D116" i="1"/>
  <c r="E116" i="1"/>
  <c r="F116" i="1"/>
  <c r="G116" i="1"/>
  <c r="T115" i="1"/>
  <c r="U115" i="1"/>
  <c r="V115" i="1"/>
  <c r="W115" i="1"/>
  <c r="X115" i="1"/>
  <c r="N115" i="1"/>
  <c r="O115" i="1"/>
  <c r="P115" i="1"/>
  <c r="Q115" i="1"/>
  <c r="R115" i="1"/>
  <c r="H115" i="1"/>
  <c r="I115" i="1"/>
  <c r="J115" i="1"/>
  <c r="K115" i="1"/>
  <c r="L115" i="1"/>
  <c r="B115" i="1"/>
  <c r="C115" i="1"/>
  <c r="D115" i="1"/>
  <c r="E115" i="1"/>
  <c r="F115" i="1"/>
  <c r="T114" i="1"/>
  <c r="U114" i="1"/>
  <c r="V114" i="1"/>
  <c r="W114" i="1"/>
  <c r="X114" i="1"/>
  <c r="N114" i="1"/>
  <c r="O114" i="1"/>
  <c r="P114" i="1"/>
  <c r="Q114" i="1"/>
  <c r="R114" i="1"/>
  <c r="H114" i="1"/>
  <c r="I114" i="1"/>
  <c r="J114" i="1"/>
  <c r="K114" i="1"/>
  <c r="L114" i="1"/>
  <c r="B114" i="1"/>
  <c r="C114" i="1"/>
  <c r="D114" i="1"/>
  <c r="E114" i="1"/>
  <c r="F114" i="1"/>
  <c r="T113" i="1"/>
  <c r="U113" i="1"/>
  <c r="V113" i="1"/>
  <c r="W113" i="1"/>
  <c r="X113" i="1"/>
  <c r="N113" i="1"/>
  <c r="O113" i="1"/>
  <c r="P113" i="1"/>
  <c r="Q113" i="1"/>
  <c r="R113" i="1"/>
  <c r="H113" i="1"/>
  <c r="I113" i="1"/>
  <c r="J113" i="1"/>
  <c r="K113" i="1"/>
  <c r="L113" i="1"/>
  <c r="B113" i="1"/>
  <c r="C113" i="1"/>
  <c r="D113" i="1"/>
  <c r="E113" i="1"/>
  <c r="F113" i="1"/>
  <c r="T112" i="1"/>
  <c r="U112" i="1"/>
  <c r="V112" i="1"/>
  <c r="W112" i="1"/>
  <c r="X112" i="1"/>
  <c r="N112" i="1"/>
  <c r="O112" i="1"/>
  <c r="P112" i="1"/>
  <c r="S112" i="1" s="1"/>
  <c r="Q112" i="1"/>
  <c r="R112" i="1"/>
  <c r="H112" i="1"/>
  <c r="I112" i="1"/>
  <c r="J112" i="1"/>
  <c r="K112" i="1"/>
  <c r="L112" i="1"/>
  <c r="B112" i="1"/>
  <c r="C112" i="1"/>
  <c r="D112" i="1"/>
  <c r="E112" i="1"/>
  <c r="F112" i="1"/>
  <c r="T111" i="1"/>
  <c r="U111" i="1"/>
  <c r="V111" i="1"/>
  <c r="W111" i="1"/>
  <c r="X111" i="1"/>
  <c r="N111" i="1"/>
  <c r="O111" i="1"/>
  <c r="P111" i="1"/>
  <c r="Q111" i="1"/>
  <c r="R111" i="1"/>
  <c r="H111" i="1"/>
  <c r="I111" i="1"/>
  <c r="J111" i="1"/>
  <c r="K111" i="1"/>
  <c r="L111" i="1"/>
  <c r="B111" i="1"/>
  <c r="C111" i="1"/>
  <c r="D111" i="1"/>
  <c r="E111" i="1"/>
  <c r="F111" i="1"/>
  <c r="T110" i="1"/>
  <c r="U110" i="1"/>
  <c r="V110" i="1"/>
  <c r="W110" i="1"/>
  <c r="X110" i="1"/>
  <c r="N110" i="1"/>
  <c r="O110" i="1"/>
  <c r="P110" i="1"/>
  <c r="Q110" i="1"/>
  <c r="R110" i="1"/>
  <c r="H110" i="1"/>
  <c r="I110" i="1"/>
  <c r="J110" i="1"/>
  <c r="K110" i="1"/>
  <c r="L110" i="1"/>
  <c r="B110" i="1"/>
  <c r="C110" i="1"/>
  <c r="D110" i="1"/>
  <c r="E110" i="1"/>
  <c r="F110" i="1"/>
  <c r="T109" i="1"/>
  <c r="U109" i="1"/>
  <c r="V109" i="1"/>
  <c r="W109" i="1"/>
  <c r="X109" i="1"/>
  <c r="N109" i="1"/>
  <c r="O109" i="1"/>
  <c r="P109" i="1"/>
  <c r="Q109" i="1"/>
  <c r="R109" i="1"/>
  <c r="H109" i="1"/>
  <c r="I109" i="1"/>
  <c r="J109" i="1"/>
  <c r="K109" i="1"/>
  <c r="L109" i="1"/>
  <c r="B109" i="1"/>
  <c r="G109" i="1" s="1"/>
  <c r="C109" i="1"/>
  <c r="D109" i="1"/>
  <c r="E109" i="1"/>
  <c r="F109" i="1"/>
  <c r="T108" i="1"/>
  <c r="U108" i="1"/>
  <c r="V108" i="1"/>
  <c r="W108" i="1"/>
  <c r="X108" i="1"/>
  <c r="N108" i="1"/>
  <c r="O108" i="1"/>
  <c r="P108" i="1"/>
  <c r="Q108" i="1"/>
  <c r="R108" i="1"/>
  <c r="H108" i="1"/>
  <c r="I108" i="1"/>
  <c r="J108" i="1"/>
  <c r="K108" i="1"/>
  <c r="L108" i="1"/>
  <c r="B108" i="1"/>
  <c r="C108" i="1"/>
  <c r="D108" i="1"/>
  <c r="G108" i="1" s="1"/>
  <c r="E108" i="1"/>
  <c r="F108" i="1"/>
  <c r="T107" i="1"/>
  <c r="Y107" i="1" s="1"/>
  <c r="U107" i="1"/>
  <c r="V107" i="1"/>
  <c r="W107" i="1"/>
  <c r="X107" i="1"/>
  <c r="N107" i="1"/>
  <c r="O107" i="1"/>
  <c r="P107" i="1"/>
  <c r="Q107" i="1"/>
  <c r="R107" i="1"/>
  <c r="H107" i="1"/>
  <c r="I107" i="1"/>
  <c r="J107" i="1"/>
  <c r="K107" i="1"/>
  <c r="L107" i="1"/>
  <c r="B107" i="1"/>
  <c r="C107" i="1"/>
  <c r="D107" i="1"/>
  <c r="E107" i="1"/>
  <c r="F107" i="1"/>
  <c r="G107" i="1"/>
  <c r="T106" i="1"/>
  <c r="U106" i="1"/>
  <c r="V106" i="1"/>
  <c r="W106" i="1"/>
  <c r="X106" i="1"/>
  <c r="N106" i="1"/>
  <c r="O106" i="1"/>
  <c r="P106" i="1"/>
  <c r="Q106" i="1"/>
  <c r="R106" i="1"/>
  <c r="H106" i="1"/>
  <c r="I106" i="1"/>
  <c r="J106" i="1"/>
  <c r="K106" i="1"/>
  <c r="L106" i="1"/>
  <c r="B106" i="1"/>
  <c r="G106" i="1" s="1"/>
  <c r="C106" i="1"/>
  <c r="D106" i="1"/>
  <c r="E106" i="1"/>
  <c r="F106" i="1"/>
  <c r="T105" i="1"/>
  <c r="U105" i="1"/>
  <c r="V105" i="1"/>
  <c r="W105" i="1"/>
  <c r="X105" i="1"/>
  <c r="N105" i="1"/>
  <c r="O105" i="1"/>
  <c r="P105" i="1"/>
  <c r="Q105" i="1"/>
  <c r="R105" i="1"/>
  <c r="H105" i="1"/>
  <c r="I105" i="1"/>
  <c r="J105" i="1"/>
  <c r="K105" i="1"/>
  <c r="L105" i="1"/>
  <c r="B105" i="1"/>
  <c r="G105" i="1" s="1"/>
  <c r="C105" i="1"/>
  <c r="D105" i="1"/>
  <c r="E105" i="1"/>
  <c r="F105" i="1"/>
  <c r="T104" i="1"/>
  <c r="U104" i="1"/>
  <c r="V104" i="1"/>
  <c r="W104" i="1"/>
  <c r="X104" i="1"/>
  <c r="N104" i="1"/>
  <c r="O104" i="1"/>
  <c r="P104" i="1"/>
  <c r="Q104" i="1"/>
  <c r="R104" i="1"/>
  <c r="H104" i="1"/>
  <c r="I104" i="1"/>
  <c r="J104" i="1"/>
  <c r="K104" i="1"/>
  <c r="L104" i="1"/>
  <c r="B104" i="1"/>
  <c r="C104" i="1"/>
  <c r="D104" i="1"/>
  <c r="E104" i="1"/>
  <c r="F104" i="1"/>
  <c r="N103" i="1"/>
  <c r="O103" i="1"/>
  <c r="P103" i="1"/>
  <c r="Q103" i="1"/>
  <c r="R103" i="1"/>
  <c r="H103" i="1"/>
  <c r="I103" i="1"/>
  <c r="J103" i="1"/>
  <c r="K103" i="1"/>
  <c r="L103" i="1"/>
  <c r="B103" i="1"/>
  <c r="C103" i="1"/>
  <c r="D103" i="1"/>
  <c r="E103" i="1"/>
  <c r="F103" i="1"/>
  <c r="T102" i="1"/>
  <c r="U102" i="1"/>
  <c r="V102" i="1"/>
  <c r="W102" i="1"/>
  <c r="X102" i="1"/>
  <c r="N102" i="1"/>
  <c r="O102" i="1"/>
  <c r="P102" i="1"/>
  <c r="Q102" i="1"/>
  <c r="R102" i="1"/>
  <c r="H102" i="1"/>
  <c r="I102" i="1"/>
  <c r="J102" i="1"/>
  <c r="K102" i="1"/>
  <c r="L102" i="1"/>
  <c r="B102" i="1"/>
  <c r="C102" i="1"/>
  <c r="D102" i="1"/>
  <c r="E102" i="1"/>
  <c r="F102" i="1"/>
  <c r="T101" i="1"/>
  <c r="U101" i="1"/>
  <c r="V101" i="1"/>
  <c r="W101" i="1"/>
  <c r="X101" i="1"/>
  <c r="N101" i="1"/>
  <c r="O101" i="1"/>
  <c r="P101" i="1"/>
  <c r="Q101" i="1"/>
  <c r="R101" i="1"/>
  <c r="H101" i="1"/>
  <c r="I101" i="1"/>
  <c r="J101" i="1"/>
  <c r="K101" i="1"/>
  <c r="L101" i="1"/>
  <c r="B101" i="1"/>
  <c r="C101" i="1"/>
  <c r="D101" i="1"/>
  <c r="E101" i="1"/>
  <c r="F101" i="1"/>
  <c r="T99" i="1"/>
  <c r="U99" i="1"/>
  <c r="V99" i="1"/>
  <c r="W99" i="1"/>
  <c r="X99" i="1"/>
  <c r="N99" i="1"/>
  <c r="O99" i="1"/>
  <c r="S99" i="1" s="1"/>
  <c r="P99" i="1"/>
  <c r="Q99" i="1"/>
  <c r="R99" i="1"/>
  <c r="H99" i="1"/>
  <c r="M99" i="1" s="1"/>
  <c r="I99" i="1"/>
  <c r="J99" i="1"/>
  <c r="K99" i="1"/>
  <c r="L99" i="1"/>
  <c r="B99" i="1"/>
  <c r="C99" i="1"/>
  <c r="D99" i="1"/>
  <c r="E99" i="1"/>
  <c r="F99" i="1"/>
  <c r="T98" i="1"/>
  <c r="U98" i="1"/>
  <c r="V98" i="1"/>
  <c r="Y98" i="1" s="1"/>
  <c r="W98" i="1"/>
  <c r="X98" i="1"/>
  <c r="N98" i="1"/>
  <c r="O98" i="1"/>
  <c r="P98" i="1"/>
  <c r="Q98" i="1"/>
  <c r="R98" i="1"/>
  <c r="H98" i="1"/>
  <c r="I98" i="1"/>
  <c r="J98" i="1"/>
  <c r="K98" i="1"/>
  <c r="L98" i="1"/>
  <c r="B98" i="1"/>
  <c r="C98" i="1"/>
  <c r="D98" i="1"/>
  <c r="E98" i="1"/>
  <c r="F98" i="1"/>
  <c r="T97" i="1"/>
  <c r="U97" i="1"/>
  <c r="V97" i="1"/>
  <c r="W97" i="1"/>
  <c r="X97" i="1"/>
  <c r="N97" i="1"/>
  <c r="O97" i="1"/>
  <c r="P97" i="1"/>
  <c r="Q97" i="1"/>
  <c r="R97" i="1"/>
  <c r="H97" i="1"/>
  <c r="I97" i="1"/>
  <c r="J97" i="1"/>
  <c r="K97" i="1"/>
  <c r="L97" i="1"/>
  <c r="B97" i="1"/>
  <c r="C97" i="1"/>
  <c r="D97" i="1"/>
  <c r="E97" i="1"/>
  <c r="F97" i="1"/>
  <c r="T96" i="1"/>
  <c r="U96" i="1"/>
  <c r="V96" i="1"/>
  <c r="W96" i="1"/>
  <c r="X96" i="1"/>
  <c r="N96" i="1"/>
  <c r="O96" i="1"/>
  <c r="P96" i="1"/>
  <c r="Q96" i="1"/>
  <c r="R96" i="1"/>
  <c r="H96" i="1"/>
  <c r="I96" i="1"/>
  <c r="J96" i="1"/>
  <c r="K96" i="1"/>
  <c r="L96" i="1"/>
  <c r="B96" i="1"/>
  <c r="C96" i="1"/>
  <c r="D96" i="1"/>
  <c r="E96" i="1"/>
  <c r="F96" i="1"/>
  <c r="T95" i="1"/>
  <c r="U95" i="1"/>
  <c r="V95" i="1"/>
  <c r="W95" i="1"/>
  <c r="X95" i="1"/>
  <c r="N95" i="1"/>
  <c r="O95" i="1"/>
  <c r="P95" i="1"/>
  <c r="Q95" i="1"/>
  <c r="R95" i="1"/>
  <c r="H95" i="1"/>
  <c r="I95" i="1"/>
  <c r="J95" i="1"/>
  <c r="K95" i="1"/>
  <c r="L95" i="1"/>
  <c r="B95" i="1"/>
  <c r="C95" i="1"/>
  <c r="D95" i="1"/>
  <c r="G95" i="1" s="1"/>
  <c r="E95" i="1"/>
  <c r="F95" i="1"/>
  <c r="T94" i="1"/>
  <c r="U94" i="1"/>
  <c r="V94" i="1"/>
  <c r="W94" i="1"/>
  <c r="X94" i="1"/>
  <c r="N94" i="1"/>
  <c r="O94" i="1"/>
  <c r="P94" i="1"/>
  <c r="Q94" i="1"/>
  <c r="R94" i="1"/>
  <c r="H94" i="1"/>
  <c r="I94" i="1"/>
  <c r="J94" i="1"/>
  <c r="K94" i="1"/>
  <c r="L94" i="1"/>
  <c r="B94" i="1"/>
  <c r="C94" i="1"/>
  <c r="D94" i="1"/>
  <c r="G94" i="1" s="1"/>
  <c r="E94" i="1"/>
  <c r="F94" i="1"/>
  <c r="AD93" i="1"/>
  <c r="AC93" i="1"/>
  <c r="AB93" i="1"/>
  <c r="AA93" i="1"/>
  <c r="Z93" i="1"/>
  <c r="X93" i="1"/>
  <c r="W93" i="1"/>
  <c r="V93" i="1"/>
  <c r="U93" i="1"/>
  <c r="T93" i="1"/>
  <c r="R93" i="1"/>
  <c r="Q93" i="1"/>
  <c r="P93" i="1"/>
  <c r="O93" i="1"/>
  <c r="N93" i="1"/>
  <c r="L93" i="1"/>
  <c r="K93" i="1"/>
  <c r="J93" i="1"/>
  <c r="I93" i="1"/>
  <c r="H93" i="1"/>
  <c r="F93" i="1"/>
  <c r="E93" i="1"/>
  <c r="D93" i="1"/>
  <c r="C93" i="1"/>
  <c r="B93" i="1"/>
  <c r="T92" i="1"/>
  <c r="N92" i="1"/>
  <c r="H92" i="1"/>
  <c r="B92" i="1"/>
  <c r="AD125" i="4" l="1"/>
  <c r="Y115" i="4"/>
  <c r="G117" i="4"/>
  <c r="S136" i="4"/>
  <c r="M94" i="4"/>
  <c r="M131" i="4"/>
  <c r="M100" i="4"/>
  <c r="M134" i="4"/>
  <c r="AC106" i="4"/>
  <c r="M106" i="4"/>
  <c r="G133" i="4"/>
  <c r="G136" i="4"/>
  <c r="G141" i="4"/>
  <c r="AD94" i="4"/>
  <c r="AD129" i="4"/>
  <c r="AC130" i="4"/>
  <c r="G106" i="4"/>
  <c r="G134" i="4"/>
  <c r="G139" i="4"/>
  <c r="Y144" i="4"/>
  <c r="S96" i="1"/>
  <c r="Y97" i="1"/>
  <c r="G103" i="1"/>
  <c r="M106" i="1"/>
  <c r="S109" i="1"/>
  <c r="S116" i="1"/>
  <c r="M133" i="1"/>
  <c r="S137" i="1"/>
  <c r="S140" i="1"/>
  <c r="Y141" i="1"/>
  <c r="Y142" i="1"/>
  <c r="G144" i="1"/>
  <c r="G108" i="2"/>
  <c r="S114" i="2"/>
  <c r="Y115" i="2"/>
  <c r="G121" i="2"/>
  <c r="G135" i="2"/>
  <c r="M105" i="2"/>
  <c r="G142" i="2"/>
  <c r="G113" i="1"/>
  <c r="AC113" i="4"/>
  <c r="AC115" i="4"/>
  <c r="AC112" i="4"/>
  <c r="G99" i="1"/>
  <c r="G104" i="1"/>
  <c r="S105" i="1"/>
  <c r="G114" i="1"/>
  <c r="G115" i="1"/>
  <c r="Y122" i="1"/>
  <c r="Y123" i="1"/>
  <c r="G134" i="1"/>
  <c r="G140" i="1"/>
  <c r="Y99" i="2"/>
  <c r="Y101" i="2"/>
  <c r="G104" i="2"/>
  <c r="G107" i="2"/>
  <c r="Y109" i="2"/>
  <c r="G120" i="2"/>
  <c r="G124" i="2"/>
  <c r="G130" i="2"/>
  <c r="G132" i="2"/>
  <c r="Y137" i="2"/>
  <c r="G138" i="2"/>
  <c r="S145" i="2"/>
  <c r="G115" i="4"/>
  <c r="AC114" i="4"/>
  <c r="M97" i="1"/>
  <c r="Y105" i="1"/>
  <c r="Y106" i="1"/>
  <c r="G110" i="1"/>
  <c r="G111" i="1"/>
  <c r="G112" i="1"/>
  <c r="M115" i="1"/>
  <c r="Y120" i="1"/>
  <c r="Y124" i="1"/>
  <c r="M128" i="1"/>
  <c r="Y128" i="1"/>
  <c r="S130" i="1"/>
  <c r="S132" i="1"/>
  <c r="S135" i="1"/>
  <c r="M100" i="1"/>
  <c r="S138" i="1"/>
  <c r="Y139" i="1"/>
  <c r="Y94" i="2"/>
  <c r="G98" i="2"/>
  <c r="G103" i="2"/>
  <c r="Y113" i="2"/>
  <c r="G127" i="2"/>
  <c r="G129" i="2"/>
  <c r="Y132" i="2"/>
  <c r="Y139" i="2"/>
  <c r="M142" i="2"/>
  <c r="AD136" i="2"/>
  <c r="AD135" i="2"/>
  <c r="AD102" i="2"/>
  <c r="AD104" i="2"/>
  <c r="AE104" i="2" s="1"/>
  <c r="AC75" i="2"/>
  <c r="AC147" i="2" s="1"/>
  <c r="G95" i="4"/>
  <c r="G75" i="1"/>
  <c r="G147" i="1" s="1"/>
  <c r="AJ93" i="1" s="1"/>
  <c r="G124" i="4"/>
  <c r="AE28" i="4"/>
  <c r="G145" i="4"/>
  <c r="G135" i="4"/>
  <c r="M139" i="4"/>
  <c r="AC136" i="4"/>
  <c r="AA138" i="4"/>
  <c r="S128" i="4"/>
  <c r="S146" i="4"/>
  <c r="AC98" i="4"/>
  <c r="AC139" i="4"/>
  <c r="AC144" i="2"/>
  <c r="AD146" i="2"/>
  <c r="AC143" i="2"/>
  <c r="AD142" i="2"/>
  <c r="AA140" i="2"/>
  <c r="AC139" i="2"/>
  <c r="AD138" i="2"/>
  <c r="Z136" i="2"/>
  <c r="AD131" i="2"/>
  <c r="AC128" i="2"/>
  <c r="AD127" i="2"/>
  <c r="AC124" i="2"/>
  <c r="AD119" i="2"/>
  <c r="AC116" i="2"/>
  <c r="AD117" i="2"/>
  <c r="AA117" i="2"/>
  <c r="AB114" i="2"/>
  <c r="AC114" i="2"/>
  <c r="AD113" i="2"/>
  <c r="AA110" i="2"/>
  <c r="AC110" i="2"/>
  <c r="AD109" i="2"/>
  <c r="AA107" i="2"/>
  <c r="AC106" i="2"/>
  <c r="AD105" i="2"/>
  <c r="Z103" i="2"/>
  <c r="AE103" i="2" s="1"/>
  <c r="AB104" i="2"/>
  <c r="AC102" i="2"/>
  <c r="AD101" i="2"/>
  <c r="AB97" i="2"/>
  <c r="AC98" i="2"/>
  <c r="AD97" i="2"/>
  <c r="AB94" i="2"/>
  <c r="AC94" i="2"/>
  <c r="AD94" i="2"/>
  <c r="G123" i="4"/>
  <c r="G99" i="4"/>
  <c r="G94" i="4"/>
  <c r="AD114" i="4"/>
  <c r="S103" i="4"/>
  <c r="M103" i="4"/>
  <c r="M118" i="4"/>
  <c r="M110" i="4"/>
  <c r="M145" i="4"/>
  <c r="G104" i="4"/>
  <c r="G97" i="4"/>
  <c r="G122" i="4"/>
  <c r="G130" i="4"/>
  <c r="G138" i="4"/>
  <c r="M136" i="4"/>
  <c r="G145" i="2"/>
  <c r="AD143" i="1"/>
  <c r="AD124" i="1"/>
  <c r="AD96" i="1"/>
  <c r="M117" i="4"/>
  <c r="M95" i="4"/>
  <c r="M112" i="4"/>
  <c r="M126" i="4"/>
  <c r="Y122" i="4"/>
  <c r="Y104" i="2"/>
  <c r="Y95" i="2"/>
  <c r="Y100" i="2"/>
  <c r="S104" i="2"/>
  <c r="Y106" i="2"/>
  <c r="S109" i="2"/>
  <c r="Y110" i="2"/>
  <c r="Y112" i="2"/>
  <c r="Y117" i="2"/>
  <c r="Y120" i="2"/>
  <c r="Y121" i="2"/>
  <c r="S124" i="2"/>
  <c r="Y125" i="2"/>
  <c r="Y135" i="2"/>
  <c r="S144" i="2"/>
  <c r="Y145" i="2"/>
  <c r="AC115" i="2"/>
  <c r="AD112" i="2"/>
  <c r="AD110" i="2"/>
  <c r="AC107" i="2"/>
  <c r="AC101" i="2"/>
  <c r="AD99" i="2"/>
  <c r="AC95" i="2"/>
  <c r="AD141" i="2"/>
  <c r="AB146" i="2"/>
  <c r="Z145" i="2"/>
  <c r="AA142" i="2"/>
  <c r="AB143" i="2"/>
  <c r="Z141" i="2"/>
  <c r="AA139" i="2"/>
  <c r="Z135" i="2"/>
  <c r="AB133" i="2"/>
  <c r="AA130" i="2"/>
  <c r="AB129" i="2"/>
  <c r="Z127" i="2"/>
  <c r="AA126" i="2"/>
  <c r="AB125" i="2"/>
  <c r="Z123" i="2"/>
  <c r="AA122" i="2"/>
  <c r="Z118" i="2"/>
  <c r="AA118" i="2"/>
  <c r="Z116" i="2"/>
  <c r="AB113" i="2"/>
  <c r="AA109" i="2"/>
  <c r="AB110" i="2"/>
  <c r="Z108" i="2"/>
  <c r="AE108" i="2" s="1"/>
  <c r="AA106" i="2"/>
  <c r="AB106" i="2"/>
  <c r="Z102" i="2"/>
  <c r="AA103" i="2"/>
  <c r="Z99" i="2"/>
  <c r="AE99" i="2" s="1"/>
  <c r="AB96" i="2"/>
  <c r="AA95" i="2"/>
  <c r="AB143" i="4"/>
  <c r="AD141" i="4"/>
  <c r="AA141" i="4"/>
  <c r="AC131" i="4"/>
  <c r="AC138" i="4"/>
  <c r="S105" i="4"/>
  <c r="Y136" i="4"/>
  <c r="Y117" i="4"/>
  <c r="Y134" i="4"/>
  <c r="Y106" i="4"/>
  <c r="Z114" i="4"/>
  <c r="AE47" i="4"/>
  <c r="AB104" i="4"/>
  <c r="Y141" i="2"/>
  <c r="S95" i="2"/>
  <c r="Y96" i="2"/>
  <c r="Y97" i="2"/>
  <c r="Y103" i="2"/>
  <c r="Y107" i="2"/>
  <c r="Y111" i="2"/>
  <c r="Y118" i="2"/>
  <c r="Y122" i="2"/>
  <c r="Y126" i="2"/>
  <c r="Y129" i="2"/>
  <c r="Y130" i="2"/>
  <c r="Y134" i="2"/>
  <c r="S143" i="2"/>
  <c r="AD116" i="2"/>
  <c r="AD114" i="2"/>
  <c r="AC112" i="2"/>
  <c r="AD103" i="2"/>
  <c r="AD100" i="2"/>
  <c r="AC99" i="2"/>
  <c r="AD96" i="2"/>
  <c r="AC145" i="2"/>
  <c r="AD140" i="2"/>
  <c r="AC138" i="2"/>
  <c r="AC136" i="2"/>
  <c r="AA140" i="4"/>
  <c r="AC135" i="4"/>
  <c r="S119" i="4"/>
  <c r="S113" i="4"/>
  <c r="S115" i="4"/>
  <c r="S95" i="4"/>
  <c r="Y101" i="4"/>
  <c r="Y102" i="2"/>
  <c r="S107" i="2"/>
  <c r="Y108" i="2"/>
  <c r="Y114" i="2"/>
  <c r="Y119" i="2"/>
  <c r="S122" i="2"/>
  <c r="Y123" i="2"/>
  <c r="Y128" i="2"/>
  <c r="S142" i="2"/>
  <c r="AD118" i="2"/>
  <c r="AD111" i="2"/>
  <c r="AC109" i="2"/>
  <c r="AE109" i="2" s="1"/>
  <c r="Z106" i="2"/>
  <c r="AE106" i="2" s="1"/>
  <c r="AC100" i="2"/>
  <c r="AD98" i="2"/>
  <c r="AC96" i="2"/>
  <c r="AD137" i="2"/>
  <c r="AC140" i="4"/>
  <c r="S123" i="4"/>
  <c r="AE21" i="4"/>
  <c r="S122" i="4"/>
  <c r="AA139" i="4"/>
  <c r="AE40" i="4"/>
  <c r="Y100" i="4"/>
  <c r="Y109" i="4"/>
  <c r="Y114" i="4"/>
  <c r="Y130" i="4"/>
  <c r="S143" i="4"/>
  <c r="Y146" i="4"/>
  <c r="Y141" i="4"/>
  <c r="Y118" i="4"/>
  <c r="Y103" i="4"/>
  <c r="S116" i="4"/>
  <c r="AC99" i="4"/>
  <c r="S111" i="1"/>
  <c r="Y101" i="1"/>
  <c r="S102" i="1"/>
  <c r="S106" i="1"/>
  <c r="Y108" i="1"/>
  <c r="Y112" i="1"/>
  <c r="Y117" i="1"/>
  <c r="S123" i="1"/>
  <c r="Y125" i="1"/>
  <c r="S128" i="1"/>
  <c r="Y130" i="1"/>
  <c r="Y131" i="1"/>
  <c r="S141" i="1"/>
  <c r="S143" i="1"/>
  <c r="Y143" i="1"/>
  <c r="S144" i="1"/>
  <c r="Y100" i="1"/>
  <c r="AE66" i="4"/>
  <c r="S104" i="1"/>
  <c r="S129" i="1"/>
  <c r="S95" i="1"/>
  <c r="Y104" i="1"/>
  <c r="S107" i="1"/>
  <c r="Y110" i="1"/>
  <c r="S114" i="1"/>
  <c r="Y116" i="1"/>
  <c r="Y118" i="1"/>
  <c r="Y121" i="1"/>
  <c r="S124" i="1"/>
  <c r="S127" i="1"/>
  <c r="Y129" i="1"/>
  <c r="S133" i="1"/>
  <c r="S136" i="1"/>
  <c r="Y136" i="1"/>
  <c r="S142" i="1"/>
  <c r="Y146" i="1"/>
  <c r="S139" i="1"/>
  <c r="Z107" i="1"/>
  <c r="AC143" i="4"/>
  <c r="AC97" i="4"/>
  <c r="S108" i="1"/>
  <c r="S110" i="1"/>
  <c r="S113" i="1"/>
  <c r="Y113" i="1"/>
  <c r="Y114" i="1"/>
  <c r="S115" i="1"/>
  <c r="Y115" i="1"/>
  <c r="S121" i="1"/>
  <c r="S125" i="1"/>
  <c r="Y126" i="1"/>
  <c r="Y127" i="1"/>
  <c r="S131" i="1"/>
  <c r="Y134" i="1"/>
  <c r="Y144" i="1"/>
  <c r="Y138" i="1"/>
  <c r="AD145" i="1"/>
  <c r="AC140" i="1"/>
  <c r="AC138" i="1"/>
  <c r="AD134" i="1"/>
  <c r="AC131" i="1"/>
  <c r="AD129" i="1"/>
  <c r="AC123" i="1"/>
  <c r="AD121" i="1"/>
  <c r="AC116" i="1"/>
  <c r="AC112" i="1"/>
  <c r="AD111" i="1"/>
  <c r="AC108" i="1"/>
  <c r="AD107" i="1"/>
  <c r="AC104" i="1"/>
  <c r="AD103" i="1"/>
  <c r="AC99" i="1"/>
  <c r="AC95" i="1"/>
  <c r="AC94" i="1"/>
  <c r="AB140" i="4"/>
  <c r="S101" i="4"/>
  <c r="Y112" i="4"/>
  <c r="Z128" i="4"/>
  <c r="AA107" i="4"/>
  <c r="M112" i="1"/>
  <c r="M121" i="1"/>
  <c r="M124" i="1"/>
  <c r="M129" i="1"/>
  <c r="M136" i="1"/>
  <c r="M120" i="1"/>
  <c r="AA120" i="1"/>
  <c r="M140" i="4"/>
  <c r="M132" i="1"/>
  <c r="G95" i="2"/>
  <c r="G106" i="2"/>
  <c r="G117" i="2"/>
  <c r="G122" i="2"/>
  <c r="G128" i="2"/>
  <c r="G131" i="2"/>
  <c r="G139" i="2"/>
  <c r="Z114" i="2"/>
  <c r="AA111" i="2"/>
  <c r="AB108" i="2"/>
  <c r="Z107" i="2"/>
  <c r="AE107" i="2" s="1"/>
  <c r="AB105" i="2"/>
  <c r="Z104" i="2"/>
  <c r="AA101" i="2"/>
  <c r="AB98" i="2"/>
  <c r="AA94" i="2"/>
  <c r="AA144" i="2"/>
  <c r="Z143" i="2"/>
  <c r="AB141" i="2"/>
  <c r="Z140" i="2"/>
  <c r="AE140" i="2" s="1"/>
  <c r="Z137" i="2"/>
  <c r="Z119" i="2"/>
  <c r="G110" i="4"/>
  <c r="G109" i="4"/>
  <c r="G94" i="2"/>
  <c r="G96" i="2"/>
  <c r="G101" i="2"/>
  <c r="G109" i="2"/>
  <c r="G112" i="2"/>
  <c r="G119" i="2"/>
  <c r="G125" i="2"/>
  <c r="G133" i="2"/>
  <c r="G137" i="2"/>
  <c r="G141" i="2"/>
  <c r="Z115" i="2"/>
  <c r="AB112" i="2"/>
  <c r="AE112" i="2" s="1"/>
  <c r="AB109" i="2"/>
  <c r="AA105" i="2"/>
  <c r="AA102" i="2"/>
  <c r="Z98" i="2"/>
  <c r="AE98" i="2" s="1"/>
  <c r="AB145" i="2"/>
  <c r="Z144" i="2"/>
  <c r="AB142" i="2"/>
  <c r="AA138" i="2"/>
  <c r="G143" i="4"/>
  <c r="G108" i="4"/>
  <c r="G128" i="4"/>
  <c r="Z112" i="4"/>
  <c r="AE39" i="4"/>
  <c r="Z117" i="4"/>
  <c r="Z94" i="4"/>
  <c r="G100" i="2"/>
  <c r="G102" i="2"/>
  <c r="G110" i="2"/>
  <c r="G113" i="2"/>
  <c r="G115" i="2"/>
  <c r="G143" i="2"/>
  <c r="G144" i="2"/>
  <c r="AA145" i="2"/>
  <c r="AB144" i="2"/>
  <c r="AE144" i="2" s="1"/>
  <c r="AA141" i="2"/>
  <c r="AB140" i="2"/>
  <c r="AA134" i="2"/>
  <c r="Z131" i="2"/>
  <c r="AB121" i="2"/>
  <c r="AB117" i="2"/>
  <c r="Z117" i="2"/>
  <c r="AA116" i="2"/>
  <c r="AE116" i="2" s="1"/>
  <c r="AB115" i="2"/>
  <c r="Z113" i="2"/>
  <c r="AA112" i="2"/>
  <c r="AB111" i="2"/>
  <c r="AE111" i="2" s="1"/>
  <c r="Z109" i="2"/>
  <c r="AA108" i="2"/>
  <c r="AB107" i="2"/>
  <c r="Z105" i="2"/>
  <c r="AA104" i="2"/>
  <c r="AB103" i="2"/>
  <c r="Z101" i="2"/>
  <c r="AA100" i="2"/>
  <c r="AE100" i="2" s="1"/>
  <c r="AB99" i="2"/>
  <c r="Z97" i="2"/>
  <c r="AA97" i="2"/>
  <c r="AB95" i="2"/>
  <c r="AE95" i="2" s="1"/>
  <c r="Z94" i="2"/>
  <c r="G112" i="4"/>
  <c r="G140" i="4"/>
  <c r="S98" i="2"/>
  <c r="S100" i="2"/>
  <c r="S102" i="2"/>
  <c r="S112" i="2"/>
  <c r="S117" i="2"/>
  <c r="S120" i="2"/>
  <c r="Y131" i="2"/>
  <c r="S133" i="2"/>
  <c r="S135" i="2"/>
  <c r="S137" i="2"/>
  <c r="S139" i="2"/>
  <c r="S146" i="2"/>
  <c r="Y142" i="2"/>
  <c r="Y75" i="2"/>
  <c r="Y147" i="2" s="1"/>
  <c r="Z103" i="4"/>
  <c r="AE29" i="4"/>
  <c r="S132" i="4"/>
  <c r="AD122" i="4"/>
  <c r="AD123" i="4"/>
  <c r="AD121" i="4"/>
  <c r="AD124" i="4"/>
  <c r="Z146" i="4"/>
  <c r="Z145" i="4"/>
  <c r="S118" i="4"/>
  <c r="Y127" i="4"/>
  <c r="AE65" i="4"/>
  <c r="AD140" i="4"/>
  <c r="AD100" i="4"/>
  <c r="AD99" i="4"/>
  <c r="AD132" i="4"/>
  <c r="AD131" i="4"/>
  <c r="AD133" i="4"/>
  <c r="S140" i="4"/>
  <c r="S137" i="4"/>
  <c r="Y140" i="2"/>
  <c r="S97" i="2"/>
  <c r="S99" i="2"/>
  <c r="S101" i="2"/>
  <c r="S103" i="2"/>
  <c r="S111" i="2"/>
  <c r="S113" i="2"/>
  <c r="S116" i="2"/>
  <c r="S126" i="2"/>
  <c r="S128" i="2"/>
  <c r="S132" i="2"/>
  <c r="Y138" i="2"/>
  <c r="S140" i="2"/>
  <c r="S105" i="2"/>
  <c r="AB118" i="2"/>
  <c r="AB116" i="2"/>
  <c r="AA115" i="2"/>
  <c r="AA114" i="2"/>
  <c r="AA113" i="2"/>
  <c r="Z112" i="2"/>
  <c r="Z111" i="2"/>
  <c r="Z110" i="2"/>
  <c r="AE110" i="2" s="1"/>
  <c r="AD108" i="2"/>
  <c r="AD107" i="2"/>
  <c r="AD106" i="2"/>
  <c r="AC105" i="2"/>
  <c r="AC104" i="2"/>
  <c r="AC103" i="2"/>
  <c r="AB102" i="2"/>
  <c r="AB101" i="2"/>
  <c r="AE101" i="2" s="1"/>
  <c r="AB100" i="2"/>
  <c r="AA99" i="2"/>
  <c r="AA98" i="2"/>
  <c r="Z96" i="2"/>
  <c r="Z95" i="2"/>
  <c r="AD145" i="2"/>
  <c r="AD144" i="2"/>
  <c r="AD143" i="2"/>
  <c r="AE143" i="2" s="1"/>
  <c r="AC142" i="2"/>
  <c r="AC141" i="2"/>
  <c r="AC140" i="2"/>
  <c r="AB139" i="2"/>
  <c r="AE139" i="2" s="1"/>
  <c r="AB138" i="2"/>
  <c r="AB137" i="2"/>
  <c r="AA136" i="2"/>
  <c r="AC107" i="4"/>
  <c r="AD98" i="4"/>
  <c r="AA124" i="4"/>
  <c r="S94" i="2"/>
  <c r="S96" i="2"/>
  <c r="Y98" i="2"/>
  <c r="S106" i="2"/>
  <c r="S108" i="2"/>
  <c r="S110" i="2"/>
  <c r="S115" i="2"/>
  <c r="S118" i="2"/>
  <c r="S121" i="2"/>
  <c r="S123" i="2"/>
  <c r="S125" i="2"/>
  <c r="S130" i="2"/>
  <c r="Y133" i="2"/>
  <c r="S138" i="2"/>
  <c r="S141" i="2"/>
  <c r="Y144" i="2"/>
  <c r="Y143" i="2"/>
  <c r="AE105" i="2"/>
  <c r="AE71" i="2"/>
  <c r="Z146" i="2"/>
  <c r="AE67" i="2"/>
  <c r="Z142" i="2"/>
  <c r="AE142" i="2" s="1"/>
  <c r="AE63" i="2"/>
  <c r="Z138" i="2"/>
  <c r="AA135" i="2"/>
  <c r="AA137" i="2"/>
  <c r="AE137" i="2" s="1"/>
  <c r="AB134" i="2"/>
  <c r="AB135" i="2"/>
  <c r="AB136" i="2"/>
  <c r="AC133" i="2"/>
  <c r="AC134" i="2"/>
  <c r="AC135" i="2"/>
  <c r="AD132" i="2"/>
  <c r="AD133" i="2"/>
  <c r="AD134" i="2"/>
  <c r="AE59" i="2"/>
  <c r="Z132" i="2"/>
  <c r="Z133" i="2"/>
  <c r="AE133" i="2" s="1"/>
  <c r="Z134" i="2"/>
  <c r="AA131" i="2"/>
  <c r="AA132" i="2"/>
  <c r="AA133" i="2"/>
  <c r="AB130" i="2"/>
  <c r="AB131" i="2"/>
  <c r="AB132" i="2"/>
  <c r="AE132" i="2" s="1"/>
  <c r="AC129" i="2"/>
  <c r="AC130" i="2"/>
  <c r="AC131" i="2"/>
  <c r="AD128" i="2"/>
  <c r="AD129" i="2"/>
  <c r="AD130" i="2"/>
  <c r="Z128" i="2"/>
  <c r="Z129" i="2"/>
  <c r="AE129" i="2" s="1"/>
  <c r="Z130" i="2"/>
  <c r="AA127" i="2"/>
  <c r="AA128" i="2"/>
  <c r="AA129" i="2"/>
  <c r="AB126" i="2"/>
  <c r="AB127" i="2"/>
  <c r="AB128" i="2"/>
  <c r="AC125" i="2"/>
  <c r="AC126" i="2"/>
  <c r="AC127" i="2"/>
  <c r="AD75" i="2"/>
  <c r="AD147" i="2" s="1"/>
  <c r="AD124" i="2"/>
  <c r="AD125" i="2"/>
  <c r="AE125" i="2" s="1"/>
  <c r="AD126" i="2"/>
  <c r="Z124" i="2"/>
  <c r="Z125" i="2"/>
  <c r="Z126" i="2"/>
  <c r="AA123" i="2"/>
  <c r="AA124" i="2"/>
  <c r="AA125" i="2"/>
  <c r="AB122" i="2"/>
  <c r="AB123" i="2"/>
  <c r="AB124" i="2"/>
  <c r="AC121" i="2"/>
  <c r="AC122" i="2"/>
  <c r="AC123" i="2"/>
  <c r="AD120" i="2"/>
  <c r="AD121" i="2"/>
  <c r="AD122" i="2"/>
  <c r="Z120" i="2"/>
  <c r="Z121" i="2"/>
  <c r="Z122" i="2"/>
  <c r="AA119" i="2"/>
  <c r="AA120" i="2"/>
  <c r="AA121" i="2"/>
  <c r="AB119" i="2"/>
  <c r="AB120" i="2"/>
  <c r="AC119" i="2"/>
  <c r="AC118" i="2"/>
  <c r="AA75" i="2"/>
  <c r="AA147" i="2" s="1"/>
  <c r="AA96" i="2"/>
  <c r="S127" i="2"/>
  <c r="S129" i="2"/>
  <c r="S134" i="2"/>
  <c r="S136" i="2"/>
  <c r="Y146" i="2"/>
  <c r="Y105" i="2"/>
  <c r="AE64" i="4"/>
  <c r="AE19" i="4"/>
  <c r="S100" i="4"/>
  <c r="AC104" i="4"/>
  <c r="S109" i="4"/>
  <c r="S129" i="4"/>
  <c r="Y128" i="4"/>
  <c r="Y145" i="4"/>
  <c r="Y124" i="4"/>
  <c r="Y98" i="4"/>
  <c r="AE72" i="2"/>
  <c r="AE68" i="2"/>
  <c r="AE64" i="2"/>
  <c r="AE60" i="2"/>
  <c r="S97" i="4"/>
  <c r="S94" i="1"/>
  <c r="Y95" i="1"/>
  <c r="S97" i="1"/>
  <c r="AD136" i="1"/>
  <c r="AC126" i="1"/>
  <c r="AA118" i="1"/>
  <c r="Z115" i="1"/>
  <c r="AB113" i="1"/>
  <c r="AA110" i="1"/>
  <c r="AB109" i="1"/>
  <c r="AA106" i="1"/>
  <c r="AB105" i="1"/>
  <c r="Z103" i="1"/>
  <c r="AA102" i="1"/>
  <c r="AB101" i="1"/>
  <c r="AB98" i="1"/>
  <c r="AE71" i="4"/>
  <c r="AD138" i="4"/>
  <c r="AD137" i="4"/>
  <c r="AC141" i="4"/>
  <c r="Z119" i="4"/>
  <c r="Z116" i="4"/>
  <c r="AB108" i="4"/>
  <c r="AD101" i="4"/>
  <c r="Z118" i="4"/>
  <c r="AE53" i="4"/>
  <c r="AD107" i="4"/>
  <c r="S124" i="4"/>
  <c r="S108" i="4"/>
  <c r="Y138" i="4"/>
  <c r="Y99" i="4"/>
  <c r="Y133" i="4"/>
  <c r="Y104" i="4"/>
  <c r="AE27" i="4"/>
  <c r="AC129" i="4"/>
  <c r="S98" i="1"/>
  <c r="S101" i="1"/>
  <c r="Y102" i="1"/>
  <c r="Y111" i="1"/>
  <c r="Y133" i="1"/>
  <c r="Y140" i="1"/>
  <c r="S146" i="1"/>
  <c r="Y103" i="1"/>
  <c r="Y75" i="1"/>
  <c r="Y147" i="1" s="1"/>
  <c r="AM93" i="1" s="1"/>
  <c r="AD110" i="4"/>
  <c r="AD139" i="4"/>
  <c r="Z95" i="4"/>
  <c r="AE50" i="4"/>
  <c r="Z97" i="4"/>
  <c r="S139" i="4"/>
  <c r="S131" i="4"/>
  <c r="Z96" i="4"/>
  <c r="S120" i="4"/>
  <c r="Y135" i="4"/>
  <c r="Y116" i="4"/>
  <c r="Y139" i="4"/>
  <c r="Y113" i="4"/>
  <c r="Y111" i="4"/>
  <c r="Y94" i="1"/>
  <c r="Y96" i="1"/>
  <c r="Y99" i="1"/>
  <c r="S103" i="1"/>
  <c r="Y109" i="1"/>
  <c r="Y119" i="1"/>
  <c r="S134" i="1"/>
  <c r="Y135" i="1"/>
  <c r="Y137" i="1"/>
  <c r="Y145" i="1"/>
  <c r="AB139" i="4"/>
  <c r="AC142" i="4"/>
  <c r="S104" i="4"/>
  <c r="Z144" i="4"/>
  <c r="Y95" i="4"/>
  <c r="Y123" i="4"/>
  <c r="AE55" i="4"/>
  <c r="AE34" i="4"/>
  <c r="AB103" i="4"/>
  <c r="M122" i="1"/>
  <c r="M126" i="1"/>
  <c r="M130" i="1"/>
  <c r="Z129" i="4"/>
  <c r="Z113" i="4"/>
  <c r="Z130" i="4"/>
  <c r="AB102" i="4"/>
  <c r="AB123" i="4"/>
  <c r="AA109" i="4"/>
  <c r="AB100" i="4"/>
  <c r="Z121" i="4"/>
  <c r="AA108" i="4"/>
  <c r="AA106" i="4"/>
  <c r="M104" i="1"/>
  <c r="M108" i="1"/>
  <c r="AA142" i="1"/>
  <c r="AA126" i="1"/>
  <c r="Z118" i="1"/>
  <c r="AA117" i="1"/>
  <c r="Z111" i="1"/>
  <c r="Z120" i="4"/>
  <c r="Z122" i="4"/>
  <c r="AE32" i="4"/>
  <c r="Z133" i="4"/>
  <c r="AA129" i="4"/>
  <c r="M123" i="4"/>
  <c r="AB112" i="4"/>
  <c r="M95" i="1"/>
  <c r="M96" i="1"/>
  <c r="M102" i="1"/>
  <c r="M107" i="1"/>
  <c r="M123" i="1"/>
  <c r="M127" i="1"/>
  <c r="M131" i="1"/>
  <c r="AA126" i="4"/>
  <c r="Z127" i="4"/>
  <c r="AB101" i="4"/>
  <c r="Z101" i="4"/>
  <c r="Z139" i="4"/>
  <c r="M146" i="4"/>
  <c r="G123" i="2"/>
  <c r="AE97" i="2"/>
  <c r="G75" i="2"/>
  <c r="G147" i="2" s="1"/>
  <c r="AJ93" i="2" s="1"/>
  <c r="AE56" i="2"/>
  <c r="AE52" i="2"/>
  <c r="AE48" i="2"/>
  <c r="AE44" i="2"/>
  <c r="AE40" i="2"/>
  <c r="AE32" i="2"/>
  <c r="AE28" i="2"/>
  <c r="AE24" i="2"/>
  <c r="AE20" i="2"/>
  <c r="AE51" i="2"/>
  <c r="AE47" i="2"/>
  <c r="AE43" i="2"/>
  <c r="AE39" i="2"/>
  <c r="AE35" i="2"/>
  <c r="AE31" i="2"/>
  <c r="AE27" i="2"/>
  <c r="AE23" i="2"/>
  <c r="AE19" i="2"/>
  <c r="G140" i="2"/>
  <c r="G136" i="2"/>
  <c r="AK93" i="2"/>
  <c r="AM93" i="2"/>
  <c r="AL93" i="2"/>
  <c r="M119" i="1"/>
  <c r="M135" i="1"/>
  <c r="AA138" i="1"/>
  <c r="AA134" i="1"/>
  <c r="AA130" i="1"/>
  <c r="AB117" i="1"/>
  <c r="AA114" i="1"/>
  <c r="AA99" i="1"/>
  <c r="AA96" i="1"/>
  <c r="AA145" i="4"/>
  <c r="M142" i="4"/>
  <c r="M105" i="4"/>
  <c r="M119" i="4"/>
  <c r="M118" i="1"/>
  <c r="M125" i="4"/>
  <c r="M109" i="4"/>
  <c r="M115" i="4"/>
  <c r="M99" i="4"/>
  <c r="M105" i="1"/>
  <c r="M111" i="1"/>
  <c r="M125" i="1"/>
  <c r="M120" i="4"/>
  <c r="M98" i="4"/>
  <c r="AE115" i="2"/>
  <c r="AE73" i="2"/>
  <c r="AE69" i="2"/>
  <c r="AE65" i="2"/>
  <c r="AE61" i="2"/>
  <c r="AE57" i="2"/>
  <c r="AE53" i="2"/>
  <c r="AE49" i="2"/>
  <c r="AE45" i="2"/>
  <c r="AE41" i="2"/>
  <c r="AE37" i="2"/>
  <c r="AE33" i="2"/>
  <c r="AE29" i="2"/>
  <c r="AE25" i="2"/>
  <c r="AE21" i="2"/>
  <c r="AE145" i="2"/>
  <c r="AE141" i="2"/>
  <c r="AB75" i="2"/>
  <c r="AB147" i="2" s="1"/>
  <c r="AE36" i="2"/>
  <c r="AE146" i="2"/>
  <c r="Z75" i="2"/>
  <c r="Z147" i="2" s="1"/>
  <c r="AE118" i="2"/>
  <c r="AE102" i="2"/>
  <c r="AE74" i="2"/>
  <c r="AE70" i="2"/>
  <c r="AE66" i="2"/>
  <c r="AE62" i="2"/>
  <c r="AE58" i="2"/>
  <c r="AE54" i="2"/>
  <c r="AE50" i="2"/>
  <c r="AE46" i="2"/>
  <c r="AE42" i="2"/>
  <c r="AE38" i="2"/>
  <c r="AE34" i="2"/>
  <c r="AE30" i="2"/>
  <c r="AE26" i="2"/>
  <c r="AE22" i="2"/>
  <c r="AE73" i="4"/>
  <c r="AD145" i="4"/>
  <c r="AA101" i="4"/>
  <c r="AE26" i="4"/>
  <c r="AA100" i="4"/>
  <c r="AC120" i="4"/>
  <c r="AC123" i="4"/>
  <c r="AC122" i="4"/>
  <c r="M104" i="4"/>
  <c r="AD117" i="4"/>
  <c r="AD118" i="4"/>
  <c r="AC144" i="4"/>
  <c r="AC146" i="4"/>
  <c r="AC145" i="4"/>
  <c r="M101" i="1"/>
  <c r="M113" i="1"/>
  <c r="M134" i="1"/>
  <c r="AA128" i="1"/>
  <c r="M98" i="1"/>
  <c r="M109" i="1"/>
  <c r="M114" i="1"/>
  <c r="M117" i="1"/>
  <c r="AD146" i="4"/>
  <c r="AC121" i="4"/>
  <c r="M122" i="4"/>
  <c r="AB135" i="4"/>
  <c r="AB136" i="4"/>
  <c r="AB134" i="4"/>
  <c r="AE61" i="4"/>
  <c r="AB119" i="4"/>
  <c r="AB120" i="4"/>
  <c r="AE45" i="4"/>
  <c r="M128" i="4"/>
  <c r="M113" i="4"/>
  <c r="M102" i="4"/>
  <c r="AE74" i="4"/>
  <c r="AA146" i="4"/>
  <c r="Z138" i="4"/>
  <c r="AE138" i="4" s="1"/>
  <c r="Z135" i="4"/>
  <c r="AE63" i="4"/>
  <c r="Z137" i="4"/>
  <c r="Z136" i="4"/>
  <c r="M94" i="1"/>
  <c r="M103" i="1"/>
  <c r="M110" i="1"/>
  <c r="M116" i="1"/>
  <c r="M141" i="1"/>
  <c r="M139" i="1"/>
  <c r="M75" i="1"/>
  <c r="M147" i="1" s="1"/>
  <c r="AK93" i="1" s="1"/>
  <c r="AD75" i="1"/>
  <c r="AD147" i="1" s="1"/>
  <c r="AD146" i="1"/>
  <c r="AA145" i="1"/>
  <c r="AA146" i="1"/>
  <c r="AC75" i="1"/>
  <c r="AC147" i="1" s="1"/>
  <c r="AC144" i="1"/>
  <c r="AC146" i="1"/>
  <c r="AC143" i="1"/>
  <c r="AC145" i="1"/>
  <c r="AD142" i="1"/>
  <c r="AD144" i="1"/>
  <c r="AC142" i="1"/>
  <c r="AC139" i="1"/>
  <c r="AC141" i="1"/>
  <c r="AD138" i="1"/>
  <c r="AD140" i="1"/>
  <c r="AD139" i="1"/>
  <c r="AD141" i="1"/>
  <c r="AC135" i="1"/>
  <c r="AC137" i="1"/>
  <c r="AC136" i="1"/>
  <c r="AD135" i="1"/>
  <c r="AD137" i="1"/>
  <c r="AC132" i="1"/>
  <c r="AC134" i="1"/>
  <c r="AD131" i="1"/>
  <c r="AD133" i="1"/>
  <c r="AD130" i="1"/>
  <c r="AD132" i="1"/>
  <c r="AC128" i="1"/>
  <c r="AC127" i="1"/>
  <c r="AC130" i="1"/>
  <c r="AC129" i="1"/>
  <c r="AD126" i="1"/>
  <c r="AD128" i="1"/>
  <c r="AD127" i="1"/>
  <c r="AC125" i="1"/>
  <c r="AC124" i="1"/>
  <c r="AD123" i="1"/>
  <c r="AD125" i="1"/>
  <c r="AD122" i="1"/>
  <c r="AA122" i="1"/>
  <c r="AA124" i="1"/>
  <c r="AC120" i="1"/>
  <c r="AC119" i="1"/>
  <c r="AC122" i="1"/>
  <c r="AC121" i="1"/>
  <c r="AD120" i="1"/>
  <c r="AD119" i="1"/>
  <c r="AD118" i="1"/>
  <c r="AB118" i="1"/>
  <c r="AB116" i="1"/>
  <c r="AC117" i="1"/>
  <c r="AC118" i="1"/>
  <c r="AC115" i="1"/>
  <c r="AD116" i="1"/>
  <c r="AD117" i="1"/>
  <c r="AD114" i="1"/>
  <c r="Z116" i="1"/>
  <c r="Z117" i="1"/>
  <c r="Z114" i="1"/>
  <c r="AA115" i="1"/>
  <c r="AA116" i="1"/>
  <c r="AA113" i="1"/>
  <c r="AB114" i="1"/>
  <c r="AB115" i="1"/>
  <c r="AB112" i="1"/>
  <c r="AC113" i="1"/>
  <c r="AC114" i="1"/>
  <c r="AC111" i="1"/>
  <c r="AD112" i="1"/>
  <c r="AD113" i="1"/>
  <c r="AD110" i="1"/>
  <c r="Z112" i="1"/>
  <c r="Z113" i="1"/>
  <c r="Z110" i="1"/>
  <c r="AA111" i="1"/>
  <c r="AA112" i="1"/>
  <c r="AA109" i="1"/>
  <c r="AB110" i="1"/>
  <c r="AB111" i="1"/>
  <c r="AB108" i="1"/>
  <c r="AC109" i="1"/>
  <c r="AC110" i="1"/>
  <c r="AC107" i="1"/>
  <c r="AD108" i="1"/>
  <c r="AD109" i="1"/>
  <c r="AD106" i="1"/>
  <c r="Z108" i="1"/>
  <c r="Z109" i="1"/>
  <c r="Z106" i="1"/>
  <c r="AA107" i="1"/>
  <c r="AA108" i="1"/>
  <c r="AA105" i="1"/>
  <c r="AB106" i="1"/>
  <c r="AB107" i="1"/>
  <c r="AB104" i="1"/>
  <c r="AC105" i="1"/>
  <c r="AC106" i="1"/>
  <c r="AC103" i="1"/>
  <c r="AD104" i="1"/>
  <c r="AD105" i="1"/>
  <c r="AD102" i="1"/>
  <c r="Z104" i="1"/>
  <c r="Z105" i="1"/>
  <c r="Z102" i="1"/>
  <c r="AA101" i="1"/>
  <c r="AA103" i="1"/>
  <c r="AA104" i="1"/>
  <c r="AB100" i="1"/>
  <c r="AB102" i="1"/>
  <c r="AB103" i="1"/>
  <c r="AC101" i="1"/>
  <c r="AC100" i="1"/>
  <c r="AC102" i="1"/>
  <c r="AD99" i="1"/>
  <c r="AD98" i="1"/>
  <c r="AD101" i="1"/>
  <c r="AD100" i="1"/>
  <c r="AC98" i="1"/>
  <c r="AC97" i="1"/>
  <c r="AC96" i="1"/>
  <c r="AD95" i="1"/>
  <c r="AD94" i="1"/>
  <c r="AD97" i="1"/>
  <c r="Z94" i="1"/>
  <c r="Z97" i="1"/>
  <c r="AC128" i="4"/>
  <c r="AB142" i="4"/>
  <c r="AB141" i="4"/>
  <c r="AE35" i="4"/>
  <c r="AB109" i="4"/>
  <c r="AB110" i="4"/>
  <c r="AB116" i="4"/>
  <c r="AB117" i="4"/>
  <c r="AB115" i="4"/>
  <c r="AA98" i="4"/>
  <c r="AA99" i="4"/>
  <c r="AE24" i="4"/>
  <c r="M114" i="4"/>
  <c r="M145" i="1"/>
  <c r="M146" i="1"/>
  <c r="AA97" i="4"/>
  <c r="AE72" i="4"/>
  <c r="M116" i="4"/>
  <c r="M75" i="4"/>
  <c r="M147" i="4" s="1"/>
  <c r="AK93" i="4" s="1"/>
  <c r="M141" i="4"/>
  <c r="M132" i="4"/>
  <c r="M107" i="4"/>
  <c r="M97" i="4"/>
  <c r="M140" i="1"/>
  <c r="M143" i="1"/>
  <c r="AC127" i="4"/>
  <c r="AC102" i="4"/>
  <c r="AC95" i="4"/>
  <c r="M135" i="4"/>
  <c r="M142" i="1"/>
  <c r="M144" i="1"/>
  <c r="M138" i="1"/>
  <c r="AC96" i="4"/>
  <c r="M144" i="4"/>
  <c r="G100" i="1"/>
  <c r="G129" i="4"/>
  <c r="G114" i="4"/>
  <c r="G142" i="4"/>
  <c r="G96" i="1"/>
  <c r="G111" i="4"/>
  <c r="G127" i="4"/>
  <c r="G97" i="1"/>
  <c r="G101" i="1"/>
  <c r="G118" i="4"/>
  <c r="G96" i="4"/>
  <c r="G98" i="1"/>
  <c r="G102" i="1"/>
  <c r="AA119" i="1"/>
  <c r="G146" i="4"/>
  <c r="G144" i="4"/>
  <c r="G103" i="4"/>
  <c r="AE55" i="2"/>
  <c r="Z102" i="4"/>
  <c r="S112" i="4"/>
  <c r="S94" i="4"/>
  <c r="AA143" i="4"/>
  <c r="S114" i="4"/>
  <c r="S130" i="4"/>
  <c r="S102" i="4"/>
  <c r="Y120" i="4"/>
  <c r="AE70" i="4"/>
  <c r="S121" i="4"/>
  <c r="Y96" i="4"/>
  <c r="AE25" i="4"/>
  <c r="AA137" i="4"/>
  <c r="Y125" i="4"/>
  <c r="Y105" i="4"/>
  <c r="Y143" i="4"/>
  <c r="Y132" i="4"/>
  <c r="Y119" i="4"/>
  <c r="Y131" i="4"/>
  <c r="Y129" i="4"/>
  <c r="Y137" i="4"/>
  <c r="Y121" i="4"/>
  <c r="AB119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S135" i="4"/>
  <c r="S127" i="4"/>
  <c r="S126" i="4"/>
  <c r="S111" i="4"/>
  <c r="AA144" i="1"/>
  <c r="AA140" i="1"/>
  <c r="AA136" i="1"/>
  <c r="AA132" i="1"/>
  <c r="AE42" i="1"/>
  <c r="AE38" i="1"/>
  <c r="AE34" i="1"/>
  <c r="AE30" i="1"/>
  <c r="AB106" i="4"/>
  <c r="S134" i="4"/>
  <c r="S110" i="4"/>
  <c r="S99" i="4"/>
  <c r="S98" i="4"/>
  <c r="S142" i="4"/>
  <c r="S144" i="4"/>
  <c r="S145" i="4"/>
  <c r="S141" i="4"/>
  <c r="S106" i="4"/>
  <c r="AB127" i="4"/>
  <c r="AB128" i="4"/>
  <c r="AB125" i="4"/>
  <c r="AA116" i="4"/>
  <c r="AE42" i="4"/>
  <c r="AA114" i="4"/>
  <c r="AE114" i="4" s="1"/>
  <c r="AA117" i="4"/>
  <c r="AA115" i="4"/>
  <c r="M137" i="4"/>
  <c r="M127" i="4"/>
  <c r="M101" i="4"/>
  <c r="AA131" i="4"/>
  <c r="AE58" i="4"/>
  <c r="AA133" i="4"/>
  <c r="AA130" i="4"/>
  <c r="AA132" i="4"/>
  <c r="AE31" i="4"/>
  <c r="Z106" i="4"/>
  <c r="Z105" i="4"/>
  <c r="AA113" i="4"/>
  <c r="AA110" i="4"/>
  <c r="M121" i="4"/>
  <c r="AE74" i="1"/>
  <c r="Z146" i="1"/>
  <c r="AB144" i="1"/>
  <c r="AB146" i="1"/>
  <c r="AB145" i="1"/>
  <c r="AE70" i="1"/>
  <c r="Z143" i="1"/>
  <c r="Z145" i="1"/>
  <c r="Z142" i="1"/>
  <c r="Z144" i="1"/>
  <c r="AA141" i="1"/>
  <c r="AA143" i="1"/>
  <c r="AB140" i="1"/>
  <c r="AB142" i="1"/>
  <c r="AB141" i="1"/>
  <c r="AB143" i="1"/>
  <c r="AE66" i="1"/>
  <c r="Z139" i="1"/>
  <c r="Z141" i="1"/>
  <c r="Z138" i="1"/>
  <c r="Z140" i="1"/>
  <c r="AA137" i="1"/>
  <c r="AA139" i="1"/>
  <c r="AB136" i="1"/>
  <c r="AB138" i="1"/>
  <c r="AB137" i="1"/>
  <c r="AB139" i="1"/>
  <c r="AE62" i="1"/>
  <c r="Z135" i="1"/>
  <c r="Z137" i="1"/>
  <c r="Z134" i="1"/>
  <c r="Z136" i="1"/>
  <c r="AA133" i="1"/>
  <c r="AA135" i="1"/>
  <c r="AB132" i="1"/>
  <c r="AB134" i="1"/>
  <c r="AB133" i="1"/>
  <c r="AB135" i="1"/>
  <c r="AE58" i="1"/>
  <c r="Z131" i="1"/>
  <c r="Z133" i="1"/>
  <c r="Z130" i="1"/>
  <c r="Z132" i="1"/>
  <c r="AA129" i="1"/>
  <c r="AA131" i="1"/>
  <c r="AB128" i="1"/>
  <c r="AB130" i="1"/>
  <c r="AB129" i="1"/>
  <c r="AB131" i="1"/>
  <c r="AE54" i="1"/>
  <c r="Z127" i="1"/>
  <c r="Z129" i="1"/>
  <c r="Z126" i="1"/>
  <c r="Z128" i="1"/>
  <c r="AA125" i="1"/>
  <c r="AA127" i="1"/>
  <c r="AB124" i="1"/>
  <c r="AB126" i="1"/>
  <c r="AB125" i="1"/>
  <c r="AB127" i="1"/>
  <c r="AE50" i="1"/>
  <c r="Z123" i="1"/>
  <c r="Z125" i="1"/>
  <c r="Z122" i="1"/>
  <c r="Z124" i="1"/>
  <c r="AA121" i="1"/>
  <c r="AA123" i="1"/>
  <c r="AB120" i="1"/>
  <c r="AB122" i="1"/>
  <c r="AB121" i="1"/>
  <c r="AB123" i="1"/>
  <c r="AE46" i="1"/>
  <c r="Z119" i="1"/>
  <c r="Z121" i="1"/>
  <c r="Z120" i="1"/>
  <c r="AE26" i="1"/>
  <c r="Z100" i="1"/>
  <c r="Z98" i="1"/>
  <c r="Z101" i="1"/>
  <c r="Z99" i="1"/>
  <c r="AA97" i="1"/>
  <c r="AA100" i="1"/>
  <c r="AA98" i="1"/>
  <c r="AB96" i="1"/>
  <c r="AB99" i="1"/>
  <c r="AB97" i="1"/>
  <c r="AE22" i="1"/>
  <c r="Z95" i="1"/>
  <c r="Z96" i="1"/>
  <c r="AA94" i="1"/>
  <c r="AA75" i="1"/>
  <c r="AA147" i="1" s="1"/>
  <c r="AA95" i="1"/>
  <c r="AB75" i="1"/>
  <c r="AB147" i="1" s="1"/>
  <c r="AB94" i="1"/>
  <c r="AB95" i="1"/>
  <c r="M143" i="4"/>
  <c r="AA122" i="4"/>
  <c r="AA123" i="4"/>
  <c r="AE48" i="4"/>
  <c r="Z143" i="4"/>
  <c r="AE69" i="4"/>
  <c r="Z109" i="4"/>
  <c r="Z110" i="4"/>
  <c r="Z111" i="4"/>
  <c r="AE37" i="4"/>
  <c r="AB126" i="4"/>
  <c r="AB95" i="4"/>
  <c r="AB94" i="4"/>
  <c r="AB96" i="4"/>
  <c r="Z75" i="1"/>
  <c r="Z147" i="1" s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A142" i="4"/>
  <c r="AA134" i="4"/>
  <c r="Z104" i="4"/>
  <c r="AB111" i="4"/>
  <c r="AB118" i="4"/>
  <c r="AA105" i="4"/>
  <c r="AE43" i="4"/>
  <c r="M108" i="4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B124" i="4"/>
  <c r="M124" i="4"/>
  <c r="M129" i="4"/>
  <c r="M138" i="4"/>
  <c r="M133" i="4"/>
  <c r="G146" i="1"/>
  <c r="G138" i="1"/>
  <c r="G132" i="4"/>
  <c r="G75" i="4"/>
  <c r="G147" i="4" s="1"/>
  <c r="AJ93" i="4" s="1"/>
  <c r="G137" i="4"/>
  <c r="G100" i="4"/>
  <c r="G105" i="4"/>
  <c r="G101" i="4"/>
  <c r="G113" i="4"/>
  <c r="G121" i="4"/>
  <c r="AA121" i="4"/>
  <c r="AE38" i="4"/>
  <c r="AB131" i="4"/>
  <c r="Y75" i="4"/>
  <c r="Y147" i="4" s="1"/>
  <c r="AM93" i="4" s="1"/>
  <c r="AA112" i="4"/>
  <c r="Y94" i="4"/>
  <c r="Y110" i="4"/>
  <c r="Y108" i="4"/>
  <c r="Y142" i="4"/>
  <c r="AC105" i="4"/>
  <c r="AC103" i="4"/>
  <c r="Y97" i="4"/>
  <c r="Y140" i="4"/>
  <c r="Y126" i="4"/>
  <c r="Y102" i="4"/>
  <c r="AD113" i="4"/>
  <c r="Y107" i="4"/>
  <c r="AD116" i="4"/>
  <c r="S133" i="4"/>
  <c r="AC133" i="4"/>
  <c r="AD115" i="4"/>
  <c r="AB121" i="4"/>
  <c r="AA103" i="4"/>
  <c r="S75" i="4"/>
  <c r="S147" i="4" s="1"/>
  <c r="AL93" i="4" s="1"/>
  <c r="AB133" i="4"/>
  <c r="AD108" i="4"/>
  <c r="S96" i="4"/>
  <c r="AE49" i="4"/>
  <c r="AE44" i="4"/>
  <c r="AB132" i="4"/>
  <c r="S107" i="4"/>
  <c r="AC134" i="4"/>
  <c r="AE41" i="4"/>
  <c r="AB107" i="4"/>
  <c r="AD105" i="4"/>
  <c r="S117" i="4"/>
  <c r="S125" i="4"/>
  <c r="AE33" i="4"/>
  <c r="AE60" i="4"/>
  <c r="AA135" i="4"/>
  <c r="AE23" i="4"/>
  <c r="AA144" i="4"/>
  <c r="Z134" i="4"/>
  <c r="AC75" i="4"/>
  <c r="AC147" i="4" s="1"/>
  <c r="AC94" i="4"/>
  <c r="AA128" i="4"/>
  <c r="AA127" i="4"/>
  <c r="AE20" i="4"/>
  <c r="AB105" i="4"/>
  <c r="AC125" i="4"/>
  <c r="AA118" i="4"/>
  <c r="AE62" i="4"/>
  <c r="AD95" i="4"/>
  <c r="AB129" i="4"/>
  <c r="AE51" i="4"/>
  <c r="Z131" i="4"/>
  <c r="AB99" i="4"/>
  <c r="Z75" i="4"/>
  <c r="Z147" i="4" s="1"/>
  <c r="AE67" i="4"/>
  <c r="AD75" i="4"/>
  <c r="AD147" i="4" s="1"/>
  <c r="Z141" i="4"/>
  <c r="Z132" i="4"/>
  <c r="AB130" i="4"/>
  <c r="AB97" i="4"/>
  <c r="AB75" i="4"/>
  <c r="AB147" i="4" s="1"/>
  <c r="AA136" i="4"/>
  <c r="AC101" i="4"/>
  <c r="AC100" i="4"/>
  <c r="AA94" i="4"/>
  <c r="AE36" i="4"/>
  <c r="AE68" i="4"/>
  <c r="Z124" i="4"/>
  <c r="G119" i="4"/>
  <c r="AE54" i="4"/>
  <c r="AC110" i="4"/>
  <c r="AA119" i="4"/>
  <c r="G116" i="4"/>
  <c r="AE30" i="4"/>
  <c r="AC117" i="4"/>
  <c r="AC108" i="4"/>
  <c r="Z142" i="4"/>
  <c r="AB98" i="4"/>
  <c r="AD97" i="4"/>
  <c r="G126" i="4"/>
  <c r="AE22" i="4"/>
  <c r="AC126" i="4"/>
  <c r="AA104" i="4"/>
  <c r="AC132" i="4"/>
  <c r="AE59" i="4"/>
  <c r="Z140" i="4"/>
  <c r="Z125" i="4"/>
  <c r="AB122" i="4"/>
  <c r="AA75" i="4"/>
  <c r="AA147" i="4" s="1"/>
  <c r="AE46" i="4"/>
  <c r="AA96" i="4"/>
  <c r="AA111" i="4"/>
  <c r="AE52" i="4"/>
  <c r="Z123" i="4"/>
  <c r="AA120" i="4"/>
  <c r="AA95" i="4"/>
  <c r="AC109" i="4"/>
  <c r="AD96" i="4"/>
  <c r="G102" i="4"/>
  <c r="AC118" i="4"/>
  <c r="AC124" i="4"/>
  <c r="AC116" i="4"/>
  <c r="AE140" i="4" l="1"/>
  <c r="AE137" i="4"/>
  <c r="AE134" i="2"/>
  <c r="AE96" i="2"/>
  <c r="AE114" i="2"/>
  <c r="AE130" i="2"/>
  <c r="AE113" i="2"/>
  <c r="AE119" i="2"/>
  <c r="AE121" i="2"/>
  <c r="AE124" i="2"/>
  <c r="AE128" i="2"/>
  <c r="AE131" i="2"/>
  <c r="AE138" i="2"/>
  <c r="AE100" i="4"/>
  <c r="AE104" i="1"/>
  <c r="AE103" i="1"/>
  <c r="AE114" i="1"/>
  <c r="AE139" i="4"/>
  <c r="AE120" i="2"/>
  <c r="AE123" i="2"/>
  <c r="AE127" i="2"/>
  <c r="AE103" i="4"/>
  <c r="AE145" i="4"/>
  <c r="AE146" i="4"/>
  <c r="AE117" i="2"/>
  <c r="AE135" i="2"/>
  <c r="AE94" i="2"/>
  <c r="AE126" i="2"/>
  <c r="AE107" i="4"/>
  <c r="AE111" i="4"/>
  <c r="AE112" i="4"/>
  <c r="AE122" i="2"/>
  <c r="AE136" i="2"/>
  <c r="AE119" i="4"/>
  <c r="AE98" i="4"/>
  <c r="AE102" i="4"/>
  <c r="AE117" i="1"/>
  <c r="AE129" i="1"/>
  <c r="AE136" i="1"/>
  <c r="AE125" i="1"/>
  <c r="AE108" i="1"/>
  <c r="AE111" i="1"/>
  <c r="AE129" i="4"/>
  <c r="AE107" i="1"/>
  <c r="AE110" i="1"/>
  <c r="AE99" i="4"/>
  <c r="AE101" i="4"/>
  <c r="AE102" i="1"/>
  <c r="AE109" i="1"/>
  <c r="AE112" i="1"/>
  <c r="AE115" i="1"/>
  <c r="AE118" i="1"/>
  <c r="AE142" i="4"/>
  <c r="AE136" i="4"/>
  <c r="AE131" i="4"/>
  <c r="AE115" i="4"/>
  <c r="AE141" i="4"/>
  <c r="AE135" i="4"/>
  <c r="AE120" i="4"/>
  <c r="AE143" i="4"/>
  <c r="AE117" i="4"/>
  <c r="AE106" i="1"/>
  <c r="AE113" i="1"/>
  <c r="AE116" i="1"/>
  <c r="AE75" i="2"/>
  <c r="AE147" i="2" s="1"/>
  <c r="AE122" i="4"/>
  <c r="AE101" i="1"/>
  <c r="AE105" i="1"/>
  <c r="AE121" i="1"/>
  <c r="AE128" i="1"/>
  <c r="AE137" i="1"/>
  <c r="AE126" i="4"/>
  <c r="AE144" i="4"/>
  <c r="AE124" i="1"/>
  <c r="AE133" i="1"/>
  <c r="AE141" i="1"/>
  <c r="AE123" i="4"/>
  <c r="AE125" i="4"/>
  <c r="AE146" i="1"/>
  <c r="AE106" i="4"/>
  <c r="AE109" i="4"/>
  <c r="AE113" i="4"/>
  <c r="AE118" i="4"/>
  <c r="AE96" i="4"/>
  <c r="AE123" i="1"/>
  <c r="AE139" i="1"/>
  <c r="AE130" i="4"/>
  <c r="AE105" i="4"/>
  <c r="AE128" i="4"/>
  <c r="AE121" i="4"/>
  <c r="AE96" i="1"/>
  <c r="AE119" i="1"/>
  <c r="AE98" i="1"/>
  <c r="AE130" i="1"/>
  <c r="AE144" i="1"/>
  <c r="AE75" i="1"/>
  <c r="AE147" i="1" s="1"/>
  <c r="AE108" i="4"/>
  <c r="AE132" i="1"/>
  <c r="AE94" i="1"/>
  <c r="AE97" i="1"/>
  <c r="AE100" i="1"/>
  <c r="AE126" i="1"/>
  <c r="AE135" i="1"/>
  <c r="AE140" i="1"/>
  <c r="AE142" i="1"/>
  <c r="AE132" i="4"/>
  <c r="AE104" i="4"/>
  <c r="AE95" i="1"/>
  <c r="AE99" i="1"/>
  <c r="AE122" i="1"/>
  <c r="AE131" i="1"/>
  <c r="AE138" i="1"/>
  <c r="AE145" i="1"/>
  <c r="AE116" i="4"/>
  <c r="AE110" i="4"/>
  <c r="AE127" i="4"/>
  <c r="AE120" i="1"/>
  <c r="AE127" i="1"/>
  <c r="AE134" i="1"/>
  <c r="AE143" i="1"/>
  <c r="AE134" i="4"/>
  <c r="AE95" i="4"/>
  <c r="AE133" i="4"/>
  <c r="AE75" i="4"/>
  <c r="AE147" i="4" s="1"/>
  <c r="AE124" i="4"/>
  <c r="AE97" i="4"/>
  <c r="AE94" i="4"/>
  <c r="AE150" i="2" l="1"/>
  <c r="AB186" i="2" s="1"/>
  <c r="O189" i="2"/>
  <c r="AB200" i="2"/>
  <c r="P178" i="2"/>
  <c r="W185" i="2"/>
  <c r="R189" i="2"/>
  <c r="C176" i="2"/>
  <c r="T180" i="2"/>
  <c r="L184" i="2"/>
  <c r="I188" i="2"/>
  <c r="P191" i="2"/>
  <c r="E201" i="2"/>
  <c r="O200" i="2"/>
  <c r="C199" i="2"/>
  <c r="AE191" i="2"/>
  <c r="X199" i="2"/>
  <c r="N191" i="2"/>
  <c r="U199" i="2"/>
  <c r="E194" i="2"/>
  <c r="N190" i="2"/>
  <c r="J188" i="2"/>
  <c r="F186" i="2"/>
  <c r="B184" i="2"/>
  <c r="AB181" i="2"/>
  <c r="X179" i="2"/>
  <c r="D193" i="2"/>
  <c r="AE188" i="2"/>
  <c r="AC187" i="2"/>
  <c r="B187" i="2"/>
  <c r="E186" i="2"/>
  <c r="C185" i="2"/>
  <c r="G184" i="2"/>
  <c r="J183" i="2"/>
  <c r="H182" i="2"/>
  <c r="K181" i="2"/>
  <c r="O180" i="2"/>
  <c r="W179" i="2"/>
  <c r="E179" i="2"/>
  <c r="S178" i="2"/>
  <c r="C178" i="2"/>
  <c r="Q177" i="2"/>
  <c r="AE176" i="2"/>
  <c r="O176" i="2"/>
  <c r="B203" i="2"/>
  <c r="T198" i="2"/>
  <c r="AB194" i="2"/>
  <c r="M191" i="2"/>
  <c r="J189" i="2"/>
  <c r="L188" i="2"/>
  <c r="N187" i="2"/>
  <c r="O186" i="2"/>
  <c r="Q185" i="2"/>
  <c r="S184" i="2"/>
  <c r="S183" i="2"/>
  <c r="U182" i="2"/>
  <c r="W181" i="2"/>
  <c r="X180" i="2"/>
  <c r="Z179" i="2"/>
  <c r="B179" i="2"/>
  <c r="J178" i="2"/>
  <c r="S177" i="2"/>
  <c r="AB176" i="2"/>
  <c r="F176" i="2"/>
  <c r="P200" i="2"/>
  <c r="S195" i="2"/>
  <c r="A202" i="2"/>
  <c r="AE196" i="2"/>
  <c r="E203" i="2"/>
  <c r="H196" i="2"/>
  <c r="R202" i="2"/>
  <c r="O195" i="2"/>
  <c r="M203" i="2"/>
  <c r="W195" i="2"/>
  <c r="B192" i="2"/>
  <c r="L189" i="2"/>
  <c r="H187" i="2"/>
  <c r="D185" i="2"/>
  <c r="AD182" i="2"/>
  <c r="Z180" i="2"/>
  <c r="Y198" i="2"/>
  <c r="K189" i="2"/>
  <c r="O188" i="2"/>
  <c r="R187" i="2"/>
  <c r="P186" i="2"/>
  <c r="S185" i="2"/>
  <c r="W184" i="2"/>
  <c r="U183" i="2"/>
  <c r="X182" i="2"/>
  <c r="AA181" i="2"/>
  <c r="Y180" i="2"/>
  <c r="D180" i="2"/>
  <c r="M179" i="2"/>
  <c r="AA178" i="2"/>
  <c r="K178" i="2"/>
  <c r="Y177" i="2"/>
  <c r="I177" i="2"/>
  <c r="W176" i="2"/>
  <c r="G176" i="2"/>
  <c r="D201" i="2"/>
  <c r="Z196" i="2"/>
  <c r="AC192" i="2"/>
  <c r="AC189" i="2"/>
  <c r="AA188" i="2"/>
  <c r="AA187" i="2"/>
  <c r="AC186" i="2"/>
  <c r="AE185" i="2"/>
  <c r="B185" i="2"/>
  <c r="D184" i="2"/>
  <c r="F183" i="2"/>
  <c r="G182" i="2"/>
  <c r="I181" i="2"/>
  <c r="K180" i="2"/>
  <c r="L179" i="2"/>
  <c r="U178" i="2"/>
  <c r="AD177" i="2"/>
  <c r="H177" i="2"/>
  <c r="Q176" i="2"/>
  <c r="Y201" i="2"/>
  <c r="R197" i="2"/>
  <c r="T193" i="2"/>
  <c r="O190" i="2"/>
  <c r="B189" i="2"/>
  <c r="C188" i="2"/>
  <c r="E187" i="2"/>
  <c r="G186" i="2"/>
  <c r="G185" i="2"/>
  <c r="I184" i="2"/>
  <c r="K183" i="2"/>
  <c r="L182" i="2"/>
  <c r="N181" i="2"/>
  <c r="P180" i="2"/>
  <c r="F199" i="2"/>
  <c r="U191" i="2"/>
  <c r="P188" i="2"/>
  <c r="S186" i="2"/>
  <c r="U184" i="2"/>
  <c r="Y182" i="2"/>
  <c r="AB180" i="2"/>
  <c r="O179" i="2"/>
  <c r="Q178" i="2"/>
  <c r="R177" i="2"/>
  <c r="T176" i="2"/>
  <c r="I201" i="2"/>
  <c r="J196" i="2"/>
  <c r="U189" i="2"/>
  <c r="Y187" i="2"/>
  <c r="AA185" i="2"/>
  <c r="AD183" i="2"/>
  <c r="D182" i="2"/>
  <c r="H180" i="2"/>
  <c r="AC195" i="2"/>
  <c r="L193" i="2"/>
  <c r="B194" i="2"/>
  <c r="Z194" i="2"/>
  <c r="Z188" i="2"/>
  <c r="R184" i="2"/>
  <c r="J180" i="2"/>
  <c r="F189" i="2"/>
  <c r="G187" i="2"/>
  <c r="N185" i="2"/>
  <c r="O183" i="2"/>
  <c r="Q181" i="2"/>
  <c r="AC179" i="2"/>
  <c r="W178" i="2"/>
  <c r="U177" i="2"/>
  <c r="S176" i="2"/>
  <c r="U200" i="2"/>
  <c r="C192" i="2"/>
  <c r="S188" i="2"/>
  <c r="W186" i="2"/>
  <c r="Y184" i="2"/>
  <c r="AB182" i="2"/>
  <c r="B181" i="2"/>
  <c r="G179" i="2"/>
  <c r="X177" i="2"/>
  <c r="L176" i="2"/>
  <c r="P196" i="2"/>
  <c r="E191" i="2"/>
  <c r="X188" i="2"/>
  <c r="S187" i="2"/>
  <c r="M186" i="2"/>
  <c r="AE184" i="2"/>
  <c r="Y183" i="2"/>
  <c r="T182" i="2"/>
  <c r="G181" i="2"/>
  <c r="E200" i="2"/>
  <c r="O193" i="2"/>
  <c r="AE187" i="2"/>
  <c r="U185" i="2"/>
  <c r="I183" i="2"/>
  <c r="M180" i="2"/>
  <c r="AD178" i="2"/>
  <c r="Z177" i="2"/>
  <c r="M176" i="2"/>
  <c r="P202" i="2"/>
  <c r="AE190" i="2"/>
  <c r="J187" i="2"/>
  <c r="AC184" i="2"/>
  <c r="Q182" i="2"/>
  <c r="AD179" i="2"/>
  <c r="AB178" i="2"/>
  <c r="AB177" i="2"/>
  <c r="AD176" i="2"/>
  <c r="B176" i="2"/>
  <c r="F194" i="2"/>
  <c r="E189" i="2"/>
  <c r="I187" i="2"/>
  <c r="K185" i="2"/>
  <c r="N183" i="2"/>
  <c r="R181" i="2"/>
  <c r="AA179" i="2"/>
  <c r="Y178" i="2"/>
  <c r="AA177" i="2"/>
  <c r="AC176" i="2"/>
  <c r="AD198" i="2"/>
  <c r="T184" i="2"/>
  <c r="N178" i="2"/>
  <c r="B197" i="2"/>
  <c r="E184" i="2"/>
  <c r="H178" i="2"/>
  <c r="O199" i="2"/>
  <c r="R185" i="2"/>
  <c r="AC178" i="2"/>
  <c r="J193" i="2"/>
  <c r="G183" i="2"/>
  <c r="W177" i="2"/>
  <c r="E199" i="2"/>
  <c r="T197" i="2"/>
  <c r="AB196" i="2"/>
  <c r="M198" i="2"/>
  <c r="AB189" i="2"/>
  <c r="T185" i="2"/>
  <c r="L181" i="2"/>
  <c r="W190" i="2"/>
  <c r="W187" i="2"/>
  <c r="Y185" i="2"/>
  <c r="AE183" i="2"/>
  <c r="C182" i="2"/>
  <c r="I180" i="2"/>
  <c r="AE178" i="2"/>
  <c r="AC177" i="2"/>
  <c r="AA176" i="2"/>
  <c r="AD201" i="2"/>
  <c r="AE193" i="2"/>
  <c r="C189" i="2"/>
  <c r="F187" i="2"/>
  <c r="J185" i="2"/>
  <c r="M183" i="2"/>
  <c r="O181" i="2"/>
  <c r="S179" i="2"/>
  <c r="E178" i="2"/>
  <c r="V176" i="2"/>
  <c r="N198" i="2"/>
  <c r="AC191" i="2"/>
  <c r="I189" i="2"/>
  <c r="Z187" i="2"/>
  <c r="T186" i="2"/>
  <c r="O185" i="2"/>
  <c r="C184" i="2"/>
  <c r="AA182" i="2"/>
  <c r="U181" i="2"/>
  <c r="T201" i="2"/>
  <c r="N195" i="2"/>
  <c r="AC188" i="2"/>
  <c r="D186" i="2"/>
  <c r="W183" i="2"/>
  <c r="M181" i="2"/>
  <c r="H179" i="2"/>
  <c r="B178" i="2"/>
  <c r="Z176" i="2"/>
  <c r="AD199" i="2"/>
  <c r="R192" i="2"/>
  <c r="H188" i="2"/>
  <c r="M185" i="2"/>
  <c r="B183" i="2"/>
  <c r="U180" i="2"/>
  <c r="D179" i="2"/>
  <c r="F178" i="2"/>
  <c r="G177" i="2"/>
  <c r="I176" i="2"/>
  <c r="E196" i="2"/>
  <c r="S189" i="2"/>
  <c r="V187" i="2"/>
  <c r="Z185" i="2"/>
  <c r="AC183" i="2"/>
  <c r="AE181" i="2"/>
  <c r="G180" i="2"/>
  <c r="C179" i="2"/>
  <c r="D178" i="2"/>
  <c r="F177" i="2"/>
  <c r="H176" i="2"/>
  <c r="Q186" i="2"/>
  <c r="N179" i="2"/>
  <c r="H199" i="2"/>
  <c r="C186" i="2"/>
  <c r="F179" i="2"/>
  <c r="AE77" i="2"/>
  <c r="O187" i="2"/>
  <c r="AE179" i="2"/>
  <c r="D176" i="2"/>
  <c r="E185" i="2"/>
  <c r="V178" i="2"/>
  <c r="AE149" i="2"/>
  <c r="A187" i="2"/>
  <c r="AC202" i="2"/>
  <c r="S201" i="2"/>
  <c r="G200" i="2"/>
  <c r="AA198" i="2"/>
  <c r="Y197" i="2"/>
  <c r="W196" i="2"/>
  <c r="U195" i="2"/>
  <c r="S194" i="2"/>
  <c r="Q193" i="2"/>
  <c r="O192" i="2"/>
  <c r="X202" i="2"/>
  <c r="L201" i="2"/>
  <c r="B200" i="2"/>
  <c r="V198" i="2"/>
  <c r="J197" i="2"/>
  <c r="AA195" i="2"/>
  <c r="N194" i="2"/>
  <c r="B193" i="2"/>
  <c r="W191" i="2"/>
  <c r="U190" i="2"/>
  <c r="T203" i="2"/>
  <c r="G202" i="2"/>
  <c r="V200" i="2"/>
  <c r="I199" i="2"/>
  <c r="AD197" i="2"/>
  <c r="Q196" i="2"/>
  <c r="D195" i="2"/>
  <c r="V193" i="2"/>
  <c r="I192" i="2"/>
  <c r="F191" i="2"/>
  <c r="D190" i="2"/>
  <c r="Q203" i="2"/>
  <c r="D202" i="2"/>
  <c r="Y200" i="2"/>
  <c r="N199" i="2"/>
  <c r="B198" i="2"/>
  <c r="T196" i="2"/>
  <c r="R195" i="2"/>
  <c r="U194" i="2"/>
  <c r="AD193" i="2"/>
  <c r="H193" i="2"/>
  <c r="Q192" i="2"/>
  <c r="AB191" i="2"/>
  <c r="L191" i="2"/>
  <c r="Z190" i="2"/>
  <c r="J190" i="2"/>
  <c r="X189" i="2"/>
  <c r="H189" i="2"/>
  <c r="V188" i="2"/>
  <c r="F188" i="2"/>
  <c r="T187" i="2"/>
  <c r="D187" i="2"/>
  <c r="R186" i="2"/>
  <c r="B186" i="2"/>
  <c r="P185" i="2"/>
  <c r="AD184" i="2"/>
  <c r="N184" i="2"/>
  <c r="AB183" i="2"/>
  <c r="L183" i="2"/>
  <c r="Z182" i="2"/>
  <c r="J182" i="2"/>
  <c r="X181" i="2"/>
  <c r="H181" i="2"/>
  <c r="V180" i="2"/>
  <c r="F180" i="2"/>
  <c r="T179" i="2"/>
  <c r="N201" i="2"/>
  <c r="D198" i="2"/>
  <c r="H195" i="2"/>
  <c r="M192" i="2"/>
  <c r="G190" i="2"/>
  <c r="A185" i="2"/>
  <c r="A180" i="2"/>
  <c r="U202" i="2"/>
  <c r="K201" i="2"/>
  <c r="AC199" i="2"/>
  <c r="S198" i="2"/>
  <c r="Q197" i="2"/>
  <c r="O196" i="2"/>
  <c r="M195" i="2"/>
  <c r="K194" i="2"/>
  <c r="I193" i="2"/>
  <c r="G192" i="2"/>
  <c r="N202" i="2"/>
  <c r="AE200" i="2"/>
  <c r="Y199" i="2"/>
  <c r="L198" i="2"/>
  <c r="AC196" i="2"/>
  <c r="P195" i="2"/>
  <c r="D194" i="2"/>
  <c r="U192" i="2"/>
  <c r="O191" i="2"/>
  <c r="M190" i="2"/>
  <c r="I203" i="2"/>
  <c r="Z201" i="2"/>
  <c r="L200" i="2"/>
  <c r="B199" i="2"/>
  <c r="S197" i="2"/>
  <c r="F196" i="2"/>
  <c r="X194" i="2"/>
  <c r="K193" i="2"/>
  <c r="AD191" i="2"/>
  <c r="AB190" i="2"/>
  <c r="Z189" i="2"/>
  <c r="F203" i="2"/>
  <c r="X201" i="2"/>
  <c r="N200" i="2"/>
  <c r="D199" i="2"/>
  <c r="V197" i="2"/>
  <c r="I196" i="2"/>
  <c r="G195" i="2"/>
  <c r="P194" i="2"/>
  <c r="X193" i="2"/>
  <c r="C193" i="2"/>
  <c r="L192" i="2"/>
  <c r="X191" i="2"/>
  <c r="H191" i="2"/>
  <c r="V190" i="2"/>
  <c r="F190" i="2"/>
  <c r="T189" i="2"/>
  <c r="D189" i="2"/>
  <c r="R188" i="2"/>
  <c r="B188" i="2"/>
  <c r="P187" i="2"/>
  <c r="AD186" i="2"/>
  <c r="N186" i="2"/>
  <c r="AB185" i="2"/>
  <c r="L185" i="2"/>
  <c r="Z184" i="2"/>
  <c r="J184" i="2"/>
  <c r="X183" i="2"/>
  <c r="H183" i="2"/>
  <c r="V182" i="2"/>
  <c r="F182" i="2"/>
  <c r="T181" i="2"/>
  <c r="D181" i="2"/>
  <c r="R180" i="2"/>
  <c r="B180" i="2"/>
  <c r="P179" i="2"/>
  <c r="J200" i="2"/>
  <c r="L197" i="2"/>
  <c r="Q194" i="2"/>
  <c r="Y191" i="2"/>
  <c r="W189" i="2"/>
  <c r="A186" i="2"/>
  <c r="A196" i="2"/>
  <c r="M202" i="2"/>
  <c r="W200" i="2"/>
  <c r="Q199" i="2"/>
  <c r="K198" i="2"/>
  <c r="I197" i="2"/>
  <c r="G196" i="2"/>
  <c r="E195" i="2"/>
  <c r="C194" i="2"/>
  <c r="AE192" i="2"/>
  <c r="P203" i="2"/>
  <c r="C202" i="2"/>
  <c r="X200" i="2"/>
  <c r="R199" i="2"/>
  <c r="AE197" i="2"/>
  <c r="R196" i="2"/>
  <c r="F195" i="2"/>
  <c r="W193" i="2"/>
  <c r="J192" i="2"/>
  <c r="G191" i="2"/>
  <c r="E190" i="2"/>
  <c r="AB202" i="2"/>
  <c r="P201" i="2"/>
  <c r="AE199" i="2"/>
  <c r="U198" i="2"/>
  <c r="H197" i="2"/>
  <c r="Z195" i="2"/>
  <c r="M194" i="2"/>
  <c r="AD192" i="2"/>
  <c r="V191" i="2"/>
  <c r="T190" i="2"/>
  <c r="X203" i="2"/>
  <c r="Z202" i="2"/>
  <c r="M201" i="2"/>
  <c r="D200" i="2"/>
  <c r="X198" i="2"/>
  <c r="K197" i="2"/>
  <c r="AB195" i="2"/>
  <c r="B195" i="2"/>
  <c r="J194" i="2"/>
  <c r="S193" i="2"/>
  <c r="AB192" i="2"/>
  <c r="F192" i="2"/>
  <c r="T191" i="2"/>
  <c r="D191" i="2"/>
  <c r="R190" i="2"/>
  <c r="B190" i="2"/>
  <c r="P189" i="2"/>
  <c r="AD188" i="2"/>
  <c r="N188" i="2"/>
  <c r="AB187" i="2"/>
  <c r="L187" i="2"/>
  <c r="Z186" i="2"/>
  <c r="J186" i="2"/>
  <c r="X185" i="2"/>
  <c r="H185" i="2"/>
  <c r="V184" i="2"/>
  <c r="F184" i="2"/>
  <c r="T183" i="2"/>
  <c r="D183" i="2"/>
  <c r="R182" i="2"/>
  <c r="B182" i="2"/>
  <c r="P181" i="2"/>
  <c r="AD180" i="2"/>
  <c r="N180" i="2"/>
  <c r="AB179" i="2"/>
  <c r="AA202" i="2"/>
  <c r="V199" i="2"/>
  <c r="U196" i="2"/>
  <c r="Z193" i="2"/>
  <c r="I191" i="2"/>
  <c r="Q189" i="2"/>
  <c r="Y188" i="2"/>
  <c r="D188" i="2"/>
  <c r="M187" i="2"/>
  <c r="U186" i="2"/>
  <c r="AD185" i="2"/>
  <c r="I185" i="2"/>
  <c r="Q184" i="2"/>
  <c r="Z183" i="2"/>
  <c r="E183" i="2"/>
  <c r="M182" i="2"/>
  <c r="V181" i="2"/>
  <c r="AE180" i="2"/>
  <c r="AD190" i="2"/>
  <c r="N193" i="2"/>
  <c r="AD196" i="2"/>
  <c r="O202" i="2"/>
  <c r="T192" i="2"/>
  <c r="J198" i="2"/>
  <c r="AA189" i="2"/>
  <c r="Y194" i="2"/>
  <c r="M200" i="2"/>
  <c r="Y193" i="2"/>
  <c r="C198" i="2"/>
  <c r="W203" i="2"/>
  <c r="A177" i="2"/>
  <c r="A193" i="2"/>
  <c r="A178" i="2"/>
  <c r="A194" i="2"/>
  <c r="A179" i="2"/>
  <c r="A195" i="2"/>
  <c r="Z203" i="2"/>
  <c r="A188" i="2"/>
  <c r="AC203" i="2"/>
  <c r="O203" i="2"/>
  <c r="A181" i="2"/>
  <c r="A197" i="2"/>
  <c r="A182" i="2"/>
  <c r="A198" i="2"/>
  <c r="A183" i="2"/>
  <c r="A199" i="2"/>
  <c r="A176" i="2"/>
  <c r="A192" i="2"/>
  <c r="Y203" i="2"/>
  <c r="K203" i="2"/>
  <c r="Y202" i="2"/>
  <c r="I202" i="2"/>
  <c r="W201" i="2"/>
  <c r="G201" i="2"/>
  <c r="S200" i="2"/>
  <c r="C200" i="2"/>
  <c r="K199" i="2"/>
  <c r="W198" i="2"/>
  <c r="G198" i="2"/>
  <c r="U197" i="2"/>
  <c r="E197" i="2"/>
  <c r="S196" i="2"/>
  <c r="C196" i="2"/>
  <c r="Q195" i="2"/>
  <c r="AE194" i="2"/>
  <c r="O194" i="2"/>
  <c r="AC193" i="2"/>
  <c r="M193" i="2"/>
  <c r="AA192" i="2"/>
  <c r="K192" i="2"/>
  <c r="J203" i="2"/>
  <c r="S202" i="2"/>
  <c r="AB201" i="2"/>
  <c r="F201" i="2"/>
  <c r="R200" i="2"/>
  <c r="AA199" i="2"/>
  <c r="J199" i="2"/>
  <c r="Q198" i="2"/>
  <c r="Z197" i="2"/>
  <c r="D197" i="2"/>
  <c r="M196" i="2"/>
  <c r="V195" i="2"/>
  <c r="AD194" i="2"/>
  <c r="I194" i="2"/>
  <c r="R193" i="2"/>
  <c r="Z192" i="2"/>
  <c r="E192" i="2"/>
  <c r="S191" i="2"/>
  <c r="C191" i="2"/>
  <c r="Q190" i="2"/>
  <c r="AE189" i="2"/>
  <c r="N203" i="2"/>
  <c r="W202" i="2"/>
  <c r="B202" i="2"/>
  <c r="J201" i="2"/>
  <c r="Q200" i="2"/>
  <c r="Z199" i="2"/>
  <c r="G199" i="2"/>
  <c r="P198" i="2"/>
  <c r="X197" i="2"/>
  <c r="C197" i="2"/>
  <c r="L196" i="2"/>
  <c r="T195" i="2"/>
  <c r="AC194" i="2"/>
  <c r="H194" i="2"/>
  <c r="P193" i="2"/>
  <c r="Y192" i="2"/>
  <c r="D192" i="2"/>
  <c r="R191" i="2"/>
  <c r="B191" i="2"/>
  <c r="P190" i="2"/>
  <c r="AD189" i="2"/>
  <c r="R203" i="2"/>
  <c r="L203" i="2"/>
  <c r="T202" i="2"/>
  <c r="AC201" i="2"/>
  <c r="H201" i="2"/>
  <c r="T200" i="2"/>
  <c r="AB199" i="2"/>
  <c r="L199" i="2"/>
  <c r="R198" i="2"/>
  <c r="AA197" i="2"/>
  <c r="F197" i="2"/>
  <c r="N196" i="2"/>
  <c r="A189" i="2"/>
  <c r="AB203" i="2"/>
  <c r="A190" i="2"/>
  <c r="AE203" i="2"/>
  <c r="A191" i="2"/>
  <c r="AD203" i="2"/>
  <c r="A184" i="2"/>
  <c r="A200" i="2"/>
  <c r="S203" i="2"/>
  <c r="C203" i="2"/>
  <c r="Q202" i="2"/>
  <c r="AE201" i="2"/>
  <c r="O201" i="2"/>
  <c r="AC200" i="2"/>
  <c r="K200" i="2"/>
  <c r="W199" i="2"/>
  <c r="AE198" i="2"/>
  <c r="O198" i="2"/>
  <c r="AC197" i="2"/>
  <c r="M197" i="2"/>
  <c r="AA196" i="2"/>
  <c r="K196" i="2"/>
  <c r="Y195" i="2"/>
  <c r="I195" i="2"/>
  <c r="W194" i="2"/>
  <c r="G194" i="2"/>
  <c r="U193" i="2"/>
  <c r="E193" i="2"/>
  <c r="S192" i="2"/>
  <c r="U203" i="2"/>
  <c r="AD202" i="2"/>
  <c r="H202" i="2"/>
  <c r="Q201" i="2"/>
  <c r="Z200" i="2"/>
  <c r="H200" i="2"/>
  <c r="T199" i="2"/>
  <c r="AB198" i="2"/>
  <c r="F198" i="2"/>
  <c r="O197" i="2"/>
  <c r="X196" i="2"/>
  <c r="B196" i="2"/>
  <c r="K195" i="2"/>
  <c r="T194" i="2"/>
  <c r="AB193" i="2"/>
  <c r="G193" i="2"/>
  <c r="P192" i="2"/>
  <c r="AA191" i="2"/>
  <c r="K191" i="2"/>
  <c r="Y190" i="2"/>
  <c r="I190" i="2"/>
  <c r="AA203" i="2"/>
  <c r="D203" i="2"/>
  <c r="L202" i="2"/>
  <c r="U201" i="2"/>
  <c r="AD200" i="2"/>
  <c r="F200" i="2"/>
  <c r="P199" i="2"/>
  <c r="Z198" i="2"/>
  <c r="E198" i="2"/>
  <c r="N197" i="2"/>
  <c r="V196" i="2"/>
  <c r="AE195" i="2"/>
  <c r="J195" i="2"/>
  <c r="R194" i="2"/>
  <c r="AA193" i="2"/>
  <c r="F193" i="2"/>
  <c r="N192" i="2"/>
  <c r="Z191" i="2"/>
  <c r="J191" i="2"/>
  <c r="X190" i="2"/>
  <c r="H190" i="2"/>
  <c r="V189" i="2"/>
  <c r="V203" i="2"/>
  <c r="AE202" i="2"/>
  <c r="J202" i="2"/>
  <c r="R201" i="2"/>
  <c r="AA200" i="2"/>
  <c r="I200" i="2"/>
  <c r="S199" i="2"/>
  <c r="AC198" i="2"/>
  <c r="H198" i="2"/>
  <c r="P197" i="2"/>
  <c r="Y196" i="2"/>
  <c r="D196" i="2"/>
  <c r="L195" i="2"/>
  <c r="C201" i="2"/>
  <c r="E202" i="2"/>
  <c r="G203" i="2"/>
  <c r="A203" i="2"/>
  <c r="A201" i="2"/>
  <c r="AE150" i="4"/>
  <c r="AE149" i="4"/>
  <c r="Q164" i="4" s="1"/>
  <c r="AE149" i="1"/>
  <c r="AE150" i="1"/>
  <c r="N197" i="1"/>
  <c r="Z193" i="1"/>
  <c r="L192" i="1"/>
  <c r="D188" i="1"/>
  <c r="X186" i="1"/>
  <c r="F194" i="1"/>
  <c r="D193" i="1"/>
  <c r="AB189" i="1"/>
  <c r="Z188" i="1"/>
  <c r="V186" i="1"/>
  <c r="B186" i="1"/>
  <c r="B184" i="1"/>
  <c r="P183" i="1"/>
  <c r="AC200" i="1"/>
  <c r="Y198" i="1"/>
  <c r="W193" i="1"/>
  <c r="G193" i="1"/>
  <c r="S191" i="1"/>
  <c r="C191" i="1"/>
  <c r="O189" i="1"/>
  <c r="AC188" i="1"/>
  <c r="K187" i="1"/>
  <c r="C187" i="1"/>
  <c r="I186" i="1"/>
  <c r="AE185" i="1"/>
  <c r="G185" i="1"/>
  <c r="W201" i="1"/>
  <c r="Q193" i="1"/>
  <c r="O192" i="1"/>
  <c r="I189" i="1"/>
  <c r="G188" i="1"/>
  <c r="R185" i="1"/>
  <c r="C185" i="1"/>
  <c r="AE183" i="1"/>
  <c r="U183" i="1"/>
  <c r="S182" i="1"/>
  <c r="K182" i="1"/>
  <c r="Q181" i="1"/>
  <c r="I181" i="1"/>
  <c r="AE180" i="1"/>
  <c r="W180" i="1"/>
  <c r="O180" i="1"/>
  <c r="G180" i="1"/>
  <c r="AC179" i="1"/>
  <c r="U179" i="1"/>
  <c r="M179" i="1"/>
  <c r="E179" i="1"/>
  <c r="AA178" i="1"/>
  <c r="S178" i="1"/>
  <c r="K178" i="1"/>
  <c r="C178" i="1"/>
  <c r="Y177" i="1"/>
  <c r="Q177" i="1"/>
  <c r="I177" i="1"/>
  <c r="AE176" i="1"/>
  <c r="W176" i="1"/>
  <c r="O176" i="1"/>
  <c r="G176" i="1"/>
  <c r="A187" i="1"/>
  <c r="G201" i="1"/>
  <c r="AC196" i="1"/>
  <c r="Q194" i="1"/>
  <c r="M193" i="1"/>
  <c r="K192" i="1"/>
  <c r="I191" i="1"/>
  <c r="G190" i="1"/>
  <c r="E189" i="1"/>
  <c r="C188" i="1"/>
  <c r="AE186" i="1"/>
  <c r="C186" i="1"/>
  <c r="Q185" i="1"/>
  <c r="B185" i="1"/>
  <c r="U184" i="1"/>
  <c r="K184" i="1"/>
  <c r="AD183" i="1"/>
  <c r="S183" i="1"/>
  <c r="I183" i="1"/>
  <c r="AB182" i="1"/>
  <c r="R182" i="1"/>
  <c r="J182" i="1"/>
  <c r="B182" i="1"/>
  <c r="X181" i="1"/>
  <c r="P181" i="1"/>
  <c r="H181" i="1"/>
  <c r="AD180" i="1"/>
  <c r="V180" i="1"/>
  <c r="N180" i="1"/>
  <c r="F180" i="1"/>
  <c r="AB179" i="1"/>
  <c r="X179" i="1"/>
  <c r="T179" i="1"/>
  <c r="L179" i="1"/>
  <c r="H179" i="1"/>
  <c r="D179" i="1"/>
  <c r="AD178" i="1"/>
  <c r="Z178" i="1"/>
  <c r="V178" i="1"/>
  <c r="R178" i="1"/>
  <c r="N178" i="1"/>
  <c r="J178" i="1"/>
  <c r="F178" i="1"/>
  <c r="B178" i="1"/>
  <c r="AB177" i="1"/>
  <c r="X177" i="1"/>
  <c r="T177" i="1"/>
  <c r="P177" i="1"/>
  <c r="L177" i="1"/>
  <c r="H177" i="1"/>
  <c r="I202" i="1"/>
  <c r="E200" i="1"/>
  <c r="AE197" i="1"/>
  <c r="K196" i="1"/>
  <c r="G194" i="1"/>
  <c r="U193" i="1"/>
  <c r="E193" i="1"/>
  <c r="S192" i="1"/>
  <c r="C192" i="1"/>
  <c r="Q191" i="1"/>
  <c r="AE190" i="1"/>
  <c r="O190" i="1"/>
  <c r="AC189" i="1"/>
  <c r="M189" i="1"/>
  <c r="AA188" i="1"/>
  <c r="K188" i="1"/>
  <c r="Y187" i="1"/>
  <c r="I187" i="1"/>
  <c r="W186" i="1"/>
  <c r="G186" i="1"/>
  <c r="AC185" i="1"/>
  <c r="U185" i="1"/>
  <c r="M185" i="1"/>
  <c r="E185" i="1"/>
  <c r="AC184" i="1"/>
  <c r="X184" i="1"/>
  <c r="S184" i="1"/>
  <c r="M184" i="1"/>
  <c r="H184" i="1"/>
  <c r="C184" i="1"/>
  <c r="AA183" i="1"/>
  <c r="V183" i="1"/>
  <c r="Q183" i="1"/>
  <c r="K183" i="1"/>
  <c r="F183" i="1"/>
  <c r="AE182" i="1"/>
  <c r="Y182" i="1"/>
  <c r="T182" i="1"/>
  <c r="P182" i="1"/>
  <c r="L182" i="1"/>
  <c r="H182" i="1"/>
  <c r="D182" i="1"/>
  <c r="AD181" i="1"/>
  <c r="Z181" i="1"/>
  <c r="V181" i="1"/>
  <c r="R181" i="1"/>
  <c r="N181" i="1"/>
  <c r="J181" i="1"/>
  <c r="F181" i="1"/>
  <c r="B181" i="1"/>
  <c r="AB180" i="1"/>
  <c r="X180" i="1"/>
  <c r="T180" i="1"/>
  <c r="P180" i="1"/>
  <c r="L180" i="1"/>
  <c r="H180" i="1"/>
  <c r="D180" i="1"/>
  <c r="AD179" i="1"/>
  <c r="Z179" i="1"/>
  <c r="V179" i="1"/>
  <c r="R179" i="1"/>
  <c r="N179" i="1"/>
  <c r="J179" i="1"/>
  <c r="F179" i="1"/>
  <c r="B179" i="1"/>
  <c r="AB178" i="1"/>
  <c r="X178" i="1"/>
  <c r="T178" i="1"/>
  <c r="P178" i="1"/>
  <c r="L178" i="1"/>
  <c r="H178" i="1"/>
  <c r="D178" i="1"/>
  <c r="AD177" i="1"/>
  <c r="Z177" i="1"/>
  <c r="V177" i="1"/>
  <c r="R177" i="1"/>
  <c r="N177" i="1"/>
  <c r="J177" i="1"/>
  <c r="F177" i="1"/>
  <c r="B177" i="1"/>
  <c r="AB176" i="1"/>
  <c r="X176" i="1"/>
  <c r="T176" i="1"/>
  <c r="P176" i="1"/>
  <c r="L176" i="1"/>
  <c r="H176" i="1"/>
  <c r="D176" i="1"/>
  <c r="U200" i="1"/>
  <c r="W192" i="1"/>
  <c r="S190" i="1"/>
  <c r="O188" i="1"/>
  <c r="K186" i="1"/>
  <c r="F185" i="1"/>
  <c r="O184" i="1"/>
  <c r="W183" i="1"/>
  <c r="B183" i="1"/>
  <c r="M182" i="1"/>
  <c r="AA181" i="1"/>
  <c r="K181" i="1"/>
  <c r="Y180" i="1"/>
  <c r="I180" i="1"/>
  <c r="W179" i="1"/>
  <c r="G179" i="1"/>
  <c r="U178" i="1"/>
  <c r="E178" i="1"/>
  <c r="S177" i="1"/>
  <c r="D177" i="1"/>
  <c r="Z176" i="1"/>
  <c r="R176" i="1"/>
  <c r="J176" i="1"/>
  <c r="B176" i="1"/>
  <c r="AE77" i="1"/>
  <c r="Q198" i="1"/>
  <c r="AE195" i="1"/>
  <c r="K194" i="1"/>
  <c r="G192" i="1"/>
  <c r="C190" i="1"/>
  <c r="AC187" i="1"/>
  <c r="AD185" i="1"/>
  <c r="AE184" i="1"/>
  <c r="I184" i="1"/>
  <c r="R183" i="1"/>
  <c r="AA182" i="1"/>
  <c r="I182" i="1"/>
  <c r="W181" i="1"/>
  <c r="G181" i="1"/>
  <c r="U180" i="1"/>
  <c r="E180" i="1"/>
  <c r="S179" i="1"/>
  <c r="C179" i="1"/>
  <c r="Q178" i="1"/>
  <c r="AE177" i="1"/>
  <c r="O177" i="1"/>
  <c r="C177" i="1"/>
  <c r="Y176" i="1"/>
  <c r="Q176" i="1"/>
  <c r="I176" i="1"/>
  <c r="V185" i="1"/>
  <c r="Y193" i="1"/>
  <c r="U191" i="1"/>
  <c r="Q189" i="1"/>
  <c r="M187" i="1"/>
  <c r="Y184" i="1"/>
  <c r="D184" i="1"/>
  <c r="M183" i="1"/>
  <c r="U182" i="1"/>
  <c r="E182" i="1"/>
  <c r="S181" i="1"/>
  <c r="C181" i="1"/>
  <c r="Q180" i="1"/>
  <c r="AE179" i="1"/>
  <c r="O179" i="1"/>
  <c r="AC178" i="1"/>
  <c r="M178" i="1"/>
  <c r="AA177" i="1"/>
  <c r="K177" i="1"/>
  <c r="AD176" i="1"/>
  <c r="V176" i="1"/>
  <c r="N176" i="1"/>
  <c r="F176" i="1"/>
  <c r="Y202" i="1"/>
  <c r="I195" i="1"/>
  <c r="I193" i="1"/>
  <c r="E191" i="1"/>
  <c r="AE188" i="1"/>
  <c r="AA186" i="1"/>
  <c r="N185" i="1"/>
  <c r="T184" i="1"/>
  <c r="AC183" i="1"/>
  <c r="G183" i="1"/>
  <c r="Q182" i="1"/>
  <c r="AE181" i="1"/>
  <c r="O181" i="1"/>
  <c r="AC180" i="1"/>
  <c r="M180" i="1"/>
  <c r="AA179" i="1"/>
  <c r="K179" i="1"/>
  <c r="Y178" i="1"/>
  <c r="I178" i="1"/>
  <c r="W177" i="1"/>
  <c r="G177" i="1"/>
  <c r="AC176" i="1"/>
  <c r="U176" i="1"/>
  <c r="M176" i="1"/>
  <c r="E176" i="1"/>
  <c r="A193" i="1"/>
  <c r="A177" i="1"/>
  <c r="A180" i="1"/>
  <c r="A194" i="1"/>
  <c r="D195" i="1"/>
  <c r="A189" i="1"/>
  <c r="A192" i="1"/>
  <c r="A176" i="1"/>
  <c r="A190" i="1"/>
  <c r="A181" i="1"/>
  <c r="A184" i="1"/>
  <c r="A182" i="1"/>
  <c r="A185" i="1"/>
  <c r="A188" i="1"/>
  <c r="A186" i="1"/>
  <c r="A158" i="1"/>
  <c r="A174" i="1"/>
  <c r="A163" i="1"/>
  <c r="A152" i="1"/>
  <c r="A168" i="1"/>
  <c r="A161" i="1"/>
  <c r="AB175" i="1"/>
  <c r="L175" i="1"/>
  <c r="Z174" i="1"/>
  <c r="J174" i="1"/>
  <c r="X173" i="1"/>
  <c r="AA175" i="1"/>
  <c r="F175" i="1"/>
  <c r="O174" i="1"/>
  <c r="W173" i="1"/>
  <c r="D173" i="1"/>
  <c r="R172" i="1"/>
  <c r="B172" i="1"/>
  <c r="P171" i="1"/>
  <c r="AD170" i="1"/>
  <c r="N170" i="1"/>
  <c r="AB169" i="1"/>
  <c r="L169" i="1"/>
  <c r="Z168" i="1"/>
  <c r="J168" i="1"/>
  <c r="X167" i="1"/>
  <c r="H167" i="1"/>
  <c r="V166" i="1"/>
  <c r="F166" i="1"/>
  <c r="T165" i="1"/>
  <c r="D165" i="1"/>
  <c r="R164" i="1"/>
  <c r="B164" i="1"/>
  <c r="E175" i="1"/>
  <c r="G174" i="1"/>
  <c r="I173" i="1"/>
  <c r="Q172" i="1"/>
  <c r="Z171" i="1"/>
  <c r="E171" i="1"/>
  <c r="M170" i="1"/>
  <c r="V169" i="1"/>
  <c r="AE168" i="1"/>
  <c r="I168" i="1"/>
  <c r="R167" i="1"/>
  <c r="AA166" i="1"/>
  <c r="E166" i="1"/>
  <c r="N165" i="1"/>
  <c r="W164" i="1"/>
  <c r="AE163" i="1"/>
  <c r="O163" i="1"/>
  <c r="AC162" i="1"/>
  <c r="M162" i="1"/>
  <c r="AA161" i="1"/>
  <c r="K161" i="1"/>
  <c r="G175" i="1"/>
  <c r="AA173" i="1"/>
  <c r="Y172" i="1"/>
  <c r="AA171" i="1"/>
  <c r="AB170" i="1"/>
  <c r="AD169" i="1"/>
  <c r="B169" i="1"/>
  <c r="C168" i="1"/>
  <c r="E167" i="1"/>
  <c r="G166" i="1"/>
  <c r="G165" i="1"/>
  <c r="I164" i="1"/>
  <c r="P163" i="1"/>
  <c r="X162" i="1"/>
  <c r="C162" i="1"/>
  <c r="L161" i="1"/>
  <c r="V160" i="1"/>
  <c r="F160" i="1"/>
  <c r="T159" i="1"/>
  <c r="D159" i="1"/>
  <c r="R158" i="1"/>
  <c r="B158" i="1"/>
  <c r="J157" i="1"/>
  <c r="V156" i="1"/>
  <c r="F156" i="1"/>
  <c r="T155" i="1"/>
  <c r="D155" i="1"/>
  <c r="R154" i="1"/>
  <c r="B154" i="1"/>
  <c r="P153" i="1"/>
  <c r="AD152" i="1"/>
  <c r="N152" i="1"/>
  <c r="AB151" i="1"/>
  <c r="L151" i="1"/>
  <c r="W175" i="1"/>
  <c r="P174" i="1"/>
  <c r="G173" i="1"/>
  <c r="I172" i="1"/>
  <c r="K171" i="1"/>
  <c r="L170" i="1"/>
  <c r="N169" i="1"/>
  <c r="P168" i="1"/>
  <c r="Q167" i="1"/>
  <c r="S166" i="1"/>
  <c r="U165" i="1"/>
  <c r="U164" i="1"/>
  <c r="Y163" i="1"/>
  <c r="D163" i="1"/>
  <c r="L162" i="1"/>
  <c r="U161" i="1"/>
  <c r="AE160" i="1"/>
  <c r="Q160" i="1"/>
  <c r="AE159" i="1"/>
  <c r="O159" i="1"/>
  <c r="AC158" i="1"/>
  <c r="M158" i="1"/>
  <c r="AA157" i="1"/>
  <c r="O157" i="1"/>
  <c r="C157" i="1"/>
  <c r="Q156" i="1"/>
  <c r="AE155" i="1"/>
  <c r="O155" i="1"/>
  <c r="U175" i="1"/>
  <c r="L174" i="1"/>
  <c r="F173" i="1"/>
  <c r="H172" i="1"/>
  <c r="I171" i="1"/>
  <c r="K170" i="1"/>
  <c r="M169" i="1"/>
  <c r="M168" i="1"/>
  <c r="O167" i="1"/>
  <c r="Q166" i="1"/>
  <c r="R165" i="1"/>
  <c r="T164" i="1"/>
  <c r="X163" i="1"/>
  <c r="B163" i="1"/>
  <c r="K162" i="1"/>
  <c r="T161" i="1"/>
  <c r="AD160" i="1"/>
  <c r="P160" i="1"/>
  <c r="AD159" i="1"/>
  <c r="N159" i="1"/>
  <c r="AB158" i="1"/>
  <c r="AC175" i="1"/>
  <c r="S174" i="1"/>
  <c r="P170" i="1"/>
  <c r="W166" i="1"/>
  <c r="F163" i="1"/>
  <c r="W160" i="1"/>
  <c r="S158" i="1"/>
  <c r="K157" i="1"/>
  <c r="K156" i="1"/>
  <c r="I155" i="1"/>
  <c r="P154" i="1"/>
  <c r="Y153" i="1"/>
  <c r="C153" i="1"/>
  <c r="L152" i="1"/>
  <c r="U151" i="1"/>
  <c r="AE76" i="1"/>
  <c r="G171" i="1"/>
  <c r="N167" i="1"/>
  <c r="V163" i="1"/>
  <c r="AC160" i="1"/>
  <c r="AE158" i="1"/>
  <c r="X157" i="1"/>
  <c r="P156" i="1"/>
  <c r="N155" i="1"/>
  <c r="T154" i="1"/>
  <c r="AC153" i="1"/>
  <c r="G153" i="1"/>
  <c r="P152" i="1"/>
  <c r="Y151" i="1"/>
  <c r="C151" i="1"/>
  <c r="AE170" i="1"/>
  <c r="F167" i="1"/>
  <c r="A162" i="1"/>
  <c r="A151" i="1"/>
  <c r="A167" i="1"/>
  <c r="A156" i="1"/>
  <c r="A172" i="1"/>
  <c r="A165" i="1"/>
  <c r="X175" i="1"/>
  <c r="H175" i="1"/>
  <c r="V174" i="1"/>
  <c r="F174" i="1"/>
  <c r="T173" i="1"/>
  <c r="V175" i="1"/>
  <c r="AE174" i="1"/>
  <c r="I174" i="1"/>
  <c r="R173" i="1"/>
  <c r="AD172" i="1"/>
  <c r="N172" i="1"/>
  <c r="AB171" i="1"/>
  <c r="L171" i="1"/>
  <c r="Z170" i="1"/>
  <c r="J170" i="1"/>
  <c r="X169" i="1"/>
  <c r="H169" i="1"/>
  <c r="V168" i="1"/>
  <c r="F168" i="1"/>
  <c r="T167" i="1"/>
  <c r="D167" i="1"/>
  <c r="R166" i="1"/>
  <c r="B166" i="1"/>
  <c r="P165" i="1"/>
  <c r="AD164" i="1"/>
  <c r="N164" i="1"/>
  <c r="Z175" i="1"/>
  <c r="AB174" i="1"/>
  <c r="AD173" i="1"/>
  <c r="C173" i="1"/>
  <c r="L172" i="1"/>
  <c r="U171" i="1"/>
  <c r="AC170" i="1"/>
  <c r="H170" i="1"/>
  <c r="Q169" i="1"/>
  <c r="Y168" i="1"/>
  <c r="D168" i="1"/>
  <c r="M167" i="1"/>
  <c r="U166" i="1"/>
  <c r="AD165" i="1"/>
  <c r="I165" i="1"/>
  <c r="Q164" i="1"/>
  <c r="AA163" i="1"/>
  <c r="K163" i="1"/>
  <c r="Y162" i="1"/>
  <c r="I162" i="1"/>
  <c r="W161" i="1"/>
  <c r="G161" i="1"/>
  <c r="AA174" i="1"/>
  <c r="S173" i="1"/>
  <c r="S172" i="1"/>
  <c r="S171" i="1"/>
  <c r="U170" i="1"/>
  <c r="W169" i="1"/>
  <c r="X168" i="1"/>
  <c r="Z167" i="1"/>
  <c r="AB166" i="1"/>
  <c r="AC165" i="1"/>
  <c r="AE164" i="1"/>
  <c r="C164" i="1"/>
  <c r="J163" i="1"/>
  <c r="S162" i="1"/>
  <c r="AB161" i="1"/>
  <c r="F161" i="1"/>
  <c r="R160" i="1"/>
  <c r="B160" i="1"/>
  <c r="P159" i="1"/>
  <c r="AD158" i="1"/>
  <c r="N158" i="1"/>
  <c r="AB157" i="1"/>
  <c r="D157" i="1"/>
  <c r="R156" i="1"/>
  <c r="B156" i="1"/>
  <c r="P155" i="1"/>
  <c r="AD154" i="1"/>
  <c r="N154" i="1"/>
  <c r="AB153" i="1"/>
  <c r="L153" i="1"/>
  <c r="Z152" i="1"/>
  <c r="J152" i="1"/>
  <c r="X151" i="1"/>
  <c r="H151" i="1"/>
  <c r="N175" i="1"/>
  <c r="E174" i="1"/>
  <c r="AE172" i="1"/>
  <c r="C172" i="1"/>
  <c r="C171" i="1"/>
  <c r="E170" i="1"/>
  <c r="G169" i="1"/>
  <c r="H168" i="1"/>
  <c r="J167" i="1"/>
  <c r="L166" i="1"/>
  <c r="M165" i="1"/>
  <c r="O164" i="1"/>
  <c r="T163" i="1"/>
  <c r="AB162" i="1"/>
  <c r="G162" i="1"/>
  <c r="P161" i="1"/>
  <c r="AA160" i="1"/>
  <c r="M160" i="1"/>
  <c r="AA159" i="1"/>
  <c r="K159" i="1"/>
  <c r="Y158" i="1"/>
  <c r="I158" i="1"/>
  <c r="Y157" i="1"/>
  <c r="M157" i="1"/>
  <c r="AC156" i="1"/>
  <c r="M156" i="1"/>
  <c r="AA155" i="1"/>
  <c r="K155" i="1"/>
  <c r="J175" i="1"/>
  <c r="C174" i="1"/>
  <c r="AC172" i="1"/>
  <c r="AD171" i="1"/>
  <c r="B171" i="1"/>
  <c r="D170" i="1"/>
  <c r="E169" i="1"/>
  <c r="G168" i="1"/>
  <c r="I167" i="1"/>
  <c r="I166" i="1"/>
  <c r="K165" i="1"/>
  <c r="M164" i="1"/>
  <c r="R163" i="1"/>
  <c r="AA162" i="1"/>
  <c r="F162" i="1"/>
  <c r="N161" i="1"/>
  <c r="Z160" i="1"/>
  <c r="L160" i="1"/>
  <c r="Z159" i="1"/>
  <c r="J159" i="1"/>
  <c r="X158" i="1"/>
  <c r="R175" i="1"/>
  <c r="K173" i="1"/>
  <c r="R169" i="1"/>
  <c r="W165" i="1"/>
  <c r="O162" i="1"/>
  <c r="G160" i="1"/>
  <c r="H158" i="1"/>
  <c r="E157" i="1"/>
  <c r="C156" i="1"/>
  <c r="B155" i="1"/>
  <c r="K154" i="1"/>
  <c r="S153" i="1"/>
  <c r="AB152" i="1"/>
  <c r="G152" i="1"/>
  <c r="O151" i="1"/>
  <c r="K174" i="1"/>
  <c r="I170" i="1"/>
  <c r="O166" i="1"/>
  <c r="AE162" i="1"/>
  <c r="S160" i="1"/>
  <c r="O158" i="1"/>
  <c r="H157" i="1"/>
  <c r="H156" i="1"/>
  <c r="F155" i="1"/>
  <c r="O154" i="1"/>
  <c r="W153" i="1"/>
  <c r="B153" i="1"/>
  <c r="K152" i="1"/>
  <c r="S151" i="1"/>
  <c r="AE173" i="1"/>
  <c r="AE169" i="1"/>
  <c r="H166" i="1"/>
  <c r="A166" i="1"/>
  <c r="A155" i="1"/>
  <c r="A171" i="1"/>
  <c r="A160" i="1"/>
  <c r="A153" i="1"/>
  <c r="A169" i="1"/>
  <c r="T175" i="1"/>
  <c r="D175" i="1"/>
  <c r="R174" i="1"/>
  <c r="B174" i="1"/>
  <c r="P173" i="1"/>
  <c r="Q175" i="1"/>
  <c r="Y174" i="1"/>
  <c r="D174" i="1"/>
  <c r="M173" i="1"/>
  <c r="Z172" i="1"/>
  <c r="J172" i="1"/>
  <c r="X171" i="1"/>
  <c r="H171" i="1"/>
  <c r="V170" i="1"/>
  <c r="F170" i="1"/>
  <c r="T169" i="1"/>
  <c r="D169" i="1"/>
  <c r="R168" i="1"/>
  <c r="B168" i="1"/>
  <c r="P167" i="1"/>
  <c r="AD166" i="1"/>
  <c r="N166" i="1"/>
  <c r="AB165" i="1"/>
  <c r="L165" i="1"/>
  <c r="Z164" i="1"/>
  <c r="J164" i="1"/>
  <c r="S175" i="1"/>
  <c r="U174" i="1"/>
  <c r="V173" i="1"/>
  <c r="AB172" i="1"/>
  <c r="G172" i="1"/>
  <c r="O171" i="1"/>
  <c r="X170" i="1"/>
  <c r="C170" i="1"/>
  <c r="K169" i="1"/>
  <c r="T168" i="1"/>
  <c r="AC167" i="1"/>
  <c r="G167" i="1"/>
  <c r="P166" i="1"/>
  <c r="Y165" i="1"/>
  <c r="C165" i="1"/>
  <c r="L164" i="1"/>
  <c r="W163" i="1"/>
  <c r="G163" i="1"/>
  <c r="U162" i="1"/>
  <c r="E162" i="1"/>
  <c r="S161" i="1"/>
  <c r="Y175" i="1"/>
  <c r="Q174" i="1"/>
  <c r="J173" i="1"/>
  <c r="K172" i="1"/>
  <c r="M171" i="1"/>
  <c r="O170" i="1"/>
  <c r="O169" i="1"/>
  <c r="Q168" i="1"/>
  <c r="S167" i="1"/>
  <c r="T166" i="1"/>
  <c r="V165" i="1"/>
  <c r="X164" i="1"/>
  <c r="Z163" i="1"/>
  <c r="E163" i="1"/>
  <c r="N162" i="1"/>
  <c r="V161" i="1"/>
  <c r="B161" i="1"/>
  <c r="N160" i="1"/>
  <c r="AB159" i="1"/>
  <c r="L159" i="1"/>
  <c r="Z158" i="1"/>
  <c r="J158" i="1"/>
  <c r="V157" i="1"/>
  <c r="AD156" i="1"/>
  <c r="N156" i="1"/>
  <c r="AB155" i="1"/>
  <c r="L155" i="1"/>
  <c r="Z154" i="1"/>
  <c r="J154" i="1"/>
  <c r="X153" i="1"/>
  <c r="H153" i="1"/>
  <c r="V152" i="1"/>
  <c r="F152" i="1"/>
  <c r="T151" i="1"/>
  <c r="D151" i="1"/>
  <c r="C175" i="1"/>
  <c r="Z173" i="1"/>
  <c r="X172" i="1"/>
  <c r="Y171" i="1"/>
  <c r="AA170" i="1"/>
  <c r="AC169" i="1"/>
  <c r="AC168" i="1"/>
  <c r="AE167" i="1"/>
  <c r="C167" i="1"/>
  <c r="D166" i="1"/>
  <c r="F165" i="1"/>
  <c r="H164" i="1"/>
  <c r="N163" i="1"/>
  <c r="W162" i="1"/>
  <c r="B162" i="1"/>
  <c r="J161" i="1"/>
  <c r="Y160" i="1"/>
  <c r="I160" i="1"/>
  <c r="W159" i="1"/>
  <c r="G159" i="1"/>
  <c r="U158" i="1"/>
  <c r="E158" i="1"/>
  <c r="U157" i="1"/>
  <c r="I157" i="1"/>
  <c r="Y156" i="1"/>
  <c r="I156" i="1"/>
  <c r="W155" i="1"/>
  <c r="G155" i="1"/>
  <c r="B175" i="1"/>
  <c r="Y173" i="1"/>
  <c r="U172" i="1"/>
  <c r="W171" i="1"/>
  <c r="Y170" i="1"/>
  <c r="Z169" i="1"/>
  <c r="AB168" i="1"/>
  <c r="AD167" i="1"/>
  <c r="AE166" i="1"/>
  <c r="C166" i="1"/>
  <c r="E165" i="1"/>
  <c r="E164" i="1"/>
  <c r="M163" i="1"/>
  <c r="V162" i="1"/>
  <c r="AD161" i="1"/>
  <c r="I161" i="1"/>
  <c r="X160" i="1"/>
  <c r="H160" i="1"/>
  <c r="V159" i="1"/>
  <c r="F159" i="1"/>
  <c r="T158" i="1"/>
  <c r="I175" i="1"/>
  <c r="M172" i="1"/>
  <c r="S168" i="1"/>
  <c r="Y164" i="1"/>
  <c r="X161" i="1"/>
  <c r="U159" i="1"/>
  <c r="AD157" i="1"/>
  <c r="AA156" i="1"/>
  <c r="Y155" i="1"/>
  <c r="AA154" i="1"/>
  <c r="E154" i="1"/>
  <c r="N153" i="1"/>
  <c r="W152" i="1"/>
  <c r="AE151" i="1"/>
  <c r="J151" i="1"/>
  <c r="E173" i="1"/>
  <c r="J169" i="1"/>
  <c r="Q165" i="1"/>
  <c r="J162" i="1"/>
  <c r="C160" i="1"/>
  <c r="G158" i="1"/>
  <c r="B157" i="1"/>
  <c r="AD155" i="1"/>
  <c r="AE154" i="1"/>
  <c r="I154" i="1"/>
  <c r="R153" i="1"/>
  <c r="AA152" i="1"/>
  <c r="E152" i="1"/>
  <c r="N151" i="1"/>
  <c r="AA172" i="1"/>
  <c r="C169" i="1"/>
  <c r="J165" i="1"/>
  <c r="A157" i="1"/>
  <c r="A170" i="1"/>
  <c r="G195" i="1"/>
  <c r="C175" i="4"/>
  <c r="AA170" i="4"/>
  <c r="M167" i="4"/>
  <c r="AE203" i="4"/>
  <c r="N202" i="4"/>
  <c r="AB200" i="4"/>
  <c r="D200" i="4"/>
  <c r="Z198" i="4"/>
  <c r="A197" i="4"/>
  <c r="X196" i="4"/>
  <c r="G195" i="4"/>
  <c r="E193" i="4"/>
  <c r="AB192" i="4"/>
  <c r="S191" i="4"/>
  <c r="Y189" i="4"/>
  <c r="A189" i="4"/>
  <c r="W187" i="4"/>
  <c r="AC185" i="4"/>
  <c r="U185" i="4"/>
  <c r="F203" i="4"/>
  <c r="D201" i="4"/>
  <c r="S200" i="4"/>
  <c r="J199" i="4"/>
  <c r="P197" i="4"/>
  <c r="AE196" i="4"/>
  <c r="N195" i="4"/>
  <c r="M203" i="4"/>
  <c r="AB202" i="4"/>
  <c r="S201" i="4"/>
  <c r="Q199" i="4"/>
  <c r="I199" i="4"/>
  <c r="W197" i="4"/>
  <c r="F196" i="4"/>
  <c r="M195" i="4"/>
  <c r="D194" i="4"/>
  <c r="J192" i="4"/>
  <c r="B192" i="4"/>
  <c r="P190" i="4"/>
  <c r="N188" i="4"/>
  <c r="F188" i="4"/>
  <c r="AB186" i="4"/>
  <c r="S202" i="4"/>
  <c r="Z201" i="4"/>
  <c r="Q200" i="4"/>
  <c r="W198" i="4"/>
  <c r="O198" i="4"/>
  <c r="F197" i="4"/>
  <c r="D195" i="4"/>
  <c r="S194" i="4"/>
  <c r="Z202" i="4"/>
  <c r="A201" i="4"/>
  <c r="P200" i="4"/>
  <c r="AD198" i="4"/>
  <c r="M197" i="4"/>
  <c r="AB196" i="4"/>
  <c r="S195" i="4"/>
  <c r="Q193" i="4"/>
  <c r="I193" i="4"/>
  <c r="W191" i="4"/>
  <c r="F190" i="4"/>
  <c r="M189" i="4"/>
  <c r="D188" i="4"/>
  <c r="J186" i="4"/>
  <c r="B186" i="4"/>
  <c r="P184" i="4"/>
  <c r="N182" i="4"/>
  <c r="F182" i="4"/>
  <c r="Y202" i="4"/>
  <c r="AE200" i="4"/>
  <c r="G200" i="4"/>
  <c r="AC198" i="4"/>
  <c r="D197" i="4"/>
  <c r="AA196" i="4"/>
  <c r="R195" i="4"/>
  <c r="P193" i="4"/>
  <c r="AE192" i="4"/>
  <c r="V191" i="4"/>
  <c r="AB189" i="4"/>
  <c r="L189" i="4"/>
  <c r="Z187" i="4"/>
  <c r="I186" i="4"/>
  <c r="X185" i="4"/>
  <c r="O184" i="4"/>
  <c r="M182" i="4"/>
  <c r="E182" i="4"/>
  <c r="P202" i="4"/>
  <c r="AD200" i="4"/>
  <c r="F200" i="4"/>
  <c r="AB198" i="4"/>
  <c r="C197" i="4"/>
  <c r="Z196" i="4"/>
  <c r="I195" i="4"/>
  <c r="G193" i="4"/>
  <c r="AD192" i="4"/>
  <c r="U191" i="4"/>
  <c r="AA189" i="4"/>
  <c r="C189" i="4"/>
  <c r="Y187" i="4"/>
  <c r="AE185" i="4"/>
  <c r="W185" i="4"/>
  <c r="P195" i="4"/>
  <c r="J189" i="4"/>
  <c r="AD187" i="4"/>
  <c r="J197" i="4"/>
  <c r="S190" i="4"/>
  <c r="H189" i="4"/>
  <c r="O185" i="4"/>
  <c r="L183" i="4"/>
  <c r="W182" i="4"/>
  <c r="H181" i="4"/>
  <c r="N179" i="4"/>
  <c r="F179" i="4"/>
  <c r="E178" i="4"/>
  <c r="AA176" i="4"/>
  <c r="K176" i="4"/>
  <c r="D199" i="4"/>
  <c r="S192" i="4"/>
  <c r="AB191" i="4"/>
  <c r="F189" i="4"/>
  <c r="N185" i="4"/>
  <c r="C185" i="4"/>
  <c r="U183" i="4"/>
  <c r="AE181" i="4"/>
  <c r="O181" i="4"/>
  <c r="N180" i="4"/>
  <c r="AC179" i="4"/>
  <c r="M179" i="4"/>
  <c r="E179" i="4"/>
  <c r="L178" i="4"/>
  <c r="D178" i="4"/>
  <c r="AA177" i="4"/>
  <c r="C177" i="4"/>
  <c r="Z176" i="4"/>
  <c r="J176" i="4"/>
  <c r="AE202" i="4"/>
  <c r="AA198" i="4"/>
  <c r="Y196" i="4"/>
  <c r="F193" i="4"/>
  <c r="Q192" i="4"/>
  <c r="Z191" i="4"/>
  <c r="X189" i="4"/>
  <c r="B189" i="4"/>
  <c r="V187" i="4"/>
  <c r="L186" i="4"/>
  <c r="L185" i="4"/>
  <c r="B185" i="4"/>
  <c r="K184" i="4"/>
  <c r="A184" i="4"/>
  <c r="T183" i="4"/>
  <c r="AE182" i="4"/>
  <c r="S182" i="4"/>
  <c r="I182" i="4"/>
  <c r="V181" i="4"/>
  <c r="N181" i="4"/>
  <c r="F181" i="4"/>
  <c r="U180" i="4"/>
  <c r="M180" i="4"/>
  <c r="E180" i="4"/>
  <c r="T179" i="4"/>
  <c r="L179" i="4"/>
  <c r="D179" i="4"/>
  <c r="S178" i="4"/>
  <c r="K178" i="4"/>
  <c r="C178" i="4"/>
  <c r="R177" i="4"/>
  <c r="J177" i="4"/>
  <c r="B177" i="4"/>
  <c r="Q176" i="4"/>
  <c r="I176" i="4"/>
  <c r="A176" i="4"/>
  <c r="U200" i="4"/>
  <c r="S198" i="4"/>
  <c r="Q196" i="4"/>
  <c r="Z193" i="4"/>
  <c r="D193" i="4"/>
  <c r="M192" i="4"/>
  <c r="B191" i="4"/>
  <c r="K190" i="4"/>
  <c r="V189" i="4"/>
  <c r="I188" i="4"/>
  <c r="T187" i="4"/>
  <c r="O202" i="4"/>
  <c r="K198" i="4"/>
  <c r="I196" i="4"/>
  <c r="M194" i="4"/>
  <c r="B193" i="4"/>
  <c r="K192" i="4"/>
  <c r="T191" i="4"/>
  <c r="I190" i="4"/>
  <c r="R189" i="4"/>
  <c r="AC188" i="4"/>
  <c r="P187" i="4"/>
  <c r="AA186" i="4"/>
  <c r="G186" i="4"/>
  <c r="J185" i="4"/>
  <c r="AC184" i="4"/>
  <c r="S184" i="4"/>
  <c r="AB183" i="4"/>
  <c r="R183" i="4"/>
  <c r="H183" i="4"/>
  <c r="Q182" i="4"/>
  <c r="G182" i="4"/>
  <c r="AB181" i="4"/>
  <c r="L181" i="4"/>
  <c r="D181" i="4"/>
  <c r="AA180" i="4"/>
  <c r="K180" i="4"/>
  <c r="C180" i="4"/>
  <c r="Z179" i="4"/>
  <c r="J179" i="4"/>
  <c r="B179" i="4"/>
  <c r="Y178" i="4"/>
  <c r="I178" i="4"/>
  <c r="A178" i="4"/>
  <c r="X177" i="4"/>
  <c r="H177" i="4"/>
  <c r="AE176" i="4"/>
  <c r="W176" i="4"/>
  <c r="G176" i="4"/>
  <c r="G202" i="4"/>
  <c r="E200" i="4"/>
  <c r="A196" i="4"/>
  <c r="K194" i="4"/>
  <c r="T193" i="4"/>
  <c r="I192" i="4"/>
  <c r="R191" i="4"/>
  <c r="AA190" i="4"/>
  <c r="P189" i="4"/>
  <c r="Y188" i="4"/>
  <c r="E188" i="4"/>
  <c r="W186" i="4"/>
  <c r="E186" i="4"/>
  <c r="T185" i="4"/>
  <c r="AB184" i="4"/>
  <c r="R184" i="4"/>
  <c r="F184" i="4"/>
  <c r="Q183" i="4"/>
  <c r="E183" i="4"/>
  <c r="Z182" i="4"/>
  <c r="D182" i="4"/>
  <c r="AA181" i="4"/>
  <c r="S181" i="4"/>
  <c r="C181" i="4"/>
  <c r="Z180" i="4"/>
  <c r="R180" i="4"/>
  <c r="B180" i="4"/>
  <c r="Y179" i="4"/>
  <c r="Q179" i="4"/>
  <c r="A179" i="4"/>
  <c r="X178" i="4"/>
  <c r="P178" i="4"/>
  <c r="AE177" i="4"/>
  <c r="W177" i="4"/>
  <c r="O177" i="4"/>
  <c r="AD176" i="4"/>
  <c r="V176" i="4"/>
  <c r="N176" i="4"/>
  <c r="AD201" i="4"/>
  <c r="P191" i="4"/>
  <c r="U186" i="4"/>
  <c r="N184" i="4"/>
  <c r="P183" i="4"/>
  <c r="R182" i="4"/>
  <c r="B181" i="4"/>
  <c r="L180" i="4"/>
  <c r="W179" i="4"/>
  <c r="J178" i="4"/>
  <c r="U177" i="4"/>
  <c r="AC176" i="4"/>
  <c r="AB199" i="4"/>
  <c r="Y190" i="4"/>
  <c r="S186" i="4"/>
  <c r="J184" i="4"/>
  <c r="M183" i="4"/>
  <c r="O182" i="4"/>
  <c r="A181" i="4"/>
  <c r="I180" i="4"/>
  <c r="S179" i="4"/>
  <c r="G178" i="4"/>
  <c r="Q177" i="4"/>
  <c r="AB176" i="4"/>
  <c r="Z197" i="4"/>
  <c r="C190" i="4"/>
  <c r="K186" i="4"/>
  <c r="E184" i="4"/>
  <c r="I183" i="4"/>
  <c r="L182" i="4"/>
  <c r="AB180" i="4"/>
  <c r="H180" i="4"/>
  <c r="P179" i="4"/>
  <c r="F178" i="4"/>
  <c r="N177" i="4"/>
  <c r="X176" i="4"/>
  <c r="X195" i="4"/>
  <c r="N189" i="4"/>
  <c r="D186" i="4"/>
  <c r="D184" i="4"/>
  <c r="D183" i="4"/>
  <c r="H182" i="4"/>
  <c r="Y180" i="4"/>
  <c r="D180" i="4"/>
  <c r="O179" i="4"/>
  <c r="B178" i="4"/>
  <c r="M177" i="4"/>
  <c r="U176" i="4"/>
  <c r="W188" i="4"/>
  <c r="C186" i="4"/>
  <c r="AA184" i="4"/>
  <c r="C183" i="4"/>
  <c r="C182" i="4"/>
  <c r="M181" i="4"/>
  <c r="A180" i="4"/>
  <c r="K179" i="4"/>
  <c r="V178" i="4"/>
  <c r="I177" i="4"/>
  <c r="T176" i="4"/>
  <c r="R193" i="4"/>
  <c r="Z185" i="4"/>
  <c r="Z184" i="4"/>
  <c r="Z183" i="4"/>
  <c r="B182" i="4"/>
  <c r="J181" i="4"/>
  <c r="T180" i="4"/>
  <c r="H179" i="4"/>
  <c r="R178" i="4"/>
  <c r="AC177" i="4"/>
  <c r="P176" i="4"/>
  <c r="AA192" i="4"/>
  <c r="L187" i="4"/>
  <c r="T184" i="4"/>
  <c r="Y183" i="4"/>
  <c r="Y182" i="4"/>
  <c r="I181" i="4"/>
  <c r="Q180" i="4"/>
  <c r="AA179" i="4"/>
  <c r="O178" i="4"/>
  <c r="Y177" i="4"/>
  <c r="E177" i="4"/>
  <c r="E192" i="4"/>
  <c r="P180" i="4"/>
  <c r="AC186" i="4"/>
  <c r="R185" i="4"/>
  <c r="C179" i="4"/>
  <c r="Q184" i="4"/>
  <c r="S183" i="4"/>
  <c r="V177" i="4"/>
  <c r="X182" i="4"/>
  <c r="Z181" i="4"/>
  <c r="L176" i="4"/>
  <c r="E181" i="4"/>
  <c r="O203" i="4" l="1"/>
  <c r="M201" i="4"/>
  <c r="AA199" i="4"/>
  <c r="B198" i="4"/>
  <c r="AE195" i="4"/>
  <c r="F194" i="4"/>
  <c r="T192" i="4"/>
  <c r="R190" i="4"/>
  <c r="X188" i="4"/>
  <c r="AD186" i="4"/>
  <c r="V203" i="4"/>
  <c r="E202" i="4"/>
  <c r="K200" i="4"/>
  <c r="I198" i="4"/>
  <c r="O196" i="4"/>
  <c r="AC194" i="4"/>
  <c r="L202" i="4"/>
  <c r="R200" i="4"/>
  <c r="X198" i="4"/>
  <c r="V196" i="4"/>
  <c r="E195" i="4"/>
  <c r="K193" i="4"/>
  <c r="I191" i="4"/>
  <c r="O189" i="4"/>
  <c r="AC187" i="4"/>
  <c r="L203" i="4"/>
  <c r="R201" i="4"/>
  <c r="X199" i="4"/>
  <c r="V197" i="4"/>
  <c r="E196" i="4"/>
  <c r="AA203" i="4"/>
  <c r="Y201" i="4"/>
  <c r="AE199" i="4"/>
  <c r="N198" i="4"/>
  <c r="L196" i="4"/>
  <c r="R194" i="4"/>
  <c r="X192" i="4"/>
  <c r="V190" i="4"/>
  <c r="E189" i="4"/>
  <c r="K187" i="4"/>
  <c r="I185" i="4"/>
  <c r="O183" i="4"/>
  <c r="Z203" i="4"/>
  <c r="X201" i="4"/>
  <c r="AD199" i="4"/>
  <c r="E198" i="4"/>
  <c r="C196" i="4"/>
  <c r="Q194" i="4"/>
  <c r="W192" i="4"/>
  <c r="U190" i="4"/>
  <c r="AA188" i="4"/>
  <c r="J187" i="4"/>
  <c r="H185" i="4"/>
  <c r="N183" i="4"/>
  <c r="Q203" i="4"/>
  <c r="O201" i="4"/>
  <c r="AC199" i="4"/>
  <c r="D198" i="4"/>
  <c r="B196" i="4"/>
  <c r="H194" i="4"/>
  <c r="V192" i="4"/>
  <c r="T190" i="4"/>
  <c r="Z188" i="4"/>
  <c r="A187" i="4"/>
  <c r="T199" i="4"/>
  <c r="C192" i="4"/>
  <c r="H187" i="4"/>
  <c r="U192" i="4"/>
  <c r="AB187" i="4"/>
  <c r="Y184" i="4"/>
  <c r="A182" i="4"/>
  <c r="G180" i="4"/>
  <c r="AC178" i="4"/>
  <c r="L177" i="4"/>
  <c r="C176" i="4"/>
  <c r="AE194" i="4"/>
  <c r="Q190" i="4"/>
  <c r="D187" i="4"/>
  <c r="V184" i="4"/>
  <c r="T182" i="4"/>
  <c r="G181" i="4"/>
  <c r="AD202" i="4"/>
  <c r="E201" i="4"/>
  <c r="K199" i="4"/>
  <c r="I197" i="4"/>
  <c r="W195" i="4"/>
  <c r="AC193" i="4"/>
  <c r="AA191" i="4"/>
  <c r="B190" i="4"/>
  <c r="P188" i="4"/>
  <c r="N186" i="4"/>
  <c r="N203" i="4"/>
  <c r="T201" i="4"/>
  <c r="R199" i="4"/>
  <c r="A198" i="4"/>
  <c r="G196" i="4"/>
  <c r="U203" i="4"/>
  <c r="AA201" i="4"/>
  <c r="J200" i="4"/>
  <c r="H198" i="4"/>
  <c r="N196" i="4"/>
  <c r="T194" i="4"/>
  <c r="R192" i="4"/>
  <c r="A191" i="4"/>
  <c r="G189" i="4"/>
  <c r="E187" i="4"/>
  <c r="AA202" i="4"/>
  <c r="J201" i="4"/>
  <c r="H199" i="4"/>
  <c r="N197" i="4"/>
  <c r="T195" i="4"/>
  <c r="C203" i="4"/>
  <c r="Q201" i="4"/>
  <c r="W199" i="4"/>
  <c r="U197" i="4"/>
  <c r="AA195" i="4"/>
  <c r="J194" i="4"/>
  <c r="H192" i="4"/>
  <c r="N190" i="4"/>
  <c r="T188" i="4"/>
  <c r="R186" i="4"/>
  <c r="A185" i="4"/>
  <c r="G183" i="4"/>
  <c r="B203" i="4"/>
  <c r="H201" i="4"/>
  <c r="V199" i="4"/>
  <c r="T197" i="4"/>
  <c r="Z195" i="4"/>
  <c r="A194" i="4"/>
  <c r="AD191" i="4"/>
  <c r="M190" i="4"/>
  <c r="S188" i="4"/>
  <c r="Q186" i="4"/>
  <c r="W184" i="4"/>
  <c r="F183" i="4"/>
  <c r="A203" i="4"/>
  <c r="G201" i="4"/>
  <c r="M199" i="4"/>
  <c r="K197" i="4"/>
  <c r="Y195" i="4"/>
  <c r="AE193" i="4"/>
  <c r="AC191" i="4"/>
  <c r="D190" i="4"/>
  <c r="R188" i="4"/>
  <c r="P186" i="4"/>
  <c r="R197" i="4"/>
  <c r="W190" i="4"/>
  <c r="L199" i="4"/>
  <c r="A192" i="4"/>
  <c r="F187" i="4"/>
  <c r="X183" i="4"/>
  <c r="P181" i="4"/>
  <c r="AD179" i="4"/>
  <c r="M178" i="4"/>
  <c r="D177" i="4"/>
  <c r="H203" i="4"/>
  <c r="J193" i="4"/>
  <c r="Z189" i="4"/>
  <c r="M186" i="4"/>
  <c r="B184" i="4"/>
  <c r="J182" i="4"/>
  <c r="AD180" i="4"/>
  <c r="AA156" i="4"/>
  <c r="J172" i="4"/>
  <c r="C173" i="4"/>
  <c r="J168" i="4"/>
  <c r="A163" i="4"/>
  <c r="AD158" i="4"/>
  <c r="L152" i="4"/>
  <c r="S170" i="4"/>
  <c r="W173" i="4"/>
  <c r="AE77" i="4"/>
  <c r="A177" i="4"/>
  <c r="N178" i="4"/>
  <c r="X179" i="4"/>
  <c r="M176" i="4"/>
  <c r="G179" i="4"/>
  <c r="AC181" i="4"/>
  <c r="S185" i="4"/>
  <c r="F177" i="4"/>
  <c r="AE179" i="4"/>
  <c r="AB182" i="4"/>
  <c r="A188" i="4"/>
  <c r="AD177" i="4"/>
  <c r="X180" i="4"/>
  <c r="AC183" i="4"/>
  <c r="G194" i="4"/>
  <c r="W178" i="4"/>
  <c r="Q181" i="4"/>
  <c r="AD184" i="4"/>
  <c r="D176" i="4"/>
  <c r="Z178" i="4"/>
  <c r="R181" i="4"/>
  <c r="E185" i="4"/>
  <c r="E176" i="4"/>
  <c r="AD178" i="4"/>
  <c r="U181" i="4"/>
  <c r="F185" i="4"/>
  <c r="H176" i="4"/>
  <c r="AE178" i="4"/>
  <c r="Y181" i="4"/>
  <c r="K185" i="4"/>
  <c r="F176" i="4"/>
  <c r="G177" i="4"/>
  <c r="H178" i="4"/>
  <c r="I179" i="4"/>
  <c r="J180" i="4"/>
  <c r="K181" i="4"/>
  <c r="P182" i="4"/>
  <c r="AA183" i="4"/>
  <c r="G185" i="4"/>
  <c r="N187" i="4"/>
  <c r="G190" i="4"/>
  <c r="AC192" i="4"/>
  <c r="C198" i="4"/>
  <c r="O176" i="4"/>
  <c r="P177" i="4"/>
  <c r="Q178" i="4"/>
  <c r="R179" i="4"/>
  <c r="S180" i="4"/>
  <c r="T181" i="4"/>
  <c r="AA182" i="4"/>
  <c r="I184" i="4"/>
  <c r="V185" i="4"/>
  <c r="G188" i="4"/>
  <c r="AE190" i="4"/>
  <c r="V193" i="4"/>
  <c r="M200" i="4"/>
  <c r="AE188" i="4"/>
  <c r="X191" i="4"/>
  <c r="O194" i="4"/>
  <c r="W202" i="4"/>
  <c r="Y176" i="4"/>
  <c r="Z177" i="4"/>
  <c r="AA178" i="4"/>
  <c r="AB179" i="4"/>
  <c r="AC180" i="4"/>
  <c r="AD181" i="4"/>
  <c r="J183" i="4"/>
  <c r="U184" i="4"/>
  <c r="AE186" i="4"/>
  <c r="O190" i="4"/>
  <c r="W194" i="4"/>
  <c r="B176" i="4"/>
  <c r="K177" i="4"/>
  <c r="AB178" i="4"/>
  <c r="F180" i="4"/>
  <c r="K183" i="4"/>
  <c r="X187" i="4"/>
  <c r="B197" i="4"/>
  <c r="AB177" i="4"/>
  <c r="O180" i="4"/>
  <c r="D185" i="4"/>
  <c r="H195" i="4"/>
  <c r="Y192" i="4"/>
  <c r="Q187" i="4"/>
  <c r="E191" i="4"/>
  <c r="X194" i="4"/>
  <c r="L198" i="4"/>
  <c r="H202" i="4"/>
  <c r="V183" i="4"/>
  <c r="R187" i="4"/>
  <c r="N191" i="4"/>
  <c r="Y194" i="4"/>
  <c r="U198" i="4"/>
  <c r="I202" i="4"/>
  <c r="AE183" i="4"/>
  <c r="S187" i="4"/>
  <c r="O191" i="4"/>
  <c r="Z194" i="4"/>
  <c r="V198" i="4"/>
  <c r="R202" i="4"/>
  <c r="M196" i="4"/>
  <c r="I200" i="4"/>
  <c r="AB203" i="4"/>
  <c r="AE189" i="4"/>
  <c r="S193" i="4"/>
  <c r="O197" i="4"/>
  <c r="Z200" i="4"/>
  <c r="F195" i="4"/>
  <c r="B199" i="4"/>
  <c r="M202" i="4"/>
  <c r="O187" i="4"/>
  <c r="C191" i="4"/>
  <c r="V194" i="4"/>
  <c r="J198" i="4"/>
  <c r="F202" i="4"/>
  <c r="AA169" i="4"/>
  <c r="W154" i="4"/>
  <c r="AA194" i="2"/>
  <c r="N182" i="2"/>
  <c r="G178" i="2"/>
  <c r="AD181" i="2"/>
  <c r="AA201" i="2"/>
  <c r="L190" i="2"/>
  <c r="V186" i="2"/>
  <c r="T188" i="2"/>
  <c r="AC182" i="2"/>
  <c r="I179" i="2"/>
  <c r="K176" i="2"/>
  <c r="E188" i="2"/>
  <c r="AA183" i="2"/>
  <c r="Z178" i="2"/>
  <c r="V194" i="2"/>
  <c r="K188" i="2"/>
  <c r="X184" i="2"/>
  <c r="E182" i="2"/>
  <c r="M199" i="2"/>
  <c r="Q187" i="2"/>
  <c r="K182" i="2"/>
  <c r="X178" i="2"/>
  <c r="E176" i="2"/>
  <c r="G189" i="2"/>
  <c r="O184" i="2"/>
  <c r="U179" i="2"/>
  <c r="V177" i="2"/>
  <c r="K202" i="2"/>
  <c r="U188" i="2"/>
  <c r="AA184" i="2"/>
  <c r="C181" i="2"/>
  <c r="R178" i="2"/>
  <c r="U176" i="2"/>
  <c r="W182" i="2"/>
  <c r="C190" i="2"/>
  <c r="J177" i="2"/>
  <c r="V183" i="2"/>
  <c r="AB188" i="2"/>
  <c r="Y176" i="2"/>
  <c r="V192" i="2"/>
  <c r="K186" i="2"/>
  <c r="M177" i="2"/>
  <c r="H186" i="2"/>
  <c r="C177" i="2"/>
  <c r="AC185" i="2"/>
  <c r="AC180" i="2"/>
  <c r="F185" i="2"/>
  <c r="K177" i="2"/>
  <c r="Y186" i="2"/>
  <c r="T178" i="2"/>
  <c r="H192" i="2"/>
  <c r="AE182" i="2"/>
  <c r="T177" i="2"/>
  <c r="P177" i="2"/>
  <c r="C195" i="2"/>
  <c r="J181" i="2"/>
  <c r="AC190" i="2"/>
  <c r="AD195" i="2"/>
  <c r="AB184" i="2"/>
  <c r="E177" i="2"/>
  <c r="K184" i="2"/>
  <c r="V202" i="2"/>
  <c r="V185" i="2"/>
  <c r="W180" i="2"/>
  <c r="H184" i="2"/>
  <c r="D177" i="2"/>
  <c r="L186" i="2"/>
  <c r="M178" i="2"/>
  <c r="AA190" i="2"/>
  <c r="P182" i="2"/>
  <c r="L177" i="2"/>
  <c r="R176" i="2"/>
  <c r="M189" i="2"/>
  <c r="V179" i="2"/>
  <c r="W192" i="2"/>
  <c r="B201" i="2"/>
  <c r="P183" i="2"/>
  <c r="AA186" i="2"/>
  <c r="S182" i="2"/>
  <c r="O178" i="2"/>
  <c r="W197" i="2"/>
  <c r="U187" i="2"/>
  <c r="O182" i="2"/>
  <c r="N177" i="2"/>
  <c r="X192" i="2"/>
  <c r="K187" i="2"/>
  <c r="P184" i="2"/>
  <c r="AC181" i="2"/>
  <c r="G197" i="2"/>
  <c r="C187" i="2"/>
  <c r="Z181" i="2"/>
  <c r="I178" i="2"/>
  <c r="H203" i="2"/>
  <c r="W188" i="2"/>
  <c r="Q183" i="2"/>
  <c r="K179" i="2"/>
  <c r="O177" i="2"/>
  <c r="AB197" i="2"/>
  <c r="G188" i="2"/>
  <c r="M184" i="2"/>
  <c r="S180" i="2"/>
  <c r="L178" i="2"/>
  <c r="N176" i="2"/>
  <c r="AA180" i="2"/>
  <c r="AD187" i="2"/>
  <c r="J176" i="2"/>
  <c r="Y181" i="2"/>
  <c r="AE186" i="2"/>
  <c r="V201" i="2"/>
  <c r="F202" i="2"/>
  <c r="F181" i="2"/>
  <c r="X195" i="2"/>
  <c r="Q180" i="2"/>
  <c r="Y189" i="2"/>
  <c r="R183" i="2"/>
  <c r="K190" i="2"/>
  <c r="E180" i="2"/>
  <c r="I198" i="2"/>
  <c r="S181" i="2"/>
  <c r="X176" i="2"/>
  <c r="X186" i="2"/>
  <c r="Q179" i="2"/>
  <c r="Q191" i="2"/>
  <c r="I182" i="2"/>
  <c r="AE177" i="2"/>
  <c r="X187" i="2"/>
  <c r="R179" i="2"/>
  <c r="S190" i="2"/>
  <c r="C180" i="2"/>
  <c r="Q188" i="2"/>
  <c r="C183" i="2"/>
  <c r="N189" i="2"/>
  <c r="Y179" i="2"/>
  <c r="L194" i="2"/>
  <c r="E181" i="2"/>
  <c r="P176" i="2"/>
  <c r="I186" i="2"/>
  <c r="J179" i="2"/>
  <c r="M188" i="2"/>
  <c r="L180" i="2"/>
  <c r="B177" i="2"/>
  <c r="R166" i="4"/>
  <c r="A153" i="4"/>
  <c r="N152" i="4"/>
  <c r="M161" i="4"/>
  <c r="J160" i="4"/>
  <c r="I161" i="4"/>
  <c r="D154" i="4"/>
  <c r="AD172" i="4"/>
  <c r="Y173" i="4"/>
  <c r="N161" i="4"/>
  <c r="D157" i="4"/>
  <c r="C166" i="4"/>
  <c r="E171" i="4"/>
  <c r="S162" i="4"/>
  <c r="J164" i="4"/>
  <c r="O153" i="4"/>
  <c r="S161" i="4"/>
  <c r="Y155" i="4"/>
  <c r="P166" i="4"/>
  <c r="M170" i="4"/>
  <c r="B175" i="4"/>
  <c r="P173" i="4"/>
  <c r="J175" i="4"/>
  <c r="S168" i="4"/>
  <c r="S153" i="4"/>
  <c r="AE155" i="4"/>
  <c r="B160" i="4"/>
  <c r="V158" i="4"/>
  <c r="R158" i="4"/>
  <c r="M151" i="4"/>
  <c r="N170" i="4"/>
  <c r="Y170" i="4"/>
  <c r="E151" i="4"/>
  <c r="D163" i="4"/>
  <c r="H171" i="4"/>
  <c r="X172" i="4"/>
  <c r="A158" i="2"/>
  <c r="A174" i="2"/>
  <c r="A163" i="2"/>
  <c r="A152" i="2"/>
  <c r="A168" i="2"/>
  <c r="A161" i="2"/>
  <c r="A154" i="2"/>
  <c r="A170" i="2"/>
  <c r="A159" i="2"/>
  <c r="A175" i="2"/>
  <c r="A164" i="2"/>
  <c r="A157" i="2"/>
  <c r="A173" i="2"/>
  <c r="Q175" i="2"/>
  <c r="AE174" i="2"/>
  <c r="A151" i="2"/>
  <c r="A156" i="2"/>
  <c r="A165" i="2"/>
  <c r="U175" i="2"/>
  <c r="AA174" i="2"/>
  <c r="K174" i="2"/>
  <c r="Y173" i="2"/>
  <c r="I173" i="2"/>
  <c r="W172" i="2"/>
  <c r="G172" i="2"/>
  <c r="U171" i="2"/>
  <c r="E171" i="2"/>
  <c r="S170" i="2"/>
  <c r="C170" i="2"/>
  <c r="Q169" i="2"/>
  <c r="AE168" i="2"/>
  <c r="O168" i="2"/>
  <c r="AC167" i="2"/>
  <c r="M167" i="2"/>
  <c r="Z175" i="2"/>
  <c r="D175" i="2"/>
  <c r="V175" i="2"/>
  <c r="V174" i="2"/>
  <c r="AE173" i="2"/>
  <c r="J173" i="2"/>
  <c r="R172" i="2"/>
  <c r="AA171" i="2"/>
  <c r="F171" i="2"/>
  <c r="C175" i="2"/>
  <c r="I174" i="2"/>
  <c r="R173" i="2"/>
  <c r="Z172" i="2"/>
  <c r="E172" i="2"/>
  <c r="N171" i="2"/>
  <c r="V170" i="2"/>
  <c r="AE169" i="2"/>
  <c r="J169" i="2"/>
  <c r="R168" i="2"/>
  <c r="AA167" i="2"/>
  <c r="F167" i="2"/>
  <c r="S166" i="2"/>
  <c r="C166" i="2"/>
  <c r="A155" i="2"/>
  <c r="A160" i="2"/>
  <c r="A169" i="2"/>
  <c r="M175" i="2"/>
  <c r="W174" i="2"/>
  <c r="G174" i="2"/>
  <c r="U173" i="2"/>
  <c r="E173" i="2"/>
  <c r="S172" i="2"/>
  <c r="C172" i="2"/>
  <c r="Q171" i="2"/>
  <c r="AE170" i="2"/>
  <c r="O170" i="2"/>
  <c r="AC169" i="2"/>
  <c r="M169" i="2"/>
  <c r="AA168" i="2"/>
  <c r="K168" i="2"/>
  <c r="Y167" i="2"/>
  <c r="I167" i="2"/>
  <c r="T175" i="2"/>
  <c r="AC174" i="2"/>
  <c r="N175" i="2"/>
  <c r="Q174" i="2"/>
  <c r="Z173" i="2"/>
  <c r="D173" i="2"/>
  <c r="M172" i="2"/>
  <c r="V171" i="2"/>
  <c r="X175" i="2"/>
  <c r="Z174" i="2"/>
  <c r="D174" i="2"/>
  <c r="L173" i="2"/>
  <c r="U172" i="2"/>
  <c r="AD171" i="2"/>
  <c r="H171" i="2"/>
  <c r="Q170" i="2"/>
  <c r="Z169" i="2"/>
  <c r="D169" i="2"/>
  <c r="M168" i="2"/>
  <c r="V167" i="2"/>
  <c r="AE166" i="2"/>
  <c r="O166" i="2"/>
  <c r="AC165" i="2"/>
  <c r="M165" i="2"/>
  <c r="AA164" i="2"/>
  <c r="K164" i="2"/>
  <c r="Y163" i="2"/>
  <c r="I163" i="2"/>
  <c r="Y162" i="2"/>
  <c r="M162" i="2"/>
  <c r="AC161" i="2"/>
  <c r="M161" i="2"/>
  <c r="AA160" i="2"/>
  <c r="K160" i="2"/>
  <c r="Y159" i="2"/>
  <c r="I159" i="2"/>
  <c r="W158" i="2"/>
  <c r="G158" i="2"/>
  <c r="U157" i="2"/>
  <c r="E157" i="2"/>
  <c r="P175" i="2"/>
  <c r="R174" i="2"/>
  <c r="AA173" i="2"/>
  <c r="F173" i="2"/>
  <c r="N172" i="2"/>
  <c r="W171" i="2"/>
  <c r="B171" i="2"/>
  <c r="J170" i="2"/>
  <c r="S169" i="2"/>
  <c r="AB168" i="2"/>
  <c r="F168" i="2"/>
  <c r="O167" i="2"/>
  <c r="Z166" i="2"/>
  <c r="J166" i="2"/>
  <c r="X165" i="2"/>
  <c r="H165" i="2"/>
  <c r="V164" i="2"/>
  <c r="F164" i="2"/>
  <c r="T163" i="2"/>
  <c r="D163" i="2"/>
  <c r="T162" i="2"/>
  <c r="H162" i="2"/>
  <c r="X161" i="2"/>
  <c r="H161" i="2"/>
  <c r="V160" i="2"/>
  <c r="F160" i="2"/>
  <c r="T159" i="2"/>
  <c r="D159" i="2"/>
  <c r="S175" i="2"/>
  <c r="Q172" i="2"/>
  <c r="M170" i="2"/>
  <c r="AD168" i="2"/>
  <c r="R167" i="2"/>
  <c r="L166" i="2"/>
  <c r="J165" i="2"/>
  <c r="H164" i="2"/>
  <c r="F163" i="2"/>
  <c r="J162" i="2"/>
  <c r="J161" i="2"/>
  <c r="H160" i="2"/>
  <c r="F159" i="2"/>
  <c r="I158" i="2"/>
  <c r="R157" i="2"/>
  <c r="AA156" i="2"/>
  <c r="K156" i="2"/>
  <c r="Y155" i="2"/>
  <c r="I155" i="2"/>
  <c r="W154" i="2"/>
  <c r="G154" i="2"/>
  <c r="U153" i="2"/>
  <c r="E153" i="2"/>
  <c r="S152" i="2"/>
  <c r="C152" i="2"/>
  <c r="Q151" i="2"/>
  <c r="L175" i="2"/>
  <c r="L172" i="2"/>
  <c r="I170" i="2"/>
  <c r="Z168" i="2"/>
  <c r="N167" i="2"/>
  <c r="I166" i="2"/>
  <c r="G165" i="2"/>
  <c r="E164" i="2"/>
  <c r="C163" i="2"/>
  <c r="G161" i="2"/>
  <c r="E160" i="2"/>
  <c r="C159" i="2"/>
  <c r="H158" i="2"/>
  <c r="P157" i="2"/>
  <c r="Z156" i="2"/>
  <c r="J156" i="2"/>
  <c r="X155" i="2"/>
  <c r="H155" i="2"/>
  <c r="V154" i="2"/>
  <c r="F154" i="2"/>
  <c r="T153" i="2"/>
  <c r="D153" i="2"/>
  <c r="R152" i="2"/>
  <c r="B152" i="2"/>
  <c r="P151" i="2"/>
  <c r="F175" i="2"/>
  <c r="F172" i="2"/>
  <c r="H170" i="2"/>
  <c r="Y168" i="2"/>
  <c r="L167" i="2"/>
  <c r="H166" i="2"/>
  <c r="F165" i="2"/>
  <c r="D164" i="2"/>
  <c r="B163" i="2"/>
  <c r="F161" i="2"/>
  <c r="D160" i="2"/>
  <c r="B159" i="2"/>
  <c r="F158" i="2"/>
  <c r="O157" i="2"/>
  <c r="Y156" i="2"/>
  <c r="I156" i="2"/>
  <c r="A166" i="2"/>
  <c r="A153" i="2"/>
  <c r="E175" i="2"/>
  <c r="AC173" i="2"/>
  <c r="AA172" i="2"/>
  <c r="Y171" i="2"/>
  <c r="W170" i="2"/>
  <c r="U169" i="2"/>
  <c r="S168" i="2"/>
  <c r="Q167" i="2"/>
  <c r="J175" i="2"/>
  <c r="AD174" i="2"/>
  <c r="O173" i="2"/>
  <c r="B172" i="2"/>
  <c r="K175" i="2"/>
  <c r="W173" i="2"/>
  <c r="J172" i="2"/>
  <c r="AB170" i="2"/>
  <c r="O169" i="2"/>
  <c r="B168" i="2"/>
  <c r="W166" i="2"/>
  <c r="U165" i="2"/>
  <c r="AE164" i="2"/>
  <c r="G164" i="2"/>
  <c r="Q163" i="2"/>
  <c r="AA162" i="2"/>
  <c r="I162" i="2"/>
  <c r="U161" i="2"/>
  <c r="AE160" i="2"/>
  <c r="G160" i="2"/>
  <c r="Q159" i="2"/>
  <c r="AA158" i="2"/>
  <c r="C158" i="2"/>
  <c r="M157" i="2"/>
  <c r="W175" i="2"/>
  <c r="M174" i="2"/>
  <c r="P173" i="2"/>
  <c r="T172" i="2"/>
  <c r="R171" i="2"/>
  <c r="U170" i="2"/>
  <c r="X169" i="2"/>
  <c r="V168" i="2"/>
  <c r="Z167" i="2"/>
  <c r="AD166" i="2"/>
  <c r="F166" i="2"/>
  <c r="P165" i="2"/>
  <c r="Z164" i="2"/>
  <c r="B164" i="2"/>
  <c r="L163" i="2"/>
  <c r="X162" i="2"/>
  <c r="F162" i="2"/>
  <c r="P161" i="2"/>
  <c r="Z160" i="2"/>
  <c r="B160" i="2"/>
  <c r="L159" i="2"/>
  <c r="V158" i="2"/>
  <c r="Z171" i="2"/>
  <c r="V169" i="2"/>
  <c r="AB167" i="2"/>
  <c r="D166" i="2"/>
  <c r="X164" i="2"/>
  <c r="N163" i="2"/>
  <c r="D162" i="2"/>
  <c r="X160" i="2"/>
  <c r="N159" i="2"/>
  <c r="D158" i="2"/>
  <c r="G157" i="2"/>
  <c r="O156" i="2"/>
  <c r="U155" i="2"/>
  <c r="AE154" i="2"/>
  <c r="K154" i="2"/>
  <c r="Q153" i="2"/>
  <c r="AA152" i="2"/>
  <c r="G152" i="2"/>
  <c r="M151" i="2"/>
  <c r="X173" i="2"/>
  <c r="A167" i="2"/>
  <c r="AC175" i="2"/>
  <c r="S174" i="2"/>
  <c r="Q173" i="2"/>
  <c r="O172" i="2"/>
  <c r="M171" i="2"/>
  <c r="K170" i="2"/>
  <c r="I169" i="2"/>
  <c r="G168" i="2"/>
  <c r="E167" i="2"/>
  <c r="X174" i="2"/>
  <c r="L174" i="2"/>
  <c r="AC172" i="2"/>
  <c r="P171" i="2"/>
  <c r="T174" i="2"/>
  <c r="G173" i="2"/>
  <c r="X171" i="2"/>
  <c r="L170" i="2"/>
  <c r="AC168" i="2"/>
  <c r="P167" i="2"/>
  <c r="K166" i="2"/>
  <c r="Q165" i="2"/>
  <c r="W164" i="2"/>
  <c r="C164" i="2"/>
  <c r="M163" i="2"/>
  <c r="U162" i="2"/>
  <c r="G162" i="2"/>
  <c r="Q161" i="2"/>
  <c r="W160" i="2"/>
  <c r="C160" i="2"/>
  <c r="M159" i="2"/>
  <c r="S158" i="2"/>
  <c r="AC157" i="2"/>
  <c r="I157" i="2"/>
  <c r="H175" i="2"/>
  <c r="H174" i="2"/>
  <c r="K173" i="2"/>
  <c r="I172" i="2"/>
  <c r="L171" i="2"/>
  <c r="P170" i="2"/>
  <c r="N169" i="2"/>
  <c r="Q168" i="2"/>
  <c r="T167" i="2"/>
  <c r="V166" i="2"/>
  <c r="B166" i="2"/>
  <c r="L165" i="2"/>
  <c r="R164" i="2"/>
  <c r="AB163" i="2"/>
  <c r="H163" i="2"/>
  <c r="R162" i="2"/>
  <c r="B162" i="2"/>
  <c r="L161" i="2"/>
  <c r="R160" i="2"/>
  <c r="AB159" i="2"/>
  <c r="H159" i="2"/>
  <c r="U174" i="2"/>
  <c r="D171" i="2"/>
  <c r="K169" i="2"/>
  <c r="G167" i="2"/>
  <c r="Z165" i="2"/>
  <c r="P164" i="2"/>
  <c r="AB162" i="2"/>
  <c r="Z161" i="2"/>
  <c r="P160" i="2"/>
  <c r="AB158" i="2"/>
  <c r="AB157" i="2"/>
  <c r="B157" i="2"/>
  <c r="G156" i="2"/>
  <c r="Q155" i="2"/>
  <c r="AA154" i="2"/>
  <c r="C154" i="2"/>
  <c r="M153" i="2"/>
  <c r="W152" i="2"/>
  <c r="AC151" i="2"/>
  <c r="I151" i="2"/>
  <c r="C173" i="2"/>
  <c r="AB169" i="2"/>
  <c r="E168" i="2"/>
  <c r="Q166" i="2"/>
  <c r="AC164" i="2"/>
  <c r="S163" i="2"/>
  <c r="O161" i="2"/>
  <c r="AA159" i="2"/>
  <c r="R158" i="2"/>
  <c r="V157" i="2"/>
  <c r="A162" i="2"/>
  <c r="A172" i="2"/>
  <c r="I175" i="2"/>
  <c r="C174" i="2"/>
  <c r="AE172" i="2"/>
  <c r="AC171" i="2"/>
  <c r="AA170" i="2"/>
  <c r="Y169" i="2"/>
  <c r="W168" i="2"/>
  <c r="U167" i="2"/>
  <c r="O175" i="2"/>
  <c r="G175" i="2"/>
  <c r="T173" i="2"/>
  <c r="H172" i="2"/>
  <c r="R175" i="2"/>
  <c r="AB173" i="2"/>
  <c r="P172" i="2"/>
  <c r="C171" i="2"/>
  <c r="T169" i="2"/>
  <c r="H168" i="2"/>
  <c r="AA166" i="2"/>
  <c r="Y165" i="2"/>
  <c r="E165" i="2"/>
  <c r="O164" i="2"/>
  <c r="U163" i="2"/>
  <c r="AE162" i="2"/>
  <c r="O162" i="2"/>
  <c r="Y161" i="2"/>
  <c r="E161" i="2"/>
  <c r="O160" i="2"/>
  <c r="U159" i="2"/>
  <c r="AE158" i="2"/>
  <c r="K158" i="2"/>
  <c r="Q157" i="2"/>
  <c r="AD175" i="2"/>
  <c r="Y174" i="2"/>
  <c r="V173" i="2"/>
  <c r="Y172" i="2"/>
  <c r="AB171" i="2"/>
  <c r="Z170" i="2"/>
  <c r="AD169" i="2"/>
  <c r="C169" i="2"/>
  <c r="AE167" i="2"/>
  <c r="D167" i="2"/>
  <c r="N166" i="2"/>
  <c r="T165" i="2"/>
  <c r="AD164" i="2"/>
  <c r="J164" i="2"/>
  <c r="P163" i="2"/>
  <c r="Z162" i="2"/>
  <c r="L162" i="2"/>
  <c r="T161" i="2"/>
  <c r="AD160" i="2"/>
  <c r="J160" i="2"/>
  <c r="P159" i="2"/>
  <c r="Z158" i="2"/>
  <c r="H173" i="2"/>
  <c r="B170" i="2"/>
  <c r="Y175" i="2"/>
  <c r="I171" i="2"/>
  <c r="AE175" i="2"/>
  <c r="K171" i="2"/>
  <c r="F170" i="2"/>
  <c r="I165" i="2"/>
  <c r="S162" i="2"/>
  <c r="AC159" i="2"/>
  <c r="AE156" i="2"/>
  <c r="D172" i="2"/>
  <c r="L168" i="2"/>
  <c r="D165" i="2"/>
  <c r="N162" i="2"/>
  <c r="X159" i="2"/>
  <c r="T168" i="2"/>
  <c r="R165" i="2"/>
  <c r="V162" i="2"/>
  <c r="AD159" i="2"/>
  <c r="W157" i="2"/>
  <c r="C156" i="2"/>
  <c r="S154" i="2"/>
  <c r="I153" i="2"/>
  <c r="Y151" i="2"/>
  <c r="T171" i="2"/>
  <c r="G169" i="2"/>
  <c r="Y166" i="2"/>
  <c r="U164" i="2"/>
  <c r="AE161" i="2"/>
  <c r="M160" i="2"/>
  <c r="M158" i="2"/>
  <c r="F157" i="2"/>
  <c r="N156" i="2"/>
  <c r="T155" i="2"/>
  <c r="AD154" i="2"/>
  <c r="J154" i="2"/>
  <c r="P153" i="2"/>
  <c r="Z152" i="2"/>
  <c r="F152" i="2"/>
  <c r="L151" i="2"/>
  <c r="S173" i="2"/>
  <c r="R170" i="2"/>
  <c r="N168" i="2"/>
  <c r="X166" i="2"/>
  <c r="N165" i="2"/>
  <c r="Z163" i="2"/>
  <c r="V161" i="2"/>
  <c r="L160" i="2"/>
  <c r="X158" i="2"/>
  <c r="Z157" i="2"/>
  <c r="AC156" i="2"/>
  <c r="E156" i="2"/>
  <c r="S155" i="2"/>
  <c r="C155" i="2"/>
  <c r="Q154" i="2"/>
  <c r="AE153" i="2"/>
  <c r="O153" i="2"/>
  <c r="AC152" i="2"/>
  <c r="M152" i="2"/>
  <c r="AA151" i="2"/>
  <c r="K151" i="2"/>
  <c r="AB174" i="2"/>
  <c r="AE171" i="2"/>
  <c r="D170" i="2"/>
  <c r="U168" i="2"/>
  <c r="H167" i="2"/>
  <c r="E166" i="2"/>
  <c r="C165" i="2"/>
  <c r="AE163" i="2"/>
  <c r="AC162" i="2"/>
  <c r="E162" i="2"/>
  <c r="C161" i="2"/>
  <c r="AE159" i="2"/>
  <c r="AC158" i="2"/>
  <c r="E158" i="2"/>
  <c r="N157" i="2"/>
  <c r="X156" i="2"/>
  <c r="H156" i="2"/>
  <c r="V155" i="2"/>
  <c r="F155" i="2"/>
  <c r="T154" i="2"/>
  <c r="R153" i="2"/>
  <c r="B153" i="2"/>
  <c r="AD151" i="2"/>
  <c r="AE76" i="2"/>
  <c r="M173" i="2"/>
  <c r="O174" i="2"/>
  <c r="G170" i="2"/>
  <c r="AB175" i="2"/>
  <c r="N174" i="2"/>
  <c r="X168" i="2"/>
  <c r="S164" i="2"/>
  <c r="C162" i="2"/>
  <c r="E159" i="2"/>
  <c r="B175" i="2"/>
  <c r="G171" i="2"/>
  <c r="J167" i="2"/>
  <c r="N164" i="2"/>
  <c r="AB161" i="2"/>
  <c r="AD158" i="2"/>
  <c r="I168" i="2"/>
  <c r="B165" i="2"/>
  <c r="P162" i="2"/>
  <c r="V159" i="2"/>
  <c r="L157" i="2"/>
  <c r="AC155" i="2"/>
  <c r="O154" i="2"/>
  <c r="AE152" i="2"/>
  <c r="U151" i="2"/>
  <c r="AD170" i="2"/>
  <c r="P168" i="2"/>
  <c r="AE165" i="2"/>
  <c r="M164" i="2"/>
  <c r="W161" i="2"/>
  <c r="S159" i="2"/>
  <c r="B158" i="2"/>
  <c r="AD156" i="2"/>
  <c r="F156" i="2"/>
  <c r="P155" i="2"/>
  <c r="Z154" i="2"/>
  <c r="B154" i="2"/>
  <c r="L153" i="2"/>
  <c r="V152" i="2"/>
  <c r="AB151" i="2"/>
  <c r="H151" i="2"/>
  <c r="AB172" i="2"/>
  <c r="AA169" i="2"/>
  <c r="D168" i="2"/>
  <c r="P166" i="2"/>
  <c r="AB164" i="2"/>
  <c r="R163" i="2"/>
  <c r="N161" i="2"/>
  <c r="Z159" i="2"/>
  <c r="Q158" i="2"/>
  <c r="T157" i="2"/>
  <c r="U156" i="2"/>
  <c r="AE155" i="2"/>
  <c r="O155" i="2"/>
  <c r="AC154" i="2"/>
  <c r="M154" i="2"/>
  <c r="AA153" i="2"/>
  <c r="K153" i="2"/>
  <c r="Y152" i="2"/>
  <c r="I152" i="2"/>
  <c r="W151" i="2"/>
  <c r="G151" i="2"/>
  <c r="E174" i="2"/>
  <c r="J171" i="2"/>
  <c r="W169" i="2"/>
  <c r="J168" i="2"/>
  <c r="AC166" i="2"/>
  <c r="AA165" i="2"/>
  <c r="Y164" i="2"/>
  <c r="W163" i="2"/>
  <c r="W162" i="2"/>
  <c r="AA161" i="2"/>
  <c r="Y160" i="2"/>
  <c r="W159" i="2"/>
  <c r="U158" i="2"/>
  <c r="AD157" i="2"/>
  <c r="H157" i="2"/>
  <c r="T156" i="2"/>
  <c r="D156" i="2"/>
  <c r="R155" i="2"/>
  <c r="B155" i="2"/>
  <c r="P154" i="2"/>
  <c r="AD153" i="2"/>
  <c r="N153" i="2"/>
  <c r="AB152" i="2"/>
  <c r="L152" i="2"/>
  <c r="Z151" i="2"/>
  <c r="J151" i="2"/>
  <c r="F174" i="2"/>
  <c r="B173" i="2"/>
  <c r="A171" i="2"/>
  <c r="K172" i="2"/>
  <c r="C168" i="2"/>
  <c r="X172" i="2"/>
  <c r="S171" i="2"/>
  <c r="G166" i="2"/>
  <c r="E163" i="2"/>
  <c r="S160" i="2"/>
  <c r="Y157" i="2"/>
  <c r="AD172" i="2"/>
  <c r="H169" i="2"/>
  <c r="AB165" i="2"/>
  <c r="AD162" i="2"/>
  <c r="N160" i="2"/>
  <c r="X170" i="2"/>
  <c r="T166" i="2"/>
  <c r="V163" i="2"/>
  <c r="B161" i="2"/>
  <c r="N158" i="2"/>
  <c r="S156" i="2"/>
  <c r="E155" i="2"/>
  <c r="Y153" i="2"/>
  <c r="K152" i="2"/>
  <c r="P174" i="2"/>
  <c r="R169" i="2"/>
  <c r="C167" i="2"/>
  <c r="O165" i="2"/>
  <c r="K163" i="2"/>
  <c r="U160" i="2"/>
  <c r="Y158" i="2"/>
  <c r="K157" i="2"/>
  <c r="R156" i="2"/>
  <c r="AB155" i="2"/>
  <c r="D155" i="2"/>
  <c r="N154" i="2"/>
  <c r="X153" i="2"/>
  <c r="AD152" i="2"/>
  <c r="J152" i="2"/>
  <c r="T151" i="2"/>
  <c r="J174" i="2"/>
  <c r="AC170" i="2"/>
  <c r="F169" i="2"/>
  <c r="B167" i="2"/>
  <c r="V165" i="2"/>
  <c r="L164" i="2"/>
  <c r="AD161" i="2"/>
  <c r="T160" i="2"/>
  <c r="J159" i="2"/>
  <c r="AE157" i="2"/>
  <c r="D157" i="2"/>
  <c r="M156" i="2"/>
  <c r="W155" i="2"/>
  <c r="G155" i="2"/>
  <c r="U154" i="2"/>
  <c r="E154" i="2"/>
  <c r="S153" i="2"/>
  <c r="C153" i="2"/>
  <c r="Q152" i="2"/>
  <c r="AE151" i="2"/>
  <c r="O151" i="2"/>
  <c r="AA175" i="2"/>
  <c r="V172" i="2"/>
  <c r="N170" i="2"/>
  <c r="B169" i="2"/>
  <c r="S167" i="2"/>
  <c r="M166" i="2"/>
  <c r="K165" i="2"/>
  <c r="I164" i="2"/>
  <c r="G163" i="2"/>
  <c r="K162" i="2"/>
  <c r="K161" i="2"/>
  <c r="I160" i="2"/>
  <c r="G159" i="2"/>
  <c r="J158" i="2"/>
  <c r="S157" i="2"/>
  <c r="AB156" i="2"/>
  <c r="L156" i="2"/>
  <c r="Z155" i="2"/>
  <c r="J155" i="2"/>
  <c r="X154" i="2"/>
  <c r="H154" i="2"/>
  <c r="V153" i="2"/>
  <c r="F153" i="2"/>
  <c r="T152" i="2"/>
  <c r="D152" i="2"/>
  <c r="R151" i="2"/>
  <c r="B151" i="2"/>
  <c r="D154" i="2"/>
  <c r="P152" i="2"/>
  <c r="N151" i="2"/>
  <c r="E169" i="2"/>
  <c r="AC163" i="2"/>
  <c r="E170" i="2"/>
  <c r="AD173" i="2"/>
  <c r="T158" i="2"/>
  <c r="O152" i="2"/>
  <c r="W165" i="2"/>
  <c r="AA157" i="2"/>
  <c r="R154" i="2"/>
  <c r="X151" i="2"/>
  <c r="W167" i="2"/>
  <c r="AB160" i="2"/>
  <c r="Q156" i="2"/>
  <c r="I154" i="2"/>
  <c r="E152" i="2"/>
  <c r="Y170" i="2"/>
  <c r="S165" i="2"/>
  <c r="S161" i="2"/>
  <c r="X157" i="2"/>
  <c r="N155" i="2"/>
  <c r="J153" i="2"/>
  <c r="F151" i="2"/>
  <c r="AD163" i="2"/>
  <c r="B156" i="2"/>
  <c r="T164" i="2"/>
  <c r="C151" i="2"/>
  <c r="O163" i="2"/>
  <c r="L154" i="2"/>
  <c r="I161" i="2"/>
  <c r="R166" i="2"/>
  <c r="AB166" i="2"/>
  <c r="W156" i="2"/>
  <c r="E151" i="2"/>
  <c r="AA163" i="2"/>
  <c r="V156" i="2"/>
  <c r="AB153" i="2"/>
  <c r="D151" i="2"/>
  <c r="AD165" i="2"/>
  <c r="R159" i="2"/>
  <c r="AA155" i="2"/>
  <c r="W153" i="2"/>
  <c r="S151" i="2"/>
  <c r="L169" i="2"/>
  <c r="Q164" i="2"/>
  <c r="Q160" i="2"/>
  <c r="C157" i="2"/>
  <c r="AB154" i="2"/>
  <c r="X152" i="2"/>
  <c r="X163" i="2"/>
  <c r="T170" i="2"/>
  <c r="H153" i="2"/>
  <c r="L158" i="2"/>
  <c r="G153" i="2"/>
  <c r="O159" i="2"/>
  <c r="K167" i="2"/>
  <c r="B174" i="2"/>
  <c r="D161" i="2"/>
  <c r="R161" i="2"/>
  <c r="AC153" i="2"/>
  <c r="X167" i="2"/>
  <c r="K159" i="2"/>
  <c r="L155" i="2"/>
  <c r="N152" i="2"/>
  <c r="P169" i="2"/>
  <c r="J163" i="2"/>
  <c r="J157" i="2"/>
  <c r="Y154" i="2"/>
  <c r="U152" i="2"/>
  <c r="N173" i="2"/>
  <c r="U166" i="2"/>
  <c r="Q162" i="2"/>
  <c r="P158" i="2"/>
  <c r="AD155" i="2"/>
  <c r="Z153" i="2"/>
  <c r="V151" i="2"/>
  <c r="O158" i="2"/>
  <c r="M155" i="2"/>
  <c r="AC160" i="2"/>
  <c r="O171" i="2"/>
  <c r="K155" i="2"/>
  <c r="AD167" i="2"/>
  <c r="P156" i="2"/>
  <c r="H152" i="2"/>
  <c r="T169" i="4"/>
  <c r="Q175" i="4"/>
  <c r="G174" i="4"/>
  <c r="D152" i="4"/>
  <c r="AC169" i="4"/>
  <c r="AA165" i="4"/>
  <c r="AD166" i="4"/>
  <c r="Z166" i="4"/>
  <c r="U158" i="4"/>
  <c r="I166" i="4"/>
  <c r="Y160" i="4"/>
  <c r="M162" i="4"/>
  <c r="AB165" i="4"/>
  <c r="V174" i="4"/>
  <c r="P174" i="4"/>
  <c r="N166" i="4"/>
  <c r="W203" i="4"/>
  <c r="V202" i="4"/>
  <c r="U201" i="4"/>
  <c r="T200" i="4"/>
  <c r="S199" i="4"/>
  <c r="R198" i="4"/>
  <c r="Q197" i="4"/>
  <c r="P196" i="4"/>
  <c r="O195" i="4"/>
  <c r="N194" i="4"/>
  <c r="M193" i="4"/>
  <c r="L192" i="4"/>
  <c r="K191" i="4"/>
  <c r="J190" i="4"/>
  <c r="I189" i="4"/>
  <c r="H188" i="4"/>
  <c r="G187" i="4"/>
  <c r="F186" i="4"/>
  <c r="AD203" i="4"/>
  <c r="AC202" i="4"/>
  <c r="AB201" i="4"/>
  <c r="AA200" i="4"/>
  <c r="Z199" i="4"/>
  <c r="Y198" i="4"/>
  <c r="X197" i="4"/>
  <c r="W196" i="4"/>
  <c r="V195" i="4"/>
  <c r="U194" i="4"/>
  <c r="E203" i="4"/>
  <c r="D202" i="4"/>
  <c r="C201" i="4"/>
  <c r="B200" i="4"/>
  <c r="A199" i="4"/>
  <c r="AE197" i="4"/>
  <c r="AD196" i="4"/>
  <c r="AC195" i="4"/>
  <c r="AB194" i="4"/>
  <c r="AA193" i="4"/>
  <c r="Z192" i="4"/>
  <c r="Y191" i="4"/>
  <c r="X190" i="4"/>
  <c r="W189" i="4"/>
  <c r="V188" i="4"/>
  <c r="U187" i="4"/>
  <c r="T186" i="4"/>
  <c r="D203" i="4"/>
  <c r="C202" i="4"/>
  <c r="B201" i="4"/>
  <c r="A200" i="4"/>
  <c r="AE198" i="4"/>
  <c r="AD197" i="4"/>
  <c r="AC196" i="4"/>
  <c r="AB195" i="4"/>
  <c r="AA194" i="4"/>
  <c r="K203" i="4"/>
  <c r="J202" i="4"/>
  <c r="I201" i="4"/>
  <c r="H200" i="4"/>
  <c r="G199" i="4"/>
  <c r="F198" i="4"/>
  <c r="E197" i="4"/>
  <c r="D196" i="4"/>
  <c r="C195" i="4"/>
  <c r="B194" i="4"/>
  <c r="A193" i="4"/>
  <c r="AE191" i="4"/>
  <c r="AD190" i="4"/>
  <c r="AC189" i="4"/>
  <c r="AB188" i="4"/>
  <c r="AA187" i="4"/>
  <c r="Z186" i="4"/>
  <c r="Y185" i="4"/>
  <c r="X184" i="4"/>
  <c r="W183" i="4"/>
  <c r="V182" i="4"/>
  <c r="R203" i="4"/>
  <c r="Q202" i="4"/>
  <c r="P201" i="4"/>
  <c r="O200" i="4"/>
  <c r="N199" i="4"/>
  <c r="M198" i="4"/>
  <c r="L197" i="4"/>
  <c r="K196" i="4"/>
  <c r="J195" i="4"/>
  <c r="I194" i="4"/>
  <c r="H193" i="4"/>
  <c r="G192" i="4"/>
  <c r="F191" i="4"/>
  <c r="E190" i="4"/>
  <c r="D189" i="4"/>
  <c r="C188" i="4"/>
  <c r="B187" i="4"/>
  <c r="A186" i="4"/>
  <c r="AE184" i="4"/>
  <c r="AD183" i="4"/>
  <c r="AC182" i="4"/>
  <c r="Y203" i="4"/>
  <c r="X202" i="4"/>
  <c r="W201" i="4"/>
  <c r="V200" i="4"/>
  <c r="U199" i="4"/>
  <c r="T198" i="4"/>
  <c r="S197" i="4"/>
  <c r="R196" i="4"/>
  <c r="Q195" i="4"/>
  <c r="P194" i="4"/>
  <c r="O193" i="4"/>
  <c r="N192" i="4"/>
  <c r="M191" i="4"/>
  <c r="L190" i="4"/>
  <c r="K189" i="4"/>
  <c r="J188" i="4"/>
  <c r="I187" i="4"/>
  <c r="H186" i="4"/>
  <c r="V201" i="4"/>
  <c r="E194" i="4"/>
  <c r="L191" i="4"/>
  <c r="U188" i="4"/>
  <c r="N201" i="4"/>
  <c r="C194" i="4"/>
  <c r="J191" i="4"/>
  <c r="Q188" i="4"/>
  <c r="AD185" i="4"/>
  <c r="M184" i="4"/>
  <c r="B183" i="4"/>
  <c r="X181" i="4"/>
  <c r="W180" i="4"/>
  <c r="V179" i="4"/>
  <c r="U178" i="4"/>
  <c r="T177" i="4"/>
  <c r="S176" i="4"/>
  <c r="F201" i="4"/>
  <c r="AD193" i="4"/>
  <c r="H191" i="4"/>
  <c r="O188" i="4"/>
  <c r="AB185" i="4"/>
  <c r="L184" i="4"/>
  <c r="A183" i="4"/>
  <c r="W181" i="4"/>
  <c r="V180" i="4"/>
  <c r="U179" i="4"/>
  <c r="T178" i="4"/>
  <c r="S177" i="4"/>
  <c r="R176" i="4"/>
  <c r="AC200" i="4"/>
  <c r="AB193" i="4"/>
  <c r="D191" i="4"/>
  <c r="M188" i="4"/>
  <c r="AA185" i="4"/>
  <c r="T153" i="4"/>
  <c r="AE180" i="4"/>
  <c r="K182" i="4"/>
  <c r="C184" i="4"/>
  <c r="O186" i="4"/>
  <c r="AD189" i="4"/>
  <c r="L193" i="4"/>
  <c r="P203" i="4"/>
  <c r="A190" i="4"/>
  <c r="N193" i="4"/>
  <c r="X203" i="4"/>
  <c r="X186" i="4"/>
  <c r="B188" i="4"/>
  <c r="S189" i="4"/>
  <c r="AB190" i="4"/>
  <c r="F192" i="4"/>
  <c r="W193" i="4"/>
  <c r="A195" i="4"/>
  <c r="J196" i="4"/>
  <c r="AA197" i="4"/>
  <c r="E199" i="4"/>
  <c r="N200" i="4"/>
  <c r="AE201" i="4"/>
  <c r="I203" i="4"/>
  <c r="U182" i="4"/>
  <c r="G184" i="4"/>
  <c r="P185" i="4"/>
  <c r="Y186" i="4"/>
  <c r="K188" i="4"/>
  <c r="T189" i="4"/>
  <c r="AC190" i="4"/>
  <c r="O192" i="4"/>
  <c r="X193" i="4"/>
  <c r="B195" i="4"/>
  <c r="S196" i="4"/>
  <c r="AB197" i="4"/>
  <c r="F199" i="4"/>
  <c r="W200" i="4"/>
  <c r="A202" i="4"/>
  <c r="J203" i="4"/>
  <c r="AD182" i="4"/>
  <c r="H184" i="4"/>
  <c r="Q185" i="4"/>
  <c r="C187" i="4"/>
  <c r="L188" i="4"/>
  <c r="U189" i="4"/>
  <c r="G191" i="4"/>
  <c r="P192" i="4"/>
  <c r="Y193" i="4"/>
  <c r="K195" i="4"/>
  <c r="T196" i="4"/>
  <c r="AC197" i="4"/>
  <c r="O199" i="4"/>
  <c r="X200" i="4"/>
  <c r="B202" i="4"/>
  <c r="S203" i="4"/>
  <c r="L195" i="4"/>
  <c r="U196" i="4"/>
  <c r="G198" i="4"/>
  <c r="P199" i="4"/>
  <c r="Y200" i="4"/>
  <c r="K202" i="4"/>
  <c r="T203" i="4"/>
  <c r="M187" i="4"/>
  <c r="AD188" i="4"/>
  <c r="H190" i="4"/>
  <c r="Q191" i="4"/>
  <c r="C193" i="4"/>
  <c r="L194" i="4"/>
  <c r="U195" i="4"/>
  <c r="G197" i="4"/>
  <c r="P198" i="4"/>
  <c r="Y199" i="4"/>
  <c r="K201" i="4"/>
  <c r="T202" i="4"/>
  <c r="AC203" i="4"/>
  <c r="AD195" i="4"/>
  <c r="H197" i="4"/>
  <c r="Q198" i="4"/>
  <c r="C200" i="4"/>
  <c r="L201" i="4"/>
  <c r="U202" i="4"/>
  <c r="M185" i="4"/>
  <c r="V186" i="4"/>
  <c r="AE187" i="4"/>
  <c r="Q189" i="4"/>
  <c r="Z190" i="4"/>
  <c r="D192" i="4"/>
  <c r="U193" i="4"/>
  <c r="AD194" i="4"/>
  <c r="H196" i="4"/>
  <c r="Y197" i="4"/>
  <c r="C199" i="4"/>
  <c r="L200" i="4"/>
  <c r="AC201" i="4"/>
  <c r="G203" i="4"/>
  <c r="N173" i="4"/>
  <c r="I175" i="4"/>
  <c r="P164" i="4"/>
  <c r="M164" i="4"/>
  <c r="V154" i="4"/>
  <c r="P158" i="4"/>
  <c r="K154" i="4"/>
  <c r="Q170" i="4"/>
  <c r="P152" i="4"/>
  <c r="G162" i="4"/>
  <c r="AB160" i="4"/>
  <c r="K158" i="4"/>
  <c r="D165" i="4"/>
  <c r="R152" i="4"/>
  <c r="B156" i="4"/>
  <c r="J158" i="4"/>
  <c r="A197" i="1"/>
  <c r="J203" i="1"/>
  <c r="E203" i="1"/>
  <c r="Y197" i="1"/>
  <c r="R194" i="1"/>
  <c r="B193" i="1"/>
  <c r="V191" i="1"/>
  <c r="H190" i="1"/>
  <c r="X188" i="1"/>
  <c r="N187" i="1"/>
  <c r="H186" i="1"/>
  <c r="AE199" i="1"/>
  <c r="O195" i="1"/>
  <c r="T193" i="1"/>
  <c r="R192" i="1"/>
  <c r="P191" i="1"/>
  <c r="N190" i="1"/>
  <c r="L189" i="1"/>
  <c r="R188" i="1"/>
  <c r="X187" i="1"/>
  <c r="D187" i="1"/>
  <c r="N186" i="1"/>
  <c r="T185" i="1"/>
  <c r="AD184" i="1"/>
  <c r="J184" i="1"/>
  <c r="X183" i="1"/>
  <c r="H183" i="1"/>
  <c r="V182" i="1"/>
  <c r="AE201" i="1"/>
  <c r="AA199" i="1"/>
  <c r="W197" i="1"/>
  <c r="S194" i="1"/>
  <c r="AE193" i="1"/>
  <c r="O193" i="1"/>
  <c r="AC192" i="1"/>
  <c r="M192" i="1"/>
  <c r="AA191" i="1"/>
  <c r="K191" i="1"/>
  <c r="Y190" i="1"/>
  <c r="I190" i="1"/>
  <c r="W189" i="1"/>
  <c r="G189" i="1"/>
  <c r="U188" i="1"/>
  <c r="E188" i="1"/>
  <c r="S187" i="1"/>
  <c r="D200" i="1"/>
  <c r="C202" i="1"/>
  <c r="M196" i="1"/>
  <c r="D194" i="1"/>
  <c r="X192" i="1"/>
  <c r="J191" i="1"/>
  <c r="Z189" i="1"/>
  <c r="P188" i="1"/>
  <c r="B187" i="1"/>
  <c r="G203" i="1"/>
  <c r="AC198" i="1"/>
  <c r="O194" i="1"/>
  <c r="L193" i="1"/>
  <c r="J192" i="1"/>
  <c r="H191" i="1"/>
  <c r="F190" i="1"/>
  <c r="D189" i="1"/>
  <c r="J188" i="1"/>
  <c r="T187" i="1"/>
  <c r="AD186" i="1"/>
  <c r="F186" i="1"/>
  <c r="P185" i="1"/>
  <c r="Z184" i="1"/>
  <c r="F184" i="1"/>
  <c r="T183" i="1"/>
  <c r="D183" i="1"/>
  <c r="S203" i="1"/>
  <c r="O201" i="1"/>
  <c r="K199" i="1"/>
  <c r="G197" i="1"/>
  <c r="N194" i="1"/>
  <c r="AA193" i="1"/>
  <c r="K193" i="1"/>
  <c r="Y192" i="1"/>
  <c r="I192" i="1"/>
  <c r="W191" i="1"/>
  <c r="G191" i="1"/>
  <c r="U190" i="1"/>
  <c r="E190" i="1"/>
  <c r="S189" i="1"/>
  <c r="C189" i="1"/>
  <c r="Q188" i="1"/>
  <c r="AE187" i="1"/>
  <c r="O187" i="1"/>
  <c r="AC186" i="1"/>
  <c r="M186" i="1"/>
  <c r="AA185" i="1"/>
  <c r="K185" i="1"/>
  <c r="S199" i="1"/>
  <c r="C194" i="1"/>
  <c r="AC191" i="1"/>
  <c r="Y189" i="1"/>
  <c r="U187" i="1"/>
  <c r="Z185" i="1"/>
  <c r="AB184" i="1"/>
  <c r="G184" i="1"/>
  <c r="O183" i="1"/>
  <c r="X182" i="1"/>
  <c r="G182" i="1"/>
  <c r="U181" i="1"/>
  <c r="E181" i="1"/>
  <c r="S180" i="1"/>
  <c r="C180" i="1"/>
  <c r="Q179" i="1"/>
  <c r="AE178" i="1"/>
  <c r="O178" i="1"/>
  <c r="AC177" i="1"/>
  <c r="M177" i="1"/>
  <c r="AA176" i="1"/>
  <c r="K176" i="1"/>
  <c r="K203" i="1"/>
  <c r="Y195" i="1"/>
  <c r="AA192" i="1"/>
  <c r="W190" i="1"/>
  <c r="S188" i="1"/>
  <c r="O186" i="1"/>
  <c r="I185" i="1"/>
  <c r="P184" i="1"/>
  <c r="Y183" i="1"/>
  <c r="C183" i="1"/>
  <c r="N182" i="1"/>
  <c r="AB181" i="1"/>
  <c r="L181" i="1"/>
  <c r="Z180" i="1"/>
  <c r="J180" i="1"/>
  <c r="D197" i="1"/>
  <c r="H195" i="1"/>
  <c r="AA198" i="1"/>
  <c r="Y200" i="1"/>
  <c r="N193" i="1"/>
  <c r="AD191" i="1"/>
  <c r="T190" i="1"/>
  <c r="F189" i="1"/>
  <c r="V187" i="1"/>
  <c r="P186" i="1"/>
  <c r="C201" i="1"/>
  <c r="AA195" i="1"/>
  <c r="AB193" i="1"/>
  <c r="Z192" i="1"/>
  <c r="X191" i="1"/>
  <c r="V190" i="1"/>
  <c r="T189" i="1"/>
  <c r="V188" i="1"/>
  <c r="B188" i="1"/>
  <c r="H187" i="1"/>
  <c r="R186" i="1"/>
  <c r="AB185" i="1"/>
  <c r="D185" i="1"/>
  <c r="N184" i="1"/>
  <c r="AB183" i="1"/>
  <c r="L183" i="1"/>
  <c r="Z182" i="1"/>
  <c r="Q202" i="1"/>
  <c r="M200" i="1"/>
  <c r="I198" i="1"/>
  <c r="E195" i="1"/>
  <c r="E194" i="1"/>
  <c r="S193" i="1"/>
  <c r="C193" i="1"/>
  <c r="Q192" i="1"/>
  <c r="AE191" i="1"/>
  <c r="O191" i="1"/>
  <c r="AC190" i="1"/>
  <c r="M190" i="1"/>
  <c r="AA189" i="1"/>
  <c r="K189" i="1"/>
  <c r="Y188" i="1"/>
  <c r="I188" i="1"/>
  <c r="W187" i="1"/>
  <c r="G187" i="1"/>
  <c r="U186" i="1"/>
  <c r="E186" i="1"/>
  <c r="S185" i="1"/>
  <c r="AA203" i="1"/>
  <c r="S195" i="1"/>
  <c r="AE192" i="1"/>
  <c r="AA190" i="1"/>
  <c r="W188" i="1"/>
  <c r="S186" i="1"/>
  <c r="J185" i="1"/>
  <c r="Q184" i="1"/>
  <c r="Z183" i="1"/>
  <c r="E183" i="1"/>
  <c r="O182" i="1"/>
  <c r="AC181" i="1"/>
  <c r="M181" i="1"/>
  <c r="AA180" i="1"/>
  <c r="K180" i="1"/>
  <c r="Y179" i="1"/>
  <c r="I179" i="1"/>
  <c r="W178" i="1"/>
  <c r="G178" i="1"/>
  <c r="U177" i="1"/>
  <c r="E177" i="1"/>
  <c r="S176" i="1"/>
  <c r="C176" i="1"/>
  <c r="C199" i="1"/>
  <c r="AC193" i="1"/>
  <c r="Y191" i="1"/>
  <c r="U189" i="1"/>
  <c r="Q187" i="1"/>
  <c r="Y185" i="1"/>
  <c r="AA184" i="1"/>
  <c r="E184" i="1"/>
  <c r="N183" i="1"/>
  <c r="W182" i="1"/>
  <c r="F182" i="1"/>
  <c r="T181" i="1"/>
  <c r="D181" i="1"/>
  <c r="R180" i="1"/>
  <c r="B180" i="1"/>
  <c r="P179" i="1"/>
  <c r="Y181" i="1"/>
  <c r="AC182" i="1"/>
  <c r="L184" i="1"/>
  <c r="D186" i="1"/>
  <c r="K190" i="1"/>
  <c r="Z194" i="1"/>
  <c r="O185" i="1"/>
  <c r="Q186" i="1"/>
  <c r="AA187" i="1"/>
  <c r="AE189" i="1"/>
  <c r="E192" i="1"/>
  <c r="I194" i="1"/>
  <c r="C203" i="1"/>
  <c r="R184" i="1"/>
  <c r="P187" i="1"/>
  <c r="AD190" i="1"/>
  <c r="AA197" i="1"/>
  <c r="R189" i="1"/>
  <c r="P194" i="1"/>
  <c r="C182" i="1"/>
  <c r="J183" i="1"/>
  <c r="W184" i="1"/>
  <c r="E187" i="1"/>
  <c r="M191" i="1"/>
  <c r="O197" i="1"/>
  <c r="W185" i="1"/>
  <c r="Y186" i="1"/>
  <c r="M188" i="1"/>
  <c r="Q190" i="1"/>
  <c r="U192" i="1"/>
  <c r="Q196" i="1"/>
  <c r="AD182" i="1"/>
  <c r="L185" i="1"/>
  <c r="F188" i="1"/>
  <c r="B192" i="1"/>
  <c r="E202" i="1"/>
  <c r="AB190" i="1"/>
  <c r="O200" i="1"/>
  <c r="A150" i="2"/>
  <c r="Z150" i="2" s="1"/>
  <c r="Z77" i="2" s="1"/>
  <c r="R167" i="4"/>
  <c r="L171" i="4"/>
  <c r="N171" i="4"/>
  <c r="H175" i="4"/>
  <c r="H173" i="4"/>
  <c r="O173" i="4"/>
  <c r="AE172" i="4"/>
  <c r="G173" i="4"/>
  <c r="Y174" i="4"/>
  <c r="A175" i="4"/>
  <c r="K168" i="4"/>
  <c r="E172" i="4"/>
  <c r="G169" i="4"/>
  <c r="E162" i="4"/>
  <c r="H158" i="4"/>
  <c r="E169" i="4"/>
  <c r="X175" i="4"/>
  <c r="S169" i="4"/>
  <c r="O164" i="4"/>
  <c r="E158" i="4"/>
  <c r="B159" i="4"/>
  <c r="X152" i="4"/>
  <c r="AA164" i="4"/>
  <c r="P157" i="4"/>
  <c r="U151" i="4"/>
  <c r="J163" i="4"/>
  <c r="F156" i="4"/>
  <c r="L170" i="4"/>
  <c r="X161" i="4"/>
  <c r="AB154" i="4"/>
  <c r="Y167" i="4"/>
  <c r="X160" i="4"/>
  <c r="AE169" i="4"/>
  <c r="M156" i="4"/>
  <c r="U164" i="4"/>
  <c r="F172" i="4"/>
  <c r="T160" i="4"/>
  <c r="Y169" i="4"/>
  <c r="S175" i="4"/>
  <c r="S172" i="4"/>
  <c r="N172" i="4"/>
  <c r="J156" i="4"/>
  <c r="S171" i="4"/>
  <c r="AE161" i="4"/>
  <c r="A155" i="4"/>
  <c r="D168" i="4"/>
  <c r="N160" i="4"/>
  <c r="X153" i="4"/>
  <c r="R173" i="4"/>
  <c r="V169" i="4"/>
  <c r="W164" i="4"/>
  <c r="A161" i="4"/>
  <c r="Q152" i="4"/>
  <c r="AA162" i="4"/>
  <c r="T172" i="4"/>
  <c r="A165" i="4"/>
  <c r="Q171" i="4"/>
  <c r="AA172" i="4"/>
  <c r="A151" i="4"/>
  <c r="W165" i="4"/>
  <c r="T161" i="4"/>
  <c r="AA160" i="4"/>
  <c r="Z156" i="4"/>
  <c r="P153" i="4"/>
  <c r="AD152" i="4"/>
  <c r="C169" i="4"/>
  <c r="K163" i="4"/>
  <c r="AA154" i="4"/>
  <c r="H167" i="4"/>
  <c r="U175" i="4"/>
  <c r="U153" i="4"/>
  <c r="R164" i="4"/>
  <c r="AC155" i="4"/>
  <c r="F157" i="4"/>
  <c r="A171" i="4"/>
  <c r="L157" i="4"/>
  <c r="D170" i="4"/>
  <c r="H156" i="4"/>
  <c r="AB162" i="4"/>
  <c r="AD175" i="4"/>
  <c r="B158" i="4"/>
  <c r="C157" i="4"/>
  <c r="C152" i="4"/>
  <c r="X173" i="4"/>
  <c r="AE173" i="4"/>
  <c r="J169" i="4"/>
  <c r="L169" i="4"/>
  <c r="F173" i="4"/>
  <c r="F171" i="4"/>
  <c r="AE174" i="4"/>
  <c r="AC170" i="4"/>
  <c r="W174" i="4"/>
  <c r="W172" i="4"/>
  <c r="Q174" i="4"/>
  <c r="X174" i="4"/>
  <c r="C170" i="4"/>
  <c r="A152" i="4"/>
  <c r="O156" i="4"/>
  <c r="Q163" i="4"/>
  <c r="Y164" i="4"/>
  <c r="AA174" i="4"/>
  <c r="F167" i="4"/>
  <c r="Z164" i="4"/>
  <c r="AA166" i="4"/>
  <c r="L162" i="4"/>
  <c r="J155" i="4"/>
  <c r="U168" i="4"/>
  <c r="Z160" i="4"/>
  <c r="A154" i="4"/>
  <c r="T166" i="4"/>
  <c r="I159" i="4"/>
  <c r="AC152" i="4"/>
  <c r="C165" i="4"/>
  <c r="W157" i="4"/>
  <c r="R154" i="4"/>
  <c r="Z162" i="4"/>
  <c r="U173" i="4"/>
  <c r="O158" i="4"/>
  <c r="W166" i="4"/>
  <c r="R170" i="4"/>
  <c r="V162" i="4"/>
  <c r="J173" i="4"/>
  <c r="E175" i="4"/>
  <c r="U174" i="4"/>
  <c r="AD171" i="4"/>
  <c r="N159" i="4"/>
  <c r="C153" i="4"/>
  <c r="J165" i="4"/>
  <c r="AB157" i="4"/>
  <c r="AD151" i="4"/>
  <c r="X163" i="4"/>
  <c r="P156" i="4"/>
  <c r="Z155" i="4"/>
  <c r="U152" i="4"/>
  <c r="N168" i="4"/>
  <c r="E165" i="4"/>
  <c r="S154" i="4"/>
  <c r="AC164" i="4"/>
  <c r="K175" i="4"/>
  <c r="C167" i="4"/>
  <c r="K173" i="4"/>
  <c r="I168" i="4"/>
  <c r="L153" i="4"/>
  <c r="AD169" i="4"/>
  <c r="V168" i="4"/>
  <c r="F164" i="4"/>
  <c r="C160" i="4"/>
  <c r="J159" i="4"/>
  <c r="Q155" i="4"/>
  <c r="C155" i="4"/>
  <c r="Q167" i="4"/>
  <c r="AC156" i="4"/>
  <c r="M171" i="4"/>
  <c r="F175" i="4"/>
  <c r="D166" i="4"/>
  <c r="G157" i="4"/>
  <c r="W169" i="4"/>
  <c r="N165" i="4"/>
  <c r="AA173" i="4"/>
  <c r="S151" i="4"/>
  <c r="AE164" i="4"/>
  <c r="J153" i="4"/>
  <c r="O154" i="4"/>
  <c r="S166" i="4"/>
  <c r="Z169" i="4"/>
  <c r="AA157" i="4"/>
  <c r="V171" i="4"/>
  <c r="P175" i="4"/>
  <c r="R175" i="4"/>
  <c r="Y175" i="4"/>
  <c r="D171" i="4"/>
  <c r="D169" i="4"/>
  <c r="AC172" i="4"/>
  <c r="AA168" i="4"/>
  <c r="U172" i="4"/>
  <c r="U170" i="4"/>
  <c r="O172" i="4"/>
  <c r="V172" i="4"/>
  <c r="G168" i="4"/>
  <c r="L156" i="4"/>
  <c r="AC151" i="4"/>
  <c r="S156" i="4"/>
  <c r="X157" i="4"/>
  <c r="L160" i="4"/>
  <c r="L161" i="4"/>
  <c r="G154" i="4"/>
  <c r="K153" i="4"/>
  <c r="T165" i="4"/>
  <c r="I158" i="4"/>
  <c r="G152" i="4"/>
  <c r="C164" i="4"/>
  <c r="Y156" i="4"/>
  <c r="D151" i="4"/>
  <c r="Q162" i="4"/>
  <c r="P155" i="4"/>
  <c r="A169" i="4"/>
  <c r="AE160" i="4"/>
  <c r="T156" i="4"/>
  <c r="AB164" i="4"/>
  <c r="I152" i="4"/>
  <c r="Q160" i="4"/>
  <c r="U169" i="4"/>
  <c r="S174" i="4"/>
  <c r="X164" i="4"/>
  <c r="AC171" i="4"/>
  <c r="O168" i="4"/>
  <c r="A168" i="4"/>
  <c r="I151" i="4"/>
  <c r="X162" i="4"/>
  <c r="V155" i="4"/>
  <c r="K169" i="4"/>
  <c r="G161" i="4"/>
  <c r="M154" i="4"/>
  <c r="B167" i="4"/>
  <c r="AE162" i="4"/>
  <c r="AB158" i="4"/>
  <c r="G155" i="4"/>
  <c r="AB156" i="4"/>
  <c r="G167" i="4"/>
  <c r="U156" i="4"/>
  <c r="B170" i="4"/>
  <c r="Z158" i="4"/>
  <c r="G170" i="4"/>
  <c r="W168" i="4"/>
  <c r="T171" i="4"/>
  <c r="A156" i="4"/>
  <c r="M155" i="4"/>
  <c r="H152" i="4"/>
  <c r="O167" i="4"/>
  <c r="U166" i="4"/>
  <c r="T162" i="4"/>
  <c r="Q158" i="4"/>
  <c r="G159" i="4"/>
  <c r="Z170" i="4"/>
  <c r="AE158" i="4"/>
  <c r="G163" i="4"/>
  <c r="A174" i="4"/>
  <c r="X158" i="4"/>
  <c r="N151" i="4"/>
  <c r="Q161" i="4"/>
  <c r="Z173" i="4"/>
  <c r="L173" i="4"/>
  <c r="H163" i="4"/>
  <c r="AC160" i="4"/>
  <c r="Y165" i="4"/>
  <c r="D164" i="4"/>
  <c r="T157" i="4"/>
  <c r="AB153" i="4"/>
  <c r="AB159" i="4"/>
  <c r="H166" i="4"/>
  <c r="O152" i="4"/>
  <c r="S160" i="4"/>
  <c r="S165" i="4"/>
  <c r="I169" i="4"/>
  <c r="B168" i="4"/>
  <c r="A170" i="4"/>
  <c r="D172" i="4"/>
  <c r="F158" i="4"/>
  <c r="B165" i="4"/>
  <c r="AE153" i="4"/>
  <c r="V167" i="4"/>
  <c r="M168" i="4"/>
  <c r="AA155" i="4"/>
  <c r="K161" i="4"/>
  <c r="K151" i="4"/>
  <c r="B169" i="4"/>
  <c r="Q157" i="4"/>
  <c r="AC165" i="4"/>
  <c r="F151" i="4"/>
  <c r="E154" i="4"/>
  <c r="S157" i="4"/>
  <c r="L158" i="4"/>
  <c r="X165" i="4"/>
  <c r="M153" i="4"/>
  <c r="AC159" i="4"/>
  <c r="J167" i="4"/>
  <c r="T154" i="4"/>
  <c r="M172" i="4"/>
  <c r="J171" i="4"/>
  <c r="L172" i="4"/>
  <c r="W167" i="4"/>
  <c r="K159" i="4"/>
  <c r="D175" i="4"/>
  <c r="L163" i="4"/>
  <c r="D155" i="4"/>
  <c r="AC167" i="4"/>
  <c r="O159" i="4"/>
  <c r="R165" i="4"/>
  <c r="H153" i="4"/>
  <c r="V159" i="4"/>
  <c r="D167" i="4"/>
  <c r="N154" i="4"/>
  <c r="H161" i="4"/>
  <c r="N169" i="4"/>
  <c r="W155" i="4"/>
  <c r="Y162" i="4"/>
  <c r="J151" i="4"/>
  <c r="A157" i="4"/>
  <c r="H174" i="4"/>
  <c r="D173" i="4"/>
  <c r="S173" i="4"/>
  <c r="T170" i="4"/>
  <c r="E161" i="4"/>
  <c r="E173" i="4"/>
  <c r="F165" i="4"/>
  <c r="X171" i="4"/>
  <c r="G158" i="4"/>
  <c r="I167" i="4"/>
  <c r="P171" i="4"/>
  <c r="F163" i="4"/>
  <c r="AB161" i="4"/>
  <c r="J154" i="4"/>
  <c r="O175" i="4"/>
  <c r="C162" i="4"/>
  <c r="P163" i="4"/>
  <c r="AB152" i="4"/>
  <c r="W160" i="4"/>
  <c r="V170" i="4"/>
  <c r="X159" i="4"/>
  <c r="Y159" i="4"/>
  <c r="O169" i="4"/>
  <c r="B157" i="4"/>
  <c r="P169" i="4"/>
  <c r="I171" i="4"/>
  <c r="U157" i="4"/>
  <c r="X166" i="4"/>
  <c r="W151" i="4"/>
  <c r="J152" i="4"/>
  <c r="N155" i="4"/>
  <c r="O162" i="4"/>
  <c r="B151" i="4"/>
  <c r="W156" i="4"/>
  <c r="A164" i="4"/>
  <c r="E152" i="4"/>
  <c r="Y168" i="4"/>
  <c r="H169" i="4"/>
  <c r="M173" i="4"/>
  <c r="Q165" i="4"/>
  <c r="I157" i="4"/>
  <c r="AB170" i="4"/>
  <c r="J161" i="4"/>
  <c r="B153" i="4"/>
  <c r="U165" i="4"/>
  <c r="M157" i="4"/>
  <c r="H162" i="4"/>
  <c r="J174" i="4"/>
  <c r="Q156" i="4"/>
  <c r="Y163" i="4"/>
  <c r="AE151" i="4"/>
  <c r="AE157" i="4"/>
  <c r="K165" i="4"/>
  <c r="D153" i="4"/>
  <c r="Q159" i="4"/>
  <c r="AB166" i="4"/>
  <c r="H154" i="4"/>
  <c r="AB171" i="4"/>
  <c r="B171" i="4"/>
  <c r="AE171" i="4"/>
  <c r="K167" i="4"/>
  <c r="C159" i="4"/>
  <c r="N174" i="4"/>
  <c r="AE152" i="4"/>
  <c r="Q154" i="4"/>
  <c r="A166" i="4"/>
  <c r="T159" i="4"/>
  <c r="C158" i="4"/>
  <c r="AC154" i="4"/>
  <c r="AB174" i="4"/>
  <c r="J166" i="4"/>
  <c r="Z153" i="4"/>
  <c r="Y151" i="4"/>
  <c r="F159" i="4"/>
  <c r="T168" i="4"/>
  <c r="AE163" i="4"/>
  <c r="P151" i="4"/>
  <c r="E167" i="4"/>
  <c r="X155" i="4"/>
  <c r="N164" i="4"/>
  <c r="C174" i="4"/>
  <c r="R161" i="4"/>
  <c r="U162" i="4"/>
  <c r="N163" i="4"/>
  <c r="G164" i="4"/>
  <c r="AB168" i="4"/>
  <c r="AA152" i="4"/>
  <c r="E159" i="4"/>
  <c r="Q166" i="4"/>
  <c r="AD153" i="4"/>
  <c r="V160" i="4"/>
  <c r="I174" i="4"/>
  <c r="N175" i="4"/>
  <c r="AC175" i="4"/>
  <c r="L175" i="4"/>
  <c r="O163" i="4"/>
  <c r="Y171" i="4"/>
  <c r="S167" i="4"/>
  <c r="H159" i="4"/>
  <c r="W175" i="4"/>
  <c r="S163" i="4"/>
  <c r="K155" i="4"/>
  <c r="AC158" i="4"/>
  <c r="K166" i="4"/>
  <c r="Y153" i="4"/>
  <c r="O160" i="4"/>
  <c r="F168" i="4"/>
  <c r="B155" i="4"/>
  <c r="A162" i="4"/>
  <c r="A172" i="4"/>
  <c r="K156" i="4"/>
  <c r="R163" i="4"/>
  <c r="AA151" i="4"/>
  <c r="Q168" i="4"/>
  <c r="AE168" i="4"/>
  <c r="Z172" i="4"/>
  <c r="I165" i="4"/>
  <c r="AE175" i="4"/>
  <c r="O170" i="4"/>
  <c r="B161" i="4"/>
  <c r="Y152" i="4"/>
  <c r="M165" i="4"/>
  <c r="E157" i="4"/>
  <c r="AA161" i="4"/>
  <c r="P170" i="4"/>
  <c r="G156" i="4"/>
  <c r="M163" i="4"/>
  <c r="V151" i="4"/>
  <c r="R157" i="4"/>
  <c r="AD164" i="4"/>
  <c r="Z152" i="4"/>
  <c r="D159" i="4"/>
  <c r="G172" i="4"/>
  <c r="AC174" i="4"/>
  <c r="M175" i="4"/>
  <c r="B174" i="4"/>
  <c r="AD162" i="4"/>
  <c r="AE170" i="4"/>
  <c r="AE166" i="4"/>
  <c r="W158" i="4"/>
  <c r="K174" i="4"/>
  <c r="C163" i="4"/>
  <c r="Z154" i="4"/>
  <c r="D158" i="4"/>
  <c r="P165" i="4"/>
  <c r="G153" i="4"/>
  <c r="U159" i="4"/>
  <c r="L201" i="1"/>
  <c r="V184" i="1"/>
  <c r="H185" i="1"/>
  <c r="X185" i="1"/>
  <c r="J186" i="1"/>
  <c r="Z186" i="1"/>
  <c r="L187" i="1"/>
  <c r="AB187" i="1"/>
  <c r="N188" i="1"/>
  <c r="AD188" i="1"/>
  <c r="P189" i="1"/>
  <c r="B190" i="1"/>
  <c r="R190" i="1"/>
  <c r="D191" i="1"/>
  <c r="T191" i="1"/>
  <c r="F192" i="1"/>
  <c r="V192" i="1"/>
  <c r="H193" i="1"/>
  <c r="X193" i="1"/>
  <c r="J194" i="1"/>
  <c r="U195" i="1"/>
  <c r="M198" i="1"/>
  <c r="Q200" i="1"/>
  <c r="U202" i="1"/>
  <c r="L186" i="1"/>
  <c r="AB186" i="1"/>
  <c r="R187" i="1"/>
  <c r="H188" i="1"/>
  <c r="B189" i="1"/>
  <c r="V189" i="1"/>
  <c r="L190" i="1"/>
  <c r="F191" i="1"/>
  <c r="Z191" i="1"/>
  <c r="P192" i="1"/>
  <c r="J193" i="1"/>
  <c r="AD193" i="1"/>
  <c r="W196" i="1"/>
  <c r="AC195" i="1"/>
  <c r="K198" i="1"/>
  <c r="AE200" i="1"/>
  <c r="U194" i="1"/>
  <c r="AD197" i="1"/>
  <c r="Z203" i="1"/>
  <c r="N202" i="1"/>
  <c r="H189" i="1"/>
  <c r="X189" i="1"/>
  <c r="J190" i="1"/>
  <c r="Z190" i="1"/>
  <c r="L191" i="1"/>
  <c r="AB191" i="1"/>
  <c r="N192" i="1"/>
  <c r="AD192" i="1"/>
  <c r="P193" i="1"/>
  <c r="B194" i="1"/>
  <c r="V194" i="1"/>
  <c r="K197" i="1"/>
  <c r="O199" i="1"/>
  <c r="S201" i="1"/>
  <c r="W203" i="1"/>
  <c r="T186" i="1"/>
  <c r="F187" i="1"/>
  <c r="AD187" i="1"/>
  <c r="T188" i="1"/>
  <c r="J189" i="1"/>
  <c r="D190" i="1"/>
  <c r="X190" i="1"/>
  <c r="N191" i="1"/>
  <c r="H192" i="1"/>
  <c r="AB192" i="1"/>
  <c r="R193" i="1"/>
  <c r="M194" i="1"/>
  <c r="AC202" i="1"/>
  <c r="Y196" i="1"/>
  <c r="AC199" i="1"/>
  <c r="S202" i="1"/>
  <c r="T195" i="1"/>
  <c r="F201" i="1"/>
  <c r="F198" i="1"/>
  <c r="E170" i="4"/>
  <c r="C161" i="4"/>
  <c r="R172" i="4"/>
  <c r="AC162" i="4"/>
  <c r="K172" i="4"/>
  <c r="A159" i="4"/>
  <c r="P161" i="4"/>
  <c r="T152" i="4"/>
  <c r="F170" i="4"/>
  <c r="I156" i="4"/>
  <c r="K157" i="4"/>
  <c r="Q169" i="4"/>
  <c r="V152" i="4"/>
  <c r="T175" i="4"/>
  <c r="V163" i="4"/>
  <c r="T164" i="4"/>
  <c r="X167" i="4"/>
  <c r="C154" i="4"/>
  <c r="AE76" i="4"/>
  <c r="G171" i="4"/>
  <c r="F161" i="4"/>
  <c r="AC163" i="4"/>
  <c r="W170" i="4"/>
  <c r="N158" i="4"/>
  <c r="Q151" i="4"/>
  <c r="O161" i="4"/>
  <c r="G160" i="4"/>
  <c r="W153" i="4"/>
  <c r="B173" i="4"/>
  <c r="Z175" i="4"/>
  <c r="P167" i="4"/>
  <c r="AD167" i="4"/>
  <c r="C171" i="4"/>
  <c r="H164" i="4"/>
  <c r="I173" i="4"/>
  <c r="Z168" i="4"/>
  <c r="A160" i="4"/>
  <c r="X151" i="4"/>
  <c r="L164" i="4"/>
  <c r="D156" i="4"/>
  <c r="F160" i="4"/>
  <c r="U167" i="4"/>
  <c r="Y154" i="4"/>
  <c r="W161" i="4"/>
  <c r="J170" i="4"/>
  <c r="C156" i="4"/>
  <c r="I163" i="4"/>
  <c r="T151" i="4"/>
  <c r="O157" i="4"/>
  <c r="C168" i="4"/>
  <c r="AB173" i="4"/>
  <c r="L174" i="4"/>
  <c r="AA171" i="4"/>
  <c r="AC161" i="4"/>
  <c r="G175" i="4"/>
  <c r="AD165" i="4"/>
  <c r="V157" i="4"/>
  <c r="B172" i="4"/>
  <c r="B162" i="4"/>
  <c r="AD174" i="4"/>
  <c r="R156" i="4"/>
  <c r="Z163" i="4"/>
  <c r="B152" i="4"/>
  <c r="A158" i="4"/>
  <c r="L165" i="4"/>
  <c r="E153" i="4"/>
  <c r="R159" i="4"/>
  <c r="AC166" i="4"/>
  <c r="I154" i="4"/>
  <c r="D161" i="4"/>
  <c r="AE156" i="4"/>
  <c r="V175" i="4"/>
  <c r="N167" i="4"/>
  <c r="H170" i="4"/>
  <c r="W163" i="4"/>
  <c r="H172" i="4"/>
  <c r="AE167" i="4"/>
  <c r="P159" i="4"/>
  <c r="H151" i="4"/>
  <c r="AA163" i="4"/>
  <c r="S155" i="4"/>
  <c r="L159" i="4"/>
  <c r="Z159" i="4"/>
  <c r="U160" i="4"/>
  <c r="P154" i="4"/>
  <c r="AD163" i="4"/>
  <c r="W162" i="4"/>
  <c r="AE154" i="4"/>
  <c r="J157" i="4"/>
  <c r="Y172" i="4"/>
  <c r="T158" i="4"/>
  <c r="AD155" i="4"/>
  <c r="P160" i="4"/>
  <c r="R155" i="4"/>
  <c r="AC153" i="4"/>
  <c r="A173" i="4"/>
  <c r="I160" i="4"/>
  <c r="P168" i="4"/>
  <c r="K164" i="4"/>
  <c r="H155" i="4"/>
  <c r="Z151" i="4"/>
  <c r="A167" i="4"/>
  <c r="V166" i="4"/>
  <c r="K170" i="4"/>
  <c r="I170" i="4"/>
  <c r="U155" i="4"/>
  <c r="G165" i="4"/>
  <c r="V156" i="4"/>
  <c r="AA158" i="4"/>
  <c r="O166" i="4"/>
  <c r="AB169" i="4"/>
  <c r="E174" i="4"/>
  <c r="T174" i="4"/>
  <c r="I172" i="4"/>
  <c r="F162" i="4"/>
  <c r="AB175" i="4"/>
  <c r="G166" i="4"/>
  <c r="AD157" i="4"/>
  <c r="Q172" i="4"/>
  <c r="J162" i="4"/>
  <c r="B154" i="4"/>
  <c r="AD156" i="4"/>
  <c r="I164" i="4"/>
  <c r="K152" i="4"/>
  <c r="M158" i="4"/>
  <c r="Z165" i="4"/>
  <c r="N153" i="4"/>
  <c r="AD159" i="4"/>
  <c r="L167" i="4"/>
  <c r="U154" i="4"/>
  <c r="AD173" i="4"/>
  <c r="Z171" i="4"/>
  <c r="Q173" i="4"/>
  <c r="R168" i="4"/>
  <c r="AA159" i="4"/>
  <c r="AD170" i="4"/>
  <c r="AB163" i="4"/>
  <c r="T155" i="4"/>
  <c r="X168" i="4"/>
  <c r="AE159" i="4"/>
  <c r="L166" i="4"/>
  <c r="AA153" i="4"/>
  <c r="R160" i="4"/>
  <c r="H168" i="4"/>
  <c r="E155" i="4"/>
  <c r="D162" i="4"/>
  <c r="P172" i="4"/>
  <c r="N156" i="4"/>
  <c r="U163" i="4"/>
  <c r="AB151" i="4"/>
  <c r="Z157" i="4"/>
  <c r="Z167" i="4"/>
  <c r="T173" i="4"/>
  <c r="D174" i="4"/>
  <c r="O171" i="4"/>
  <c r="U161" i="4"/>
  <c r="R174" i="4"/>
  <c r="V165" i="4"/>
  <c r="N157" i="4"/>
  <c r="U171" i="4"/>
  <c r="Y161" i="4"/>
  <c r="X170" i="4"/>
  <c r="L154" i="4"/>
  <c r="M159" i="4"/>
  <c r="E156" i="4"/>
  <c r="AA167" i="4"/>
  <c r="M166" i="4"/>
  <c r="M160" i="4"/>
  <c r="R162" i="4"/>
  <c r="M174" i="4"/>
  <c r="O165" i="4"/>
  <c r="W152" i="4"/>
  <c r="M169" i="4"/>
  <c r="I162" i="4"/>
  <c r="AD161" i="4"/>
  <c r="F155" i="4"/>
  <c r="AC173" i="4"/>
  <c r="R151" i="4"/>
  <c r="E163" i="4"/>
  <c r="S158" i="4"/>
  <c r="I155" i="4"/>
  <c r="F153" i="4"/>
  <c r="K162" i="4"/>
  <c r="I153" i="4"/>
  <c r="M152" i="4"/>
  <c r="L151" i="4"/>
  <c r="G151" i="4"/>
  <c r="H165" i="4"/>
  <c r="V164" i="4"/>
  <c r="N162" i="4"/>
  <c r="O174" i="4"/>
  <c r="C172" i="4"/>
  <c r="F174" i="4"/>
  <c r="AD168" i="4"/>
  <c r="D160" i="4"/>
  <c r="K171" i="4"/>
  <c r="E164" i="4"/>
  <c r="AB155" i="4"/>
  <c r="F169" i="4"/>
  <c r="H160" i="4"/>
  <c r="Y166" i="4"/>
  <c r="F154" i="4"/>
  <c r="AD160" i="4"/>
  <c r="AC168" i="4"/>
  <c r="O155" i="4"/>
  <c r="P162" i="4"/>
  <c r="C151" i="4"/>
  <c r="X156" i="4"/>
  <c r="B164" i="4"/>
  <c r="F152" i="4"/>
  <c r="R169" i="4"/>
  <c r="X169" i="4"/>
  <c r="Z174" i="4"/>
  <c r="B166" i="4"/>
  <c r="Y157" i="4"/>
  <c r="W171" i="4"/>
  <c r="Z161" i="4"/>
  <c r="R153" i="4"/>
  <c r="F166" i="4"/>
  <c r="AC157" i="4"/>
  <c r="B163" i="4"/>
  <c r="O151" i="4"/>
  <c r="H157" i="4"/>
  <c r="S164" i="4"/>
  <c r="S152" i="4"/>
  <c r="Y158" i="4"/>
  <c r="E166" i="4"/>
  <c r="V153" i="4"/>
  <c r="K160" i="4"/>
  <c r="AB167" i="4"/>
  <c r="AD154" i="4"/>
  <c r="V173" i="4"/>
  <c r="R171" i="4"/>
  <c r="AB172" i="4"/>
  <c r="E168" i="4"/>
  <c r="S159" i="4"/>
  <c r="AA175" i="4"/>
  <c r="T163" i="4"/>
  <c r="L155" i="4"/>
  <c r="L168" i="4"/>
  <c r="W159" i="4"/>
  <c r="AE165" i="4"/>
  <c r="Q153" i="4"/>
  <c r="E160" i="4"/>
  <c r="T167" i="4"/>
  <c r="X154" i="4"/>
  <c r="V161" i="4"/>
  <c r="B199" i="1"/>
  <c r="V201" i="1"/>
  <c r="AE194" i="1"/>
  <c r="H199" i="1"/>
  <c r="P203" i="1"/>
  <c r="J187" i="1"/>
  <c r="Z187" i="1"/>
  <c r="L188" i="1"/>
  <c r="AB188" i="1"/>
  <c r="N189" i="1"/>
  <c r="AD189" i="1"/>
  <c r="P190" i="1"/>
  <c r="B191" i="1"/>
  <c r="R191" i="1"/>
  <c r="D192" i="1"/>
  <c r="T192" i="1"/>
  <c r="F193" i="1"/>
  <c r="V193" i="1"/>
  <c r="H194" i="1"/>
  <c r="U198" i="1"/>
  <c r="B195" i="1"/>
  <c r="I197" i="1"/>
  <c r="M199" i="1"/>
  <c r="Q201" i="1"/>
  <c r="U203" i="1"/>
  <c r="AB196" i="1"/>
  <c r="R199" i="1"/>
  <c r="H202" i="1"/>
  <c r="H196" i="1"/>
  <c r="J200" i="1"/>
  <c r="A202" i="1"/>
  <c r="D196" i="1"/>
  <c r="P198" i="1"/>
  <c r="T200" i="1"/>
  <c r="X202" i="1"/>
  <c r="V195" i="1"/>
  <c r="T197" i="1"/>
  <c r="X199" i="1"/>
  <c r="AB201" i="1"/>
  <c r="A200" i="1"/>
  <c r="T196" i="1"/>
  <c r="V198" i="1"/>
  <c r="Z200" i="1"/>
  <c r="AD202" i="1"/>
  <c r="A201" i="1"/>
  <c r="C13" i="2"/>
  <c r="AD150" i="2"/>
  <c r="AD77" i="2" s="1"/>
  <c r="R150" i="2"/>
  <c r="R77" i="2" s="1"/>
  <c r="N150" i="2"/>
  <c r="N77" i="2" s="1"/>
  <c r="B150" i="2"/>
  <c r="B77" i="2" s="1"/>
  <c r="AC150" i="2"/>
  <c r="AC77" i="2" s="1"/>
  <c r="Q150" i="2"/>
  <c r="Q77" i="2" s="1"/>
  <c r="M150" i="2"/>
  <c r="M77" i="2" s="1"/>
  <c r="AB150" i="2"/>
  <c r="AB77" i="2" s="1"/>
  <c r="X150" i="2"/>
  <c r="X77" i="2" s="1"/>
  <c r="L150" i="2"/>
  <c r="L77" i="2" s="1"/>
  <c r="H150" i="2"/>
  <c r="H77" i="2" s="1"/>
  <c r="W150" i="2"/>
  <c r="W77" i="2" s="1"/>
  <c r="S150" i="2"/>
  <c r="S77" i="2" s="1"/>
  <c r="G150" i="2"/>
  <c r="G77" i="2" s="1"/>
  <c r="C150" i="2"/>
  <c r="C77" i="2" s="1"/>
  <c r="M195" i="1"/>
  <c r="S197" i="1"/>
  <c r="W199" i="1"/>
  <c r="AA201" i="1"/>
  <c r="AE203" i="1"/>
  <c r="X194" i="1"/>
  <c r="Q195" i="1"/>
  <c r="G196" i="1"/>
  <c r="S196" i="1"/>
  <c r="AE196" i="1"/>
  <c r="Q197" i="1"/>
  <c r="C198" i="1"/>
  <c r="S198" i="1"/>
  <c r="E199" i="1"/>
  <c r="U199" i="1"/>
  <c r="G200" i="1"/>
  <c r="W200" i="1"/>
  <c r="I201" i="1"/>
  <c r="Y201" i="1"/>
  <c r="K202" i="1"/>
  <c r="AA202" i="1"/>
  <c r="M203" i="1"/>
  <c r="AC203" i="1"/>
  <c r="AC194" i="1"/>
  <c r="N195" i="1"/>
  <c r="Z195" i="1"/>
  <c r="P196" i="1"/>
  <c r="F197" i="1"/>
  <c r="V197" i="1"/>
  <c r="H198" i="1"/>
  <c r="X198" i="1"/>
  <c r="J199" i="1"/>
  <c r="Z199" i="1"/>
  <c r="L200" i="1"/>
  <c r="AB200" i="1"/>
  <c r="N201" i="1"/>
  <c r="AD201" i="1"/>
  <c r="P202" i="1"/>
  <c r="B203" i="1"/>
  <c r="R203" i="1"/>
  <c r="W194" i="1"/>
  <c r="J195" i="1"/>
  <c r="B196" i="1"/>
  <c r="N196" i="1"/>
  <c r="Z196" i="1"/>
  <c r="L197" i="1"/>
  <c r="AB197" i="1"/>
  <c r="N198" i="1"/>
  <c r="AD198" i="1"/>
  <c r="P199" i="1"/>
  <c r="B200" i="1"/>
  <c r="R200" i="1"/>
  <c r="D201" i="1"/>
  <c r="T201" i="1"/>
  <c r="F202" i="1"/>
  <c r="V202" i="1"/>
  <c r="H203" i="1"/>
  <c r="X203" i="1"/>
  <c r="A199" i="1"/>
  <c r="A195" i="1"/>
  <c r="A191" i="1"/>
  <c r="E196" i="1"/>
  <c r="E198" i="1"/>
  <c r="I200" i="1"/>
  <c r="M202" i="1"/>
  <c r="L194" i="1"/>
  <c r="AB194" i="1"/>
  <c r="W195" i="1"/>
  <c r="I196" i="1"/>
  <c r="U196" i="1"/>
  <c r="E197" i="1"/>
  <c r="U197" i="1"/>
  <c r="G198" i="1"/>
  <c r="W198" i="1"/>
  <c r="I199" i="1"/>
  <c r="Y199" i="1"/>
  <c r="K200" i="1"/>
  <c r="AA200" i="1"/>
  <c r="M201" i="1"/>
  <c r="AC201" i="1"/>
  <c r="O202" i="1"/>
  <c r="AE202" i="1"/>
  <c r="Q203" i="1"/>
  <c r="A196" i="1"/>
  <c r="C195" i="1"/>
  <c r="R195" i="1"/>
  <c r="AD195" i="1"/>
  <c r="V196" i="1"/>
  <c r="J197" i="1"/>
  <c r="Z197" i="1"/>
  <c r="L198" i="1"/>
  <c r="AB198" i="1"/>
  <c r="N199" i="1"/>
  <c r="AD199" i="1"/>
  <c r="P200" i="1"/>
  <c r="B201" i="1"/>
  <c r="R201" i="1"/>
  <c r="D202" i="1"/>
  <c r="T202" i="1"/>
  <c r="F203" i="1"/>
  <c r="V203" i="1"/>
  <c r="AA194" i="1"/>
  <c r="P195" i="1"/>
  <c r="F196" i="1"/>
  <c r="R196" i="1"/>
  <c r="AD196" i="1"/>
  <c r="P197" i="1"/>
  <c r="B198" i="1"/>
  <c r="R198" i="1"/>
  <c r="D199" i="1"/>
  <c r="T199" i="1"/>
  <c r="F200" i="1"/>
  <c r="V200" i="1"/>
  <c r="H201" i="1"/>
  <c r="X201" i="1"/>
  <c r="J202" i="1"/>
  <c r="Z202" i="1"/>
  <c r="L203" i="1"/>
  <c r="AB203" i="1"/>
  <c r="A183" i="1"/>
  <c r="A179" i="1"/>
  <c r="A178" i="1"/>
  <c r="AD194" i="1"/>
  <c r="C197" i="1"/>
  <c r="G199" i="1"/>
  <c r="K201" i="1"/>
  <c r="O203" i="1"/>
  <c r="T194" i="1"/>
  <c r="K195" i="1"/>
  <c r="C196" i="1"/>
  <c r="O196" i="1"/>
  <c r="AA196" i="1"/>
  <c r="M197" i="1"/>
  <c r="AC197" i="1"/>
  <c r="O198" i="1"/>
  <c r="AE198" i="1"/>
  <c r="Q199" i="1"/>
  <c r="C200" i="1"/>
  <c r="S200" i="1"/>
  <c r="E201" i="1"/>
  <c r="U201" i="1"/>
  <c r="G202" i="1"/>
  <c r="W202" i="1"/>
  <c r="I203" i="1"/>
  <c r="Y203" i="1"/>
  <c r="Y194" i="1"/>
  <c r="L195" i="1"/>
  <c r="X195" i="1"/>
  <c r="J196" i="1"/>
  <c r="B197" i="1"/>
  <c r="R197" i="1"/>
  <c r="D198" i="1"/>
  <c r="T198" i="1"/>
  <c r="F199" i="1"/>
  <c r="V199" i="1"/>
  <c r="H200" i="1"/>
  <c r="X200" i="1"/>
  <c r="J201" i="1"/>
  <c r="Z201" i="1"/>
  <c r="L202" i="1"/>
  <c r="AB202" i="1"/>
  <c r="N203" i="1"/>
  <c r="AD203" i="1"/>
  <c r="F195" i="1"/>
  <c r="AB195" i="1"/>
  <c r="L196" i="1"/>
  <c r="X196" i="1"/>
  <c r="H197" i="1"/>
  <c r="X197" i="1"/>
  <c r="J198" i="1"/>
  <c r="Z198" i="1"/>
  <c r="L199" i="1"/>
  <c r="AB199" i="1"/>
  <c r="N200" i="1"/>
  <c r="AD200" i="1"/>
  <c r="P201" i="1"/>
  <c r="B202" i="1"/>
  <c r="R202" i="1"/>
  <c r="D203" i="1"/>
  <c r="T203" i="1"/>
  <c r="A203" i="1"/>
  <c r="A198" i="1"/>
  <c r="A154" i="1"/>
  <c r="A159" i="1"/>
  <c r="P175" i="1"/>
  <c r="L173" i="1"/>
  <c r="H173" i="1"/>
  <c r="D171" i="1"/>
  <c r="A175" i="1"/>
  <c r="AD174" i="1"/>
  <c r="K175" i="1"/>
  <c r="V172" i="1"/>
  <c r="R170" i="1"/>
  <c r="N168" i="1"/>
  <c r="J166" i="1"/>
  <c r="F164" i="1"/>
  <c r="W172" i="1"/>
  <c r="AA169" i="1"/>
  <c r="B167" i="1"/>
  <c r="G164" i="1"/>
  <c r="AE161" i="1"/>
  <c r="B173" i="1"/>
  <c r="I169" i="1"/>
  <c r="O165" i="1"/>
  <c r="H162" i="1"/>
  <c r="X159" i="1"/>
  <c r="P157" i="1"/>
  <c r="H155" i="1"/>
  <c r="D153" i="1"/>
  <c r="AE175" i="1"/>
  <c r="R171" i="1"/>
  <c r="Y167" i="1"/>
  <c r="AD163" i="1"/>
  <c r="E161" i="1"/>
  <c r="C159" i="1"/>
  <c r="G157" i="1"/>
  <c r="AD175" i="1"/>
  <c r="Q171" i="1"/>
  <c r="V167" i="1"/>
  <c r="AC163" i="1"/>
  <c r="D161" i="1"/>
  <c r="B159" i="1"/>
  <c r="U167" i="1"/>
  <c r="N157" i="1"/>
  <c r="AD153" i="1"/>
  <c r="E151" i="1"/>
  <c r="R161" i="1"/>
  <c r="V155" i="1"/>
  <c r="U152" i="1"/>
  <c r="E168" i="1"/>
  <c r="D162" i="1"/>
  <c r="M159" i="1"/>
  <c r="Z157" i="1"/>
  <c r="W156" i="1"/>
  <c r="U155" i="1"/>
  <c r="X154" i="1"/>
  <c r="C154" i="1"/>
  <c r="K153" i="1"/>
  <c r="T152" i="1"/>
  <c r="AC151" i="1"/>
  <c r="G151" i="1"/>
  <c r="V171" i="1"/>
  <c r="AA167" i="1"/>
  <c r="D164" i="1"/>
  <c r="H161" i="1"/>
  <c r="W158" i="1"/>
  <c r="Q157" i="1"/>
  <c r="T156" i="1"/>
  <c r="R155" i="1"/>
  <c r="W154" i="1"/>
  <c r="AE153" i="1"/>
  <c r="J153" i="1"/>
  <c r="S152" i="1"/>
  <c r="AA151" i="1"/>
  <c r="F151" i="1"/>
  <c r="A164" i="1"/>
  <c r="N174" i="1"/>
  <c r="T174" i="1"/>
  <c r="F172" i="1"/>
  <c r="B170" i="1"/>
  <c r="AB167" i="1"/>
  <c r="X165" i="1"/>
  <c r="M175" i="1"/>
  <c r="AE171" i="1"/>
  <c r="F169" i="1"/>
  <c r="K166" i="1"/>
  <c r="O161" i="1"/>
  <c r="D172" i="1"/>
  <c r="K168" i="1"/>
  <c r="P164" i="1"/>
  <c r="Q161" i="1"/>
  <c r="H159" i="1"/>
  <c r="T171" i="1"/>
  <c r="Z166" i="1"/>
  <c r="O173" i="1"/>
  <c r="W167" i="1"/>
  <c r="C163" i="1"/>
  <c r="F171" i="1"/>
  <c r="U163" i="1"/>
  <c r="V158" i="1"/>
  <c r="X155" i="1"/>
  <c r="R152" i="1"/>
  <c r="Q173" i="1"/>
  <c r="W168" i="1"/>
  <c r="I163" i="1"/>
  <c r="E160" i="1"/>
  <c r="S157" i="1"/>
  <c r="W174" i="1"/>
  <c r="S169" i="1"/>
  <c r="AA164" i="1"/>
  <c r="T160" i="1"/>
  <c r="AC174" i="1"/>
  <c r="E159" i="1"/>
  <c r="I153" i="1"/>
  <c r="L168" i="1"/>
  <c r="X156" i="1"/>
  <c r="AD151" i="1"/>
  <c r="Q163" i="1"/>
  <c r="AC159" i="1"/>
  <c r="W157" i="1"/>
  <c r="G156" i="1"/>
  <c r="AC154" i="1"/>
  <c r="AA153" i="1"/>
  <c r="AE152" i="1"/>
  <c r="D152" i="1"/>
  <c r="B151" i="1"/>
  <c r="Y169" i="1"/>
  <c r="B165" i="1"/>
  <c r="K160" i="1"/>
  <c r="C158" i="1"/>
  <c r="J155" i="1"/>
  <c r="M152" i="1"/>
  <c r="J171" i="1"/>
  <c r="AD162" i="1"/>
  <c r="V154" i="1"/>
  <c r="P172" i="1"/>
  <c r="R162" i="1"/>
  <c r="U156" i="1"/>
  <c r="U168" i="1"/>
  <c r="D160" i="1"/>
  <c r="S156" i="1"/>
  <c r="S164" i="1"/>
  <c r="I151" i="1"/>
  <c r="AA158" i="1"/>
  <c r="AC155" i="1"/>
  <c r="V153" i="1"/>
  <c r="W151" i="1"/>
  <c r="AA168" i="1"/>
  <c r="Y159" i="1"/>
  <c r="L156" i="1"/>
  <c r="G154" i="1"/>
  <c r="H152" i="1"/>
  <c r="AB173" i="1"/>
  <c r="AD168" i="1"/>
  <c r="V164" i="1"/>
  <c r="S170" i="1"/>
  <c r="AB164" i="1"/>
  <c r="O175" i="1"/>
  <c r="K167" i="1"/>
  <c r="AB160" i="1"/>
  <c r="Z156" i="1"/>
  <c r="F154" i="1"/>
  <c r="P151" i="1"/>
  <c r="T170" i="1"/>
  <c r="AA165" i="1"/>
  <c r="Z161" i="1"/>
  <c r="Q158" i="1"/>
  <c r="E156" i="1"/>
  <c r="O172" i="1"/>
  <c r="X166" i="1"/>
  <c r="P162" i="1"/>
  <c r="R159" i="1"/>
  <c r="AB163" i="1"/>
  <c r="Q155" i="1"/>
  <c r="Z151" i="1"/>
  <c r="Q159" i="1"/>
  <c r="D154" i="1"/>
  <c r="AC171" i="1"/>
  <c r="M161" i="1"/>
  <c r="L158" i="1"/>
  <c r="AE156" i="1"/>
  <c r="M155" i="1"/>
  <c r="M154" i="1"/>
  <c r="Q153" i="1"/>
  <c r="O152" i="1"/>
  <c r="R151" i="1"/>
  <c r="T172" i="1"/>
  <c r="AC166" i="1"/>
  <c r="T162" i="1"/>
  <c r="I159" i="1"/>
  <c r="L157" i="1"/>
  <c r="D156" i="1"/>
  <c r="AB154" i="1"/>
  <c r="Z153" i="1"/>
  <c r="AC152" i="1"/>
  <c r="C152" i="1"/>
  <c r="AC173" i="1"/>
  <c r="L167" i="1"/>
  <c r="M174" i="1"/>
  <c r="O168" i="1"/>
  <c r="S163" i="1"/>
  <c r="H174" i="1"/>
  <c r="M166" i="1"/>
  <c r="J160" i="1"/>
  <c r="J156" i="1"/>
  <c r="T153" i="1"/>
  <c r="X174" i="1"/>
  <c r="U169" i="1"/>
  <c r="AC164" i="1"/>
  <c r="U160" i="1"/>
  <c r="AE157" i="1"/>
  <c r="S155" i="1"/>
  <c r="Q170" i="1"/>
  <c r="Z165" i="1"/>
  <c r="Y161" i="1"/>
  <c r="P158" i="1"/>
  <c r="C161" i="1"/>
  <c r="U154" i="1"/>
  <c r="E172" i="1"/>
  <c r="AC157" i="1"/>
  <c r="M153" i="1"/>
  <c r="K164" i="1"/>
  <c r="O160" i="1"/>
  <c r="D158" i="1"/>
  <c r="O156" i="1"/>
  <c r="E155" i="1"/>
  <c r="H154" i="1"/>
  <c r="F153" i="1"/>
  <c r="I152" i="1"/>
  <c r="M151" i="1"/>
  <c r="W170" i="1"/>
  <c r="AE165" i="1"/>
  <c r="AC161" i="1"/>
  <c r="K158" i="1"/>
  <c r="F157" i="1"/>
  <c r="Z155" i="1"/>
  <c r="Q154" i="1"/>
  <c r="U153" i="1"/>
  <c r="X152" i="1"/>
  <c r="V151" i="1"/>
  <c r="AB156" i="1"/>
  <c r="L154" i="1"/>
  <c r="O153" i="1"/>
  <c r="Q151" i="1"/>
  <c r="A173" i="1"/>
  <c r="P169" i="1"/>
  <c r="H165" i="1"/>
  <c r="S165" i="1"/>
  <c r="Q162" i="1"/>
  <c r="G170" i="1"/>
  <c r="F158" i="1"/>
  <c r="B152" i="1"/>
  <c r="Y166" i="1"/>
  <c r="S159" i="1"/>
  <c r="N173" i="1"/>
  <c r="H163" i="1"/>
  <c r="N171" i="1"/>
  <c r="Q152" i="1"/>
  <c r="Y154" i="1"/>
  <c r="Z162" i="1"/>
  <c r="R157" i="1"/>
  <c r="S154" i="1"/>
  <c r="Y152" i="1"/>
  <c r="U173" i="1"/>
  <c r="L163" i="1"/>
  <c r="T157" i="1"/>
  <c r="C155" i="1"/>
  <c r="E153" i="1"/>
  <c r="K151" i="1"/>
  <c r="A150" i="4" l="1"/>
  <c r="T150" i="4" s="1"/>
  <c r="T77" i="4" s="1"/>
  <c r="K150" i="2"/>
  <c r="K77" i="2" s="1"/>
  <c r="AA150" i="2"/>
  <c r="AA77" i="2" s="1"/>
  <c r="P150" i="2"/>
  <c r="P77" i="2" s="1"/>
  <c r="E150" i="2"/>
  <c r="E77" i="2" s="1"/>
  <c r="U150" i="2"/>
  <c r="U77" i="2" s="1"/>
  <c r="F150" i="2"/>
  <c r="F77" i="2" s="1"/>
  <c r="V150" i="2"/>
  <c r="V77" i="2" s="1"/>
  <c r="O150" i="2"/>
  <c r="O77" i="2" s="1"/>
  <c r="D150" i="2"/>
  <c r="D77" i="2" s="1"/>
  <c r="T150" i="2"/>
  <c r="T77" i="2" s="1"/>
  <c r="I150" i="2"/>
  <c r="I77" i="2" s="1"/>
  <c r="Y150" i="2"/>
  <c r="Y77" i="2" s="1"/>
  <c r="J150" i="2"/>
  <c r="J77" i="2" s="1"/>
  <c r="A149" i="2"/>
  <c r="A149" i="4"/>
  <c r="AD149" i="4" s="1"/>
  <c r="AD76" i="4" s="1"/>
  <c r="A150" i="1"/>
  <c r="I150" i="1" s="1"/>
  <c r="I77" i="1" s="1"/>
  <c r="A149" i="1"/>
  <c r="R149" i="1" s="1"/>
  <c r="R76" i="1" s="1"/>
  <c r="L150" i="1"/>
  <c r="L77" i="1" s="1"/>
  <c r="X150" i="1"/>
  <c r="X77" i="1" s="1"/>
  <c r="AB150" i="4"/>
  <c r="AB77" i="4" s="1"/>
  <c r="AA150" i="4"/>
  <c r="AA77" i="4" s="1"/>
  <c r="Y150" i="4"/>
  <c r="Y77" i="4" s="1"/>
  <c r="P150" i="4"/>
  <c r="P77" i="4" s="1"/>
  <c r="G150" i="4"/>
  <c r="G77" i="4" s="1"/>
  <c r="M150" i="4"/>
  <c r="M77" i="4" s="1"/>
  <c r="F150" i="4" l="1"/>
  <c r="F77" i="4" s="1"/>
  <c r="Z150" i="4"/>
  <c r="Z77" i="4" s="1"/>
  <c r="U150" i="4"/>
  <c r="U77" i="4" s="1"/>
  <c r="N150" i="4"/>
  <c r="N77" i="4" s="1"/>
  <c r="O150" i="4"/>
  <c r="O77" i="4" s="1"/>
  <c r="X150" i="4"/>
  <c r="X77" i="4" s="1"/>
  <c r="B150" i="4"/>
  <c r="B77" i="4" s="1"/>
  <c r="C150" i="4"/>
  <c r="C77" i="4" s="1"/>
  <c r="D150" i="4"/>
  <c r="D77" i="4" s="1"/>
  <c r="AC150" i="4"/>
  <c r="AC77" i="4" s="1"/>
  <c r="V150" i="4"/>
  <c r="V77" i="4" s="1"/>
  <c r="W150" i="4"/>
  <c r="W77" i="4" s="1"/>
  <c r="I150" i="4"/>
  <c r="I77" i="4" s="1"/>
  <c r="J150" i="4"/>
  <c r="J77" i="4" s="1"/>
  <c r="K150" i="4"/>
  <c r="K77" i="4" s="1"/>
  <c r="L150" i="4"/>
  <c r="L77" i="4" s="1"/>
  <c r="E150" i="4"/>
  <c r="E77" i="4" s="1"/>
  <c r="C13" i="4"/>
  <c r="AD150" i="4"/>
  <c r="AD77" i="4" s="1"/>
  <c r="H150" i="4"/>
  <c r="H77" i="4" s="1"/>
  <c r="Q150" i="4"/>
  <c r="Q77" i="4" s="1"/>
  <c r="R150" i="4"/>
  <c r="R77" i="4" s="1"/>
  <c r="S150" i="4"/>
  <c r="S77" i="4" s="1"/>
  <c r="G150" i="1"/>
  <c r="G77" i="1" s="1"/>
  <c r="U150" i="1"/>
  <c r="U77" i="1" s="1"/>
  <c r="C13" i="1"/>
  <c r="AC150" i="1"/>
  <c r="AC77" i="1" s="1"/>
  <c r="K150" i="1"/>
  <c r="K77" i="1" s="1"/>
  <c r="R149" i="4"/>
  <c r="R76" i="4" s="1"/>
  <c r="N149" i="4"/>
  <c r="N76" i="4" s="1"/>
  <c r="B149" i="4"/>
  <c r="B76" i="4" s="1"/>
  <c r="C149" i="4"/>
  <c r="C76" i="4" s="1"/>
  <c r="I149" i="4"/>
  <c r="I76" i="4" s="1"/>
  <c r="C12" i="2"/>
  <c r="O149" i="2"/>
  <c r="O76" i="2" s="1"/>
  <c r="AD149" i="2"/>
  <c r="AD76" i="2" s="1"/>
  <c r="N149" i="2"/>
  <c r="N76" i="2" s="1"/>
  <c r="AC149" i="2"/>
  <c r="AC76" i="2" s="1"/>
  <c r="M149" i="2"/>
  <c r="M76" i="2" s="1"/>
  <c r="X149" i="2"/>
  <c r="X76" i="2" s="1"/>
  <c r="H149" i="2"/>
  <c r="H76" i="2" s="1"/>
  <c r="AA149" i="2"/>
  <c r="AA76" i="2" s="1"/>
  <c r="K149" i="2"/>
  <c r="K76" i="2" s="1"/>
  <c r="Z149" i="2"/>
  <c r="Z76" i="2" s="1"/>
  <c r="J149" i="2"/>
  <c r="J76" i="2" s="1"/>
  <c r="Y149" i="2"/>
  <c r="Y76" i="2" s="1"/>
  <c r="I149" i="2"/>
  <c r="I76" i="2" s="1"/>
  <c r="T149" i="2"/>
  <c r="T76" i="2" s="1"/>
  <c r="D149" i="2"/>
  <c r="D76" i="2" s="1"/>
  <c r="S149" i="2"/>
  <c r="S76" i="2" s="1"/>
  <c r="R149" i="2"/>
  <c r="R76" i="2" s="1"/>
  <c r="B149" i="2"/>
  <c r="B76" i="2" s="1"/>
  <c r="Q149" i="2"/>
  <c r="Q76" i="2" s="1"/>
  <c r="AB149" i="2"/>
  <c r="AB76" i="2" s="1"/>
  <c r="W149" i="2"/>
  <c r="W76" i="2" s="1"/>
  <c r="G149" i="2"/>
  <c r="G76" i="2" s="1"/>
  <c r="V149" i="2"/>
  <c r="V76" i="2" s="1"/>
  <c r="F149" i="2"/>
  <c r="F76" i="2" s="1"/>
  <c r="U149" i="2"/>
  <c r="U76" i="2" s="1"/>
  <c r="E149" i="2"/>
  <c r="E76" i="2" s="1"/>
  <c r="P149" i="2"/>
  <c r="P76" i="2" s="1"/>
  <c r="C149" i="2"/>
  <c r="C76" i="2" s="1"/>
  <c r="L149" i="2"/>
  <c r="L76" i="2" s="1"/>
  <c r="AD150" i="1"/>
  <c r="AD77" i="1" s="1"/>
  <c r="D150" i="1"/>
  <c r="D77" i="1" s="1"/>
  <c r="R150" i="1"/>
  <c r="R77" i="1" s="1"/>
  <c r="Z149" i="1"/>
  <c r="Z76" i="1" s="1"/>
  <c r="T149" i="4"/>
  <c r="T76" i="4" s="1"/>
  <c r="F150" i="1"/>
  <c r="F77" i="1" s="1"/>
  <c r="P150" i="1"/>
  <c r="P77" i="1" s="1"/>
  <c r="C150" i="1"/>
  <c r="C77" i="1" s="1"/>
  <c r="Z150" i="1"/>
  <c r="Z77" i="1" s="1"/>
  <c r="B150" i="1"/>
  <c r="B77" i="1" s="1"/>
  <c r="AA150" i="1"/>
  <c r="AA77" i="1" s="1"/>
  <c r="AA149" i="4"/>
  <c r="AA76" i="4" s="1"/>
  <c r="C12" i="4"/>
  <c r="H150" i="1"/>
  <c r="H77" i="1" s="1"/>
  <c r="AB150" i="1"/>
  <c r="AB77" i="1" s="1"/>
  <c r="N150" i="1"/>
  <c r="N77" i="1" s="1"/>
  <c r="E150" i="1"/>
  <c r="E77" i="1" s="1"/>
  <c r="S150" i="1"/>
  <c r="S77" i="1" s="1"/>
  <c r="Y150" i="1"/>
  <c r="Y77" i="1" s="1"/>
  <c r="V149" i="4"/>
  <c r="V76" i="4" s="1"/>
  <c r="X149" i="4"/>
  <c r="X76" i="4" s="1"/>
  <c r="M149" i="4"/>
  <c r="M76" i="4" s="1"/>
  <c r="D149" i="4"/>
  <c r="D76" i="4" s="1"/>
  <c r="U149" i="4"/>
  <c r="U76" i="4" s="1"/>
  <c r="L149" i="4"/>
  <c r="L76" i="4" s="1"/>
  <c r="H149" i="4"/>
  <c r="H76" i="4" s="1"/>
  <c r="Z149" i="4"/>
  <c r="Z76" i="4" s="1"/>
  <c r="J149" i="4"/>
  <c r="J76" i="4" s="1"/>
  <c r="AB149" i="4"/>
  <c r="AB76" i="4" s="1"/>
  <c r="AC149" i="4"/>
  <c r="AC76" i="4" s="1"/>
  <c r="O149" i="4"/>
  <c r="O76" i="4" s="1"/>
  <c r="Y149" i="4"/>
  <c r="Y76" i="4" s="1"/>
  <c r="K149" i="4"/>
  <c r="K76" i="4" s="1"/>
  <c r="W150" i="1"/>
  <c r="W77" i="1" s="1"/>
  <c r="T150" i="1"/>
  <c r="T77" i="1" s="1"/>
  <c r="Q150" i="1"/>
  <c r="Q77" i="1" s="1"/>
  <c r="M150" i="1"/>
  <c r="M77" i="1" s="1"/>
  <c r="V150" i="1"/>
  <c r="V77" i="1" s="1"/>
  <c r="O150" i="1"/>
  <c r="O77" i="1" s="1"/>
  <c r="J150" i="1"/>
  <c r="J77" i="1" s="1"/>
  <c r="W149" i="4"/>
  <c r="W76" i="4" s="1"/>
  <c r="S149" i="4"/>
  <c r="S76" i="4" s="1"/>
  <c r="G149" i="4"/>
  <c r="G76" i="4" s="1"/>
  <c r="P149" i="4"/>
  <c r="P76" i="4" s="1"/>
  <c r="Q149" i="4"/>
  <c r="Q76" i="4" s="1"/>
  <c r="E149" i="4"/>
  <c r="E76" i="4" s="1"/>
  <c r="F149" i="4"/>
  <c r="F76" i="4" s="1"/>
  <c r="F149" i="1"/>
  <c r="F76" i="1" s="1"/>
  <c r="AA149" i="1"/>
  <c r="AA76" i="1" s="1"/>
  <c r="P149" i="1"/>
  <c r="P76" i="1" s="1"/>
  <c r="Q149" i="1"/>
  <c r="Q76" i="1" s="1"/>
  <c r="M149" i="1"/>
  <c r="M76" i="1" s="1"/>
  <c r="S149" i="1"/>
  <c r="S76" i="1" s="1"/>
  <c r="L149" i="1"/>
  <c r="L76" i="1" s="1"/>
  <c r="H149" i="1"/>
  <c r="H76" i="1" s="1"/>
  <c r="D149" i="1"/>
  <c r="D76" i="1" s="1"/>
  <c r="I149" i="1"/>
  <c r="I76" i="1" s="1"/>
  <c r="O149" i="1"/>
  <c r="O76" i="1" s="1"/>
  <c r="J149" i="1"/>
  <c r="J76" i="1" s="1"/>
  <c r="AD149" i="1"/>
  <c r="AD76" i="1" s="1"/>
  <c r="C12" i="1"/>
  <c r="C149" i="1"/>
  <c r="C76" i="1" s="1"/>
  <c r="V149" i="1"/>
  <c r="V76" i="1" s="1"/>
  <c r="AC149" i="1"/>
  <c r="AC76" i="1" s="1"/>
  <c r="E149" i="1"/>
  <c r="E76" i="1" s="1"/>
  <c r="Y149" i="1"/>
  <c r="Y76" i="1" s="1"/>
  <c r="G149" i="1"/>
  <c r="G76" i="1" s="1"/>
  <c r="B149" i="1"/>
  <c r="B76" i="1" s="1"/>
  <c r="K149" i="1"/>
  <c r="K76" i="1" s="1"/>
  <c r="X149" i="1"/>
  <c r="X76" i="1" s="1"/>
  <c r="U149" i="1"/>
  <c r="U76" i="1" s="1"/>
  <c r="T149" i="1"/>
  <c r="T76" i="1" s="1"/>
  <c r="W149" i="1"/>
  <c r="W76" i="1" s="1"/>
  <c r="N149" i="1"/>
  <c r="N76" i="1" s="1"/>
  <c r="AB149" i="1"/>
  <c r="AB76" i="1" s="1"/>
</calcChain>
</file>

<file path=xl/sharedStrings.xml><?xml version="1.0" encoding="utf-8"?>
<sst xmlns="http://schemas.openxmlformats.org/spreadsheetml/2006/main" count="219" uniqueCount="40">
  <si>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</si>
  <si>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</si>
  <si>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</si>
  <si>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</si>
  <si>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</si>
  <si>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</si>
  <si>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</si>
  <si>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</si>
  <si>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</si>
  <si>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</si>
  <si>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North Bound</t>
  </si>
  <si>
    <t>South Bound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</si>
  <si>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</si>
  <si>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</si>
  <si>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</si>
  <si>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</si>
  <si>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</si>
  <si>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</si>
  <si>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</si>
  <si>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</si>
  <si>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</si>
  <si>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</si>
  <si>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</si>
  <si>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</si>
  <si>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</si>
  <si>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</si>
  <si>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</si>
  <si>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</si>
  <si>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ON - NB</t>
  </si>
  <si>
    <t>ON - SB</t>
  </si>
  <si>
    <t>OFF - NB</t>
  </si>
  <si>
    <t>OFF - SB</t>
  </si>
  <si>
    <t>MATRIX CYCLIST &amp; PEDESTRIAN COUNT</t>
    <phoneticPr fontId="18" type="noConversion"/>
  </si>
  <si>
    <t>Bridge Street near Hudson Road Overpass, Woolowin</t>
    <phoneticPr fontId="18" type="noConversion"/>
  </si>
  <si>
    <t>MATRIX CYCLIST &amp; PEDESTRIAN COUNT</t>
    <phoneticPr fontId="18" type="noConversion"/>
  </si>
  <si>
    <t>25 (East side)</t>
    <phoneticPr fontId="18" type="noConversion"/>
  </si>
  <si>
    <t>M021</t>
  </si>
  <si>
    <t>Lat/Lon:</t>
  </si>
  <si>
    <t>-27.425017; 153.041961</t>
  </si>
  <si>
    <t>M021 (West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</si>
</sst>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libri Light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27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18" fontId="12" fillId="0" borderId="26" xfId="0" applyNumberFormat="1" applyFont="1" applyFill="1" applyBorder="1" applyAlignment="1" applyProtection="1">
      <alignment horizontal="center" vertical="center"/>
      <protection hidden="1"/>
    </xf>
    <xf numFmtId="3" fontId="12" fillId="0" borderId="27" xfId="0" applyNumberFormat="1" applyFont="1" applyFill="1" applyBorder="1" applyAlignment="1">
      <alignment horizontal="center"/>
    </xf>
    <xf numFmtId="3" fontId="12" fillId="0" borderId="28" xfId="0" applyNumberFormat="1" applyFont="1" applyFill="1" applyBorder="1" applyAlignment="1">
      <alignment horizontal="center"/>
    </xf>
    <xf numFmtId="3" fontId="12" fillId="0" borderId="3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32" xfId="0" applyNumberFormat="1" applyFont="1" applyBorder="1" applyAlignment="1" applyProtection="1">
      <alignment horizontal="center" vertical="center"/>
      <protection hidden="1"/>
    </xf>
    <xf numFmtId="3" fontId="12" fillId="0" borderId="33" xfId="0" applyNumberFormat="1" applyFont="1" applyBorder="1" applyAlignment="1">
      <alignment horizontal="center"/>
    </xf>
    <xf numFmtId="3" fontId="12" fillId="0" borderId="34" xfId="0" applyNumberFormat="1" applyFont="1" applyBorder="1" applyAlignment="1">
      <alignment horizontal="center"/>
    </xf>
    <xf numFmtId="3" fontId="11" fillId="2" borderId="35" xfId="0" applyNumberFormat="1" applyFont="1" applyFill="1" applyBorder="1" applyAlignment="1">
      <alignment horizontal="center"/>
    </xf>
    <xf numFmtId="3" fontId="12" fillId="0" borderId="36" xfId="0" applyNumberFormat="1" applyFont="1" applyBorder="1" applyAlignment="1">
      <alignment horizontal="center"/>
    </xf>
    <xf numFmtId="3" fontId="11" fillId="2" borderId="37" xfId="0" applyNumberFormat="1" applyFont="1" applyFill="1" applyBorder="1" applyAlignment="1">
      <alignment horizontal="center"/>
    </xf>
    <xf numFmtId="0" fontId="11" fillId="2" borderId="38" xfId="1" applyFont="1" applyFill="1" applyBorder="1" applyAlignment="1">
      <alignment horizontal="center" vertical="center" wrapText="1"/>
    </xf>
    <xf numFmtId="3" fontId="11" fillId="2" borderId="39" xfId="1" applyNumberFormat="1" applyFont="1" applyFill="1" applyBorder="1" applyAlignment="1">
      <alignment horizontal="center" vertical="center"/>
    </xf>
    <xf numFmtId="3" fontId="11" fillId="2" borderId="40" xfId="1" applyNumberFormat="1" applyFont="1" applyFill="1" applyBorder="1" applyAlignment="1">
      <alignment horizontal="center" vertical="center"/>
    </xf>
    <xf numFmtId="3" fontId="11" fillId="2" borderId="41" xfId="1" applyNumberFormat="1" applyFont="1" applyFill="1" applyBorder="1" applyAlignment="1">
      <alignment horizontal="center" vertical="center"/>
    </xf>
    <xf numFmtId="3" fontId="11" fillId="2" borderId="42" xfId="1" applyNumberFormat="1" applyFont="1" applyFill="1" applyBorder="1" applyAlignment="1">
      <alignment horizontal="center" vertical="center"/>
    </xf>
    <xf numFmtId="3" fontId="11" fillId="2" borderId="4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4" xfId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3" fontId="12" fillId="0" borderId="22" xfId="1" applyNumberFormat="1" applyFont="1" applyFill="1" applyBorder="1" applyAlignment="1">
      <alignment horizontal="center" vertical="center"/>
    </xf>
    <xf numFmtId="3" fontId="12" fillId="0" borderId="23" xfId="1" applyNumberFormat="1" applyFont="1" applyFill="1" applyBorder="1" applyAlignment="1">
      <alignment horizontal="center" vertical="center"/>
    </xf>
    <xf numFmtId="3" fontId="12" fillId="0" borderId="24" xfId="1" applyNumberFormat="1" applyFont="1" applyFill="1" applyBorder="1" applyAlignment="1">
      <alignment horizontal="center" vertical="center"/>
    </xf>
    <xf numFmtId="3" fontId="12" fillId="0" borderId="2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5" xfId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3" fontId="12" fillId="0" borderId="47" xfId="1" applyNumberFormat="1" applyFont="1" applyFill="1" applyBorder="1" applyAlignment="1">
      <alignment horizontal="center" vertical="center"/>
    </xf>
    <xf numFmtId="3" fontId="12" fillId="0" borderId="48" xfId="1" applyNumberFormat="1" applyFont="1" applyFill="1" applyBorder="1" applyAlignment="1">
      <alignment horizontal="center" vertical="center"/>
    </xf>
    <xf numFmtId="3" fontId="12" fillId="0" borderId="49" xfId="1" applyNumberFormat="1" applyFont="1" applyFill="1" applyBorder="1" applyAlignment="1">
      <alignment horizontal="center" vertical="center"/>
    </xf>
    <xf numFmtId="3" fontId="12" fillId="0" borderId="5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textRotation="90"/>
    </xf>
    <xf numFmtId="0" fontId="15" fillId="2" borderId="40" xfId="0" applyFont="1" applyFill="1" applyBorder="1" applyAlignment="1">
      <alignment horizontal="center" textRotation="90"/>
    </xf>
    <xf numFmtId="0" fontId="15" fillId="2" borderId="41" xfId="0" applyFont="1" applyFill="1" applyBorder="1" applyAlignment="1">
      <alignment horizontal="center" textRotation="90"/>
    </xf>
    <xf numFmtId="0" fontId="15" fillId="2" borderId="43" xfId="0" applyFont="1" applyFill="1" applyBorder="1" applyAlignment="1">
      <alignment horizontal="center" textRotation="90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32" xfId="0" applyNumberFormat="1" applyFont="1" applyBorder="1" applyAlignment="1" applyProtection="1">
      <alignment horizontal="center" vertical="center"/>
      <protection hidden="1"/>
    </xf>
    <xf numFmtId="3" fontId="14" fillId="0" borderId="33" xfId="0" applyNumberFormat="1" applyFont="1" applyBorder="1" applyAlignment="1">
      <alignment horizontal="center"/>
    </xf>
    <xf numFmtId="3" fontId="14" fillId="0" borderId="34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3" fontId="15" fillId="2" borderId="37" xfId="0" applyNumberFormat="1" applyFont="1" applyFill="1" applyBorder="1" applyAlignment="1">
      <alignment horizontal="center"/>
    </xf>
    <xf numFmtId="18" fontId="14" fillId="0" borderId="51" xfId="0" applyNumberFormat="1" applyFont="1" applyBorder="1" applyAlignment="1" applyProtection="1">
      <alignment horizontal="center" vertical="center"/>
      <protection hidden="1"/>
    </xf>
    <xf numFmtId="3" fontId="14" fillId="0" borderId="52" xfId="0" applyNumberFormat="1" applyFont="1" applyBorder="1" applyAlignment="1">
      <alignment horizontal="center"/>
    </xf>
    <xf numFmtId="3" fontId="14" fillId="0" borderId="53" xfId="0" applyNumberFormat="1" applyFont="1" applyBorder="1" applyAlignment="1">
      <alignment horizontal="center"/>
    </xf>
    <xf numFmtId="3" fontId="15" fillId="2" borderId="54" xfId="0" applyNumberFormat="1" applyFont="1" applyFill="1" applyBorder="1" applyAlignment="1">
      <alignment horizontal="center"/>
    </xf>
    <xf numFmtId="3" fontId="15" fillId="2" borderId="55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6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6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8" xfId="0" applyNumberFormat="1" applyFont="1" applyFill="1" applyBorder="1" applyAlignment="1">
      <alignment horizontal="center"/>
    </xf>
    <xf numFmtId="0" fontId="0" fillId="0" borderId="28" xfId="0" applyBorder="1"/>
    <xf numFmtId="0" fontId="11" fillId="2" borderId="14" xfId="0" applyFont="1" applyFill="1" applyBorder="1" applyAlignment="1">
      <alignment horizontal="center" textRotation="90"/>
    </xf>
    <xf numFmtId="0" fontId="11" fillId="2" borderId="18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0" fontId="11" fillId="2" borderId="19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11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10</xdr:row>
      <xdr:rowOff>95251</xdr:rowOff>
    </xdr:from>
    <xdr:to>
      <xdr:col>10</xdr:col>
      <xdr:colOff>56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490108"/>
          <a:ext cx="1701003" cy="638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10</xdr:row>
      <xdr:rowOff>95251</xdr:rowOff>
    </xdr:from>
    <xdr:to>
      <xdr:col>10</xdr:col>
      <xdr:colOff>56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490108"/>
          <a:ext cx="1701003" cy="638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10</xdr:row>
      <xdr:rowOff>95251</xdr:rowOff>
    </xdr:from>
    <xdr:to>
      <xdr:col>10</xdr:col>
      <xdr:colOff>56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49010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32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35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37</v>
      </c>
      <c r="C7" s="3" t="s">
        <v>38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7">
        <v>42654</v>
      </c>
      <c r="D9" s="117"/>
      <c r="E9" s="117"/>
      <c r="F9" s="117"/>
      <c r="G9" s="117"/>
      <c r="H9" s="7"/>
      <c r="I9" s="7"/>
      <c r="J9" s="7"/>
      <c r="K9" s="7"/>
      <c r="L9" s="7"/>
      <c r="N9" s="6"/>
      <c r="O9" s="117"/>
      <c r="P9" s="117"/>
      <c r="Q9" s="117"/>
      <c r="R9" s="117"/>
      <c r="S9" s="117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7:15 AM to 8:15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4:30 PM to 5:30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8" t="s">
        <v>7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20"/>
      <c r="N15" s="118" t="s">
        <v>8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20"/>
      <c r="Z15" s="121" t="s">
        <v>9</v>
      </c>
      <c r="AA15" s="122"/>
      <c r="AB15" s="122"/>
      <c r="AC15" s="122"/>
      <c r="AD15" s="122"/>
      <c r="AE15" s="123"/>
    </row>
    <row r="16" spans="1:31" ht="39.950000000000003" customHeight="1" thickBot="1">
      <c r="A16" s="16"/>
      <c r="B16" s="118" t="s">
        <v>10</v>
      </c>
      <c r="C16" s="119"/>
      <c r="D16" s="119"/>
      <c r="E16" s="119"/>
      <c r="F16" s="119"/>
      <c r="G16" s="119"/>
      <c r="H16" s="118" t="s">
        <v>11</v>
      </c>
      <c r="I16" s="119"/>
      <c r="J16" s="119"/>
      <c r="K16" s="119"/>
      <c r="L16" s="119"/>
      <c r="M16" s="120"/>
      <c r="N16" s="118" t="s">
        <v>10</v>
      </c>
      <c r="O16" s="119"/>
      <c r="P16" s="119"/>
      <c r="Q16" s="119"/>
      <c r="R16" s="119"/>
      <c r="S16" s="119"/>
      <c r="T16" s="118" t="s">
        <v>11</v>
      </c>
      <c r="U16" s="119"/>
      <c r="V16" s="119"/>
      <c r="W16" s="119"/>
      <c r="X16" s="119"/>
      <c r="Y16" s="120"/>
      <c r="Z16" s="124"/>
      <c r="AA16" s="125"/>
      <c r="AB16" s="125"/>
      <c r="AC16" s="125"/>
      <c r="AD16" s="125"/>
      <c r="AE16" s="126"/>
    </row>
    <row r="17" spans="1:31" s="18" customFormat="1" ht="63.75" customHeight="1">
      <c r="A17" s="115" t="s">
        <v>12</v>
      </c>
      <c r="B17" s="112" t="s">
        <v>13</v>
      </c>
      <c r="C17" s="113"/>
      <c r="D17" s="114"/>
      <c r="E17" s="105" t="s">
        <v>14</v>
      </c>
      <c r="F17" s="105" t="s">
        <v>15</v>
      </c>
      <c r="G17" s="107" t="s">
        <v>9</v>
      </c>
      <c r="H17" s="112" t="s">
        <v>13</v>
      </c>
      <c r="I17" s="113"/>
      <c r="J17" s="114"/>
      <c r="K17" s="105" t="s">
        <v>14</v>
      </c>
      <c r="L17" s="105" t="s">
        <v>15</v>
      </c>
      <c r="M17" s="107" t="s">
        <v>9</v>
      </c>
      <c r="N17" s="112" t="s">
        <v>13</v>
      </c>
      <c r="O17" s="113"/>
      <c r="P17" s="114"/>
      <c r="Q17" s="105" t="s">
        <v>14</v>
      </c>
      <c r="R17" s="105" t="s">
        <v>15</v>
      </c>
      <c r="S17" s="107" t="s">
        <v>9</v>
      </c>
      <c r="T17" s="112" t="s">
        <v>13</v>
      </c>
      <c r="U17" s="113"/>
      <c r="V17" s="114"/>
      <c r="W17" s="105" t="s">
        <v>14</v>
      </c>
      <c r="X17" s="105" t="s">
        <v>15</v>
      </c>
      <c r="Y17" s="107" t="s">
        <v>9</v>
      </c>
      <c r="Z17" s="112" t="s">
        <v>13</v>
      </c>
      <c r="AA17" s="113"/>
      <c r="AB17" s="114"/>
      <c r="AC17" s="105" t="s">
        <v>14</v>
      </c>
      <c r="AD17" s="105" t="s">
        <v>15</v>
      </c>
      <c r="AE17" s="107" t="s">
        <v>9</v>
      </c>
    </row>
    <row r="18" spans="1:31" s="18" customFormat="1" ht="27" customHeight="1" thickBot="1">
      <c r="A18" s="116"/>
      <c r="B18" s="19" t="s">
        <v>16</v>
      </c>
      <c r="C18" s="20" t="s">
        <v>17</v>
      </c>
      <c r="D18" s="20" t="s">
        <v>18</v>
      </c>
      <c r="E18" s="106"/>
      <c r="F18" s="106"/>
      <c r="G18" s="108"/>
      <c r="H18" s="19" t="s">
        <v>16</v>
      </c>
      <c r="I18" s="20" t="s">
        <v>17</v>
      </c>
      <c r="J18" s="20" t="s">
        <v>18</v>
      </c>
      <c r="K18" s="106"/>
      <c r="L18" s="106"/>
      <c r="M18" s="108"/>
      <c r="N18" s="19" t="s">
        <v>16</v>
      </c>
      <c r="O18" s="20" t="s">
        <v>17</v>
      </c>
      <c r="P18" s="20" t="s">
        <v>18</v>
      </c>
      <c r="Q18" s="106"/>
      <c r="R18" s="106"/>
      <c r="S18" s="108"/>
      <c r="T18" s="19" t="s">
        <v>16</v>
      </c>
      <c r="U18" s="20" t="s">
        <v>17</v>
      </c>
      <c r="V18" s="20" t="s">
        <v>18</v>
      </c>
      <c r="W18" s="106"/>
      <c r="X18" s="106"/>
      <c r="Y18" s="108"/>
      <c r="Z18" s="19" t="s">
        <v>16</v>
      </c>
      <c r="AA18" s="20" t="s">
        <v>17</v>
      </c>
      <c r="AB18" s="20" t="s">
        <v>18</v>
      </c>
      <c r="AC18" s="106"/>
      <c r="AD18" s="106"/>
      <c r="AE18" s="108"/>
    </row>
    <row r="19" spans="1:31" s="27" customFormat="1" ht="20.100000000000001" customHeight="1">
      <c r="A19" s="21">
        <v>0.21875</v>
      </c>
      <c r="B19" s="22">
        <v>0</v>
      </c>
      <c r="C19" s="23">
        <v>0</v>
      </c>
      <c r="D19" s="23">
        <v>0</v>
      </c>
      <c r="E19" s="23">
        <v>0</v>
      </c>
      <c r="F19" s="23">
        <v>0</v>
      </c>
      <c r="G19" s="24">
        <f t="shared" ref="G19:G50" si="0">SUM(B19:F19)</f>
        <v>0</v>
      </c>
      <c r="H19" s="25">
        <v>0</v>
      </c>
      <c r="I19" s="23">
        <v>0</v>
      </c>
      <c r="J19" s="23">
        <v>0</v>
      </c>
      <c r="K19" s="23">
        <v>0</v>
      </c>
      <c r="L19" s="23">
        <v>0</v>
      </c>
      <c r="M19" s="26">
        <f t="shared" ref="M19:M50" si="1">SUM(H19:L19)</f>
        <v>0</v>
      </c>
      <c r="N19" s="22">
        <v>0</v>
      </c>
      <c r="O19" s="23">
        <v>0</v>
      </c>
      <c r="P19" s="23">
        <v>0</v>
      </c>
      <c r="Q19" s="23">
        <v>0</v>
      </c>
      <c r="R19" s="23">
        <v>0</v>
      </c>
      <c r="S19" s="24">
        <f t="shared" ref="S19:S74" si="2">SUM(N19:R19)</f>
        <v>0</v>
      </c>
      <c r="T19" s="25">
        <v>0</v>
      </c>
      <c r="U19" s="23">
        <v>0</v>
      </c>
      <c r="V19" s="23">
        <v>0</v>
      </c>
      <c r="W19" s="23">
        <v>0</v>
      </c>
      <c r="X19" s="23">
        <v>0</v>
      </c>
      <c r="Y19" s="26">
        <f t="shared" ref="Y19:Y50" si="3">SUM(T19:X19)</f>
        <v>0</v>
      </c>
      <c r="Z19" s="25">
        <f>B19+H19+N19+T19</f>
        <v>0</v>
      </c>
      <c r="AA19" s="23">
        <f t="shared" ref="AA19:AD74" si="4">C19+I19+O19+U19</f>
        <v>0</v>
      </c>
      <c r="AB19" s="23">
        <f t="shared" si="4"/>
        <v>0</v>
      </c>
      <c r="AC19" s="23">
        <f t="shared" si="4"/>
        <v>0</v>
      </c>
      <c r="AD19" s="23">
        <f t="shared" si="4"/>
        <v>0</v>
      </c>
      <c r="AE19" s="26">
        <f t="shared" ref="AE19:AE74" si="5">SUM(Z19:AD19)</f>
        <v>0</v>
      </c>
    </row>
    <row r="20" spans="1:31" s="27" customFormat="1" ht="20.100000000000001" customHeight="1">
      <c r="A20" s="28">
        <v>0.22916666666666666</v>
      </c>
      <c r="B20" s="29">
        <v>0</v>
      </c>
      <c r="C20" s="30">
        <v>0</v>
      </c>
      <c r="D20" s="30">
        <v>0</v>
      </c>
      <c r="E20" s="30">
        <v>0</v>
      </c>
      <c r="F20" s="30">
        <v>0</v>
      </c>
      <c r="G20" s="31">
        <f t="shared" si="0"/>
        <v>0</v>
      </c>
      <c r="H20" s="32">
        <v>1</v>
      </c>
      <c r="I20" s="30">
        <v>0</v>
      </c>
      <c r="J20" s="30">
        <v>0</v>
      </c>
      <c r="K20" s="30">
        <v>0</v>
      </c>
      <c r="L20" s="30">
        <v>0</v>
      </c>
      <c r="M20" s="33">
        <f t="shared" si="1"/>
        <v>1</v>
      </c>
      <c r="N20" s="29">
        <v>0</v>
      </c>
      <c r="O20" s="30">
        <v>0</v>
      </c>
      <c r="P20" s="30">
        <v>0</v>
      </c>
      <c r="Q20" s="30">
        <v>0</v>
      </c>
      <c r="R20" s="30">
        <v>0</v>
      </c>
      <c r="S20" s="31">
        <f t="shared" si="2"/>
        <v>0</v>
      </c>
      <c r="T20" s="32">
        <v>0</v>
      </c>
      <c r="U20" s="30">
        <v>0</v>
      </c>
      <c r="V20" s="30">
        <v>0</v>
      </c>
      <c r="W20" s="30">
        <v>0</v>
      </c>
      <c r="X20" s="30">
        <v>0</v>
      </c>
      <c r="Y20" s="33">
        <f t="shared" si="3"/>
        <v>0</v>
      </c>
      <c r="Z20" s="32">
        <f t="shared" ref="Z20:Z74" si="6">B20+H20+N20+T20</f>
        <v>1</v>
      </c>
      <c r="AA20" s="30">
        <f t="shared" si="4"/>
        <v>0</v>
      </c>
      <c r="AB20" s="30">
        <f t="shared" si="4"/>
        <v>0</v>
      </c>
      <c r="AC20" s="30">
        <f t="shared" si="4"/>
        <v>0</v>
      </c>
      <c r="AD20" s="30">
        <f t="shared" si="4"/>
        <v>0</v>
      </c>
      <c r="AE20" s="33">
        <f t="shared" si="5"/>
        <v>1</v>
      </c>
    </row>
    <row r="21" spans="1:31" s="27" customFormat="1" ht="20.100000000000001" customHeight="1">
      <c r="A21" s="28">
        <v>0.23958333333333334</v>
      </c>
      <c r="B21" s="29">
        <v>0</v>
      </c>
      <c r="C21" s="30">
        <v>0</v>
      </c>
      <c r="D21" s="30">
        <v>0</v>
      </c>
      <c r="E21" s="30">
        <v>0</v>
      </c>
      <c r="F21" s="30">
        <v>0</v>
      </c>
      <c r="G21" s="31">
        <f t="shared" si="0"/>
        <v>0</v>
      </c>
      <c r="H21" s="32">
        <v>2</v>
      </c>
      <c r="I21" s="30">
        <v>0</v>
      </c>
      <c r="J21" s="30">
        <v>0</v>
      </c>
      <c r="K21" s="30">
        <v>0</v>
      </c>
      <c r="L21" s="30">
        <v>0</v>
      </c>
      <c r="M21" s="33">
        <f t="shared" si="1"/>
        <v>2</v>
      </c>
      <c r="N21" s="29">
        <v>0</v>
      </c>
      <c r="O21" s="30">
        <v>0</v>
      </c>
      <c r="P21" s="30">
        <v>0</v>
      </c>
      <c r="Q21" s="30">
        <v>0</v>
      </c>
      <c r="R21" s="30">
        <v>0</v>
      </c>
      <c r="S21" s="31">
        <f t="shared" si="2"/>
        <v>0</v>
      </c>
      <c r="T21" s="32">
        <v>0</v>
      </c>
      <c r="U21" s="30">
        <v>0</v>
      </c>
      <c r="V21" s="30">
        <v>0</v>
      </c>
      <c r="W21" s="30">
        <v>0</v>
      </c>
      <c r="X21" s="30">
        <v>0</v>
      </c>
      <c r="Y21" s="33">
        <f t="shared" si="3"/>
        <v>0</v>
      </c>
      <c r="Z21" s="32">
        <f t="shared" si="6"/>
        <v>2</v>
      </c>
      <c r="AA21" s="30">
        <f t="shared" si="4"/>
        <v>0</v>
      </c>
      <c r="AB21" s="30">
        <f t="shared" si="4"/>
        <v>0</v>
      </c>
      <c r="AC21" s="30">
        <f t="shared" si="4"/>
        <v>0</v>
      </c>
      <c r="AD21" s="30">
        <f t="shared" si="4"/>
        <v>0</v>
      </c>
      <c r="AE21" s="33">
        <f t="shared" si="5"/>
        <v>2</v>
      </c>
    </row>
    <row r="22" spans="1:31" s="27" customFormat="1" ht="20.100000000000001" customHeight="1">
      <c r="A22" s="28">
        <v>0.25</v>
      </c>
      <c r="B22" s="29">
        <v>0</v>
      </c>
      <c r="C22" s="30">
        <v>0</v>
      </c>
      <c r="D22" s="30">
        <v>0</v>
      </c>
      <c r="E22" s="30">
        <v>0</v>
      </c>
      <c r="F22" s="30">
        <v>0</v>
      </c>
      <c r="G22" s="31">
        <f t="shared" si="0"/>
        <v>0</v>
      </c>
      <c r="H22" s="32">
        <v>1</v>
      </c>
      <c r="I22" s="30">
        <v>0</v>
      </c>
      <c r="J22" s="30">
        <v>0</v>
      </c>
      <c r="K22" s="30">
        <v>0</v>
      </c>
      <c r="L22" s="30">
        <v>0</v>
      </c>
      <c r="M22" s="33">
        <f t="shared" si="1"/>
        <v>1</v>
      </c>
      <c r="N22" s="29">
        <v>0</v>
      </c>
      <c r="O22" s="30">
        <v>0</v>
      </c>
      <c r="P22" s="30">
        <v>0</v>
      </c>
      <c r="Q22" s="30">
        <v>0</v>
      </c>
      <c r="R22" s="30">
        <v>0</v>
      </c>
      <c r="S22" s="31">
        <f t="shared" si="2"/>
        <v>0</v>
      </c>
      <c r="T22" s="32">
        <v>0</v>
      </c>
      <c r="U22" s="30">
        <v>0</v>
      </c>
      <c r="V22" s="30">
        <v>0</v>
      </c>
      <c r="W22" s="30">
        <v>0</v>
      </c>
      <c r="X22" s="30">
        <v>0</v>
      </c>
      <c r="Y22" s="33">
        <f t="shared" si="3"/>
        <v>0</v>
      </c>
      <c r="Z22" s="32">
        <f t="shared" si="6"/>
        <v>1</v>
      </c>
      <c r="AA22" s="30">
        <f t="shared" si="4"/>
        <v>0</v>
      </c>
      <c r="AB22" s="30">
        <f t="shared" si="4"/>
        <v>0</v>
      </c>
      <c r="AC22" s="30">
        <f t="shared" si="4"/>
        <v>0</v>
      </c>
      <c r="AD22" s="30">
        <f t="shared" si="4"/>
        <v>0</v>
      </c>
      <c r="AE22" s="33">
        <f t="shared" si="5"/>
        <v>1</v>
      </c>
    </row>
    <row r="23" spans="1:31" s="27" customFormat="1" ht="20.100000000000001" customHeight="1">
      <c r="A23" s="28">
        <v>0.26041666666666669</v>
      </c>
      <c r="B23" s="29">
        <v>0</v>
      </c>
      <c r="C23" s="30">
        <v>0</v>
      </c>
      <c r="D23" s="30">
        <v>0</v>
      </c>
      <c r="E23" s="30">
        <v>0</v>
      </c>
      <c r="F23" s="30">
        <v>0</v>
      </c>
      <c r="G23" s="31">
        <f t="shared" si="0"/>
        <v>0</v>
      </c>
      <c r="H23" s="32">
        <v>0</v>
      </c>
      <c r="I23" s="30">
        <v>0</v>
      </c>
      <c r="J23" s="30">
        <v>0</v>
      </c>
      <c r="K23" s="30">
        <v>0</v>
      </c>
      <c r="L23" s="30">
        <v>0</v>
      </c>
      <c r="M23" s="33">
        <f t="shared" si="1"/>
        <v>0</v>
      </c>
      <c r="N23" s="29">
        <v>0</v>
      </c>
      <c r="O23" s="30">
        <v>0</v>
      </c>
      <c r="P23" s="30">
        <v>0</v>
      </c>
      <c r="Q23" s="30">
        <v>0</v>
      </c>
      <c r="R23" s="30">
        <v>0</v>
      </c>
      <c r="S23" s="31">
        <f t="shared" si="2"/>
        <v>0</v>
      </c>
      <c r="T23" s="32">
        <v>0</v>
      </c>
      <c r="U23" s="30">
        <v>0</v>
      </c>
      <c r="V23" s="30">
        <v>0</v>
      </c>
      <c r="W23" s="30">
        <v>0</v>
      </c>
      <c r="X23" s="30">
        <v>0</v>
      </c>
      <c r="Y23" s="33">
        <f t="shared" si="3"/>
        <v>0</v>
      </c>
      <c r="Z23" s="32">
        <f t="shared" si="6"/>
        <v>0</v>
      </c>
      <c r="AA23" s="30">
        <f t="shared" si="4"/>
        <v>0</v>
      </c>
      <c r="AB23" s="30">
        <f t="shared" si="4"/>
        <v>0</v>
      </c>
      <c r="AC23" s="30">
        <f t="shared" si="4"/>
        <v>0</v>
      </c>
      <c r="AD23" s="30">
        <f t="shared" si="4"/>
        <v>0</v>
      </c>
      <c r="AE23" s="33">
        <f t="shared" si="5"/>
        <v>0</v>
      </c>
    </row>
    <row r="24" spans="1:31" s="27" customFormat="1" ht="20.100000000000001" customHeight="1">
      <c r="A24" s="34">
        <v>0.27083333333333337</v>
      </c>
      <c r="B24" s="35">
        <v>0</v>
      </c>
      <c r="C24" s="36">
        <v>0</v>
      </c>
      <c r="D24" s="36">
        <v>0</v>
      </c>
      <c r="E24" s="36">
        <v>0</v>
      </c>
      <c r="F24" s="36">
        <v>0</v>
      </c>
      <c r="G24" s="31">
        <f t="shared" si="0"/>
        <v>0</v>
      </c>
      <c r="H24" s="37">
        <v>0</v>
      </c>
      <c r="I24" s="36">
        <v>0</v>
      </c>
      <c r="J24" s="36">
        <v>0</v>
      </c>
      <c r="K24" s="36">
        <v>0</v>
      </c>
      <c r="L24" s="36">
        <v>0</v>
      </c>
      <c r="M24" s="33">
        <f t="shared" si="1"/>
        <v>0</v>
      </c>
      <c r="N24" s="35">
        <v>0</v>
      </c>
      <c r="O24" s="36">
        <v>0</v>
      </c>
      <c r="P24" s="36">
        <v>0</v>
      </c>
      <c r="Q24" s="36">
        <v>0</v>
      </c>
      <c r="R24" s="36">
        <v>0</v>
      </c>
      <c r="S24" s="31">
        <f t="shared" si="2"/>
        <v>0</v>
      </c>
      <c r="T24" s="37">
        <v>0</v>
      </c>
      <c r="U24" s="36">
        <v>0</v>
      </c>
      <c r="V24" s="36">
        <v>0</v>
      </c>
      <c r="W24" s="36">
        <v>0</v>
      </c>
      <c r="X24" s="36">
        <v>0</v>
      </c>
      <c r="Y24" s="33">
        <f t="shared" si="3"/>
        <v>0</v>
      </c>
      <c r="Z24" s="37">
        <f t="shared" si="6"/>
        <v>0</v>
      </c>
      <c r="AA24" s="36">
        <f t="shared" si="4"/>
        <v>0</v>
      </c>
      <c r="AB24" s="36">
        <f t="shared" si="4"/>
        <v>0</v>
      </c>
      <c r="AC24" s="36">
        <f t="shared" si="4"/>
        <v>0</v>
      </c>
      <c r="AD24" s="36">
        <f t="shared" si="4"/>
        <v>0</v>
      </c>
      <c r="AE24" s="33">
        <f t="shared" si="5"/>
        <v>0</v>
      </c>
    </row>
    <row r="25" spans="1:31" s="27" customFormat="1" ht="20.100000000000001" customHeight="1">
      <c r="A25" s="34">
        <v>0.28125</v>
      </c>
      <c r="B25" s="35">
        <v>0</v>
      </c>
      <c r="C25" s="36">
        <v>0</v>
      </c>
      <c r="D25" s="36">
        <v>0</v>
      </c>
      <c r="E25" s="36">
        <v>0</v>
      </c>
      <c r="F25" s="36">
        <v>0</v>
      </c>
      <c r="G25" s="31">
        <f t="shared" si="0"/>
        <v>0</v>
      </c>
      <c r="H25" s="37">
        <v>0</v>
      </c>
      <c r="I25" s="36">
        <v>0</v>
      </c>
      <c r="J25" s="36">
        <v>0</v>
      </c>
      <c r="K25" s="36">
        <v>0</v>
      </c>
      <c r="L25" s="36">
        <v>0</v>
      </c>
      <c r="M25" s="33">
        <f t="shared" si="1"/>
        <v>0</v>
      </c>
      <c r="N25" s="35">
        <v>0</v>
      </c>
      <c r="O25" s="36">
        <v>0</v>
      </c>
      <c r="P25" s="36">
        <v>0</v>
      </c>
      <c r="Q25" s="36">
        <v>0</v>
      </c>
      <c r="R25" s="36">
        <v>0</v>
      </c>
      <c r="S25" s="31">
        <f t="shared" si="2"/>
        <v>0</v>
      </c>
      <c r="T25" s="37">
        <v>0</v>
      </c>
      <c r="U25" s="36">
        <v>0</v>
      </c>
      <c r="V25" s="36">
        <v>0</v>
      </c>
      <c r="W25" s="36">
        <v>0</v>
      </c>
      <c r="X25" s="36">
        <v>0</v>
      </c>
      <c r="Y25" s="33">
        <f t="shared" si="3"/>
        <v>0</v>
      </c>
      <c r="Z25" s="37">
        <f t="shared" si="6"/>
        <v>0</v>
      </c>
      <c r="AA25" s="36">
        <f t="shared" si="4"/>
        <v>0</v>
      </c>
      <c r="AB25" s="36">
        <f t="shared" si="4"/>
        <v>0</v>
      </c>
      <c r="AC25" s="36">
        <f t="shared" si="4"/>
        <v>0</v>
      </c>
      <c r="AD25" s="36">
        <f t="shared" si="4"/>
        <v>0</v>
      </c>
      <c r="AE25" s="33">
        <f t="shared" si="5"/>
        <v>0</v>
      </c>
    </row>
    <row r="26" spans="1:31" s="27" customFormat="1" ht="20.100000000000001" customHeight="1">
      <c r="A26" s="34">
        <v>0.29166666666666674</v>
      </c>
      <c r="B26" s="35">
        <v>0</v>
      </c>
      <c r="C26" s="36">
        <v>0</v>
      </c>
      <c r="D26" s="36">
        <v>0</v>
      </c>
      <c r="E26" s="36">
        <v>0</v>
      </c>
      <c r="F26" s="36">
        <v>0</v>
      </c>
      <c r="G26" s="31">
        <f t="shared" si="0"/>
        <v>0</v>
      </c>
      <c r="H26" s="37">
        <v>1</v>
      </c>
      <c r="I26" s="36">
        <v>0</v>
      </c>
      <c r="J26" s="36">
        <v>1</v>
      </c>
      <c r="K26" s="36">
        <v>0</v>
      </c>
      <c r="L26" s="36">
        <v>0</v>
      </c>
      <c r="M26" s="33">
        <f t="shared" si="1"/>
        <v>2</v>
      </c>
      <c r="N26" s="35">
        <v>0</v>
      </c>
      <c r="O26" s="36">
        <v>0</v>
      </c>
      <c r="P26" s="36">
        <v>0</v>
      </c>
      <c r="Q26" s="36">
        <v>0</v>
      </c>
      <c r="R26" s="36">
        <v>0</v>
      </c>
      <c r="S26" s="31">
        <f t="shared" si="2"/>
        <v>0</v>
      </c>
      <c r="T26" s="37">
        <v>0</v>
      </c>
      <c r="U26" s="36">
        <v>0</v>
      </c>
      <c r="V26" s="36">
        <v>0</v>
      </c>
      <c r="W26" s="36">
        <v>0</v>
      </c>
      <c r="X26" s="36">
        <v>0</v>
      </c>
      <c r="Y26" s="33">
        <f t="shared" si="3"/>
        <v>0</v>
      </c>
      <c r="Z26" s="37">
        <f t="shared" si="6"/>
        <v>1</v>
      </c>
      <c r="AA26" s="36">
        <f t="shared" si="4"/>
        <v>0</v>
      </c>
      <c r="AB26" s="36">
        <f t="shared" si="4"/>
        <v>1</v>
      </c>
      <c r="AC26" s="36">
        <f t="shared" si="4"/>
        <v>0</v>
      </c>
      <c r="AD26" s="36">
        <f t="shared" si="4"/>
        <v>0</v>
      </c>
      <c r="AE26" s="33">
        <f t="shared" si="5"/>
        <v>2</v>
      </c>
    </row>
    <row r="27" spans="1:31" s="27" customFormat="1" ht="20.100000000000001" customHeight="1">
      <c r="A27" s="34">
        <v>0.30208333333333343</v>
      </c>
      <c r="B27" s="35">
        <v>0</v>
      </c>
      <c r="C27" s="36">
        <v>0</v>
      </c>
      <c r="D27" s="36">
        <v>0</v>
      </c>
      <c r="E27" s="36">
        <v>0</v>
      </c>
      <c r="F27" s="36">
        <v>0</v>
      </c>
      <c r="G27" s="31">
        <f t="shared" si="0"/>
        <v>0</v>
      </c>
      <c r="H27" s="37">
        <v>1</v>
      </c>
      <c r="I27" s="36">
        <v>0</v>
      </c>
      <c r="J27" s="36">
        <v>0</v>
      </c>
      <c r="K27" s="36">
        <v>0</v>
      </c>
      <c r="L27" s="36">
        <v>0</v>
      </c>
      <c r="M27" s="33">
        <f t="shared" si="1"/>
        <v>1</v>
      </c>
      <c r="N27" s="35">
        <v>0</v>
      </c>
      <c r="O27" s="36">
        <v>0</v>
      </c>
      <c r="P27" s="36">
        <v>0</v>
      </c>
      <c r="Q27" s="36">
        <v>0</v>
      </c>
      <c r="R27" s="36">
        <v>0</v>
      </c>
      <c r="S27" s="31">
        <f t="shared" si="2"/>
        <v>0</v>
      </c>
      <c r="T27" s="37">
        <v>0</v>
      </c>
      <c r="U27" s="36">
        <v>0</v>
      </c>
      <c r="V27" s="36">
        <v>0</v>
      </c>
      <c r="W27" s="36">
        <v>1</v>
      </c>
      <c r="X27" s="36">
        <v>0</v>
      </c>
      <c r="Y27" s="33">
        <f t="shared" si="3"/>
        <v>1</v>
      </c>
      <c r="Z27" s="37">
        <f t="shared" si="6"/>
        <v>1</v>
      </c>
      <c r="AA27" s="36">
        <f t="shared" si="4"/>
        <v>0</v>
      </c>
      <c r="AB27" s="36">
        <f t="shared" si="4"/>
        <v>0</v>
      </c>
      <c r="AC27" s="36">
        <f t="shared" si="4"/>
        <v>1</v>
      </c>
      <c r="AD27" s="36">
        <f t="shared" si="4"/>
        <v>0</v>
      </c>
      <c r="AE27" s="33">
        <f t="shared" si="5"/>
        <v>2</v>
      </c>
    </row>
    <row r="28" spans="1:31" s="27" customFormat="1" ht="20.100000000000001" customHeight="1">
      <c r="A28" s="28">
        <v>0.3125</v>
      </c>
      <c r="B28" s="29">
        <v>0</v>
      </c>
      <c r="C28" s="30">
        <v>0</v>
      </c>
      <c r="D28" s="30">
        <v>0</v>
      </c>
      <c r="E28" s="30">
        <v>0</v>
      </c>
      <c r="F28" s="30">
        <v>0</v>
      </c>
      <c r="G28" s="31">
        <f t="shared" si="0"/>
        <v>0</v>
      </c>
      <c r="H28" s="32">
        <v>1</v>
      </c>
      <c r="I28" s="30">
        <v>1</v>
      </c>
      <c r="J28" s="30">
        <v>0</v>
      </c>
      <c r="K28" s="30">
        <v>0</v>
      </c>
      <c r="L28" s="30">
        <v>0</v>
      </c>
      <c r="M28" s="33">
        <f t="shared" si="1"/>
        <v>2</v>
      </c>
      <c r="N28" s="29">
        <v>0</v>
      </c>
      <c r="O28" s="30">
        <v>0</v>
      </c>
      <c r="P28" s="30">
        <v>0</v>
      </c>
      <c r="Q28" s="30">
        <v>0</v>
      </c>
      <c r="R28" s="30">
        <v>0</v>
      </c>
      <c r="S28" s="31">
        <f t="shared" si="2"/>
        <v>0</v>
      </c>
      <c r="T28" s="32">
        <v>0</v>
      </c>
      <c r="U28" s="30">
        <v>0</v>
      </c>
      <c r="V28" s="30">
        <v>0</v>
      </c>
      <c r="W28" s="30">
        <v>0</v>
      </c>
      <c r="X28" s="30">
        <v>0</v>
      </c>
      <c r="Y28" s="33">
        <f t="shared" si="3"/>
        <v>0</v>
      </c>
      <c r="Z28" s="32">
        <f t="shared" si="6"/>
        <v>1</v>
      </c>
      <c r="AA28" s="30">
        <f t="shared" si="4"/>
        <v>1</v>
      </c>
      <c r="AB28" s="30">
        <f t="shared" si="4"/>
        <v>0</v>
      </c>
      <c r="AC28" s="30">
        <f t="shared" si="4"/>
        <v>0</v>
      </c>
      <c r="AD28" s="30">
        <f t="shared" si="4"/>
        <v>0</v>
      </c>
      <c r="AE28" s="33">
        <f t="shared" si="5"/>
        <v>2</v>
      </c>
    </row>
    <row r="29" spans="1:31" s="27" customFormat="1" ht="20.100000000000001" customHeight="1">
      <c r="A29" s="28">
        <v>0.3229166666666668</v>
      </c>
      <c r="B29" s="29">
        <v>0</v>
      </c>
      <c r="C29" s="30">
        <v>0</v>
      </c>
      <c r="D29" s="30">
        <v>0</v>
      </c>
      <c r="E29" s="30">
        <v>0</v>
      </c>
      <c r="F29" s="30">
        <v>0</v>
      </c>
      <c r="G29" s="31">
        <f t="shared" si="0"/>
        <v>0</v>
      </c>
      <c r="H29" s="32">
        <v>1</v>
      </c>
      <c r="I29" s="30">
        <v>0</v>
      </c>
      <c r="J29" s="30">
        <v>1</v>
      </c>
      <c r="K29" s="30">
        <v>0</v>
      </c>
      <c r="L29" s="30">
        <v>0</v>
      </c>
      <c r="M29" s="33">
        <f t="shared" si="1"/>
        <v>2</v>
      </c>
      <c r="N29" s="29">
        <v>0</v>
      </c>
      <c r="O29" s="30">
        <v>0</v>
      </c>
      <c r="P29" s="30">
        <v>0</v>
      </c>
      <c r="Q29" s="30">
        <v>0</v>
      </c>
      <c r="R29" s="30">
        <v>0</v>
      </c>
      <c r="S29" s="31">
        <f t="shared" si="2"/>
        <v>0</v>
      </c>
      <c r="T29" s="32">
        <v>0</v>
      </c>
      <c r="U29" s="30">
        <v>0</v>
      </c>
      <c r="V29" s="30">
        <v>0</v>
      </c>
      <c r="W29" s="30">
        <v>0</v>
      </c>
      <c r="X29" s="30">
        <v>0</v>
      </c>
      <c r="Y29" s="33">
        <f t="shared" si="3"/>
        <v>0</v>
      </c>
      <c r="Z29" s="32">
        <f t="shared" si="6"/>
        <v>1</v>
      </c>
      <c r="AA29" s="30">
        <f t="shared" si="4"/>
        <v>0</v>
      </c>
      <c r="AB29" s="30">
        <f t="shared" si="4"/>
        <v>1</v>
      </c>
      <c r="AC29" s="30">
        <f t="shared" si="4"/>
        <v>0</v>
      </c>
      <c r="AD29" s="30">
        <f t="shared" si="4"/>
        <v>0</v>
      </c>
      <c r="AE29" s="33">
        <f t="shared" si="5"/>
        <v>2</v>
      </c>
    </row>
    <row r="30" spans="1:31" s="27" customFormat="1" ht="20.100000000000001" customHeight="1">
      <c r="A30" s="28">
        <v>0.33333333333333348</v>
      </c>
      <c r="B30" s="29">
        <v>0</v>
      </c>
      <c r="C30" s="30">
        <v>0</v>
      </c>
      <c r="D30" s="30">
        <v>0</v>
      </c>
      <c r="E30" s="30">
        <v>0</v>
      </c>
      <c r="F30" s="30">
        <v>0</v>
      </c>
      <c r="G30" s="31">
        <f t="shared" si="0"/>
        <v>0</v>
      </c>
      <c r="H30" s="32">
        <v>2</v>
      </c>
      <c r="I30" s="30">
        <v>0</v>
      </c>
      <c r="J30" s="30">
        <v>0</v>
      </c>
      <c r="K30" s="30">
        <v>0</v>
      </c>
      <c r="L30" s="30">
        <v>0</v>
      </c>
      <c r="M30" s="33">
        <f t="shared" si="1"/>
        <v>2</v>
      </c>
      <c r="N30" s="29">
        <v>0</v>
      </c>
      <c r="O30" s="30">
        <v>0</v>
      </c>
      <c r="P30" s="30">
        <v>0</v>
      </c>
      <c r="Q30" s="30">
        <v>0</v>
      </c>
      <c r="R30" s="30">
        <v>0</v>
      </c>
      <c r="S30" s="31">
        <f t="shared" si="2"/>
        <v>0</v>
      </c>
      <c r="T30" s="32">
        <v>0</v>
      </c>
      <c r="U30" s="30">
        <v>0</v>
      </c>
      <c r="V30" s="30">
        <v>0</v>
      </c>
      <c r="W30" s="30">
        <v>0</v>
      </c>
      <c r="X30" s="30">
        <v>0</v>
      </c>
      <c r="Y30" s="33">
        <f t="shared" si="3"/>
        <v>0</v>
      </c>
      <c r="Z30" s="32">
        <f t="shared" si="6"/>
        <v>2</v>
      </c>
      <c r="AA30" s="30">
        <f t="shared" si="4"/>
        <v>0</v>
      </c>
      <c r="AB30" s="30">
        <f t="shared" si="4"/>
        <v>0</v>
      </c>
      <c r="AC30" s="30">
        <f t="shared" si="4"/>
        <v>0</v>
      </c>
      <c r="AD30" s="30">
        <f t="shared" si="4"/>
        <v>0</v>
      </c>
      <c r="AE30" s="33">
        <f t="shared" si="5"/>
        <v>2</v>
      </c>
    </row>
    <row r="31" spans="1:31" s="27" customFormat="1" ht="20.100000000000001" customHeight="1">
      <c r="A31" s="28">
        <v>0.34375</v>
      </c>
      <c r="B31" s="29">
        <v>0</v>
      </c>
      <c r="C31" s="30">
        <v>0</v>
      </c>
      <c r="D31" s="30">
        <v>0</v>
      </c>
      <c r="E31" s="30">
        <v>0</v>
      </c>
      <c r="F31" s="30">
        <v>0</v>
      </c>
      <c r="G31" s="31">
        <f t="shared" si="0"/>
        <v>0</v>
      </c>
      <c r="H31" s="32">
        <v>3</v>
      </c>
      <c r="I31" s="30">
        <v>1</v>
      </c>
      <c r="J31" s="30">
        <v>0</v>
      </c>
      <c r="K31" s="30">
        <v>0</v>
      </c>
      <c r="L31" s="30">
        <v>0</v>
      </c>
      <c r="M31" s="33">
        <f t="shared" si="1"/>
        <v>4</v>
      </c>
      <c r="N31" s="29">
        <v>0</v>
      </c>
      <c r="O31" s="30">
        <v>0</v>
      </c>
      <c r="P31" s="30">
        <v>0</v>
      </c>
      <c r="Q31" s="30">
        <v>0</v>
      </c>
      <c r="R31" s="30">
        <v>0</v>
      </c>
      <c r="S31" s="31">
        <f t="shared" si="2"/>
        <v>0</v>
      </c>
      <c r="T31" s="32">
        <v>0</v>
      </c>
      <c r="U31" s="30">
        <v>0</v>
      </c>
      <c r="V31" s="30">
        <v>0</v>
      </c>
      <c r="W31" s="30">
        <v>0</v>
      </c>
      <c r="X31" s="30">
        <v>0</v>
      </c>
      <c r="Y31" s="33">
        <f t="shared" si="3"/>
        <v>0</v>
      </c>
      <c r="Z31" s="32">
        <f t="shared" si="6"/>
        <v>3</v>
      </c>
      <c r="AA31" s="30">
        <f t="shared" si="4"/>
        <v>1</v>
      </c>
      <c r="AB31" s="30">
        <f t="shared" si="4"/>
        <v>0</v>
      </c>
      <c r="AC31" s="30">
        <f t="shared" si="4"/>
        <v>0</v>
      </c>
      <c r="AD31" s="30">
        <f t="shared" si="4"/>
        <v>0</v>
      </c>
      <c r="AE31" s="33">
        <f t="shared" si="5"/>
        <v>4</v>
      </c>
    </row>
    <row r="32" spans="1:31" s="27" customFormat="1" ht="20.100000000000001" customHeight="1">
      <c r="A32" s="28">
        <v>0.35416666666666685</v>
      </c>
      <c r="B32" s="29">
        <v>0</v>
      </c>
      <c r="C32" s="30">
        <v>0</v>
      </c>
      <c r="D32" s="30">
        <v>0</v>
      </c>
      <c r="E32" s="30">
        <v>0</v>
      </c>
      <c r="F32" s="30">
        <v>0</v>
      </c>
      <c r="G32" s="31">
        <f t="shared" si="0"/>
        <v>0</v>
      </c>
      <c r="H32" s="32">
        <v>1</v>
      </c>
      <c r="I32" s="30">
        <v>0</v>
      </c>
      <c r="J32" s="30">
        <v>1</v>
      </c>
      <c r="K32" s="30">
        <v>0</v>
      </c>
      <c r="L32" s="30">
        <v>0</v>
      </c>
      <c r="M32" s="33">
        <f t="shared" si="1"/>
        <v>2</v>
      </c>
      <c r="N32" s="29">
        <v>0</v>
      </c>
      <c r="O32" s="30">
        <v>0</v>
      </c>
      <c r="P32" s="30">
        <v>0</v>
      </c>
      <c r="Q32" s="30">
        <v>0</v>
      </c>
      <c r="R32" s="30">
        <v>0</v>
      </c>
      <c r="S32" s="31">
        <f t="shared" si="2"/>
        <v>0</v>
      </c>
      <c r="T32" s="32">
        <v>0</v>
      </c>
      <c r="U32" s="30">
        <v>0</v>
      </c>
      <c r="V32" s="30">
        <v>0</v>
      </c>
      <c r="W32" s="30">
        <v>0</v>
      </c>
      <c r="X32" s="30">
        <v>0</v>
      </c>
      <c r="Y32" s="33">
        <f t="shared" si="3"/>
        <v>0</v>
      </c>
      <c r="Z32" s="32">
        <f t="shared" si="6"/>
        <v>1</v>
      </c>
      <c r="AA32" s="30">
        <f t="shared" si="4"/>
        <v>0</v>
      </c>
      <c r="AB32" s="30">
        <f t="shared" si="4"/>
        <v>1</v>
      </c>
      <c r="AC32" s="30">
        <f t="shared" si="4"/>
        <v>0</v>
      </c>
      <c r="AD32" s="30">
        <f t="shared" si="4"/>
        <v>0</v>
      </c>
      <c r="AE32" s="33">
        <f t="shared" si="5"/>
        <v>2</v>
      </c>
    </row>
    <row r="33" spans="1:31" s="27" customFormat="1" ht="20.100000000000001" customHeight="1">
      <c r="A33" s="28">
        <v>0.36458333333333354</v>
      </c>
      <c r="B33" s="29">
        <v>0</v>
      </c>
      <c r="C33" s="30">
        <v>0</v>
      </c>
      <c r="D33" s="30">
        <v>0</v>
      </c>
      <c r="E33" s="30">
        <v>0</v>
      </c>
      <c r="F33" s="30">
        <v>0</v>
      </c>
      <c r="G33" s="31">
        <f t="shared" si="0"/>
        <v>0</v>
      </c>
      <c r="H33" s="32">
        <v>0</v>
      </c>
      <c r="I33" s="30">
        <v>0</v>
      </c>
      <c r="J33" s="30">
        <v>0</v>
      </c>
      <c r="K33" s="30">
        <v>0</v>
      </c>
      <c r="L33" s="30">
        <v>0</v>
      </c>
      <c r="M33" s="33">
        <f t="shared" si="1"/>
        <v>0</v>
      </c>
      <c r="N33" s="29">
        <v>0</v>
      </c>
      <c r="O33" s="30">
        <v>0</v>
      </c>
      <c r="P33" s="30">
        <v>0</v>
      </c>
      <c r="Q33" s="30">
        <v>0</v>
      </c>
      <c r="R33" s="30">
        <v>0</v>
      </c>
      <c r="S33" s="31">
        <f t="shared" si="2"/>
        <v>0</v>
      </c>
      <c r="T33" s="32">
        <v>0</v>
      </c>
      <c r="U33" s="30">
        <v>0</v>
      </c>
      <c r="V33" s="30">
        <v>0</v>
      </c>
      <c r="W33" s="30">
        <v>0</v>
      </c>
      <c r="X33" s="30">
        <v>0</v>
      </c>
      <c r="Y33" s="33">
        <f t="shared" si="3"/>
        <v>0</v>
      </c>
      <c r="Z33" s="32">
        <f t="shared" si="6"/>
        <v>0</v>
      </c>
      <c r="AA33" s="30">
        <f t="shared" si="4"/>
        <v>0</v>
      </c>
      <c r="AB33" s="30">
        <f t="shared" si="4"/>
        <v>0</v>
      </c>
      <c r="AC33" s="30">
        <f t="shared" si="4"/>
        <v>0</v>
      </c>
      <c r="AD33" s="30">
        <f t="shared" si="4"/>
        <v>0</v>
      </c>
      <c r="AE33" s="33">
        <f t="shared" si="5"/>
        <v>0</v>
      </c>
    </row>
    <row r="34" spans="1:31" s="27" customFormat="1" ht="20.100000000000001" customHeight="1">
      <c r="A34" s="28">
        <v>0.375</v>
      </c>
      <c r="B34" s="29">
        <v>0</v>
      </c>
      <c r="C34" s="30">
        <v>0</v>
      </c>
      <c r="D34" s="30">
        <v>0</v>
      </c>
      <c r="E34" s="30">
        <v>0</v>
      </c>
      <c r="F34" s="30">
        <v>0</v>
      </c>
      <c r="G34" s="31">
        <f t="shared" si="0"/>
        <v>0</v>
      </c>
      <c r="H34" s="32">
        <v>1</v>
      </c>
      <c r="I34" s="30">
        <v>0</v>
      </c>
      <c r="J34" s="30">
        <v>0</v>
      </c>
      <c r="K34" s="30">
        <v>0</v>
      </c>
      <c r="L34" s="30">
        <v>0</v>
      </c>
      <c r="M34" s="33">
        <f t="shared" si="1"/>
        <v>1</v>
      </c>
      <c r="N34" s="29">
        <v>0</v>
      </c>
      <c r="O34" s="30">
        <v>0</v>
      </c>
      <c r="P34" s="30">
        <v>0</v>
      </c>
      <c r="Q34" s="30">
        <v>0</v>
      </c>
      <c r="R34" s="30">
        <v>0</v>
      </c>
      <c r="S34" s="31">
        <f t="shared" si="2"/>
        <v>0</v>
      </c>
      <c r="T34" s="32">
        <v>0</v>
      </c>
      <c r="U34" s="30">
        <v>0</v>
      </c>
      <c r="V34" s="30">
        <v>0</v>
      </c>
      <c r="W34" s="30">
        <v>0</v>
      </c>
      <c r="X34" s="30">
        <v>0</v>
      </c>
      <c r="Y34" s="33">
        <f t="shared" si="3"/>
        <v>0</v>
      </c>
      <c r="Z34" s="32">
        <f t="shared" si="6"/>
        <v>1</v>
      </c>
      <c r="AA34" s="30">
        <f t="shared" si="4"/>
        <v>0</v>
      </c>
      <c r="AB34" s="30">
        <f t="shared" si="4"/>
        <v>0</v>
      </c>
      <c r="AC34" s="30">
        <f t="shared" si="4"/>
        <v>0</v>
      </c>
      <c r="AD34" s="30">
        <f t="shared" si="4"/>
        <v>0</v>
      </c>
      <c r="AE34" s="33">
        <f t="shared" si="5"/>
        <v>1</v>
      </c>
    </row>
    <row r="35" spans="1:31" s="27" customFormat="1" ht="20.100000000000001" customHeight="1">
      <c r="A35" s="28">
        <v>0.38541666666666691</v>
      </c>
      <c r="B35" s="29">
        <v>0</v>
      </c>
      <c r="C35" s="30">
        <v>0</v>
      </c>
      <c r="D35" s="30">
        <v>0</v>
      </c>
      <c r="E35" s="30">
        <v>0</v>
      </c>
      <c r="F35" s="30">
        <v>0</v>
      </c>
      <c r="G35" s="31">
        <f t="shared" si="0"/>
        <v>0</v>
      </c>
      <c r="H35" s="32">
        <v>0</v>
      </c>
      <c r="I35" s="30">
        <v>0</v>
      </c>
      <c r="J35" s="30">
        <v>0</v>
      </c>
      <c r="K35" s="30">
        <v>0</v>
      </c>
      <c r="L35" s="30">
        <v>0</v>
      </c>
      <c r="M35" s="33">
        <f t="shared" si="1"/>
        <v>0</v>
      </c>
      <c r="N35" s="29">
        <v>0</v>
      </c>
      <c r="O35" s="30">
        <v>0</v>
      </c>
      <c r="P35" s="30">
        <v>0</v>
      </c>
      <c r="Q35" s="30">
        <v>0</v>
      </c>
      <c r="R35" s="30">
        <v>0</v>
      </c>
      <c r="S35" s="31">
        <f t="shared" si="2"/>
        <v>0</v>
      </c>
      <c r="T35" s="32">
        <v>0</v>
      </c>
      <c r="U35" s="30">
        <v>0</v>
      </c>
      <c r="V35" s="30">
        <v>0</v>
      </c>
      <c r="W35" s="30">
        <v>1</v>
      </c>
      <c r="X35" s="30">
        <v>0</v>
      </c>
      <c r="Y35" s="33">
        <f t="shared" si="3"/>
        <v>1</v>
      </c>
      <c r="Z35" s="32">
        <f t="shared" si="6"/>
        <v>0</v>
      </c>
      <c r="AA35" s="30">
        <f t="shared" si="4"/>
        <v>0</v>
      </c>
      <c r="AB35" s="30">
        <f t="shared" si="4"/>
        <v>0</v>
      </c>
      <c r="AC35" s="30">
        <f t="shared" si="4"/>
        <v>1</v>
      </c>
      <c r="AD35" s="30">
        <f t="shared" si="4"/>
        <v>0</v>
      </c>
      <c r="AE35" s="33">
        <f t="shared" si="5"/>
        <v>1</v>
      </c>
    </row>
    <row r="36" spans="1:31" s="27" customFormat="1" ht="20.100000000000001" customHeight="1">
      <c r="A36" s="28">
        <v>0.39583333333333359</v>
      </c>
      <c r="B36" s="29">
        <v>0</v>
      </c>
      <c r="C36" s="30">
        <v>0</v>
      </c>
      <c r="D36" s="30">
        <v>0</v>
      </c>
      <c r="E36" s="30">
        <v>0</v>
      </c>
      <c r="F36" s="30">
        <v>0</v>
      </c>
      <c r="G36" s="31">
        <f t="shared" si="0"/>
        <v>0</v>
      </c>
      <c r="H36" s="32">
        <v>0</v>
      </c>
      <c r="I36" s="30">
        <v>0</v>
      </c>
      <c r="J36" s="30">
        <v>0</v>
      </c>
      <c r="K36" s="30">
        <v>0</v>
      </c>
      <c r="L36" s="30">
        <v>0</v>
      </c>
      <c r="M36" s="33">
        <f t="shared" si="1"/>
        <v>0</v>
      </c>
      <c r="N36" s="29">
        <v>0</v>
      </c>
      <c r="O36" s="30">
        <v>0</v>
      </c>
      <c r="P36" s="30">
        <v>0</v>
      </c>
      <c r="Q36" s="30">
        <v>0</v>
      </c>
      <c r="R36" s="30">
        <v>0</v>
      </c>
      <c r="S36" s="31">
        <f t="shared" si="2"/>
        <v>0</v>
      </c>
      <c r="T36" s="32">
        <v>0</v>
      </c>
      <c r="U36" s="30">
        <v>0</v>
      </c>
      <c r="V36" s="30">
        <v>0</v>
      </c>
      <c r="W36" s="30">
        <v>0</v>
      </c>
      <c r="X36" s="30">
        <v>0</v>
      </c>
      <c r="Y36" s="33">
        <f t="shared" si="3"/>
        <v>0</v>
      </c>
      <c r="Z36" s="32">
        <f t="shared" si="6"/>
        <v>0</v>
      </c>
      <c r="AA36" s="30">
        <f t="shared" si="4"/>
        <v>0</v>
      </c>
      <c r="AB36" s="30">
        <f t="shared" si="4"/>
        <v>0</v>
      </c>
      <c r="AC36" s="30">
        <f t="shared" si="4"/>
        <v>0</v>
      </c>
      <c r="AD36" s="30">
        <f t="shared" si="4"/>
        <v>0</v>
      </c>
      <c r="AE36" s="33">
        <f t="shared" si="5"/>
        <v>0</v>
      </c>
    </row>
    <row r="37" spans="1:31" s="27" customFormat="1" ht="20.100000000000001" customHeight="1">
      <c r="A37" s="28">
        <v>0.40625</v>
      </c>
      <c r="B37" s="29">
        <v>0</v>
      </c>
      <c r="C37" s="30">
        <v>0</v>
      </c>
      <c r="D37" s="30">
        <v>0</v>
      </c>
      <c r="E37" s="30">
        <v>0</v>
      </c>
      <c r="F37" s="30">
        <v>0</v>
      </c>
      <c r="G37" s="31">
        <f t="shared" si="0"/>
        <v>0</v>
      </c>
      <c r="H37" s="32">
        <v>1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1</v>
      </c>
      <c r="N37" s="29">
        <v>0</v>
      </c>
      <c r="O37" s="30">
        <v>0</v>
      </c>
      <c r="P37" s="30">
        <v>0</v>
      </c>
      <c r="Q37" s="30">
        <v>0</v>
      </c>
      <c r="R37" s="30">
        <v>0</v>
      </c>
      <c r="S37" s="31">
        <f t="shared" si="2"/>
        <v>0</v>
      </c>
      <c r="T37" s="32">
        <v>0</v>
      </c>
      <c r="U37" s="30">
        <v>0</v>
      </c>
      <c r="V37" s="30">
        <v>0</v>
      </c>
      <c r="W37" s="30">
        <v>0</v>
      </c>
      <c r="X37" s="30">
        <v>0</v>
      </c>
      <c r="Y37" s="33">
        <f t="shared" si="3"/>
        <v>0</v>
      </c>
      <c r="Z37" s="32">
        <f t="shared" si="6"/>
        <v>1</v>
      </c>
      <c r="AA37" s="30">
        <f t="shared" si="4"/>
        <v>0</v>
      </c>
      <c r="AB37" s="30">
        <f t="shared" si="4"/>
        <v>0</v>
      </c>
      <c r="AC37" s="30">
        <f t="shared" si="4"/>
        <v>0</v>
      </c>
      <c r="AD37" s="30">
        <f t="shared" si="4"/>
        <v>0</v>
      </c>
      <c r="AE37" s="33">
        <f t="shared" si="5"/>
        <v>1</v>
      </c>
    </row>
    <row r="38" spans="1:31" s="27" customFormat="1" ht="20.100000000000001" customHeight="1">
      <c r="A38" s="28">
        <v>0.41666666666666696</v>
      </c>
      <c r="B38" s="29">
        <v>0</v>
      </c>
      <c r="C38" s="30">
        <v>0</v>
      </c>
      <c r="D38" s="30">
        <v>0</v>
      </c>
      <c r="E38" s="30">
        <v>0</v>
      </c>
      <c r="F38" s="30">
        <v>0</v>
      </c>
      <c r="G38" s="31">
        <f t="shared" si="0"/>
        <v>0</v>
      </c>
      <c r="H38" s="32">
        <v>0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0</v>
      </c>
      <c r="N38" s="29">
        <v>0</v>
      </c>
      <c r="O38" s="30">
        <v>0</v>
      </c>
      <c r="P38" s="30">
        <v>0</v>
      </c>
      <c r="Q38" s="30">
        <v>0</v>
      </c>
      <c r="R38" s="30">
        <v>0</v>
      </c>
      <c r="S38" s="31">
        <f t="shared" si="2"/>
        <v>0</v>
      </c>
      <c r="T38" s="32">
        <v>0</v>
      </c>
      <c r="U38" s="30">
        <v>0</v>
      </c>
      <c r="V38" s="30">
        <v>0</v>
      </c>
      <c r="W38" s="30">
        <v>0</v>
      </c>
      <c r="X38" s="30">
        <v>0</v>
      </c>
      <c r="Y38" s="33">
        <f t="shared" si="3"/>
        <v>0</v>
      </c>
      <c r="Z38" s="32">
        <f t="shared" si="6"/>
        <v>0</v>
      </c>
      <c r="AA38" s="30">
        <f t="shared" si="4"/>
        <v>0</v>
      </c>
      <c r="AB38" s="30">
        <f t="shared" si="4"/>
        <v>0</v>
      </c>
      <c r="AC38" s="30">
        <f t="shared" si="4"/>
        <v>0</v>
      </c>
      <c r="AD38" s="30">
        <f t="shared" si="4"/>
        <v>0</v>
      </c>
      <c r="AE38" s="33">
        <f t="shared" si="5"/>
        <v>0</v>
      </c>
    </row>
    <row r="39" spans="1:31" s="27" customFormat="1" ht="20.100000000000001" customHeight="1">
      <c r="A39" s="28">
        <v>0.42708333333333365</v>
      </c>
      <c r="B39" s="29">
        <v>0</v>
      </c>
      <c r="C39" s="30">
        <v>0</v>
      </c>
      <c r="D39" s="30">
        <v>0</v>
      </c>
      <c r="E39" s="30">
        <v>0</v>
      </c>
      <c r="F39" s="30">
        <v>0</v>
      </c>
      <c r="G39" s="31">
        <f t="shared" si="0"/>
        <v>0</v>
      </c>
      <c r="H39" s="32">
        <v>0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0</v>
      </c>
      <c r="N39" s="29">
        <v>0</v>
      </c>
      <c r="O39" s="30">
        <v>0</v>
      </c>
      <c r="P39" s="30">
        <v>0</v>
      </c>
      <c r="Q39" s="30">
        <v>0</v>
      </c>
      <c r="R39" s="30">
        <v>0</v>
      </c>
      <c r="S39" s="31">
        <f t="shared" si="2"/>
        <v>0</v>
      </c>
      <c r="T39" s="32">
        <v>0</v>
      </c>
      <c r="U39" s="30">
        <v>0</v>
      </c>
      <c r="V39" s="30">
        <v>0</v>
      </c>
      <c r="W39" s="30">
        <v>0</v>
      </c>
      <c r="X39" s="30">
        <v>0</v>
      </c>
      <c r="Y39" s="33">
        <f t="shared" si="3"/>
        <v>0</v>
      </c>
      <c r="Z39" s="32">
        <f t="shared" si="6"/>
        <v>0</v>
      </c>
      <c r="AA39" s="30">
        <f t="shared" si="4"/>
        <v>0</v>
      </c>
      <c r="AB39" s="30">
        <f t="shared" si="4"/>
        <v>0</v>
      </c>
      <c r="AC39" s="30">
        <f t="shared" si="4"/>
        <v>0</v>
      </c>
      <c r="AD39" s="30">
        <f t="shared" si="4"/>
        <v>0</v>
      </c>
      <c r="AE39" s="33">
        <f t="shared" si="5"/>
        <v>0</v>
      </c>
    </row>
    <row r="40" spans="1:31" s="27" customFormat="1" ht="20.100000000000001" customHeight="1">
      <c r="A40" s="28">
        <v>0.4375</v>
      </c>
      <c r="B40" s="29">
        <v>0</v>
      </c>
      <c r="C40" s="30">
        <v>0</v>
      </c>
      <c r="D40" s="30">
        <v>0</v>
      </c>
      <c r="E40" s="30">
        <v>0</v>
      </c>
      <c r="F40" s="30">
        <v>0</v>
      </c>
      <c r="G40" s="31">
        <f t="shared" si="0"/>
        <v>0</v>
      </c>
      <c r="H40" s="32">
        <v>0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0</v>
      </c>
      <c r="N40" s="29">
        <v>0</v>
      </c>
      <c r="O40" s="30">
        <v>0</v>
      </c>
      <c r="P40" s="30">
        <v>0</v>
      </c>
      <c r="Q40" s="30">
        <v>0</v>
      </c>
      <c r="R40" s="30">
        <v>0</v>
      </c>
      <c r="S40" s="31">
        <f t="shared" si="2"/>
        <v>0</v>
      </c>
      <c r="T40" s="32">
        <v>0</v>
      </c>
      <c r="U40" s="30">
        <v>0</v>
      </c>
      <c r="V40" s="30">
        <v>0</v>
      </c>
      <c r="W40" s="30">
        <v>0</v>
      </c>
      <c r="X40" s="30">
        <v>0</v>
      </c>
      <c r="Y40" s="33">
        <f t="shared" si="3"/>
        <v>0</v>
      </c>
      <c r="Z40" s="32">
        <f t="shared" si="6"/>
        <v>0</v>
      </c>
      <c r="AA40" s="30">
        <f t="shared" si="4"/>
        <v>0</v>
      </c>
      <c r="AB40" s="30">
        <f t="shared" si="4"/>
        <v>0</v>
      </c>
      <c r="AC40" s="30">
        <f t="shared" si="4"/>
        <v>0</v>
      </c>
      <c r="AD40" s="30">
        <f t="shared" si="4"/>
        <v>0</v>
      </c>
      <c r="AE40" s="33">
        <f t="shared" si="5"/>
        <v>0</v>
      </c>
    </row>
    <row r="41" spans="1:31" s="27" customFormat="1" ht="20.100000000000001" customHeight="1">
      <c r="A41" s="28">
        <v>0.44791666666666702</v>
      </c>
      <c r="B41" s="29">
        <v>0</v>
      </c>
      <c r="C41" s="30">
        <v>0</v>
      </c>
      <c r="D41" s="30">
        <v>0</v>
      </c>
      <c r="E41" s="30">
        <v>0</v>
      </c>
      <c r="F41" s="30">
        <v>0</v>
      </c>
      <c r="G41" s="31">
        <f t="shared" si="0"/>
        <v>0</v>
      </c>
      <c r="H41" s="32">
        <v>0</v>
      </c>
      <c r="I41" s="30">
        <v>0</v>
      </c>
      <c r="J41" s="30">
        <v>0</v>
      </c>
      <c r="K41" s="30">
        <v>0</v>
      </c>
      <c r="L41" s="30">
        <v>0</v>
      </c>
      <c r="M41" s="33">
        <f t="shared" si="1"/>
        <v>0</v>
      </c>
      <c r="N41" s="29">
        <v>0</v>
      </c>
      <c r="O41" s="30">
        <v>0</v>
      </c>
      <c r="P41" s="30">
        <v>0</v>
      </c>
      <c r="Q41" s="30">
        <v>0</v>
      </c>
      <c r="R41" s="30">
        <v>0</v>
      </c>
      <c r="S41" s="31">
        <f t="shared" si="2"/>
        <v>0</v>
      </c>
      <c r="T41" s="32">
        <v>0</v>
      </c>
      <c r="U41" s="30">
        <v>0</v>
      </c>
      <c r="V41" s="30">
        <v>0</v>
      </c>
      <c r="W41" s="30">
        <v>0</v>
      </c>
      <c r="X41" s="30">
        <v>0</v>
      </c>
      <c r="Y41" s="33">
        <f t="shared" si="3"/>
        <v>0</v>
      </c>
      <c r="Z41" s="32">
        <f t="shared" si="6"/>
        <v>0</v>
      </c>
      <c r="AA41" s="30">
        <f t="shared" si="4"/>
        <v>0</v>
      </c>
      <c r="AB41" s="30">
        <f t="shared" si="4"/>
        <v>0</v>
      </c>
      <c r="AC41" s="30">
        <f t="shared" si="4"/>
        <v>0</v>
      </c>
      <c r="AD41" s="30">
        <f t="shared" si="4"/>
        <v>0</v>
      </c>
      <c r="AE41" s="33">
        <f t="shared" si="5"/>
        <v>0</v>
      </c>
    </row>
    <row r="42" spans="1:31" s="27" customFormat="1" ht="20.100000000000001" customHeight="1">
      <c r="A42" s="28">
        <v>0.4583333333333337</v>
      </c>
      <c r="B42" s="29">
        <v>0</v>
      </c>
      <c r="C42" s="30">
        <v>0</v>
      </c>
      <c r="D42" s="30">
        <v>0</v>
      </c>
      <c r="E42" s="30">
        <v>0</v>
      </c>
      <c r="F42" s="30">
        <v>0</v>
      </c>
      <c r="G42" s="31">
        <f t="shared" si="0"/>
        <v>0</v>
      </c>
      <c r="H42" s="32">
        <v>0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0</v>
      </c>
      <c r="N42" s="29">
        <v>0</v>
      </c>
      <c r="O42" s="30">
        <v>0</v>
      </c>
      <c r="P42" s="30">
        <v>0</v>
      </c>
      <c r="Q42" s="30">
        <v>0</v>
      </c>
      <c r="R42" s="30">
        <v>0</v>
      </c>
      <c r="S42" s="31">
        <f t="shared" si="2"/>
        <v>0</v>
      </c>
      <c r="T42" s="32">
        <v>0</v>
      </c>
      <c r="U42" s="30">
        <v>0</v>
      </c>
      <c r="V42" s="30">
        <v>0</v>
      </c>
      <c r="W42" s="30">
        <v>0</v>
      </c>
      <c r="X42" s="30">
        <v>0</v>
      </c>
      <c r="Y42" s="33">
        <f t="shared" si="3"/>
        <v>0</v>
      </c>
      <c r="Z42" s="32">
        <f t="shared" si="6"/>
        <v>0</v>
      </c>
      <c r="AA42" s="30">
        <f t="shared" si="4"/>
        <v>0</v>
      </c>
      <c r="AB42" s="30">
        <f t="shared" si="4"/>
        <v>0</v>
      </c>
      <c r="AC42" s="30">
        <f t="shared" si="4"/>
        <v>0</v>
      </c>
      <c r="AD42" s="30">
        <f t="shared" si="4"/>
        <v>0</v>
      </c>
      <c r="AE42" s="33">
        <f t="shared" si="5"/>
        <v>0</v>
      </c>
    </row>
    <row r="43" spans="1:31" s="38" customFormat="1" ht="20.100000000000001" customHeight="1">
      <c r="A43" s="28">
        <v>0.46875</v>
      </c>
      <c r="B43" s="29">
        <v>0</v>
      </c>
      <c r="C43" s="30">
        <v>0</v>
      </c>
      <c r="D43" s="30">
        <v>0</v>
      </c>
      <c r="E43" s="30">
        <v>0</v>
      </c>
      <c r="F43" s="30">
        <v>0</v>
      </c>
      <c r="G43" s="31">
        <f t="shared" si="0"/>
        <v>0</v>
      </c>
      <c r="H43" s="32">
        <v>0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0</v>
      </c>
      <c r="N43" s="29">
        <v>0</v>
      </c>
      <c r="O43" s="30">
        <v>0</v>
      </c>
      <c r="P43" s="30">
        <v>0</v>
      </c>
      <c r="Q43" s="30">
        <v>0</v>
      </c>
      <c r="R43" s="30">
        <v>0</v>
      </c>
      <c r="S43" s="31">
        <f t="shared" si="2"/>
        <v>0</v>
      </c>
      <c r="T43" s="32">
        <v>0</v>
      </c>
      <c r="U43" s="30">
        <v>0</v>
      </c>
      <c r="V43" s="30">
        <v>0</v>
      </c>
      <c r="W43" s="30">
        <v>1</v>
      </c>
      <c r="X43" s="30">
        <v>0</v>
      </c>
      <c r="Y43" s="33">
        <f t="shared" si="3"/>
        <v>1</v>
      </c>
      <c r="Z43" s="32">
        <f t="shared" si="6"/>
        <v>0</v>
      </c>
      <c r="AA43" s="30">
        <f t="shared" si="4"/>
        <v>0</v>
      </c>
      <c r="AB43" s="30">
        <f t="shared" si="4"/>
        <v>0</v>
      </c>
      <c r="AC43" s="30">
        <f t="shared" si="4"/>
        <v>1</v>
      </c>
      <c r="AD43" s="30">
        <f t="shared" si="4"/>
        <v>0</v>
      </c>
      <c r="AE43" s="33">
        <f t="shared" si="5"/>
        <v>1</v>
      </c>
    </row>
    <row r="44" spans="1:31" s="38" customFormat="1" ht="20.100000000000001" customHeight="1">
      <c r="A44" s="28">
        <v>0.47916666666666707</v>
      </c>
      <c r="B44" s="29">
        <v>0</v>
      </c>
      <c r="C44" s="30">
        <v>0</v>
      </c>
      <c r="D44" s="30">
        <v>0</v>
      </c>
      <c r="E44" s="30">
        <v>0</v>
      </c>
      <c r="F44" s="30">
        <v>0</v>
      </c>
      <c r="G44" s="31">
        <f t="shared" si="0"/>
        <v>0</v>
      </c>
      <c r="H44" s="32">
        <v>0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0</v>
      </c>
      <c r="N44" s="29">
        <v>0</v>
      </c>
      <c r="O44" s="30">
        <v>0</v>
      </c>
      <c r="P44" s="30">
        <v>0</v>
      </c>
      <c r="Q44" s="30">
        <v>0</v>
      </c>
      <c r="R44" s="30">
        <v>0</v>
      </c>
      <c r="S44" s="31">
        <f t="shared" si="2"/>
        <v>0</v>
      </c>
      <c r="T44" s="32">
        <v>0</v>
      </c>
      <c r="U44" s="30">
        <v>0</v>
      </c>
      <c r="V44" s="30">
        <v>0</v>
      </c>
      <c r="W44" s="30">
        <v>0</v>
      </c>
      <c r="X44" s="30">
        <v>0</v>
      </c>
      <c r="Y44" s="33">
        <f t="shared" si="3"/>
        <v>0</v>
      </c>
      <c r="Z44" s="32">
        <f t="shared" si="6"/>
        <v>0</v>
      </c>
      <c r="AA44" s="30">
        <f t="shared" si="4"/>
        <v>0</v>
      </c>
      <c r="AB44" s="30">
        <f t="shared" si="4"/>
        <v>0</v>
      </c>
      <c r="AC44" s="30">
        <f t="shared" si="4"/>
        <v>0</v>
      </c>
      <c r="AD44" s="30">
        <f t="shared" si="4"/>
        <v>0</v>
      </c>
      <c r="AE44" s="33">
        <f t="shared" si="5"/>
        <v>0</v>
      </c>
    </row>
    <row r="45" spans="1:31" s="27" customFormat="1" ht="20.100000000000001" customHeight="1">
      <c r="A45" s="28">
        <v>0.48958333333333376</v>
      </c>
      <c r="B45" s="29">
        <v>0</v>
      </c>
      <c r="C45" s="30">
        <v>0</v>
      </c>
      <c r="D45" s="30">
        <v>0</v>
      </c>
      <c r="E45" s="30">
        <v>0</v>
      </c>
      <c r="F45" s="30">
        <v>0</v>
      </c>
      <c r="G45" s="31">
        <f t="shared" si="0"/>
        <v>0</v>
      </c>
      <c r="H45" s="32">
        <v>0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0</v>
      </c>
      <c r="N45" s="29">
        <v>0</v>
      </c>
      <c r="O45" s="30">
        <v>0</v>
      </c>
      <c r="P45" s="30">
        <v>0</v>
      </c>
      <c r="Q45" s="30">
        <v>0</v>
      </c>
      <c r="R45" s="30">
        <v>0</v>
      </c>
      <c r="S45" s="31">
        <f t="shared" si="2"/>
        <v>0</v>
      </c>
      <c r="T45" s="32">
        <v>0</v>
      </c>
      <c r="U45" s="30">
        <v>0</v>
      </c>
      <c r="V45" s="30">
        <v>0</v>
      </c>
      <c r="W45" s="30">
        <v>0</v>
      </c>
      <c r="X45" s="30">
        <v>0</v>
      </c>
      <c r="Y45" s="33">
        <f t="shared" si="3"/>
        <v>0</v>
      </c>
      <c r="Z45" s="32">
        <f t="shared" si="6"/>
        <v>0</v>
      </c>
      <c r="AA45" s="30">
        <f t="shared" si="4"/>
        <v>0</v>
      </c>
      <c r="AB45" s="30">
        <f t="shared" si="4"/>
        <v>0</v>
      </c>
      <c r="AC45" s="30">
        <f t="shared" si="4"/>
        <v>0</v>
      </c>
      <c r="AD45" s="30">
        <f t="shared" si="4"/>
        <v>0</v>
      </c>
      <c r="AE45" s="33">
        <f t="shared" si="5"/>
        <v>0</v>
      </c>
    </row>
    <row r="46" spans="1:31" s="38" customFormat="1" ht="20.100000000000001" customHeight="1">
      <c r="A46" s="28">
        <v>0.5</v>
      </c>
      <c r="B46" s="29">
        <v>0</v>
      </c>
      <c r="C46" s="30">
        <v>0</v>
      </c>
      <c r="D46" s="30">
        <v>0</v>
      </c>
      <c r="E46" s="30">
        <v>0</v>
      </c>
      <c r="F46" s="30">
        <v>0</v>
      </c>
      <c r="G46" s="31">
        <f t="shared" si="0"/>
        <v>0</v>
      </c>
      <c r="H46" s="32">
        <v>0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0</v>
      </c>
      <c r="N46" s="29">
        <v>0</v>
      </c>
      <c r="O46" s="30">
        <v>0</v>
      </c>
      <c r="P46" s="30">
        <v>0</v>
      </c>
      <c r="Q46" s="30">
        <v>0</v>
      </c>
      <c r="R46" s="30">
        <v>0</v>
      </c>
      <c r="S46" s="31">
        <f t="shared" si="2"/>
        <v>0</v>
      </c>
      <c r="T46" s="32">
        <v>0</v>
      </c>
      <c r="U46" s="30">
        <v>0</v>
      </c>
      <c r="V46" s="30">
        <v>0</v>
      </c>
      <c r="W46" s="30">
        <v>0</v>
      </c>
      <c r="X46" s="30">
        <v>0</v>
      </c>
      <c r="Y46" s="33">
        <f t="shared" si="3"/>
        <v>0</v>
      </c>
      <c r="Z46" s="32">
        <f t="shared" si="6"/>
        <v>0</v>
      </c>
      <c r="AA46" s="30">
        <f t="shared" si="4"/>
        <v>0</v>
      </c>
      <c r="AB46" s="30">
        <f t="shared" si="4"/>
        <v>0</v>
      </c>
      <c r="AC46" s="30">
        <f t="shared" si="4"/>
        <v>0</v>
      </c>
      <c r="AD46" s="30">
        <f t="shared" si="4"/>
        <v>0</v>
      </c>
      <c r="AE46" s="33">
        <f t="shared" si="5"/>
        <v>0</v>
      </c>
    </row>
    <row r="47" spans="1:31" s="27" customFormat="1" ht="20.100000000000001" customHeight="1">
      <c r="A47" s="28">
        <v>0.51041666666666707</v>
      </c>
      <c r="B47" s="29">
        <v>0</v>
      </c>
      <c r="C47" s="30">
        <v>0</v>
      </c>
      <c r="D47" s="30">
        <v>0</v>
      </c>
      <c r="E47" s="30">
        <v>0</v>
      </c>
      <c r="F47" s="30">
        <v>0</v>
      </c>
      <c r="G47" s="31">
        <f t="shared" si="0"/>
        <v>0</v>
      </c>
      <c r="H47" s="32">
        <v>0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0</v>
      </c>
      <c r="N47" s="29">
        <v>0</v>
      </c>
      <c r="O47" s="30">
        <v>0</v>
      </c>
      <c r="P47" s="30">
        <v>0</v>
      </c>
      <c r="Q47" s="30">
        <v>0</v>
      </c>
      <c r="R47" s="30">
        <v>0</v>
      </c>
      <c r="S47" s="31">
        <f t="shared" si="2"/>
        <v>0</v>
      </c>
      <c r="T47" s="32">
        <v>0</v>
      </c>
      <c r="U47" s="30">
        <v>0</v>
      </c>
      <c r="V47" s="30">
        <v>0</v>
      </c>
      <c r="W47" s="30">
        <v>0</v>
      </c>
      <c r="X47" s="30">
        <v>0</v>
      </c>
      <c r="Y47" s="33">
        <f t="shared" si="3"/>
        <v>0</v>
      </c>
      <c r="Z47" s="32">
        <f t="shared" si="6"/>
        <v>0</v>
      </c>
      <c r="AA47" s="30">
        <f t="shared" si="4"/>
        <v>0</v>
      </c>
      <c r="AB47" s="30">
        <f t="shared" si="4"/>
        <v>0</v>
      </c>
      <c r="AC47" s="30">
        <f t="shared" si="4"/>
        <v>0</v>
      </c>
      <c r="AD47" s="30">
        <f t="shared" si="4"/>
        <v>0</v>
      </c>
      <c r="AE47" s="33">
        <f t="shared" si="5"/>
        <v>0</v>
      </c>
    </row>
    <row r="48" spans="1:31" s="27" customFormat="1" ht="20.100000000000001" customHeight="1">
      <c r="A48" s="28">
        <v>0.5208333333333337</v>
      </c>
      <c r="B48" s="29">
        <v>0</v>
      </c>
      <c r="C48" s="30">
        <v>0</v>
      </c>
      <c r="D48" s="30">
        <v>0</v>
      </c>
      <c r="E48" s="30">
        <v>0</v>
      </c>
      <c r="F48" s="30">
        <v>0</v>
      </c>
      <c r="G48" s="31">
        <f t="shared" si="0"/>
        <v>0</v>
      </c>
      <c r="H48" s="32">
        <v>0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0</v>
      </c>
      <c r="N48" s="29">
        <v>0</v>
      </c>
      <c r="O48" s="30">
        <v>0</v>
      </c>
      <c r="P48" s="30">
        <v>0</v>
      </c>
      <c r="Q48" s="30">
        <v>0</v>
      </c>
      <c r="R48" s="30">
        <v>0</v>
      </c>
      <c r="S48" s="31">
        <f t="shared" si="2"/>
        <v>0</v>
      </c>
      <c r="T48" s="32">
        <v>0</v>
      </c>
      <c r="U48" s="30">
        <v>0</v>
      </c>
      <c r="V48" s="30">
        <v>0</v>
      </c>
      <c r="W48" s="30">
        <v>0</v>
      </c>
      <c r="X48" s="30">
        <v>0</v>
      </c>
      <c r="Y48" s="33">
        <f t="shared" si="3"/>
        <v>0</v>
      </c>
      <c r="Z48" s="32">
        <f t="shared" si="6"/>
        <v>0</v>
      </c>
      <c r="AA48" s="30">
        <f t="shared" si="4"/>
        <v>0</v>
      </c>
      <c r="AB48" s="30">
        <f t="shared" si="4"/>
        <v>0</v>
      </c>
      <c r="AC48" s="30">
        <f t="shared" si="4"/>
        <v>0</v>
      </c>
      <c r="AD48" s="30">
        <f t="shared" si="4"/>
        <v>0</v>
      </c>
      <c r="AE48" s="33">
        <f t="shared" si="5"/>
        <v>0</v>
      </c>
    </row>
    <row r="49" spans="1:31" s="27" customFormat="1" ht="20.100000000000001" customHeight="1">
      <c r="A49" s="28">
        <v>0.53125</v>
      </c>
      <c r="B49" s="29">
        <v>0</v>
      </c>
      <c r="C49" s="30">
        <v>0</v>
      </c>
      <c r="D49" s="30">
        <v>0</v>
      </c>
      <c r="E49" s="30">
        <v>0</v>
      </c>
      <c r="F49" s="30">
        <v>0</v>
      </c>
      <c r="G49" s="31">
        <f t="shared" si="0"/>
        <v>0</v>
      </c>
      <c r="H49" s="32">
        <v>0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0</v>
      </c>
      <c r="N49" s="29">
        <v>0</v>
      </c>
      <c r="O49" s="30">
        <v>0</v>
      </c>
      <c r="P49" s="30">
        <v>0</v>
      </c>
      <c r="Q49" s="30">
        <v>0</v>
      </c>
      <c r="R49" s="30">
        <v>0</v>
      </c>
      <c r="S49" s="31">
        <f t="shared" si="2"/>
        <v>0</v>
      </c>
      <c r="T49" s="32">
        <v>0</v>
      </c>
      <c r="U49" s="30">
        <v>0</v>
      </c>
      <c r="V49" s="30">
        <v>0</v>
      </c>
      <c r="W49" s="30">
        <v>0</v>
      </c>
      <c r="X49" s="30">
        <v>0</v>
      </c>
      <c r="Y49" s="33">
        <f t="shared" si="3"/>
        <v>0</v>
      </c>
      <c r="Z49" s="32">
        <f t="shared" si="6"/>
        <v>0</v>
      </c>
      <c r="AA49" s="30">
        <f t="shared" si="4"/>
        <v>0</v>
      </c>
      <c r="AB49" s="30">
        <f t="shared" si="4"/>
        <v>0</v>
      </c>
      <c r="AC49" s="30">
        <f t="shared" si="4"/>
        <v>0</v>
      </c>
      <c r="AD49" s="30">
        <f t="shared" si="4"/>
        <v>0</v>
      </c>
      <c r="AE49" s="33">
        <f t="shared" si="5"/>
        <v>0</v>
      </c>
    </row>
    <row r="50" spans="1:31" s="27" customFormat="1" ht="20.100000000000001" customHeight="1">
      <c r="A50" s="28">
        <v>0.54166666666666696</v>
      </c>
      <c r="B50" s="29">
        <v>0</v>
      </c>
      <c r="C50" s="30">
        <v>0</v>
      </c>
      <c r="D50" s="30">
        <v>0</v>
      </c>
      <c r="E50" s="30">
        <v>0</v>
      </c>
      <c r="F50" s="30">
        <v>0</v>
      </c>
      <c r="G50" s="31">
        <f t="shared" si="0"/>
        <v>0</v>
      </c>
      <c r="H50" s="32">
        <v>1</v>
      </c>
      <c r="I50" s="30">
        <v>1</v>
      </c>
      <c r="J50" s="30">
        <v>0</v>
      </c>
      <c r="K50" s="30">
        <v>0</v>
      </c>
      <c r="L50" s="30">
        <v>0</v>
      </c>
      <c r="M50" s="33">
        <f t="shared" si="1"/>
        <v>2</v>
      </c>
      <c r="N50" s="29">
        <v>0</v>
      </c>
      <c r="O50" s="30">
        <v>0</v>
      </c>
      <c r="P50" s="30">
        <v>0</v>
      </c>
      <c r="Q50" s="30">
        <v>0</v>
      </c>
      <c r="R50" s="30">
        <v>0</v>
      </c>
      <c r="S50" s="31">
        <f t="shared" si="2"/>
        <v>0</v>
      </c>
      <c r="T50" s="32">
        <v>0</v>
      </c>
      <c r="U50" s="30">
        <v>0</v>
      </c>
      <c r="V50" s="30">
        <v>0</v>
      </c>
      <c r="W50" s="30">
        <v>0</v>
      </c>
      <c r="X50" s="30">
        <v>0</v>
      </c>
      <c r="Y50" s="33">
        <f t="shared" si="3"/>
        <v>0</v>
      </c>
      <c r="Z50" s="32">
        <f t="shared" si="6"/>
        <v>1</v>
      </c>
      <c r="AA50" s="30">
        <f t="shared" si="4"/>
        <v>1</v>
      </c>
      <c r="AB50" s="30">
        <f t="shared" si="4"/>
        <v>0</v>
      </c>
      <c r="AC50" s="30">
        <f t="shared" si="4"/>
        <v>0</v>
      </c>
      <c r="AD50" s="30">
        <f t="shared" si="4"/>
        <v>0</v>
      </c>
      <c r="AE50" s="33">
        <f t="shared" si="5"/>
        <v>2</v>
      </c>
    </row>
    <row r="51" spans="1:31" s="27" customFormat="1" ht="20.100000000000001" customHeight="1">
      <c r="A51" s="28">
        <v>0.55208333333333359</v>
      </c>
      <c r="B51" s="29">
        <v>0</v>
      </c>
      <c r="C51" s="30">
        <v>0</v>
      </c>
      <c r="D51" s="30">
        <v>0</v>
      </c>
      <c r="E51" s="30">
        <v>0</v>
      </c>
      <c r="F51" s="30">
        <v>0</v>
      </c>
      <c r="G51" s="31">
        <f t="shared" ref="G51:G74" si="7">SUM(B51:F51)</f>
        <v>0</v>
      </c>
      <c r="H51" s="32">
        <v>1</v>
      </c>
      <c r="I51" s="30">
        <v>0</v>
      </c>
      <c r="J51" s="30">
        <v>0</v>
      </c>
      <c r="K51" s="30">
        <v>0</v>
      </c>
      <c r="L51" s="30">
        <v>0</v>
      </c>
      <c r="M51" s="33">
        <f t="shared" ref="M51:M74" si="8">SUM(H51:L51)</f>
        <v>1</v>
      </c>
      <c r="N51" s="29">
        <v>0</v>
      </c>
      <c r="O51" s="30">
        <v>0</v>
      </c>
      <c r="P51" s="30">
        <v>0</v>
      </c>
      <c r="Q51" s="30">
        <v>0</v>
      </c>
      <c r="R51" s="30">
        <v>0</v>
      </c>
      <c r="S51" s="31">
        <f t="shared" si="2"/>
        <v>0</v>
      </c>
      <c r="T51" s="32">
        <v>0</v>
      </c>
      <c r="U51" s="30">
        <v>0</v>
      </c>
      <c r="V51" s="30">
        <v>0</v>
      </c>
      <c r="W51" s="30">
        <v>0</v>
      </c>
      <c r="X51" s="30">
        <v>0</v>
      </c>
      <c r="Y51" s="33">
        <f t="shared" ref="Y51:Y74" si="9">SUM(T51:X51)</f>
        <v>0</v>
      </c>
      <c r="Z51" s="32">
        <f t="shared" si="6"/>
        <v>1</v>
      </c>
      <c r="AA51" s="30">
        <f t="shared" si="4"/>
        <v>0</v>
      </c>
      <c r="AB51" s="30">
        <f t="shared" si="4"/>
        <v>0</v>
      </c>
      <c r="AC51" s="30">
        <f t="shared" si="4"/>
        <v>0</v>
      </c>
      <c r="AD51" s="30">
        <f t="shared" si="4"/>
        <v>0</v>
      </c>
      <c r="AE51" s="33">
        <f t="shared" si="5"/>
        <v>1</v>
      </c>
    </row>
    <row r="52" spans="1:31" s="27" customFormat="1" ht="20.100000000000001" customHeight="1">
      <c r="A52" s="28">
        <v>0.5625</v>
      </c>
      <c r="B52" s="29">
        <v>0</v>
      </c>
      <c r="C52" s="30">
        <v>0</v>
      </c>
      <c r="D52" s="30">
        <v>0</v>
      </c>
      <c r="E52" s="30">
        <v>0</v>
      </c>
      <c r="F52" s="30">
        <v>0</v>
      </c>
      <c r="G52" s="31">
        <f t="shared" si="7"/>
        <v>0</v>
      </c>
      <c r="H52" s="32">
        <v>0</v>
      </c>
      <c r="I52" s="30">
        <v>1</v>
      </c>
      <c r="J52" s="30">
        <v>0</v>
      </c>
      <c r="K52" s="30">
        <v>0</v>
      </c>
      <c r="L52" s="30">
        <v>0</v>
      </c>
      <c r="M52" s="33">
        <f t="shared" si="8"/>
        <v>1</v>
      </c>
      <c r="N52" s="29">
        <v>0</v>
      </c>
      <c r="O52" s="30">
        <v>0</v>
      </c>
      <c r="P52" s="30">
        <v>0</v>
      </c>
      <c r="Q52" s="30">
        <v>0</v>
      </c>
      <c r="R52" s="30">
        <v>0</v>
      </c>
      <c r="S52" s="31">
        <f t="shared" si="2"/>
        <v>0</v>
      </c>
      <c r="T52" s="32">
        <v>0</v>
      </c>
      <c r="U52" s="30">
        <v>0</v>
      </c>
      <c r="V52" s="30">
        <v>0</v>
      </c>
      <c r="W52" s="30">
        <v>0</v>
      </c>
      <c r="X52" s="30">
        <v>0</v>
      </c>
      <c r="Y52" s="33">
        <f t="shared" si="9"/>
        <v>0</v>
      </c>
      <c r="Z52" s="32">
        <f t="shared" si="6"/>
        <v>0</v>
      </c>
      <c r="AA52" s="30">
        <f t="shared" si="4"/>
        <v>1</v>
      </c>
      <c r="AB52" s="30">
        <f t="shared" si="4"/>
        <v>0</v>
      </c>
      <c r="AC52" s="30">
        <f t="shared" si="4"/>
        <v>0</v>
      </c>
      <c r="AD52" s="30">
        <f t="shared" si="4"/>
        <v>0</v>
      </c>
      <c r="AE52" s="33">
        <f t="shared" si="5"/>
        <v>1</v>
      </c>
    </row>
    <row r="53" spans="1:31" s="27" customFormat="1" ht="20.100000000000001" customHeight="1">
      <c r="A53" s="28">
        <v>0.57291666666666685</v>
      </c>
      <c r="B53" s="29">
        <v>0</v>
      </c>
      <c r="C53" s="30">
        <v>0</v>
      </c>
      <c r="D53" s="30">
        <v>0</v>
      </c>
      <c r="E53" s="30">
        <v>0</v>
      </c>
      <c r="F53" s="30">
        <v>0</v>
      </c>
      <c r="G53" s="31">
        <f t="shared" si="7"/>
        <v>0</v>
      </c>
      <c r="H53" s="32">
        <v>1</v>
      </c>
      <c r="I53" s="30">
        <v>0</v>
      </c>
      <c r="J53" s="30">
        <v>0</v>
      </c>
      <c r="K53" s="30">
        <v>0</v>
      </c>
      <c r="L53" s="30">
        <v>0</v>
      </c>
      <c r="M53" s="33">
        <f t="shared" si="8"/>
        <v>1</v>
      </c>
      <c r="N53" s="29">
        <v>0</v>
      </c>
      <c r="O53" s="30">
        <v>0</v>
      </c>
      <c r="P53" s="30">
        <v>0</v>
      </c>
      <c r="Q53" s="30">
        <v>0</v>
      </c>
      <c r="R53" s="30">
        <v>0</v>
      </c>
      <c r="S53" s="31">
        <f t="shared" si="2"/>
        <v>0</v>
      </c>
      <c r="T53" s="32">
        <v>0</v>
      </c>
      <c r="U53" s="30">
        <v>0</v>
      </c>
      <c r="V53" s="30">
        <v>0</v>
      </c>
      <c r="W53" s="30">
        <v>0</v>
      </c>
      <c r="X53" s="30">
        <v>0</v>
      </c>
      <c r="Y53" s="33">
        <f t="shared" si="9"/>
        <v>0</v>
      </c>
      <c r="Z53" s="32">
        <f t="shared" si="6"/>
        <v>1</v>
      </c>
      <c r="AA53" s="30">
        <f t="shared" si="4"/>
        <v>0</v>
      </c>
      <c r="AB53" s="30">
        <f t="shared" si="4"/>
        <v>0</v>
      </c>
      <c r="AC53" s="30">
        <f t="shared" si="4"/>
        <v>0</v>
      </c>
      <c r="AD53" s="30">
        <f t="shared" si="4"/>
        <v>0</v>
      </c>
      <c r="AE53" s="33">
        <f t="shared" si="5"/>
        <v>1</v>
      </c>
    </row>
    <row r="54" spans="1:31" s="27" customFormat="1" ht="20.100000000000001" customHeight="1">
      <c r="A54" s="28">
        <v>0.58333333333333348</v>
      </c>
      <c r="B54" s="29">
        <v>0</v>
      </c>
      <c r="C54" s="30">
        <v>0</v>
      </c>
      <c r="D54" s="30">
        <v>0</v>
      </c>
      <c r="E54" s="30">
        <v>0</v>
      </c>
      <c r="F54" s="30">
        <v>0</v>
      </c>
      <c r="G54" s="31">
        <f t="shared" si="7"/>
        <v>0</v>
      </c>
      <c r="H54" s="32">
        <v>0</v>
      </c>
      <c r="I54" s="30">
        <v>0</v>
      </c>
      <c r="J54" s="30">
        <v>0</v>
      </c>
      <c r="K54" s="30">
        <v>0</v>
      </c>
      <c r="L54" s="30">
        <v>0</v>
      </c>
      <c r="M54" s="33">
        <f t="shared" si="8"/>
        <v>0</v>
      </c>
      <c r="N54" s="29">
        <v>0</v>
      </c>
      <c r="O54" s="30">
        <v>0</v>
      </c>
      <c r="P54" s="30">
        <v>0</v>
      </c>
      <c r="Q54" s="30">
        <v>0</v>
      </c>
      <c r="R54" s="30">
        <v>0</v>
      </c>
      <c r="S54" s="31">
        <f t="shared" si="2"/>
        <v>0</v>
      </c>
      <c r="T54" s="32">
        <v>0</v>
      </c>
      <c r="U54" s="30">
        <v>0</v>
      </c>
      <c r="V54" s="30">
        <v>0</v>
      </c>
      <c r="W54" s="30">
        <v>0</v>
      </c>
      <c r="X54" s="30">
        <v>0</v>
      </c>
      <c r="Y54" s="33">
        <f t="shared" si="9"/>
        <v>0</v>
      </c>
      <c r="Z54" s="32">
        <f t="shared" si="6"/>
        <v>0</v>
      </c>
      <c r="AA54" s="30">
        <f t="shared" si="4"/>
        <v>0</v>
      </c>
      <c r="AB54" s="30">
        <f t="shared" si="4"/>
        <v>0</v>
      </c>
      <c r="AC54" s="30">
        <f t="shared" si="4"/>
        <v>0</v>
      </c>
      <c r="AD54" s="30">
        <f t="shared" si="4"/>
        <v>0</v>
      </c>
      <c r="AE54" s="33">
        <f t="shared" si="5"/>
        <v>0</v>
      </c>
    </row>
    <row r="55" spans="1:31" s="27" customFormat="1" ht="20.100000000000001" customHeight="1">
      <c r="A55" s="28">
        <v>0.59375</v>
      </c>
      <c r="B55" s="29">
        <v>0</v>
      </c>
      <c r="C55" s="30">
        <v>0</v>
      </c>
      <c r="D55" s="30">
        <v>0</v>
      </c>
      <c r="E55" s="30">
        <v>0</v>
      </c>
      <c r="F55" s="30">
        <v>0</v>
      </c>
      <c r="G55" s="31">
        <f t="shared" si="7"/>
        <v>0</v>
      </c>
      <c r="H55" s="32">
        <v>0</v>
      </c>
      <c r="I55" s="30">
        <v>0</v>
      </c>
      <c r="J55" s="30">
        <v>0</v>
      </c>
      <c r="K55" s="30">
        <v>0</v>
      </c>
      <c r="L55" s="30">
        <v>0</v>
      </c>
      <c r="M55" s="33">
        <f t="shared" si="8"/>
        <v>0</v>
      </c>
      <c r="N55" s="29">
        <v>0</v>
      </c>
      <c r="O55" s="30">
        <v>0</v>
      </c>
      <c r="P55" s="30">
        <v>0</v>
      </c>
      <c r="Q55" s="30">
        <v>0</v>
      </c>
      <c r="R55" s="30">
        <v>0</v>
      </c>
      <c r="S55" s="31">
        <f t="shared" si="2"/>
        <v>0</v>
      </c>
      <c r="T55" s="32">
        <v>0</v>
      </c>
      <c r="U55" s="30">
        <v>0</v>
      </c>
      <c r="V55" s="30">
        <v>0</v>
      </c>
      <c r="W55" s="30">
        <v>0</v>
      </c>
      <c r="X55" s="30">
        <v>0</v>
      </c>
      <c r="Y55" s="33">
        <f t="shared" si="9"/>
        <v>0</v>
      </c>
      <c r="Z55" s="32">
        <f t="shared" si="6"/>
        <v>0</v>
      </c>
      <c r="AA55" s="30">
        <f t="shared" si="4"/>
        <v>0</v>
      </c>
      <c r="AB55" s="30">
        <f t="shared" si="4"/>
        <v>0</v>
      </c>
      <c r="AC55" s="30">
        <f t="shared" si="4"/>
        <v>0</v>
      </c>
      <c r="AD55" s="30">
        <f t="shared" si="4"/>
        <v>0</v>
      </c>
      <c r="AE55" s="33">
        <f t="shared" si="5"/>
        <v>0</v>
      </c>
    </row>
    <row r="56" spans="1:31" s="27" customFormat="1" ht="20.100000000000001" customHeight="1">
      <c r="A56" s="28">
        <v>0.60416666666666674</v>
      </c>
      <c r="B56" s="29">
        <v>0</v>
      </c>
      <c r="C56" s="30">
        <v>0</v>
      </c>
      <c r="D56" s="30">
        <v>0</v>
      </c>
      <c r="E56" s="30">
        <v>0</v>
      </c>
      <c r="F56" s="30">
        <v>0</v>
      </c>
      <c r="G56" s="31">
        <f t="shared" si="7"/>
        <v>0</v>
      </c>
      <c r="H56" s="32">
        <v>0</v>
      </c>
      <c r="I56" s="30">
        <v>0</v>
      </c>
      <c r="J56" s="30">
        <v>0</v>
      </c>
      <c r="K56" s="30">
        <v>0</v>
      </c>
      <c r="L56" s="30">
        <v>0</v>
      </c>
      <c r="M56" s="33">
        <f t="shared" si="8"/>
        <v>0</v>
      </c>
      <c r="N56" s="29">
        <v>0</v>
      </c>
      <c r="O56" s="30">
        <v>0</v>
      </c>
      <c r="P56" s="30">
        <v>0</v>
      </c>
      <c r="Q56" s="30">
        <v>0</v>
      </c>
      <c r="R56" s="30">
        <v>0</v>
      </c>
      <c r="S56" s="31">
        <f t="shared" si="2"/>
        <v>0</v>
      </c>
      <c r="T56" s="32">
        <v>0</v>
      </c>
      <c r="U56" s="30">
        <v>0</v>
      </c>
      <c r="V56" s="30">
        <v>0</v>
      </c>
      <c r="W56" s="30">
        <v>0</v>
      </c>
      <c r="X56" s="30">
        <v>0</v>
      </c>
      <c r="Y56" s="33">
        <f t="shared" si="9"/>
        <v>0</v>
      </c>
      <c r="Z56" s="32">
        <f t="shared" si="6"/>
        <v>0</v>
      </c>
      <c r="AA56" s="30">
        <f t="shared" si="4"/>
        <v>0</v>
      </c>
      <c r="AB56" s="30">
        <f t="shared" si="4"/>
        <v>0</v>
      </c>
      <c r="AC56" s="30">
        <f t="shared" si="4"/>
        <v>0</v>
      </c>
      <c r="AD56" s="30">
        <f t="shared" si="4"/>
        <v>0</v>
      </c>
      <c r="AE56" s="33">
        <f t="shared" si="5"/>
        <v>0</v>
      </c>
    </row>
    <row r="57" spans="1:31" s="27" customFormat="1" ht="20.100000000000001" customHeight="1">
      <c r="A57" s="28">
        <v>0.61458333333333337</v>
      </c>
      <c r="B57" s="29">
        <v>0</v>
      </c>
      <c r="C57" s="30">
        <v>0</v>
      </c>
      <c r="D57" s="30">
        <v>0</v>
      </c>
      <c r="E57" s="30">
        <v>0</v>
      </c>
      <c r="F57" s="30">
        <v>0</v>
      </c>
      <c r="G57" s="31">
        <f t="shared" si="7"/>
        <v>0</v>
      </c>
      <c r="H57" s="32">
        <v>0</v>
      </c>
      <c r="I57" s="30">
        <v>0</v>
      </c>
      <c r="J57" s="30">
        <v>0</v>
      </c>
      <c r="K57" s="30">
        <v>0</v>
      </c>
      <c r="L57" s="30">
        <v>0</v>
      </c>
      <c r="M57" s="33">
        <f t="shared" si="8"/>
        <v>0</v>
      </c>
      <c r="N57" s="29">
        <v>0</v>
      </c>
      <c r="O57" s="30">
        <v>0</v>
      </c>
      <c r="P57" s="30">
        <v>0</v>
      </c>
      <c r="Q57" s="30">
        <v>0</v>
      </c>
      <c r="R57" s="30">
        <v>0</v>
      </c>
      <c r="S57" s="31">
        <f t="shared" si="2"/>
        <v>0</v>
      </c>
      <c r="T57" s="32">
        <v>0</v>
      </c>
      <c r="U57" s="30">
        <v>0</v>
      </c>
      <c r="V57" s="30">
        <v>0</v>
      </c>
      <c r="W57" s="30">
        <v>0</v>
      </c>
      <c r="X57" s="30">
        <v>0</v>
      </c>
      <c r="Y57" s="33">
        <f t="shared" si="9"/>
        <v>0</v>
      </c>
      <c r="Z57" s="32">
        <f t="shared" si="6"/>
        <v>0</v>
      </c>
      <c r="AA57" s="30">
        <f t="shared" si="4"/>
        <v>0</v>
      </c>
      <c r="AB57" s="30">
        <f t="shared" si="4"/>
        <v>0</v>
      </c>
      <c r="AC57" s="30">
        <f t="shared" si="4"/>
        <v>0</v>
      </c>
      <c r="AD57" s="30">
        <f t="shared" si="4"/>
        <v>0</v>
      </c>
      <c r="AE57" s="33">
        <f t="shared" si="5"/>
        <v>0</v>
      </c>
    </row>
    <row r="58" spans="1:31" s="27" customFormat="1" ht="20.100000000000001" customHeight="1">
      <c r="A58" s="28">
        <v>0.625</v>
      </c>
      <c r="B58" s="29">
        <v>0</v>
      </c>
      <c r="C58" s="30">
        <v>0</v>
      </c>
      <c r="D58" s="30">
        <v>0</v>
      </c>
      <c r="E58" s="30">
        <v>0</v>
      </c>
      <c r="F58" s="30">
        <v>0</v>
      </c>
      <c r="G58" s="31">
        <f t="shared" si="7"/>
        <v>0</v>
      </c>
      <c r="H58" s="32">
        <v>0</v>
      </c>
      <c r="I58" s="30">
        <v>0</v>
      </c>
      <c r="J58" s="30">
        <v>0</v>
      </c>
      <c r="K58" s="30">
        <v>0</v>
      </c>
      <c r="L58" s="30">
        <v>0</v>
      </c>
      <c r="M58" s="33">
        <f t="shared" si="8"/>
        <v>0</v>
      </c>
      <c r="N58" s="29">
        <v>0</v>
      </c>
      <c r="O58" s="30">
        <v>0</v>
      </c>
      <c r="P58" s="30">
        <v>0</v>
      </c>
      <c r="Q58" s="30">
        <v>0</v>
      </c>
      <c r="R58" s="30">
        <v>0</v>
      </c>
      <c r="S58" s="31">
        <f t="shared" si="2"/>
        <v>0</v>
      </c>
      <c r="T58" s="32">
        <v>0</v>
      </c>
      <c r="U58" s="30">
        <v>0</v>
      </c>
      <c r="V58" s="30">
        <v>0</v>
      </c>
      <c r="W58" s="30">
        <v>0</v>
      </c>
      <c r="X58" s="30">
        <v>0</v>
      </c>
      <c r="Y58" s="33">
        <f t="shared" si="9"/>
        <v>0</v>
      </c>
      <c r="Z58" s="32">
        <f t="shared" si="6"/>
        <v>0</v>
      </c>
      <c r="AA58" s="30">
        <f t="shared" si="4"/>
        <v>0</v>
      </c>
      <c r="AB58" s="30">
        <f t="shared" si="4"/>
        <v>0</v>
      </c>
      <c r="AC58" s="30">
        <f t="shared" si="4"/>
        <v>0</v>
      </c>
      <c r="AD58" s="30">
        <f t="shared" si="4"/>
        <v>0</v>
      </c>
      <c r="AE58" s="33">
        <f t="shared" si="5"/>
        <v>0</v>
      </c>
    </row>
    <row r="59" spans="1:31" s="27" customFormat="1" ht="20.100000000000001" customHeight="1">
      <c r="A59" s="28">
        <v>0.63541666666666663</v>
      </c>
      <c r="B59" s="29">
        <v>0</v>
      </c>
      <c r="C59" s="30">
        <v>0</v>
      </c>
      <c r="D59" s="30">
        <v>0</v>
      </c>
      <c r="E59" s="30">
        <v>0</v>
      </c>
      <c r="F59" s="30">
        <v>0</v>
      </c>
      <c r="G59" s="31">
        <f t="shared" si="7"/>
        <v>0</v>
      </c>
      <c r="H59" s="32">
        <v>0</v>
      </c>
      <c r="I59" s="30">
        <v>0</v>
      </c>
      <c r="J59" s="30">
        <v>0</v>
      </c>
      <c r="K59" s="30">
        <v>0</v>
      </c>
      <c r="L59" s="30">
        <v>0</v>
      </c>
      <c r="M59" s="33">
        <f t="shared" si="8"/>
        <v>0</v>
      </c>
      <c r="N59" s="29">
        <v>0</v>
      </c>
      <c r="O59" s="30">
        <v>0</v>
      </c>
      <c r="P59" s="30">
        <v>0</v>
      </c>
      <c r="Q59" s="30">
        <v>0</v>
      </c>
      <c r="R59" s="30">
        <v>0</v>
      </c>
      <c r="S59" s="31">
        <f t="shared" si="2"/>
        <v>0</v>
      </c>
      <c r="T59" s="32">
        <v>0</v>
      </c>
      <c r="U59" s="30">
        <v>0</v>
      </c>
      <c r="V59" s="30">
        <v>0</v>
      </c>
      <c r="W59" s="30">
        <v>0</v>
      </c>
      <c r="X59" s="30">
        <v>0</v>
      </c>
      <c r="Y59" s="33">
        <f t="shared" si="9"/>
        <v>0</v>
      </c>
      <c r="Z59" s="32">
        <f t="shared" si="6"/>
        <v>0</v>
      </c>
      <c r="AA59" s="30">
        <f t="shared" si="4"/>
        <v>0</v>
      </c>
      <c r="AB59" s="30">
        <f t="shared" si="4"/>
        <v>0</v>
      </c>
      <c r="AC59" s="30">
        <f t="shared" si="4"/>
        <v>0</v>
      </c>
      <c r="AD59" s="30">
        <f t="shared" si="4"/>
        <v>0</v>
      </c>
      <c r="AE59" s="33">
        <f t="shared" si="5"/>
        <v>0</v>
      </c>
    </row>
    <row r="60" spans="1:31" s="27" customFormat="1" ht="20.100000000000001" customHeight="1">
      <c r="A60" s="28">
        <v>0.64583333333333326</v>
      </c>
      <c r="B60" s="29">
        <v>0</v>
      </c>
      <c r="C60" s="30">
        <v>0</v>
      </c>
      <c r="D60" s="30">
        <v>0</v>
      </c>
      <c r="E60" s="30">
        <v>0</v>
      </c>
      <c r="F60" s="30">
        <v>0</v>
      </c>
      <c r="G60" s="31">
        <f t="shared" si="7"/>
        <v>0</v>
      </c>
      <c r="H60" s="32">
        <v>0</v>
      </c>
      <c r="I60" s="30">
        <v>0</v>
      </c>
      <c r="J60" s="30">
        <v>0</v>
      </c>
      <c r="K60" s="30">
        <v>0</v>
      </c>
      <c r="L60" s="30">
        <v>0</v>
      </c>
      <c r="M60" s="33">
        <f t="shared" si="8"/>
        <v>0</v>
      </c>
      <c r="N60" s="29">
        <v>0</v>
      </c>
      <c r="O60" s="30">
        <v>0</v>
      </c>
      <c r="P60" s="30">
        <v>0</v>
      </c>
      <c r="Q60" s="30">
        <v>0</v>
      </c>
      <c r="R60" s="30">
        <v>0</v>
      </c>
      <c r="S60" s="31">
        <f t="shared" si="2"/>
        <v>0</v>
      </c>
      <c r="T60" s="32">
        <v>0</v>
      </c>
      <c r="U60" s="30">
        <v>0</v>
      </c>
      <c r="V60" s="30">
        <v>0</v>
      </c>
      <c r="W60" s="30">
        <v>0</v>
      </c>
      <c r="X60" s="30">
        <v>0</v>
      </c>
      <c r="Y60" s="33">
        <f t="shared" si="9"/>
        <v>0</v>
      </c>
      <c r="Z60" s="32">
        <f t="shared" si="6"/>
        <v>0</v>
      </c>
      <c r="AA60" s="30">
        <f t="shared" si="4"/>
        <v>0</v>
      </c>
      <c r="AB60" s="30">
        <f t="shared" si="4"/>
        <v>0</v>
      </c>
      <c r="AC60" s="30">
        <f t="shared" si="4"/>
        <v>0</v>
      </c>
      <c r="AD60" s="30">
        <f t="shared" si="4"/>
        <v>0</v>
      </c>
      <c r="AE60" s="33">
        <f t="shared" si="5"/>
        <v>0</v>
      </c>
    </row>
    <row r="61" spans="1:31" s="27" customFormat="1" ht="20.100000000000001" customHeight="1">
      <c r="A61" s="28">
        <v>0.65625</v>
      </c>
      <c r="B61" s="29">
        <v>0</v>
      </c>
      <c r="C61" s="30">
        <v>0</v>
      </c>
      <c r="D61" s="30">
        <v>0</v>
      </c>
      <c r="E61" s="30">
        <v>0</v>
      </c>
      <c r="F61" s="30">
        <v>0</v>
      </c>
      <c r="G61" s="31">
        <f t="shared" si="7"/>
        <v>0</v>
      </c>
      <c r="H61" s="32">
        <v>0</v>
      </c>
      <c r="I61" s="30">
        <v>0</v>
      </c>
      <c r="J61" s="30">
        <v>0</v>
      </c>
      <c r="K61" s="30">
        <v>0</v>
      </c>
      <c r="L61" s="30">
        <v>0</v>
      </c>
      <c r="M61" s="33">
        <f t="shared" si="8"/>
        <v>0</v>
      </c>
      <c r="N61" s="29">
        <v>0</v>
      </c>
      <c r="O61" s="30">
        <v>0</v>
      </c>
      <c r="P61" s="30">
        <v>0</v>
      </c>
      <c r="Q61" s="30">
        <v>0</v>
      </c>
      <c r="R61" s="30">
        <v>0</v>
      </c>
      <c r="S61" s="31">
        <f t="shared" si="2"/>
        <v>0</v>
      </c>
      <c r="T61" s="32">
        <v>0</v>
      </c>
      <c r="U61" s="30">
        <v>0</v>
      </c>
      <c r="V61" s="30">
        <v>0</v>
      </c>
      <c r="W61" s="30">
        <v>0</v>
      </c>
      <c r="X61" s="30">
        <v>0</v>
      </c>
      <c r="Y61" s="33">
        <f t="shared" si="9"/>
        <v>0</v>
      </c>
      <c r="Z61" s="32">
        <f t="shared" si="6"/>
        <v>0</v>
      </c>
      <c r="AA61" s="30">
        <f t="shared" si="4"/>
        <v>0</v>
      </c>
      <c r="AB61" s="30">
        <f t="shared" si="4"/>
        <v>0</v>
      </c>
      <c r="AC61" s="30">
        <f t="shared" si="4"/>
        <v>0</v>
      </c>
      <c r="AD61" s="30">
        <f t="shared" si="4"/>
        <v>0</v>
      </c>
      <c r="AE61" s="33">
        <f t="shared" si="5"/>
        <v>0</v>
      </c>
    </row>
    <row r="62" spans="1:31" s="27" customFormat="1" ht="20.100000000000001" customHeight="1">
      <c r="A62" s="28">
        <v>0.66666666666666652</v>
      </c>
      <c r="B62" s="29">
        <v>0</v>
      </c>
      <c r="C62" s="30">
        <v>0</v>
      </c>
      <c r="D62" s="30">
        <v>0</v>
      </c>
      <c r="E62" s="30">
        <v>0</v>
      </c>
      <c r="F62" s="30">
        <v>0</v>
      </c>
      <c r="G62" s="31">
        <f t="shared" si="7"/>
        <v>0</v>
      </c>
      <c r="H62" s="32">
        <v>0</v>
      </c>
      <c r="I62" s="30">
        <v>0</v>
      </c>
      <c r="J62" s="30">
        <v>0</v>
      </c>
      <c r="K62" s="30">
        <v>0</v>
      </c>
      <c r="L62" s="30">
        <v>0</v>
      </c>
      <c r="M62" s="33">
        <f t="shared" si="8"/>
        <v>0</v>
      </c>
      <c r="N62" s="29">
        <v>0</v>
      </c>
      <c r="O62" s="30">
        <v>0</v>
      </c>
      <c r="P62" s="30">
        <v>0</v>
      </c>
      <c r="Q62" s="30">
        <v>0</v>
      </c>
      <c r="R62" s="30">
        <v>0</v>
      </c>
      <c r="S62" s="31">
        <f t="shared" si="2"/>
        <v>0</v>
      </c>
      <c r="T62" s="32">
        <v>0</v>
      </c>
      <c r="U62" s="30">
        <v>0</v>
      </c>
      <c r="V62" s="30">
        <v>0</v>
      </c>
      <c r="W62" s="30">
        <v>0</v>
      </c>
      <c r="X62" s="30">
        <v>0</v>
      </c>
      <c r="Y62" s="33">
        <f t="shared" si="9"/>
        <v>0</v>
      </c>
      <c r="Z62" s="32">
        <f t="shared" si="6"/>
        <v>0</v>
      </c>
      <c r="AA62" s="30">
        <f t="shared" si="4"/>
        <v>0</v>
      </c>
      <c r="AB62" s="30">
        <f t="shared" si="4"/>
        <v>0</v>
      </c>
      <c r="AC62" s="30">
        <f t="shared" si="4"/>
        <v>0</v>
      </c>
      <c r="AD62" s="30">
        <f t="shared" si="4"/>
        <v>0</v>
      </c>
      <c r="AE62" s="33">
        <f t="shared" si="5"/>
        <v>0</v>
      </c>
    </row>
    <row r="63" spans="1:31" s="27" customFormat="1" ht="20.100000000000001" customHeight="1">
      <c r="A63" s="34">
        <v>0.67708333333333315</v>
      </c>
      <c r="B63" s="35">
        <v>0</v>
      </c>
      <c r="C63" s="36">
        <v>0</v>
      </c>
      <c r="D63" s="36">
        <v>0</v>
      </c>
      <c r="E63" s="36">
        <v>0</v>
      </c>
      <c r="F63" s="36">
        <v>0</v>
      </c>
      <c r="G63" s="31">
        <f t="shared" si="7"/>
        <v>0</v>
      </c>
      <c r="H63" s="37">
        <v>0</v>
      </c>
      <c r="I63" s="36">
        <v>0</v>
      </c>
      <c r="J63" s="36">
        <v>0</v>
      </c>
      <c r="K63" s="36">
        <v>0</v>
      </c>
      <c r="L63" s="36">
        <v>0</v>
      </c>
      <c r="M63" s="33">
        <f t="shared" si="8"/>
        <v>0</v>
      </c>
      <c r="N63" s="35">
        <v>0</v>
      </c>
      <c r="O63" s="36">
        <v>0</v>
      </c>
      <c r="P63" s="36">
        <v>0</v>
      </c>
      <c r="Q63" s="36">
        <v>0</v>
      </c>
      <c r="R63" s="36">
        <v>0</v>
      </c>
      <c r="S63" s="31">
        <f t="shared" si="2"/>
        <v>0</v>
      </c>
      <c r="T63" s="37">
        <v>0</v>
      </c>
      <c r="U63" s="36">
        <v>0</v>
      </c>
      <c r="V63" s="36">
        <v>0</v>
      </c>
      <c r="W63" s="36">
        <v>0</v>
      </c>
      <c r="X63" s="36">
        <v>0</v>
      </c>
      <c r="Y63" s="33">
        <f t="shared" si="9"/>
        <v>0</v>
      </c>
      <c r="Z63" s="37">
        <f t="shared" si="6"/>
        <v>0</v>
      </c>
      <c r="AA63" s="36">
        <f t="shared" si="4"/>
        <v>0</v>
      </c>
      <c r="AB63" s="36">
        <f t="shared" si="4"/>
        <v>0</v>
      </c>
      <c r="AC63" s="36">
        <f t="shared" si="4"/>
        <v>0</v>
      </c>
      <c r="AD63" s="36">
        <f t="shared" si="4"/>
        <v>0</v>
      </c>
      <c r="AE63" s="33">
        <f t="shared" si="5"/>
        <v>0</v>
      </c>
    </row>
    <row r="64" spans="1:31" s="27" customFormat="1" ht="20.100000000000001" customHeight="1">
      <c r="A64" s="34">
        <v>0.6875</v>
      </c>
      <c r="B64" s="35">
        <v>0</v>
      </c>
      <c r="C64" s="36">
        <v>0</v>
      </c>
      <c r="D64" s="36">
        <v>0</v>
      </c>
      <c r="E64" s="36">
        <v>0</v>
      </c>
      <c r="F64" s="36">
        <v>0</v>
      </c>
      <c r="G64" s="31">
        <f t="shared" si="7"/>
        <v>0</v>
      </c>
      <c r="H64" s="37">
        <v>0</v>
      </c>
      <c r="I64" s="36">
        <v>0</v>
      </c>
      <c r="J64" s="36">
        <v>0</v>
      </c>
      <c r="K64" s="36">
        <v>0</v>
      </c>
      <c r="L64" s="36">
        <v>0</v>
      </c>
      <c r="M64" s="33">
        <f t="shared" si="8"/>
        <v>0</v>
      </c>
      <c r="N64" s="35">
        <v>0</v>
      </c>
      <c r="O64" s="36">
        <v>0</v>
      </c>
      <c r="P64" s="36">
        <v>0</v>
      </c>
      <c r="Q64" s="36">
        <v>0</v>
      </c>
      <c r="R64" s="36">
        <v>0</v>
      </c>
      <c r="S64" s="31">
        <f t="shared" si="2"/>
        <v>0</v>
      </c>
      <c r="T64" s="37">
        <v>0</v>
      </c>
      <c r="U64" s="36">
        <v>0</v>
      </c>
      <c r="V64" s="36">
        <v>0</v>
      </c>
      <c r="W64" s="36">
        <v>0</v>
      </c>
      <c r="X64" s="36">
        <v>0</v>
      </c>
      <c r="Y64" s="33">
        <f t="shared" si="9"/>
        <v>0</v>
      </c>
      <c r="Z64" s="37">
        <f t="shared" si="6"/>
        <v>0</v>
      </c>
      <c r="AA64" s="36">
        <f t="shared" si="4"/>
        <v>0</v>
      </c>
      <c r="AB64" s="36">
        <f t="shared" si="4"/>
        <v>0</v>
      </c>
      <c r="AC64" s="36">
        <f t="shared" si="4"/>
        <v>0</v>
      </c>
      <c r="AD64" s="36">
        <f t="shared" si="4"/>
        <v>0</v>
      </c>
      <c r="AE64" s="33">
        <f t="shared" si="5"/>
        <v>0</v>
      </c>
    </row>
    <row r="65" spans="1:31" s="27" customFormat="1" ht="20.100000000000001" customHeight="1">
      <c r="A65" s="34">
        <v>0.69791666666666641</v>
      </c>
      <c r="B65" s="35">
        <v>0</v>
      </c>
      <c r="C65" s="36">
        <v>0</v>
      </c>
      <c r="D65" s="36">
        <v>0</v>
      </c>
      <c r="E65" s="36">
        <v>0</v>
      </c>
      <c r="F65" s="36">
        <v>0</v>
      </c>
      <c r="G65" s="31">
        <f t="shared" si="7"/>
        <v>0</v>
      </c>
      <c r="H65" s="37">
        <v>0</v>
      </c>
      <c r="I65" s="36">
        <v>0</v>
      </c>
      <c r="J65" s="36">
        <v>0</v>
      </c>
      <c r="K65" s="36">
        <v>0</v>
      </c>
      <c r="L65" s="36">
        <v>0</v>
      </c>
      <c r="M65" s="33">
        <f t="shared" si="8"/>
        <v>0</v>
      </c>
      <c r="N65" s="35">
        <v>0</v>
      </c>
      <c r="O65" s="36">
        <v>0</v>
      </c>
      <c r="P65" s="36">
        <v>0</v>
      </c>
      <c r="Q65" s="36">
        <v>3</v>
      </c>
      <c r="R65" s="36">
        <v>0</v>
      </c>
      <c r="S65" s="31">
        <f t="shared" si="2"/>
        <v>3</v>
      </c>
      <c r="T65" s="37">
        <v>0</v>
      </c>
      <c r="U65" s="36">
        <v>0</v>
      </c>
      <c r="V65" s="36">
        <v>0</v>
      </c>
      <c r="W65" s="36">
        <v>0</v>
      </c>
      <c r="X65" s="36">
        <v>0</v>
      </c>
      <c r="Y65" s="33">
        <f t="shared" si="9"/>
        <v>0</v>
      </c>
      <c r="Z65" s="37">
        <f t="shared" si="6"/>
        <v>0</v>
      </c>
      <c r="AA65" s="36">
        <f t="shared" si="4"/>
        <v>0</v>
      </c>
      <c r="AB65" s="36">
        <f t="shared" si="4"/>
        <v>0</v>
      </c>
      <c r="AC65" s="36">
        <f t="shared" si="4"/>
        <v>3</v>
      </c>
      <c r="AD65" s="36">
        <f t="shared" si="4"/>
        <v>0</v>
      </c>
      <c r="AE65" s="33">
        <f t="shared" si="5"/>
        <v>3</v>
      </c>
    </row>
    <row r="66" spans="1:31" s="27" customFormat="1" ht="20.100000000000001" customHeight="1">
      <c r="A66" s="34">
        <v>0.70833333333333304</v>
      </c>
      <c r="B66" s="35">
        <v>0</v>
      </c>
      <c r="C66" s="36">
        <v>0</v>
      </c>
      <c r="D66" s="36">
        <v>0</v>
      </c>
      <c r="E66" s="36">
        <v>0</v>
      </c>
      <c r="F66" s="36">
        <v>0</v>
      </c>
      <c r="G66" s="31">
        <f t="shared" si="7"/>
        <v>0</v>
      </c>
      <c r="H66" s="37">
        <v>0</v>
      </c>
      <c r="I66" s="36">
        <v>0</v>
      </c>
      <c r="J66" s="36">
        <v>0</v>
      </c>
      <c r="K66" s="36">
        <v>0</v>
      </c>
      <c r="L66" s="36">
        <v>0</v>
      </c>
      <c r="M66" s="33">
        <f t="shared" si="8"/>
        <v>0</v>
      </c>
      <c r="N66" s="35">
        <v>0</v>
      </c>
      <c r="O66" s="36">
        <v>0</v>
      </c>
      <c r="P66" s="36">
        <v>0</v>
      </c>
      <c r="Q66" s="36">
        <v>0</v>
      </c>
      <c r="R66" s="36">
        <v>0</v>
      </c>
      <c r="S66" s="31">
        <f t="shared" si="2"/>
        <v>0</v>
      </c>
      <c r="T66" s="37">
        <v>0</v>
      </c>
      <c r="U66" s="36">
        <v>0</v>
      </c>
      <c r="V66" s="36">
        <v>0</v>
      </c>
      <c r="W66" s="36">
        <v>0</v>
      </c>
      <c r="X66" s="36">
        <v>0</v>
      </c>
      <c r="Y66" s="33">
        <f t="shared" si="9"/>
        <v>0</v>
      </c>
      <c r="Z66" s="37">
        <f t="shared" si="6"/>
        <v>0</v>
      </c>
      <c r="AA66" s="36">
        <f t="shared" si="4"/>
        <v>0</v>
      </c>
      <c r="AB66" s="36">
        <f t="shared" si="4"/>
        <v>0</v>
      </c>
      <c r="AC66" s="36">
        <f t="shared" si="4"/>
        <v>0</v>
      </c>
      <c r="AD66" s="36">
        <f t="shared" si="4"/>
        <v>0</v>
      </c>
      <c r="AE66" s="33">
        <f t="shared" si="5"/>
        <v>0</v>
      </c>
    </row>
    <row r="67" spans="1:31" s="27" customFormat="1" ht="20.100000000000001" customHeight="1">
      <c r="A67" s="28">
        <v>0.71875</v>
      </c>
      <c r="B67" s="29">
        <v>0</v>
      </c>
      <c r="C67" s="30">
        <v>0</v>
      </c>
      <c r="D67" s="30">
        <v>0</v>
      </c>
      <c r="E67" s="30">
        <v>0</v>
      </c>
      <c r="F67" s="30">
        <v>0</v>
      </c>
      <c r="G67" s="31">
        <f t="shared" si="7"/>
        <v>0</v>
      </c>
      <c r="H67" s="32">
        <v>1</v>
      </c>
      <c r="I67" s="30">
        <v>0</v>
      </c>
      <c r="J67" s="30">
        <v>0</v>
      </c>
      <c r="K67" s="30">
        <v>0</v>
      </c>
      <c r="L67" s="30">
        <v>0</v>
      </c>
      <c r="M67" s="33">
        <f t="shared" si="8"/>
        <v>1</v>
      </c>
      <c r="N67" s="29">
        <v>0</v>
      </c>
      <c r="O67" s="30">
        <v>0</v>
      </c>
      <c r="P67" s="30">
        <v>0</v>
      </c>
      <c r="Q67" s="30">
        <v>0</v>
      </c>
      <c r="R67" s="30">
        <v>0</v>
      </c>
      <c r="S67" s="31">
        <f t="shared" si="2"/>
        <v>0</v>
      </c>
      <c r="T67" s="32">
        <v>0</v>
      </c>
      <c r="U67" s="30">
        <v>0</v>
      </c>
      <c r="V67" s="30">
        <v>0</v>
      </c>
      <c r="W67" s="30">
        <v>0</v>
      </c>
      <c r="X67" s="30">
        <v>0</v>
      </c>
      <c r="Y67" s="33">
        <f t="shared" si="9"/>
        <v>0</v>
      </c>
      <c r="Z67" s="32">
        <f t="shared" si="6"/>
        <v>1</v>
      </c>
      <c r="AA67" s="30">
        <f t="shared" si="4"/>
        <v>0</v>
      </c>
      <c r="AB67" s="30">
        <f t="shared" si="4"/>
        <v>0</v>
      </c>
      <c r="AC67" s="30">
        <f t="shared" si="4"/>
        <v>0</v>
      </c>
      <c r="AD67" s="30">
        <f t="shared" si="4"/>
        <v>0</v>
      </c>
      <c r="AE67" s="33">
        <f t="shared" si="5"/>
        <v>1</v>
      </c>
    </row>
    <row r="68" spans="1:31" s="27" customFormat="1" ht="20.100000000000001" customHeight="1">
      <c r="A68" s="28">
        <v>0.7291666666666663</v>
      </c>
      <c r="B68" s="29">
        <v>0</v>
      </c>
      <c r="C68" s="30">
        <v>0</v>
      </c>
      <c r="D68" s="30">
        <v>0</v>
      </c>
      <c r="E68" s="30">
        <v>0</v>
      </c>
      <c r="F68" s="30">
        <v>0</v>
      </c>
      <c r="G68" s="31">
        <f t="shared" si="7"/>
        <v>0</v>
      </c>
      <c r="H68" s="32">
        <v>1</v>
      </c>
      <c r="I68" s="30">
        <v>0</v>
      </c>
      <c r="J68" s="30">
        <v>0</v>
      </c>
      <c r="K68" s="30">
        <v>0</v>
      </c>
      <c r="L68" s="30">
        <v>0</v>
      </c>
      <c r="M68" s="33">
        <f t="shared" si="8"/>
        <v>1</v>
      </c>
      <c r="N68" s="29">
        <v>0</v>
      </c>
      <c r="O68" s="30">
        <v>0</v>
      </c>
      <c r="P68" s="30">
        <v>0</v>
      </c>
      <c r="Q68" s="30">
        <v>0</v>
      </c>
      <c r="R68" s="30">
        <v>0</v>
      </c>
      <c r="S68" s="31">
        <f t="shared" si="2"/>
        <v>0</v>
      </c>
      <c r="T68" s="32">
        <v>0</v>
      </c>
      <c r="U68" s="30">
        <v>0</v>
      </c>
      <c r="V68" s="30">
        <v>0</v>
      </c>
      <c r="W68" s="30">
        <v>1</v>
      </c>
      <c r="X68" s="30">
        <v>0</v>
      </c>
      <c r="Y68" s="33">
        <f t="shared" si="9"/>
        <v>1</v>
      </c>
      <c r="Z68" s="32">
        <f t="shared" si="6"/>
        <v>1</v>
      </c>
      <c r="AA68" s="30">
        <f t="shared" si="4"/>
        <v>0</v>
      </c>
      <c r="AB68" s="30">
        <f t="shared" si="4"/>
        <v>0</v>
      </c>
      <c r="AC68" s="30">
        <f t="shared" si="4"/>
        <v>1</v>
      </c>
      <c r="AD68" s="30">
        <f t="shared" si="4"/>
        <v>0</v>
      </c>
      <c r="AE68" s="33">
        <f t="shared" si="5"/>
        <v>2</v>
      </c>
    </row>
    <row r="69" spans="1:31" s="27" customFormat="1" ht="20.100000000000001" customHeight="1">
      <c r="A69" s="28">
        <v>0.73958333333333293</v>
      </c>
      <c r="B69" s="29">
        <v>0</v>
      </c>
      <c r="C69" s="30">
        <v>0</v>
      </c>
      <c r="D69" s="30">
        <v>0</v>
      </c>
      <c r="E69" s="30">
        <v>0</v>
      </c>
      <c r="F69" s="30">
        <v>0</v>
      </c>
      <c r="G69" s="31">
        <f t="shared" si="7"/>
        <v>0</v>
      </c>
      <c r="H69" s="32">
        <v>1</v>
      </c>
      <c r="I69" s="30">
        <v>0</v>
      </c>
      <c r="J69" s="30">
        <v>0</v>
      </c>
      <c r="K69" s="30">
        <v>0</v>
      </c>
      <c r="L69" s="30">
        <v>0</v>
      </c>
      <c r="M69" s="33">
        <f t="shared" si="8"/>
        <v>1</v>
      </c>
      <c r="N69" s="29">
        <v>0</v>
      </c>
      <c r="O69" s="30">
        <v>0</v>
      </c>
      <c r="P69" s="30">
        <v>0</v>
      </c>
      <c r="Q69" s="30">
        <v>0</v>
      </c>
      <c r="R69" s="30">
        <v>0</v>
      </c>
      <c r="S69" s="31">
        <f t="shared" si="2"/>
        <v>0</v>
      </c>
      <c r="T69" s="32">
        <v>0</v>
      </c>
      <c r="U69" s="30">
        <v>0</v>
      </c>
      <c r="V69" s="30">
        <v>0</v>
      </c>
      <c r="W69" s="30">
        <v>0</v>
      </c>
      <c r="X69" s="30">
        <v>0</v>
      </c>
      <c r="Y69" s="33">
        <f t="shared" si="9"/>
        <v>0</v>
      </c>
      <c r="Z69" s="32">
        <f t="shared" si="6"/>
        <v>1</v>
      </c>
      <c r="AA69" s="30">
        <f t="shared" si="4"/>
        <v>0</v>
      </c>
      <c r="AB69" s="30">
        <f t="shared" si="4"/>
        <v>0</v>
      </c>
      <c r="AC69" s="30">
        <f t="shared" si="4"/>
        <v>0</v>
      </c>
      <c r="AD69" s="30">
        <f t="shared" si="4"/>
        <v>0</v>
      </c>
      <c r="AE69" s="33">
        <f t="shared" si="5"/>
        <v>1</v>
      </c>
    </row>
    <row r="70" spans="1:31" s="27" customFormat="1" ht="20.100000000000001" customHeight="1">
      <c r="A70" s="28">
        <v>0.75</v>
      </c>
      <c r="B70" s="29">
        <v>0</v>
      </c>
      <c r="C70" s="30">
        <v>0</v>
      </c>
      <c r="D70" s="30">
        <v>0</v>
      </c>
      <c r="E70" s="30">
        <v>0</v>
      </c>
      <c r="F70" s="30">
        <v>0</v>
      </c>
      <c r="G70" s="31">
        <f t="shared" si="7"/>
        <v>0</v>
      </c>
      <c r="H70" s="32">
        <v>0</v>
      </c>
      <c r="I70" s="30">
        <v>1</v>
      </c>
      <c r="J70" s="30">
        <v>0</v>
      </c>
      <c r="K70" s="30">
        <v>0</v>
      </c>
      <c r="L70" s="30">
        <v>0</v>
      </c>
      <c r="M70" s="33">
        <f t="shared" si="8"/>
        <v>1</v>
      </c>
      <c r="N70" s="29">
        <v>0</v>
      </c>
      <c r="O70" s="30">
        <v>0</v>
      </c>
      <c r="P70" s="30">
        <v>0</v>
      </c>
      <c r="Q70" s="30">
        <v>0</v>
      </c>
      <c r="R70" s="30">
        <v>0</v>
      </c>
      <c r="S70" s="31">
        <f t="shared" si="2"/>
        <v>0</v>
      </c>
      <c r="T70" s="32">
        <v>0</v>
      </c>
      <c r="U70" s="30">
        <v>0</v>
      </c>
      <c r="V70" s="30">
        <v>0</v>
      </c>
      <c r="W70" s="30">
        <v>0</v>
      </c>
      <c r="X70" s="30">
        <v>0</v>
      </c>
      <c r="Y70" s="33">
        <f t="shared" si="9"/>
        <v>0</v>
      </c>
      <c r="Z70" s="32">
        <f t="shared" si="6"/>
        <v>0</v>
      </c>
      <c r="AA70" s="30">
        <f t="shared" si="4"/>
        <v>1</v>
      </c>
      <c r="AB70" s="30">
        <f t="shared" si="4"/>
        <v>0</v>
      </c>
      <c r="AC70" s="30">
        <f t="shared" si="4"/>
        <v>0</v>
      </c>
      <c r="AD70" s="30">
        <f t="shared" si="4"/>
        <v>0</v>
      </c>
      <c r="AE70" s="33">
        <f t="shared" si="5"/>
        <v>1</v>
      </c>
    </row>
    <row r="71" spans="1:31" s="27" customFormat="1" ht="20.100000000000001" customHeight="1">
      <c r="A71" s="28">
        <v>0.76041666666666619</v>
      </c>
      <c r="B71" s="29">
        <v>0</v>
      </c>
      <c r="C71" s="30">
        <v>0</v>
      </c>
      <c r="D71" s="30">
        <v>0</v>
      </c>
      <c r="E71" s="30">
        <v>0</v>
      </c>
      <c r="F71" s="30">
        <v>0</v>
      </c>
      <c r="G71" s="31">
        <f t="shared" si="7"/>
        <v>0</v>
      </c>
      <c r="H71" s="32">
        <v>1</v>
      </c>
      <c r="I71" s="30">
        <v>0</v>
      </c>
      <c r="J71" s="30">
        <v>0</v>
      </c>
      <c r="K71" s="30">
        <v>0</v>
      </c>
      <c r="L71" s="30">
        <v>0</v>
      </c>
      <c r="M71" s="33">
        <f t="shared" si="8"/>
        <v>1</v>
      </c>
      <c r="N71" s="29">
        <v>0</v>
      </c>
      <c r="O71" s="30">
        <v>0</v>
      </c>
      <c r="P71" s="30">
        <v>0</v>
      </c>
      <c r="Q71" s="30">
        <v>0</v>
      </c>
      <c r="R71" s="30">
        <v>0</v>
      </c>
      <c r="S71" s="31">
        <f t="shared" si="2"/>
        <v>0</v>
      </c>
      <c r="T71" s="32">
        <v>0</v>
      </c>
      <c r="U71" s="30">
        <v>0</v>
      </c>
      <c r="V71" s="30">
        <v>0</v>
      </c>
      <c r="W71" s="30">
        <v>0</v>
      </c>
      <c r="X71" s="30">
        <v>0</v>
      </c>
      <c r="Y71" s="33">
        <f t="shared" si="9"/>
        <v>0</v>
      </c>
      <c r="Z71" s="32">
        <f t="shared" si="6"/>
        <v>1</v>
      </c>
      <c r="AA71" s="30">
        <f t="shared" si="4"/>
        <v>0</v>
      </c>
      <c r="AB71" s="30">
        <f t="shared" si="4"/>
        <v>0</v>
      </c>
      <c r="AC71" s="30">
        <f t="shared" si="4"/>
        <v>0</v>
      </c>
      <c r="AD71" s="30">
        <f t="shared" si="4"/>
        <v>0</v>
      </c>
      <c r="AE71" s="33">
        <f t="shared" si="5"/>
        <v>1</v>
      </c>
    </row>
    <row r="72" spans="1:31" s="27" customFormat="1" ht="20.100000000000001" customHeight="1">
      <c r="A72" s="28">
        <v>0.77083333333333282</v>
      </c>
      <c r="B72" s="29">
        <v>0</v>
      </c>
      <c r="C72" s="30">
        <v>0</v>
      </c>
      <c r="D72" s="30">
        <v>0</v>
      </c>
      <c r="E72" s="30">
        <v>0</v>
      </c>
      <c r="F72" s="30">
        <v>0</v>
      </c>
      <c r="G72" s="31">
        <f t="shared" si="7"/>
        <v>0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8"/>
        <v>0</v>
      </c>
      <c r="N72" s="29">
        <v>0</v>
      </c>
      <c r="O72" s="30">
        <v>0</v>
      </c>
      <c r="P72" s="30">
        <v>0</v>
      </c>
      <c r="Q72" s="30">
        <v>0</v>
      </c>
      <c r="R72" s="30">
        <v>0</v>
      </c>
      <c r="S72" s="31">
        <f t="shared" si="2"/>
        <v>0</v>
      </c>
      <c r="T72" s="32">
        <v>0</v>
      </c>
      <c r="U72" s="30">
        <v>0</v>
      </c>
      <c r="V72" s="30">
        <v>0</v>
      </c>
      <c r="W72" s="30">
        <v>0</v>
      </c>
      <c r="X72" s="30">
        <v>0</v>
      </c>
      <c r="Y72" s="33">
        <f t="shared" si="9"/>
        <v>0</v>
      </c>
      <c r="Z72" s="32">
        <f t="shared" si="6"/>
        <v>0</v>
      </c>
      <c r="AA72" s="30">
        <f t="shared" si="4"/>
        <v>0</v>
      </c>
      <c r="AB72" s="30">
        <f t="shared" si="4"/>
        <v>0</v>
      </c>
      <c r="AC72" s="30">
        <f t="shared" si="4"/>
        <v>0</v>
      </c>
      <c r="AD72" s="30">
        <f t="shared" si="4"/>
        <v>0</v>
      </c>
      <c r="AE72" s="33">
        <f t="shared" si="5"/>
        <v>0</v>
      </c>
    </row>
    <row r="73" spans="1:31" s="27" customFormat="1" ht="20.100000000000001" customHeight="1">
      <c r="A73" s="28">
        <v>0.78124999999999944</v>
      </c>
      <c r="B73" s="29">
        <v>0</v>
      </c>
      <c r="C73" s="30">
        <v>0</v>
      </c>
      <c r="D73" s="30">
        <v>0</v>
      </c>
      <c r="E73" s="30">
        <v>0</v>
      </c>
      <c r="F73" s="30">
        <v>0</v>
      </c>
      <c r="G73" s="31">
        <f t="shared" si="7"/>
        <v>0</v>
      </c>
      <c r="H73" s="32">
        <v>0</v>
      </c>
      <c r="I73" s="30">
        <v>0</v>
      </c>
      <c r="J73" s="30">
        <v>1</v>
      </c>
      <c r="K73" s="30">
        <v>0</v>
      </c>
      <c r="L73" s="30">
        <v>0</v>
      </c>
      <c r="M73" s="33">
        <f t="shared" si="8"/>
        <v>1</v>
      </c>
      <c r="N73" s="29">
        <v>0</v>
      </c>
      <c r="O73" s="30">
        <v>0</v>
      </c>
      <c r="P73" s="30">
        <v>0</v>
      </c>
      <c r="Q73" s="30">
        <v>1</v>
      </c>
      <c r="R73" s="30">
        <v>0</v>
      </c>
      <c r="S73" s="31">
        <f t="shared" si="2"/>
        <v>1</v>
      </c>
      <c r="T73" s="32">
        <v>0</v>
      </c>
      <c r="U73" s="30">
        <v>0</v>
      </c>
      <c r="V73" s="30">
        <v>0</v>
      </c>
      <c r="W73" s="30">
        <v>0</v>
      </c>
      <c r="X73" s="30">
        <v>0</v>
      </c>
      <c r="Y73" s="33">
        <f t="shared" si="9"/>
        <v>0</v>
      </c>
      <c r="Z73" s="32">
        <f t="shared" si="6"/>
        <v>0</v>
      </c>
      <c r="AA73" s="30">
        <f t="shared" si="4"/>
        <v>0</v>
      </c>
      <c r="AB73" s="30">
        <f t="shared" si="4"/>
        <v>1</v>
      </c>
      <c r="AC73" s="30">
        <f t="shared" si="4"/>
        <v>1</v>
      </c>
      <c r="AD73" s="30">
        <f t="shared" si="4"/>
        <v>0</v>
      </c>
      <c r="AE73" s="33">
        <f t="shared" si="5"/>
        <v>2</v>
      </c>
    </row>
    <row r="74" spans="1:31" s="27" customFormat="1" ht="18.75" customHeight="1" thickBot="1">
      <c r="A74" s="39">
        <v>0.79166666666666607</v>
      </c>
      <c r="B74" s="40">
        <v>0</v>
      </c>
      <c r="C74" s="41">
        <v>0</v>
      </c>
      <c r="D74" s="41">
        <v>0</v>
      </c>
      <c r="E74" s="41">
        <v>0</v>
      </c>
      <c r="F74" s="41">
        <v>0</v>
      </c>
      <c r="G74" s="42">
        <f t="shared" si="7"/>
        <v>0</v>
      </c>
      <c r="H74" s="43">
        <v>0</v>
      </c>
      <c r="I74" s="41">
        <v>0</v>
      </c>
      <c r="J74" s="41">
        <v>1</v>
      </c>
      <c r="K74" s="41">
        <v>0</v>
      </c>
      <c r="L74" s="41">
        <v>0</v>
      </c>
      <c r="M74" s="44">
        <f t="shared" si="8"/>
        <v>1</v>
      </c>
      <c r="N74" s="40">
        <v>0</v>
      </c>
      <c r="O74" s="41">
        <v>0</v>
      </c>
      <c r="P74" s="41">
        <v>0</v>
      </c>
      <c r="Q74" s="41">
        <v>0</v>
      </c>
      <c r="R74" s="41">
        <v>0</v>
      </c>
      <c r="S74" s="42">
        <f t="shared" si="2"/>
        <v>0</v>
      </c>
      <c r="T74" s="43">
        <v>0</v>
      </c>
      <c r="U74" s="41">
        <v>0</v>
      </c>
      <c r="V74" s="41">
        <v>0</v>
      </c>
      <c r="W74" s="41">
        <v>0</v>
      </c>
      <c r="X74" s="41">
        <v>0</v>
      </c>
      <c r="Y74" s="44">
        <f t="shared" si="9"/>
        <v>0</v>
      </c>
      <c r="Z74" s="43">
        <f t="shared" si="6"/>
        <v>0</v>
      </c>
      <c r="AA74" s="41">
        <f t="shared" si="4"/>
        <v>0</v>
      </c>
      <c r="AB74" s="41">
        <f t="shared" si="4"/>
        <v>1</v>
      </c>
      <c r="AC74" s="41">
        <f t="shared" si="4"/>
        <v>0</v>
      </c>
      <c r="AD74" s="41">
        <f t="shared" si="4"/>
        <v>0</v>
      </c>
      <c r="AE74" s="44">
        <f t="shared" si="5"/>
        <v>1</v>
      </c>
    </row>
    <row r="75" spans="1:31" s="51" customFormat="1" ht="45" customHeight="1" thickBot="1">
      <c r="A75" s="45" t="s">
        <v>19</v>
      </c>
      <c r="B75" s="46">
        <f t="shared" ref="B75:AE75" si="10">SUM(B19:B74)</f>
        <v>0</v>
      </c>
      <c r="C75" s="47">
        <f t="shared" si="10"/>
        <v>0</v>
      </c>
      <c r="D75" s="47">
        <f t="shared" si="10"/>
        <v>0</v>
      </c>
      <c r="E75" s="47">
        <f t="shared" si="10"/>
        <v>0</v>
      </c>
      <c r="F75" s="47">
        <f t="shared" si="10"/>
        <v>0</v>
      </c>
      <c r="G75" s="48">
        <f t="shared" si="10"/>
        <v>0</v>
      </c>
      <c r="H75" s="49">
        <f t="shared" si="10"/>
        <v>23</v>
      </c>
      <c r="I75" s="47">
        <f t="shared" si="10"/>
        <v>5</v>
      </c>
      <c r="J75" s="47">
        <f t="shared" si="10"/>
        <v>5</v>
      </c>
      <c r="K75" s="47">
        <f t="shared" si="10"/>
        <v>0</v>
      </c>
      <c r="L75" s="47">
        <f t="shared" si="10"/>
        <v>0</v>
      </c>
      <c r="M75" s="50">
        <f t="shared" si="10"/>
        <v>33</v>
      </c>
      <c r="N75" s="46">
        <f t="shared" si="10"/>
        <v>0</v>
      </c>
      <c r="O75" s="47">
        <f t="shared" si="10"/>
        <v>0</v>
      </c>
      <c r="P75" s="47">
        <f t="shared" si="10"/>
        <v>0</v>
      </c>
      <c r="Q75" s="47">
        <f t="shared" si="10"/>
        <v>4</v>
      </c>
      <c r="R75" s="47">
        <f t="shared" si="10"/>
        <v>0</v>
      </c>
      <c r="S75" s="48">
        <f t="shared" si="10"/>
        <v>4</v>
      </c>
      <c r="T75" s="49">
        <f t="shared" si="10"/>
        <v>0</v>
      </c>
      <c r="U75" s="47">
        <f t="shared" si="10"/>
        <v>0</v>
      </c>
      <c r="V75" s="47">
        <f t="shared" si="10"/>
        <v>0</v>
      </c>
      <c r="W75" s="47">
        <f t="shared" si="10"/>
        <v>4</v>
      </c>
      <c r="X75" s="47">
        <f t="shared" si="10"/>
        <v>0</v>
      </c>
      <c r="Y75" s="50">
        <f t="shared" si="10"/>
        <v>4</v>
      </c>
      <c r="Z75" s="49">
        <f t="shared" si="10"/>
        <v>23</v>
      </c>
      <c r="AA75" s="47">
        <f t="shared" si="10"/>
        <v>5</v>
      </c>
      <c r="AB75" s="47">
        <f t="shared" si="10"/>
        <v>5</v>
      </c>
      <c r="AC75" s="47">
        <f t="shared" si="10"/>
        <v>8</v>
      </c>
      <c r="AD75" s="47">
        <f t="shared" si="10"/>
        <v>0</v>
      </c>
      <c r="AE75" s="50">
        <f t="shared" si="10"/>
        <v>41</v>
      </c>
    </row>
    <row r="76" spans="1:31" s="58" customFormat="1" ht="45" customHeight="1">
      <c r="A76" s="52" t="s">
        <v>20</v>
      </c>
      <c r="B76" s="53">
        <f>B149</f>
        <v>0</v>
      </c>
      <c r="C76" s="54">
        <f t="shared" ref="C76:AE77" si="11">C149</f>
        <v>0</v>
      </c>
      <c r="D76" s="54">
        <f t="shared" si="11"/>
        <v>0</v>
      </c>
      <c r="E76" s="54">
        <f t="shared" si="11"/>
        <v>0</v>
      </c>
      <c r="F76" s="54">
        <f t="shared" si="11"/>
        <v>0</v>
      </c>
      <c r="G76" s="55">
        <f t="shared" si="11"/>
        <v>0</v>
      </c>
      <c r="H76" s="56">
        <f t="shared" si="11"/>
        <v>7</v>
      </c>
      <c r="I76" s="54">
        <f t="shared" si="11"/>
        <v>2</v>
      </c>
      <c r="J76" s="54">
        <f t="shared" si="11"/>
        <v>1</v>
      </c>
      <c r="K76" s="54">
        <f t="shared" si="11"/>
        <v>0</v>
      </c>
      <c r="L76" s="54">
        <f t="shared" si="11"/>
        <v>0</v>
      </c>
      <c r="M76" s="57">
        <f t="shared" si="11"/>
        <v>10</v>
      </c>
      <c r="N76" s="53">
        <f>N149</f>
        <v>0</v>
      </c>
      <c r="O76" s="54">
        <f t="shared" ref="O76:Y76" si="12">O149</f>
        <v>0</v>
      </c>
      <c r="P76" s="54">
        <f t="shared" si="12"/>
        <v>0</v>
      </c>
      <c r="Q76" s="54">
        <f t="shared" si="12"/>
        <v>0</v>
      </c>
      <c r="R76" s="54">
        <f t="shared" si="12"/>
        <v>0</v>
      </c>
      <c r="S76" s="55">
        <f t="shared" si="12"/>
        <v>0</v>
      </c>
      <c r="T76" s="56">
        <f t="shared" si="12"/>
        <v>0</v>
      </c>
      <c r="U76" s="54">
        <f t="shared" si="12"/>
        <v>0</v>
      </c>
      <c r="V76" s="54">
        <f t="shared" si="12"/>
        <v>0</v>
      </c>
      <c r="W76" s="54">
        <f t="shared" si="12"/>
        <v>0</v>
      </c>
      <c r="X76" s="54">
        <f t="shared" si="12"/>
        <v>0</v>
      </c>
      <c r="Y76" s="57">
        <f t="shared" si="12"/>
        <v>0</v>
      </c>
      <c r="Z76" s="56">
        <f t="shared" si="11"/>
        <v>7</v>
      </c>
      <c r="AA76" s="54">
        <f t="shared" si="11"/>
        <v>2</v>
      </c>
      <c r="AB76" s="54">
        <f t="shared" si="11"/>
        <v>1</v>
      </c>
      <c r="AC76" s="54">
        <f t="shared" si="11"/>
        <v>0</v>
      </c>
      <c r="AD76" s="54">
        <f t="shared" si="11"/>
        <v>0</v>
      </c>
      <c r="AE76" s="57">
        <f t="shared" si="11"/>
        <v>10</v>
      </c>
    </row>
    <row r="77" spans="1:31" s="65" customFormat="1" ht="45" customHeight="1" thickBot="1">
      <c r="A77" s="59" t="s">
        <v>21</v>
      </c>
      <c r="B77" s="60">
        <f t="shared" ref="B77:AE77" si="13">B150</f>
        <v>0</v>
      </c>
      <c r="C77" s="61">
        <f t="shared" si="13"/>
        <v>0</v>
      </c>
      <c r="D77" s="61">
        <f t="shared" si="11"/>
        <v>0</v>
      </c>
      <c r="E77" s="61">
        <f t="shared" si="11"/>
        <v>0</v>
      </c>
      <c r="F77" s="61">
        <f t="shared" si="13"/>
        <v>0</v>
      </c>
      <c r="G77" s="62">
        <f t="shared" si="13"/>
        <v>0</v>
      </c>
      <c r="H77" s="63">
        <f t="shared" si="13"/>
        <v>2</v>
      </c>
      <c r="I77" s="61">
        <f t="shared" si="13"/>
        <v>0</v>
      </c>
      <c r="J77" s="61">
        <f t="shared" si="11"/>
        <v>0</v>
      </c>
      <c r="K77" s="61">
        <f t="shared" si="11"/>
        <v>0</v>
      </c>
      <c r="L77" s="61">
        <f t="shared" si="13"/>
        <v>0</v>
      </c>
      <c r="M77" s="64">
        <f t="shared" si="13"/>
        <v>2</v>
      </c>
      <c r="N77" s="60">
        <f t="shared" si="13"/>
        <v>0</v>
      </c>
      <c r="O77" s="61">
        <f t="shared" si="13"/>
        <v>0</v>
      </c>
      <c r="P77" s="61">
        <f t="shared" si="13"/>
        <v>0</v>
      </c>
      <c r="Q77" s="61">
        <f t="shared" si="13"/>
        <v>3</v>
      </c>
      <c r="R77" s="61">
        <f t="shared" si="13"/>
        <v>0</v>
      </c>
      <c r="S77" s="62">
        <f t="shared" si="13"/>
        <v>3</v>
      </c>
      <c r="T77" s="63">
        <f t="shared" si="13"/>
        <v>0</v>
      </c>
      <c r="U77" s="61">
        <f t="shared" si="13"/>
        <v>0</v>
      </c>
      <c r="V77" s="61">
        <f t="shared" si="13"/>
        <v>0</v>
      </c>
      <c r="W77" s="61">
        <f t="shared" si="13"/>
        <v>1</v>
      </c>
      <c r="X77" s="61">
        <f t="shared" si="13"/>
        <v>0</v>
      </c>
      <c r="Y77" s="64">
        <f t="shared" si="13"/>
        <v>1</v>
      </c>
      <c r="Z77" s="63">
        <f t="shared" si="13"/>
        <v>2</v>
      </c>
      <c r="AA77" s="61">
        <f t="shared" si="13"/>
        <v>0</v>
      </c>
      <c r="AB77" s="61">
        <f t="shared" si="11"/>
        <v>0</v>
      </c>
      <c r="AC77" s="61">
        <f t="shared" si="11"/>
        <v>4</v>
      </c>
      <c r="AD77" s="61">
        <f t="shared" si="13"/>
        <v>0</v>
      </c>
      <c r="AE77" s="64">
        <f t="shared" si="13"/>
        <v>6</v>
      </c>
    </row>
    <row r="87" spans="1:39" hidden="1"/>
    <row r="88" spans="1:39" hidden="1"/>
    <row r="89" spans="1:39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t="15.75" hidden="1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09" t="str">
        <f>B16</f>
        <v>North Bound</v>
      </c>
      <c r="C92" s="110"/>
      <c r="D92" s="110"/>
      <c r="E92" s="110"/>
      <c r="F92" s="110"/>
      <c r="G92" s="110"/>
      <c r="H92" s="109" t="str">
        <f t="shared" ref="H92" si="14">H16</f>
        <v>South Bound</v>
      </c>
      <c r="I92" s="110"/>
      <c r="J92" s="110"/>
      <c r="K92" s="110"/>
      <c r="L92" s="110"/>
      <c r="M92" s="111"/>
      <c r="N92" s="109" t="str">
        <f t="shared" ref="N92" si="15">N16</f>
        <v>North Bound</v>
      </c>
      <c r="O92" s="110"/>
      <c r="P92" s="110"/>
      <c r="Q92" s="110"/>
      <c r="R92" s="110"/>
      <c r="S92" s="110"/>
      <c r="T92" s="109" t="str">
        <f t="shared" ref="T92" si="16">T16</f>
        <v>South Bound</v>
      </c>
      <c r="U92" s="110"/>
      <c r="V92" s="110"/>
      <c r="W92" s="110"/>
      <c r="X92" s="110"/>
      <c r="Y92" s="111"/>
      <c r="Z92" s="109" t="s">
        <v>9</v>
      </c>
      <c r="AA92" s="110"/>
      <c r="AB92" s="110"/>
      <c r="AC92" s="110"/>
      <c r="AD92" s="110"/>
      <c r="AE92" s="111"/>
      <c r="AF92" t="s">
        <v>25</v>
      </c>
      <c r="AH92">
        <v>54</v>
      </c>
      <c r="AJ92" s="104" t="s">
        <v>28</v>
      </c>
      <c r="AK92" s="104" t="s">
        <v>29</v>
      </c>
      <c r="AL92" s="104" t="s">
        <v>30</v>
      </c>
      <c r="AM92" s="104" t="s">
        <v>31</v>
      </c>
    </row>
    <row r="93" spans="1:39" ht="54" hidden="1" thickBot="1">
      <c r="A93" s="67" t="s">
        <v>22</v>
      </c>
      <c r="B93" s="68" t="str">
        <f>B18</f>
        <v xml:space="preserve">Male </v>
      </c>
      <c r="C93" s="69" t="str">
        <f t="shared" ref="C93:D93" si="17">C18</f>
        <v>Female</v>
      </c>
      <c r="D93" s="69" t="str">
        <f t="shared" si="17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8">I18</f>
        <v>Female</v>
      </c>
      <c r="J93" s="69" t="str">
        <f t="shared" si="18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19">O18</f>
        <v>Female</v>
      </c>
      <c r="P93" s="69" t="str">
        <f t="shared" si="19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0">U18</f>
        <v>Female</v>
      </c>
      <c r="V93" s="69" t="str">
        <f t="shared" si="20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1">AA18</f>
        <v>Female</v>
      </c>
      <c r="AB93" s="69" t="str">
        <f t="shared" si="21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F93" t="s">
        <v>26</v>
      </c>
      <c r="AH93">
        <v>6</v>
      </c>
      <c r="AJ93" s="104">
        <f ca="1">OFFSET(A$93,$AH$92,$AH$93)</f>
        <v>0</v>
      </c>
      <c r="AK93" s="104">
        <f ca="1">OFFSET(G$93,$AH$92,$AH$93)</f>
        <v>33</v>
      </c>
      <c r="AL93" s="104">
        <f ca="1">OFFSET(M$93,$AH$92,$AH$93)</f>
        <v>4</v>
      </c>
      <c r="AM93" s="104">
        <f ca="1">OFFSET(S$93,$AH$92,$AH$93)</f>
        <v>4</v>
      </c>
    </row>
    <row r="94" spans="1:39" hidden="1">
      <c r="A94" s="72">
        <v>0.25</v>
      </c>
      <c r="B94" s="73">
        <f>SUM(B19:B22)</f>
        <v>0</v>
      </c>
      <c r="C94" s="74">
        <f t="shared" ref="C94:F109" si="22">SUM(C19:C22)</f>
        <v>0</v>
      </c>
      <c r="D94" s="74">
        <f t="shared" si="22"/>
        <v>0</v>
      </c>
      <c r="E94" s="74">
        <f t="shared" si="22"/>
        <v>0</v>
      </c>
      <c r="F94" s="74">
        <f t="shared" si="22"/>
        <v>0</v>
      </c>
      <c r="G94" s="75">
        <f t="shared" ref="G94:G146" si="23">SUM(B94:F94)</f>
        <v>0</v>
      </c>
      <c r="H94" s="73">
        <f>SUM(H19:H22)</f>
        <v>4</v>
      </c>
      <c r="I94" s="74">
        <f t="shared" ref="I94:L109" si="24">SUM(I19:I22)</f>
        <v>0</v>
      </c>
      <c r="J94" s="74">
        <f t="shared" si="24"/>
        <v>0</v>
      </c>
      <c r="K94" s="74">
        <f t="shared" si="24"/>
        <v>0</v>
      </c>
      <c r="L94" s="74">
        <f t="shared" si="24"/>
        <v>0</v>
      </c>
      <c r="M94" s="76">
        <f t="shared" ref="M94:M146" si="25">SUM(H94:L94)</f>
        <v>4</v>
      </c>
      <c r="N94" s="73">
        <f>SUM(N19:N22)</f>
        <v>0</v>
      </c>
      <c r="O94" s="74">
        <f t="shared" ref="O94:R94" si="26">SUM(O19:O22)</f>
        <v>0</v>
      </c>
      <c r="P94" s="74">
        <f t="shared" si="26"/>
        <v>0</v>
      </c>
      <c r="Q94" s="74">
        <f t="shared" si="26"/>
        <v>0</v>
      </c>
      <c r="R94" s="74">
        <f t="shared" si="26"/>
        <v>0</v>
      </c>
      <c r="S94" s="75">
        <f t="shared" ref="S94:S146" si="27">SUM(N94:R94)</f>
        <v>0</v>
      </c>
      <c r="T94" s="73">
        <f>SUM(T19:T22)</f>
        <v>0</v>
      </c>
      <c r="U94" s="74">
        <f t="shared" ref="U94:X94" si="28">SUM(U19:U22)</f>
        <v>0</v>
      </c>
      <c r="V94" s="74">
        <f t="shared" si="28"/>
        <v>0</v>
      </c>
      <c r="W94" s="74">
        <f t="shared" si="28"/>
        <v>0</v>
      </c>
      <c r="X94" s="74">
        <f t="shared" si="28"/>
        <v>0</v>
      </c>
      <c r="Y94" s="76">
        <f t="shared" ref="Y94:Y146" si="29">SUM(T94:X94)</f>
        <v>0</v>
      </c>
      <c r="Z94" s="73">
        <f>SUM(Z19:Z22)</f>
        <v>4</v>
      </c>
      <c r="AA94" s="74">
        <f t="shared" ref="AA94:AD109" si="30">SUM(AA19:AA22)</f>
        <v>0</v>
      </c>
      <c r="AB94" s="74">
        <f t="shared" si="30"/>
        <v>0</v>
      </c>
      <c r="AC94" s="74">
        <f t="shared" si="30"/>
        <v>0</v>
      </c>
      <c r="AD94" s="74">
        <f t="shared" si="30"/>
        <v>0</v>
      </c>
      <c r="AE94" s="76">
        <f t="shared" ref="AE94:AE146" si="31">SUM(Z94:AD94)</f>
        <v>4</v>
      </c>
      <c r="AF94" t="s">
        <v>27</v>
      </c>
    </row>
    <row r="95" spans="1:39" hidden="1">
      <c r="A95" s="77">
        <f>A94+"0:15"</f>
        <v>0.26041666666666669</v>
      </c>
      <c r="B95" s="78">
        <f t="shared" ref="B95:F110" si="32">SUM(B20:B23)</f>
        <v>0</v>
      </c>
      <c r="C95" s="79">
        <f t="shared" si="32"/>
        <v>0</v>
      </c>
      <c r="D95" s="79">
        <f t="shared" si="22"/>
        <v>0</v>
      </c>
      <c r="E95" s="79">
        <f t="shared" si="22"/>
        <v>0</v>
      </c>
      <c r="F95" s="79">
        <f t="shared" si="32"/>
        <v>0</v>
      </c>
      <c r="G95" s="80">
        <f t="shared" si="23"/>
        <v>0</v>
      </c>
      <c r="H95" s="78">
        <f t="shared" ref="H95:L110" si="33">SUM(H20:H23)</f>
        <v>4</v>
      </c>
      <c r="I95" s="79">
        <f t="shared" si="33"/>
        <v>0</v>
      </c>
      <c r="J95" s="79">
        <f t="shared" si="24"/>
        <v>0</v>
      </c>
      <c r="K95" s="79">
        <f t="shared" si="24"/>
        <v>0</v>
      </c>
      <c r="L95" s="79">
        <f t="shared" si="33"/>
        <v>0</v>
      </c>
      <c r="M95" s="81">
        <f t="shared" si="25"/>
        <v>4</v>
      </c>
      <c r="N95" s="78">
        <f t="shared" ref="N95:R110" si="34">SUM(N20:N23)</f>
        <v>0</v>
      </c>
      <c r="O95" s="79">
        <f t="shared" si="34"/>
        <v>0</v>
      </c>
      <c r="P95" s="79">
        <f t="shared" si="34"/>
        <v>0</v>
      </c>
      <c r="Q95" s="79">
        <f t="shared" si="34"/>
        <v>0</v>
      </c>
      <c r="R95" s="79">
        <f t="shared" si="34"/>
        <v>0</v>
      </c>
      <c r="S95" s="80">
        <f t="shared" si="27"/>
        <v>0</v>
      </c>
      <c r="T95" s="78">
        <f t="shared" ref="T95:X110" si="35">SUM(T20:T23)</f>
        <v>0</v>
      </c>
      <c r="U95" s="79">
        <f t="shared" si="35"/>
        <v>0</v>
      </c>
      <c r="V95" s="79">
        <f t="shared" si="35"/>
        <v>0</v>
      </c>
      <c r="W95" s="79">
        <f t="shared" si="35"/>
        <v>0</v>
      </c>
      <c r="X95" s="79">
        <f t="shared" si="35"/>
        <v>0</v>
      </c>
      <c r="Y95" s="81">
        <f t="shared" si="29"/>
        <v>0</v>
      </c>
      <c r="Z95" s="78">
        <f t="shared" ref="Z95:AD110" si="36">SUM(Z20:Z23)</f>
        <v>4</v>
      </c>
      <c r="AA95" s="79">
        <f t="shared" si="36"/>
        <v>0</v>
      </c>
      <c r="AB95" s="79">
        <f t="shared" si="30"/>
        <v>0</v>
      </c>
      <c r="AC95" s="79">
        <f t="shared" si="30"/>
        <v>0</v>
      </c>
      <c r="AD95" s="79">
        <f t="shared" si="36"/>
        <v>0</v>
      </c>
      <c r="AE95" s="81">
        <f t="shared" si="31"/>
        <v>4</v>
      </c>
      <c r="AF95" t="s">
        <v>14</v>
      </c>
    </row>
    <row r="96" spans="1:39" hidden="1">
      <c r="A96" s="77">
        <f t="shared" ref="A96:A146" si="37">A95+"0:15"</f>
        <v>0.27083333333333337</v>
      </c>
      <c r="B96" s="78">
        <f t="shared" si="32"/>
        <v>0</v>
      </c>
      <c r="C96" s="79">
        <f t="shared" si="32"/>
        <v>0</v>
      </c>
      <c r="D96" s="79">
        <f t="shared" si="22"/>
        <v>0</v>
      </c>
      <c r="E96" s="79">
        <f t="shared" si="22"/>
        <v>0</v>
      </c>
      <c r="F96" s="79">
        <f t="shared" si="32"/>
        <v>0</v>
      </c>
      <c r="G96" s="80">
        <f t="shared" si="23"/>
        <v>0</v>
      </c>
      <c r="H96" s="78">
        <f t="shared" si="33"/>
        <v>3</v>
      </c>
      <c r="I96" s="79">
        <f t="shared" si="33"/>
        <v>0</v>
      </c>
      <c r="J96" s="79">
        <f t="shared" si="24"/>
        <v>0</v>
      </c>
      <c r="K96" s="79">
        <f t="shared" si="24"/>
        <v>0</v>
      </c>
      <c r="L96" s="79">
        <f t="shared" si="33"/>
        <v>0</v>
      </c>
      <c r="M96" s="81">
        <f t="shared" si="25"/>
        <v>3</v>
      </c>
      <c r="N96" s="78">
        <f t="shared" si="34"/>
        <v>0</v>
      </c>
      <c r="O96" s="79">
        <f t="shared" si="34"/>
        <v>0</v>
      </c>
      <c r="P96" s="79">
        <f t="shared" si="34"/>
        <v>0</v>
      </c>
      <c r="Q96" s="79">
        <f t="shared" si="34"/>
        <v>0</v>
      </c>
      <c r="R96" s="79">
        <f t="shared" si="34"/>
        <v>0</v>
      </c>
      <c r="S96" s="80">
        <f t="shared" si="27"/>
        <v>0</v>
      </c>
      <c r="T96" s="78">
        <f t="shared" si="35"/>
        <v>0</v>
      </c>
      <c r="U96" s="79">
        <f t="shared" si="35"/>
        <v>0</v>
      </c>
      <c r="V96" s="79">
        <f t="shared" si="35"/>
        <v>0</v>
      </c>
      <c r="W96" s="79">
        <f t="shared" si="35"/>
        <v>0</v>
      </c>
      <c r="X96" s="79">
        <f t="shared" si="35"/>
        <v>0</v>
      </c>
      <c r="Y96" s="81">
        <f t="shared" si="29"/>
        <v>0</v>
      </c>
      <c r="Z96" s="78">
        <f t="shared" si="36"/>
        <v>3</v>
      </c>
      <c r="AA96" s="79">
        <f t="shared" si="36"/>
        <v>0</v>
      </c>
      <c r="AB96" s="79">
        <f t="shared" si="30"/>
        <v>0</v>
      </c>
      <c r="AC96" s="79">
        <f t="shared" si="30"/>
        <v>0</v>
      </c>
      <c r="AD96" s="79">
        <f t="shared" si="36"/>
        <v>0</v>
      </c>
      <c r="AE96" s="81">
        <f t="shared" si="31"/>
        <v>3</v>
      </c>
      <c r="AF96" t="s">
        <v>15</v>
      </c>
    </row>
    <row r="97" spans="1:32" hidden="1">
      <c r="A97" s="77">
        <f t="shared" si="37"/>
        <v>0.28125000000000006</v>
      </c>
      <c r="B97" s="78">
        <f t="shared" si="32"/>
        <v>0</v>
      </c>
      <c r="C97" s="79">
        <f t="shared" si="32"/>
        <v>0</v>
      </c>
      <c r="D97" s="79">
        <f t="shared" si="22"/>
        <v>0</v>
      </c>
      <c r="E97" s="79">
        <f t="shared" si="22"/>
        <v>0</v>
      </c>
      <c r="F97" s="79">
        <f t="shared" si="32"/>
        <v>0</v>
      </c>
      <c r="G97" s="80">
        <f t="shared" si="23"/>
        <v>0</v>
      </c>
      <c r="H97" s="78">
        <f t="shared" si="33"/>
        <v>1</v>
      </c>
      <c r="I97" s="79">
        <f t="shared" si="33"/>
        <v>0</v>
      </c>
      <c r="J97" s="79">
        <f t="shared" si="24"/>
        <v>0</v>
      </c>
      <c r="K97" s="79">
        <f t="shared" si="24"/>
        <v>0</v>
      </c>
      <c r="L97" s="79">
        <f t="shared" si="33"/>
        <v>0</v>
      </c>
      <c r="M97" s="81">
        <f t="shared" si="25"/>
        <v>1</v>
      </c>
      <c r="N97" s="78">
        <f t="shared" si="34"/>
        <v>0</v>
      </c>
      <c r="O97" s="79">
        <f t="shared" si="34"/>
        <v>0</v>
      </c>
      <c r="P97" s="79">
        <f t="shared" si="34"/>
        <v>0</v>
      </c>
      <c r="Q97" s="79">
        <f t="shared" si="34"/>
        <v>0</v>
      </c>
      <c r="R97" s="79">
        <f t="shared" si="34"/>
        <v>0</v>
      </c>
      <c r="S97" s="80">
        <f t="shared" si="27"/>
        <v>0</v>
      </c>
      <c r="T97" s="78">
        <f t="shared" si="35"/>
        <v>0</v>
      </c>
      <c r="U97" s="79">
        <f t="shared" si="35"/>
        <v>0</v>
      </c>
      <c r="V97" s="79">
        <f t="shared" si="35"/>
        <v>0</v>
      </c>
      <c r="W97" s="79">
        <f t="shared" si="35"/>
        <v>0</v>
      </c>
      <c r="X97" s="79">
        <f t="shared" si="35"/>
        <v>0</v>
      </c>
      <c r="Y97" s="81">
        <f t="shared" si="29"/>
        <v>0</v>
      </c>
      <c r="Z97" s="78">
        <f t="shared" si="36"/>
        <v>1</v>
      </c>
      <c r="AA97" s="79">
        <f t="shared" si="36"/>
        <v>0</v>
      </c>
      <c r="AB97" s="79">
        <f t="shared" si="30"/>
        <v>0</v>
      </c>
      <c r="AC97" s="79">
        <f t="shared" si="30"/>
        <v>0</v>
      </c>
      <c r="AD97" s="79">
        <f t="shared" si="36"/>
        <v>0</v>
      </c>
      <c r="AE97" s="81">
        <f t="shared" si="31"/>
        <v>1</v>
      </c>
      <c r="AF97" t="s">
        <v>9</v>
      </c>
    </row>
    <row r="98" spans="1:32" hidden="1">
      <c r="A98" s="77">
        <f t="shared" si="37"/>
        <v>0.29166666666666674</v>
      </c>
      <c r="B98" s="78">
        <f t="shared" si="32"/>
        <v>0</v>
      </c>
      <c r="C98" s="79">
        <f t="shared" si="32"/>
        <v>0</v>
      </c>
      <c r="D98" s="79">
        <f t="shared" si="22"/>
        <v>0</v>
      </c>
      <c r="E98" s="79">
        <f t="shared" si="22"/>
        <v>0</v>
      </c>
      <c r="F98" s="79">
        <f t="shared" si="32"/>
        <v>0</v>
      </c>
      <c r="G98" s="80">
        <f t="shared" si="23"/>
        <v>0</v>
      </c>
      <c r="H98" s="78">
        <f t="shared" si="33"/>
        <v>1</v>
      </c>
      <c r="I98" s="79">
        <f t="shared" si="33"/>
        <v>0</v>
      </c>
      <c r="J98" s="79">
        <f t="shared" si="24"/>
        <v>1</v>
      </c>
      <c r="K98" s="79">
        <f t="shared" si="24"/>
        <v>0</v>
      </c>
      <c r="L98" s="79">
        <f t="shared" si="33"/>
        <v>0</v>
      </c>
      <c r="M98" s="81">
        <f t="shared" si="25"/>
        <v>2</v>
      </c>
      <c r="N98" s="78">
        <f t="shared" si="34"/>
        <v>0</v>
      </c>
      <c r="O98" s="79">
        <f t="shared" si="34"/>
        <v>0</v>
      </c>
      <c r="P98" s="79">
        <f t="shared" si="34"/>
        <v>0</v>
      </c>
      <c r="Q98" s="79">
        <f t="shared" si="34"/>
        <v>0</v>
      </c>
      <c r="R98" s="79">
        <f t="shared" si="34"/>
        <v>0</v>
      </c>
      <c r="S98" s="80">
        <f t="shared" si="27"/>
        <v>0</v>
      </c>
      <c r="T98" s="78">
        <f t="shared" si="35"/>
        <v>0</v>
      </c>
      <c r="U98" s="79">
        <f t="shared" si="35"/>
        <v>0</v>
      </c>
      <c r="V98" s="79">
        <f t="shared" si="35"/>
        <v>0</v>
      </c>
      <c r="W98" s="79">
        <f t="shared" si="35"/>
        <v>0</v>
      </c>
      <c r="X98" s="79">
        <f t="shared" si="35"/>
        <v>0</v>
      </c>
      <c r="Y98" s="81">
        <f t="shared" si="29"/>
        <v>0</v>
      </c>
      <c r="Z98" s="78">
        <f t="shared" si="36"/>
        <v>1</v>
      </c>
      <c r="AA98" s="79">
        <f t="shared" si="36"/>
        <v>0</v>
      </c>
      <c r="AB98" s="79">
        <f t="shared" si="30"/>
        <v>1</v>
      </c>
      <c r="AC98" s="79">
        <f t="shared" si="30"/>
        <v>0</v>
      </c>
      <c r="AD98" s="79">
        <f t="shared" si="36"/>
        <v>0</v>
      </c>
      <c r="AE98" s="81">
        <f t="shared" si="31"/>
        <v>2</v>
      </c>
    </row>
    <row r="99" spans="1:32" hidden="1">
      <c r="A99" s="77">
        <f t="shared" si="37"/>
        <v>0.30208333333333343</v>
      </c>
      <c r="B99" s="78">
        <f t="shared" si="32"/>
        <v>0</v>
      </c>
      <c r="C99" s="79">
        <f t="shared" si="32"/>
        <v>0</v>
      </c>
      <c r="D99" s="79">
        <f t="shared" si="22"/>
        <v>0</v>
      </c>
      <c r="E99" s="79">
        <f t="shared" si="22"/>
        <v>0</v>
      </c>
      <c r="F99" s="79">
        <f t="shared" si="32"/>
        <v>0</v>
      </c>
      <c r="G99" s="80">
        <f t="shared" si="23"/>
        <v>0</v>
      </c>
      <c r="H99" s="78">
        <f t="shared" si="33"/>
        <v>2</v>
      </c>
      <c r="I99" s="79">
        <f t="shared" si="33"/>
        <v>0</v>
      </c>
      <c r="J99" s="79">
        <f t="shared" si="24"/>
        <v>1</v>
      </c>
      <c r="K99" s="79">
        <f t="shared" si="24"/>
        <v>0</v>
      </c>
      <c r="L99" s="79">
        <f t="shared" si="33"/>
        <v>0</v>
      </c>
      <c r="M99" s="81">
        <f t="shared" si="25"/>
        <v>3</v>
      </c>
      <c r="N99" s="78">
        <f t="shared" si="34"/>
        <v>0</v>
      </c>
      <c r="O99" s="79">
        <f t="shared" si="34"/>
        <v>0</v>
      </c>
      <c r="P99" s="79">
        <f t="shared" si="34"/>
        <v>0</v>
      </c>
      <c r="Q99" s="79">
        <f t="shared" si="34"/>
        <v>0</v>
      </c>
      <c r="R99" s="79">
        <f t="shared" si="34"/>
        <v>0</v>
      </c>
      <c r="S99" s="80">
        <f t="shared" si="27"/>
        <v>0</v>
      </c>
      <c r="T99" s="78">
        <f t="shared" si="35"/>
        <v>0</v>
      </c>
      <c r="U99" s="79">
        <f t="shared" si="35"/>
        <v>0</v>
      </c>
      <c r="V99" s="79">
        <f t="shared" si="35"/>
        <v>0</v>
      </c>
      <c r="W99" s="79">
        <f t="shared" si="35"/>
        <v>1</v>
      </c>
      <c r="X99" s="79">
        <f t="shared" si="35"/>
        <v>0</v>
      </c>
      <c r="Y99" s="81">
        <f t="shared" si="29"/>
        <v>1</v>
      </c>
      <c r="Z99" s="78">
        <f t="shared" si="36"/>
        <v>2</v>
      </c>
      <c r="AA99" s="79">
        <f t="shared" si="36"/>
        <v>0</v>
      </c>
      <c r="AB99" s="79">
        <f t="shared" si="30"/>
        <v>1</v>
      </c>
      <c r="AC99" s="79">
        <f t="shared" si="30"/>
        <v>1</v>
      </c>
      <c r="AD99" s="79">
        <f t="shared" si="36"/>
        <v>0</v>
      </c>
      <c r="AE99" s="81">
        <f t="shared" si="31"/>
        <v>4</v>
      </c>
    </row>
    <row r="100" spans="1:32" hidden="1">
      <c r="A100" s="77">
        <f t="shared" si="37"/>
        <v>0.31250000000000011</v>
      </c>
      <c r="B100" s="78">
        <f t="shared" si="32"/>
        <v>0</v>
      </c>
      <c r="C100" s="79">
        <f t="shared" si="32"/>
        <v>0</v>
      </c>
      <c r="D100" s="79">
        <f t="shared" si="22"/>
        <v>0</v>
      </c>
      <c r="E100" s="79">
        <f t="shared" si="22"/>
        <v>0</v>
      </c>
      <c r="F100" s="79">
        <f t="shared" si="32"/>
        <v>0</v>
      </c>
      <c r="G100" s="80">
        <f t="shared" si="23"/>
        <v>0</v>
      </c>
      <c r="H100" s="78">
        <f t="shared" si="33"/>
        <v>3</v>
      </c>
      <c r="I100" s="79">
        <f t="shared" si="33"/>
        <v>1</v>
      </c>
      <c r="J100" s="79">
        <f t="shared" si="24"/>
        <v>1</v>
      </c>
      <c r="K100" s="79">
        <f t="shared" si="24"/>
        <v>0</v>
      </c>
      <c r="L100" s="79">
        <f t="shared" si="33"/>
        <v>0</v>
      </c>
      <c r="M100" s="81">
        <f t="shared" si="25"/>
        <v>5</v>
      </c>
      <c r="N100" s="78">
        <f t="shared" si="34"/>
        <v>0</v>
      </c>
      <c r="O100" s="79">
        <f t="shared" si="34"/>
        <v>0</v>
      </c>
      <c r="P100" s="79">
        <f t="shared" si="34"/>
        <v>0</v>
      </c>
      <c r="Q100" s="79">
        <f t="shared" si="34"/>
        <v>0</v>
      </c>
      <c r="R100" s="79">
        <f t="shared" si="34"/>
        <v>0</v>
      </c>
      <c r="S100" s="80">
        <f t="shared" si="27"/>
        <v>0</v>
      </c>
      <c r="T100" s="78">
        <f t="shared" si="35"/>
        <v>0</v>
      </c>
      <c r="U100" s="79">
        <f t="shared" si="35"/>
        <v>0</v>
      </c>
      <c r="V100" s="79">
        <f t="shared" si="35"/>
        <v>0</v>
      </c>
      <c r="W100" s="79">
        <f t="shared" si="35"/>
        <v>1</v>
      </c>
      <c r="X100" s="79">
        <f t="shared" si="35"/>
        <v>0</v>
      </c>
      <c r="Y100" s="81">
        <f t="shared" si="29"/>
        <v>1</v>
      </c>
      <c r="Z100" s="78">
        <f t="shared" si="36"/>
        <v>3</v>
      </c>
      <c r="AA100" s="79">
        <f t="shared" si="36"/>
        <v>1</v>
      </c>
      <c r="AB100" s="79">
        <f t="shared" si="30"/>
        <v>1</v>
      </c>
      <c r="AC100" s="79">
        <f t="shared" si="30"/>
        <v>1</v>
      </c>
      <c r="AD100" s="79">
        <f t="shared" si="36"/>
        <v>0</v>
      </c>
      <c r="AE100" s="81">
        <f t="shared" si="31"/>
        <v>6</v>
      </c>
    </row>
    <row r="101" spans="1:32" hidden="1">
      <c r="A101" s="77">
        <f t="shared" si="37"/>
        <v>0.3229166666666668</v>
      </c>
      <c r="B101" s="78">
        <f t="shared" si="32"/>
        <v>0</v>
      </c>
      <c r="C101" s="79">
        <f t="shared" si="32"/>
        <v>0</v>
      </c>
      <c r="D101" s="79">
        <f t="shared" si="22"/>
        <v>0</v>
      </c>
      <c r="E101" s="79">
        <f t="shared" si="22"/>
        <v>0</v>
      </c>
      <c r="F101" s="79">
        <f t="shared" si="32"/>
        <v>0</v>
      </c>
      <c r="G101" s="80">
        <f t="shared" si="23"/>
        <v>0</v>
      </c>
      <c r="H101" s="78">
        <f t="shared" si="33"/>
        <v>4</v>
      </c>
      <c r="I101" s="79">
        <f t="shared" si="33"/>
        <v>1</v>
      </c>
      <c r="J101" s="79">
        <f t="shared" si="24"/>
        <v>2</v>
      </c>
      <c r="K101" s="79">
        <f t="shared" si="24"/>
        <v>0</v>
      </c>
      <c r="L101" s="79">
        <f t="shared" si="33"/>
        <v>0</v>
      </c>
      <c r="M101" s="81">
        <f t="shared" si="25"/>
        <v>7</v>
      </c>
      <c r="N101" s="78">
        <f t="shared" si="34"/>
        <v>0</v>
      </c>
      <c r="O101" s="79">
        <f t="shared" si="34"/>
        <v>0</v>
      </c>
      <c r="P101" s="79">
        <f t="shared" si="34"/>
        <v>0</v>
      </c>
      <c r="Q101" s="79">
        <f t="shared" si="34"/>
        <v>0</v>
      </c>
      <c r="R101" s="79">
        <f t="shared" si="34"/>
        <v>0</v>
      </c>
      <c r="S101" s="80">
        <f t="shared" si="27"/>
        <v>0</v>
      </c>
      <c r="T101" s="78">
        <f t="shared" si="35"/>
        <v>0</v>
      </c>
      <c r="U101" s="79">
        <f t="shared" si="35"/>
        <v>0</v>
      </c>
      <c r="V101" s="79">
        <f t="shared" si="35"/>
        <v>0</v>
      </c>
      <c r="W101" s="79">
        <f t="shared" si="35"/>
        <v>1</v>
      </c>
      <c r="X101" s="79">
        <f t="shared" si="35"/>
        <v>0</v>
      </c>
      <c r="Y101" s="81">
        <f t="shared" si="29"/>
        <v>1</v>
      </c>
      <c r="Z101" s="78">
        <f t="shared" si="36"/>
        <v>4</v>
      </c>
      <c r="AA101" s="79">
        <f t="shared" si="36"/>
        <v>1</v>
      </c>
      <c r="AB101" s="79">
        <f t="shared" si="30"/>
        <v>2</v>
      </c>
      <c r="AC101" s="79">
        <f t="shared" si="30"/>
        <v>1</v>
      </c>
      <c r="AD101" s="79">
        <f t="shared" si="36"/>
        <v>0</v>
      </c>
      <c r="AE101" s="81">
        <f t="shared" si="31"/>
        <v>8</v>
      </c>
    </row>
    <row r="102" spans="1:32" hidden="1">
      <c r="A102" s="77">
        <f t="shared" si="37"/>
        <v>0.33333333333333348</v>
      </c>
      <c r="B102" s="78">
        <f t="shared" si="32"/>
        <v>0</v>
      </c>
      <c r="C102" s="79">
        <f t="shared" si="32"/>
        <v>0</v>
      </c>
      <c r="D102" s="79">
        <f t="shared" si="22"/>
        <v>0</v>
      </c>
      <c r="E102" s="79">
        <f t="shared" si="22"/>
        <v>0</v>
      </c>
      <c r="F102" s="79">
        <f t="shared" si="32"/>
        <v>0</v>
      </c>
      <c r="G102" s="80">
        <f t="shared" si="23"/>
        <v>0</v>
      </c>
      <c r="H102" s="78">
        <f t="shared" si="33"/>
        <v>5</v>
      </c>
      <c r="I102" s="79">
        <f t="shared" si="33"/>
        <v>1</v>
      </c>
      <c r="J102" s="79">
        <f t="shared" si="24"/>
        <v>1</v>
      </c>
      <c r="K102" s="79">
        <f t="shared" si="24"/>
        <v>0</v>
      </c>
      <c r="L102" s="79">
        <f t="shared" si="33"/>
        <v>0</v>
      </c>
      <c r="M102" s="81">
        <f t="shared" si="25"/>
        <v>7</v>
      </c>
      <c r="N102" s="78">
        <f t="shared" si="34"/>
        <v>0</v>
      </c>
      <c r="O102" s="79">
        <f t="shared" si="34"/>
        <v>0</v>
      </c>
      <c r="P102" s="79">
        <f t="shared" si="34"/>
        <v>0</v>
      </c>
      <c r="Q102" s="79">
        <f t="shared" si="34"/>
        <v>0</v>
      </c>
      <c r="R102" s="79">
        <f t="shared" si="34"/>
        <v>0</v>
      </c>
      <c r="S102" s="80">
        <f t="shared" si="27"/>
        <v>0</v>
      </c>
      <c r="T102" s="78">
        <f t="shared" si="35"/>
        <v>0</v>
      </c>
      <c r="U102" s="79">
        <f t="shared" si="35"/>
        <v>0</v>
      </c>
      <c r="V102" s="79">
        <f t="shared" si="35"/>
        <v>0</v>
      </c>
      <c r="W102" s="79">
        <f t="shared" si="35"/>
        <v>1</v>
      </c>
      <c r="X102" s="79">
        <f t="shared" si="35"/>
        <v>0</v>
      </c>
      <c r="Y102" s="81">
        <f t="shared" si="29"/>
        <v>1</v>
      </c>
      <c r="Z102" s="78">
        <f t="shared" si="36"/>
        <v>5</v>
      </c>
      <c r="AA102" s="79">
        <f t="shared" si="36"/>
        <v>1</v>
      </c>
      <c r="AB102" s="79">
        <f t="shared" si="30"/>
        <v>1</v>
      </c>
      <c r="AC102" s="79">
        <f t="shared" si="30"/>
        <v>1</v>
      </c>
      <c r="AD102" s="79">
        <f t="shared" si="36"/>
        <v>0</v>
      </c>
      <c r="AE102" s="81">
        <f t="shared" si="31"/>
        <v>8</v>
      </c>
    </row>
    <row r="103" spans="1:32" hidden="1">
      <c r="A103" s="77">
        <f t="shared" si="37"/>
        <v>0.34375000000000017</v>
      </c>
      <c r="B103" s="78">
        <f t="shared" si="32"/>
        <v>0</v>
      </c>
      <c r="C103" s="79">
        <f t="shared" si="32"/>
        <v>0</v>
      </c>
      <c r="D103" s="79">
        <f t="shared" si="22"/>
        <v>0</v>
      </c>
      <c r="E103" s="79">
        <f t="shared" si="22"/>
        <v>0</v>
      </c>
      <c r="F103" s="79">
        <f t="shared" si="32"/>
        <v>0</v>
      </c>
      <c r="G103" s="80">
        <f t="shared" si="23"/>
        <v>0</v>
      </c>
      <c r="H103" s="78">
        <f t="shared" si="33"/>
        <v>7</v>
      </c>
      <c r="I103" s="79">
        <f t="shared" si="33"/>
        <v>2</v>
      </c>
      <c r="J103" s="79">
        <f t="shared" si="24"/>
        <v>1</v>
      </c>
      <c r="K103" s="79">
        <f t="shared" si="24"/>
        <v>0</v>
      </c>
      <c r="L103" s="79">
        <f t="shared" si="33"/>
        <v>0</v>
      </c>
      <c r="M103" s="81">
        <f t="shared" si="25"/>
        <v>10</v>
      </c>
      <c r="N103" s="78">
        <f t="shared" si="34"/>
        <v>0</v>
      </c>
      <c r="O103" s="79">
        <f t="shared" si="34"/>
        <v>0</v>
      </c>
      <c r="P103" s="79">
        <f t="shared" si="34"/>
        <v>0</v>
      </c>
      <c r="Q103" s="79">
        <f t="shared" si="34"/>
        <v>0</v>
      </c>
      <c r="R103" s="79">
        <f t="shared" si="34"/>
        <v>0</v>
      </c>
      <c r="S103" s="80">
        <f t="shared" si="27"/>
        <v>0</v>
      </c>
      <c r="T103" s="78">
        <f t="shared" si="35"/>
        <v>0</v>
      </c>
      <c r="U103" s="79">
        <f t="shared" si="35"/>
        <v>0</v>
      </c>
      <c r="V103" s="79">
        <f t="shared" si="35"/>
        <v>0</v>
      </c>
      <c r="W103" s="79">
        <f t="shared" si="35"/>
        <v>0</v>
      </c>
      <c r="X103" s="79">
        <f t="shared" si="35"/>
        <v>0</v>
      </c>
      <c r="Y103" s="81">
        <f t="shared" si="29"/>
        <v>0</v>
      </c>
      <c r="Z103" s="78">
        <f t="shared" si="36"/>
        <v>7</v>
      </c>
      <c r="AA103" s="79">
        <f t="shared" si="36"/>
        <v>2</v>
      </c>
      <c r="AB103" s="79">
        <f t="shared" si="30"/>
        <v>1</v>
      </c>
      <c r="AC103" s="79">
        <f t="shared" si="30"/>
        <v>0</v>
      </c>
      <c r="AD103" s="79">
        <f t="shared" si="36"/>
        <v>0</v>
      </c>
      <c r="AE103" s="81">
        <f t="shared" si="31"/>
        <v>10</v>
      </c>
    </row>
    <row r="104" spans="1:32" hidden="1">
      <c r="A104" s="77">
        <f t="shared" si="37"/>
        <v>0.35416666666666685</v>
      </c>
      <c r="B104" s="78">
        <f t="shared" si="32"/>
        <v>0</v>
      </c>
      <c r="C104" s="79">
        <f t="shared" si="32"/>
        <v>0</v>
      </c>
      <c r="D104" s="79">
        <f t="shared" si="22"/>
        <v>0</v>
      </c>
      <c r="E104" s="79">
        <f t="shared" si="22"/>
        <v>0</v>
      </c>
      <c r="F104" s="79">
        <f t="shared" si="32"/>
        <v>0</v>
      </c>
      <c r="G104" s="80">
        <f t="shared" si="23"/>
        <v>0</v>
      </c>
      <c r="H104" s="78">
        <f t="shared" si="33"/>
        <v>7</v>
      </c>
      <c r="I104" s="79">
        <f t="shared" si="33"/>
        <v>1</v>
      </c>
      <c r="J104" s="79">
        <f t="shared" si="24"/>
        <v>2</v>
      </c>
      <c r="K104" s="79">
        <f t="shared" si="24"/>
        <v>0</v>
      </c>
      <c r="L104" s="79">
        <f t="shared" si="33"/>
        <v>0</v>
      </c>
      <c r="M104" s="81">
        <f t="shared" si="25"/>
        <v>10</v>
      </c>
      <c r="N104" s="78">
        <f t="shared" si="34"/>
        <v>0</v>
      </c>
      <c r="O104" s="79">
        <f t="shared" si="34"/>
        <v>0</v>
      </c>
      <c r="P104" s="79">
        <f t="shared" si="34"/>
        <v>0</v>
      </c>
      <c r="Q104" s="79">
        <f t="shared" si="34"/>
        <v>0</v>
      </c>
      <c r="R104" s="79">
        <f t="shared" si="34"/>
        <v>0</v>
      </c>
      <c r="S104" s="80">
        <f t="shared" si="27"/>
        <v>0</v>
      </c>
      <c r="T104" s="78">
        <f t="shared" si="35"/>
        <v>0</v>
      </c>
      <c r="U104" s="79">
        <f t="shared" si="35"/>
        <v>0</v>
      </c>
      <c r="V104" s="79">
        <f t="shared" si="35"/>
        <v>0</v>
      </c>
      <c r="W104" s="79">
        <f t="shared" si="35"/>
        <v>0</v>
      </c>
      <c r="X104" s="79">
        <f t="shared" si="35"/>
        <v>0</v>
      </c>
      <c r="Y104" s="81">
        <f t="shared" si="29"/>
        <v>0</v>
      </c>
      <c r="Z104" s="78">
        <f t="shared" si="36"/>
        <v>7</v>
      </c>
      <c r="AA104" s="79">
        <f t="shared" si="36"/>
        <v>1</v>
      </c>
      <c r="AB104" s="79">
        <f t="shared" si="30"/>
        <v>2</v>
      </c>
      <c r="AC104" s="79">
        <f t="shared" si="30"/>
        <v>0</v>
      </c>
      <c r="AD104" s="79">
        <f t="shared" si="36"/>
        <v>0</v>
      </c>
      <c r="AE104" s="81">
        <f t="shared" si="31"/>
        <v>10</v>
      </c>
    </row>
    <row r="105" spans="1:32" hidden="1">
      <c r="A105" s="77">
        <f t="shared" si="37"/>
        <v>0.36458333333333354</v>
      </c>
      <c r="B105" s="78">
        <f t="shared" si="32"/>
        <v>0</v>
      </c>
      <c r="C105" s="79">
        <f t="shared" si="32"/>
        <v>0</v>
      </c>
      <c r="D105" s="79">
        <f t="shared" si="22"/>
        <v>0</v>
      </c>
      <c r="E105" s="79">
        <f t="shared" si="22"/>
        <v>0</v>
      </c>
      <c r="F105" s="79">
        <f t="shared" si="32"/>
        <v>0</v>
      </c>
      <c r="G105" s="80">
        <f t="shared" si="23"/>
        <v>0</v>
      </c>
      <c r="H105" s="78">
        <f t="shared" si="33"/>
        <v>6</v>
      </c>
      <c r="I105" s="79">
        <f t="shared" si="33"/>
        <v>1</v>
      </c>
      <c r="J105" s="79">
        <f t="shared" si="24"/>
        <v>1</v>
      </c>
      <c r="K105" s="79">
        <f t="shared" si="24"/>
        <v>0</v>
      </c>
      <c r="L105" s="79">
        <f t="shared" si="33"/>
        <v>0</v>
      </c>
      <c r="M105" s="81">
        <f t="shared" si="25"/>
        <v>8</v>
      </c>
      <c r="N105" s="78">
        <f t="shared" si="34"/>
        <v>0</v>
      </c>
      <c r="O105" s="79">
        <f t="shared" si="34"/>
        <v>0</v>
      </c>
      <c r="P105" s="79">
        <f t="shared" si="34"/>
        <v>0</v>
      </c>
      <c r="Q105" s="79">
        <f t="shared" si="34"/>
        <v>0</v>
      </c>
      <c r="R105" s="79">
        <f t="shared" si="34"/>
        <v>0</v>
      </c>
      <c r="S105" s="80">
        <f t="shared" si="27"/>
        <v>0</v>
      </c>
      <c r="T105" s="78">
        <f t="shared" si="35"/>
        <v>0</v>
      </c>
      <c r="U105" s="79">
        <f t="shared" si="35"/>
        <v>0</v>
      </c>
      <c r="V105" s="79">
        <f t="shared" si="35"/>
        <v>0</v>
      </c>
      <c r="W105" s="79">
        <f t="shared" si="35"/>
        <v>0</v>
      </c>
      <c r="X105" s="79">
        <f t="shared" si="35"/>
        <v>0</v>
      </c>
      <c r="Y105" s="81">
        <f t="shared" si="29"/>
        <v>0</v>
      </c>
      <c r="Z105" s="78">
        <f t="shared" si="36"/>
        <v>6</v>
      </c>
      <c r="AA105" s="79">
        <f t="shared" si="36"/>
        <v>1</v>
      </c>
      <c r="AB105" s="79">
        <f t="shared" si="30"/>
        <v>1</v>
      </c>
      <c r="AC105" s="79">
        <f t="shared" si="30"/>
        <v>0</v>
      </c>
      <c r="AD105" s="79">
        <f t="shared" si="36"/>
        <v>0</v>
      </c>
      <c r="AE105" s="81">
        <f t="shared" si="31"/>
        <v>8</v>
      </c>
    </row>
    <row r="106" spans="1:32" hidden="1">
      <c r="A106" s="77">
        <f t="shared" si="37"/>
        <v>0.37500000000000022</v>
      </c>
      <c r="B106" s="78">
        <f t="shared" si="32"/>
        <v>0</v>
      </c>
      <c r="C106" s="79">
        <f t="shared" si="32"/>
        <v>0</v>
      </c>
      <c r="D106" s="79">
        <f t="shared" si="22"/>
        <v>0</v>
      </c>
      <c r="E106" s="79">
        <f t="shared" si="22"/>
        <v>0</v>
      </c>
      <c r="F106" s="79">
        <f t="shared" si="32"/>
        <v>0</v>
      </c>
      <c r="G106" s="80">
        <f t="shared" si="23"/>
        <v>0</v>
      </c>
      <c r="H106" s="78">
        <f t="shared" si="33"/>
        <v>5</v>
      </c>
      <c r="I106" s="79">
        <f t="shared" si="33"/>
        <v>1</v>
      </c>
      <c r="J106" s="79">
        <f t="shared" si="24"/>
        <v>1</v>
      </c>
      <c r="K106" s="79">
        <f t="shared" si="24"/>
        <v>0</v>
      </c>
      <c r="L106" s="79">
        <f t="shared" si="33"/>
        <v>0</v>
      </c>
      <c r="M106" s="81">
        <f t="shared" si="25"/>
        <v>7</v>
      </c>
      <c r="N106" s="78">
        <f t="shared" si="34"/>
        <v>0</v>
      </c>
      <c r="O106" s="79">
        <f t="shared" si="34"/>
        <v>0</v>
      </c>
      <c r="P106" s="79">
        <f t="shared" si="34"/>
        <v>0</v>
      </c>
      <c r="Q106" s="79">
        <f t="shared" si="34"/>
        <v>0</v>
      </c>
      <c r="R106" s="79">
        <f t="shared" si="34"/>
        <v>0</v>
      </c>
      <c r="S106" s="80">
        <f t="shared" si="27"/>
        <v>0</v>
      </c>
      <c r="T106" s="78">
        <f t="shared" si="35"/>
        <v>0</v>
      </c>
      <c r="U106" s="79">
        <f t="shared" si="35"/>
        <v>0</v>
      </c>
      <c r="V106" s="79">
        <f t="shared" si="35"/>
        <v>0</v>
      </c>
      <c r="W106" s="79">
        <f t="shared" si="35"/>
        <v>0</v>
      </c>
      <c r="X106" s="79">
        <f t="shared" si="35"/>
        <v>0</v>
      </c>
      <c r="Y106" s="81">
        <f t="shared" si="29"/>
        <v>0</v>
      </c>
      <c r="Z106" s="78">
        <f t="shared" si="36"/>
        <v>5</v>
      </c>
      <c r="AA106" s="79">
        <f t="shared" si="36"/>
        <v>1</v>
      </c>
      <c r="AB106" s="79">
        <f t="shared" si="30"/>
        <v>1</v>
      </c>
      <c r="AC106" s="79">
        <f t="shared" si="30"/>
        <v>0</v>
      </c>
      <c r="AD106" s="79">
        <f t="shared" si="36"/>
        <v>0</v>
      </c>
      <c r="AE106" s="81">
        <f t="shared" si="31"/>
        <v>7</v>
      </c>
    </row>
    <row r="107" spans="1:32" hidden="1">
      <c r="A107" s="77">
        <f t="shared" si="37"/>
        <v>0.38541666666666691</v>
      </c>
      <c r="B107" s="78">
        <f t="shared" si="32"/>
        <v>0</v>
      </c>
      <c r="C107" s="79">
        <f t="shared" si="32"/>
        <v>0</v>
      </c>
      <c r="D107" s="79">
        <f t="shared" si="22"/>
        <v>0</v>
      </c>
      <c r="E107" s="79">
        <f t="shared" si="22"/>
        <v>0</v>
      </c>
      <c r="F107" s="79">
        <f t="shared" si="32"/>
        <v>0</v>
      </c>
      <c r="G107" s="80">
        <f t="shared" si="23"/>
        <v>0</v>
      </c>
      <c r="H107" s="78">
        <f t="shared" si="33"/>
        <v>2</v>
      </c>
      <c r="I107" s="79">
        <f t="shared" si="33"/>
        <v>0</v>
      </c>
      <c r="J107" s="79">
        <f t="shared" si="24"/>
        <v>1</v>
      </c>
      <c r="K107" s="79">
        <f t="shared" si="24"/>
        <v>0</v>
      </c>
      <c r="L107" s="79">
        <f t="shared" si="33"/>
        <v>0</v>
      </c>
      <c r="M107" s="81">
        <f t="shared" si="25"/>
        <v>3</v>
      </c>
      <c r="N107" s="78">
        <f t="shared" si="34"/>
        <v>0</v>
      </c>
      <c r="O107" s="79">
        <f t="shared" si="34"/>
        <v>0</v>
      </c>
      <c r="P107" s="79">
        <f t="shared" si="34"/>
        <v>0</v>
      </c>
      <c r="Q107" s="79">
        <f t="shared" si="34"/>
        <v>0</v>
      </c>
      <c r="R107" s="79">
        <f t="shared" si="34"/>
        <v>0</v>
      </c>
      <c r="S107" s="80">
        <f t="shared" si="27"/>
        <v>0</v>
      </c>
      <c r="T107" s="78">
        <f t="shared" si="35"/>
        <v>0</v>
      </c>
      <c r="U107" s="79">
        <f t="shared" si="35"/>
        <v>0</v>
      </c>
      <c r="V107" s="79">
        <f t="shared" si="35"/>
        <v>0</v>
      </c>
      <c r="W107" s="79">
        <f t="shared" si="35"/>
        <v>1</v>
      </c>
      <c r="X107" s="79">
        <f t="shared" si="35"/>
        <v>0</v>
      </c>
      <c r="Y107" s="81">
        <f t="shared" si="29"/>
        <v>1</v>
      </c>
      <c r="Z107" s="78">
        <f t="shared" si="36"/>
        <v>2</v>
      </c>
      <c r="AA107" s="79">
        <f t="shared" si="36"/>
        <v>0</v>
      </c>
      <c r="AB107" s="79">
        <f t="shared" si="30"/>
        <v>1</v>
      </c>
      <c r="AC107" s="79">
        <f t="shared" si="30"/>
        <v>1</v>
      </c>
      <c r="AD107" s="79">
        <f t="shared" si="36"/>
        <v>0</v>
      </c>
      <c r="AE107" s="81">
        <f t="shared" si="31"/>
        <v>4</v>
      </c>
    </row>
    <row r="108" spans="1:32" hidden="1">
      <c r="A108" s="77">
        <f t="shared" si="37"/>
        <v>0.39583333333333359</v>
      </c>
      <c r="B108" s="78">
        <f t="shared" si="32"/>
        <v>0</v>
      </c>
      <c r="C108" s="79">
        <f t="shared" si="32"/>
        <v>0</v>
      </c>
      <c r="D108" s="79">
        <f t="shared" si="22"/>
        <v>0</v>
      </c>
      <c r="E108" s="79">
        <f t="shared" si="22"/>
        <v>0</v>
      </c>
      <c r="F108" s="79">
        <f t="shared" si="32"/>
        <v>0</v>
      </c>
      <c r="G108" s="80">
        <f t="shared" si="23"/>
        <v>0</v>
      </c>
      <c r="H108" s="78">
        <f t="shared" si="33"/>
        <v>1</v>
      </c>
      <c r="I108" s="79">
        <f t="shared" si="33"/>
        <v>0</v>
      </c>
      <c r="J108" s="79">
        <f t="shared" si="24"/>
        <v>0</v>
      </c>
      <c r="K108" s="79">
        <f t="shared" si="24"/>
        <v>0</v>
      </c>
      <c r="L108" s="79">
        <f t="shared" si="33"/>
        <v>0</v>
      </c>
      <c r="M108" s="81">
        <f t="shared" si="25"/>
        <v>1</v>
      </c>
      <c r="N108" s="78">
        <f t="shared" si="34"/>
        <v>0</v>
      </c>
      <c r="O108" s="79">
        <f t="shared" si="34"/>
        <v>0</v>
      </c>
      <c r="P108" s="79">
        <f t="shared" si="34"/>
        <v>0</v>
      </c>
      <c r="Q108" s="79">
        <f t="shared" si="34"/>
        <v>0</v>
      </c>
      <c r="R108" s="79">
        <f t="shared" si="34"/>
        <v>0</v>
      </c>
      <c r="S108" s="80">
        <f t="shared" si="27"/>
        <v>0</v>
      </c>
      <c r="T108" s="78">
        <f t="shared" si="35"/>
        <v>0</v>
      </c>
      <c r="U108" s="79">
        <f t="shared" si="35"/>
        <v>0</v>
      </c>
      <c r="V108" s="79">
        <f t="shared" si="35"/>
        <v>0</v>
      </c>
      <c r="W108" s="79">
        <f t="shared" si="35"/>
        <v>1</v>
      </c>
      <c r="X108" s="79">
        <f t="shared" si="35"/>
        <v>0</v>
      </c>
      <c r="Y108" s="81">
        <f t="shared" si="29"/>
        <v>1</v>
      </c>
      <c r="Z108" s="78">
        <f t="shared" si="36"/>
        <v>1</v>
      </c>
      <c r="AA108" s="79">
        <f t="shared" si="36"/>
        <v>0</v>
      </c>
      <c r="AB108" s="79">
        <f t="shared" si="30"/>
        <v>0</v>
      </c>
      <c r="AC108" s="79">
        <f t="shared" si="30"/>
        <v>1</v>
      </c>
      <c r="AD108" s="79">
        <f t="shared" si="36"/>
        <v>0</v>
      </c>
      <c r="AE108" s="81">
        <f t="shared" si="31"/>
        <v>2</v>
      </c>
    </row>
    <row r="109" spans="1:32" hidden="1">
      <c r="A109" s="77">
        <f t="shared" si="37"/>
        <v>0.40625000000000028</v>
      </c>
      <c r="B109" s="78">
        <f t="shared" si="32"/>
        <v>0</v>
      </c>
      <c r="C109" s="79">
        <f t="shared" si="32"/>
        <v>0</v>
      </c>
      <c r="D109" s="79">
        <f t="shared" si="22"/>
        <v>0</v>
      </c>
      <c r="E109" s="79">
        <f t="shared" si="22"/>
        <v>0</v>
      </c>
      <c r="F109" s="79">
        <f t="shared" si="32"/>
        <v>0</v>
      </c>
      <c r="G109" s="80">
        <f t="shared" si="23"/>
        <v>0</v>
      </c>
      <c r="H109" s="78">
        <f t="shared" si="33"/>
        <v>2</v>
      </c>
      <c r="I109" s="79">
        <f t="shared" si="33"/>
        <v>0</v>
      </c>
      <c r="J109" s="79">
        <f t="shared" si="24"/>
        <v>0</v>
      </c>
      <c r="K109" s="79">
        <f t="shared" si="24"/>
        <v>0</v>
      </c>
      <c r="L109" s="79">
        <f t="shared" si="33"/>
        <v>0</v>
      </c>
      <c r="M109" s="81">
        <f t="shared" si="25"/>
        <v>2</v>
      </c>
      <c r="N109" s="78">
        <f t="shared" si="34"/>
        <v>0</v>
      </c>
      <c r="O109" s="79">
        <f t="shared" si="34"/>
        <v>0</v>
      </c>
      <c r="P109" s="79">
        <f t="shared" si="34"/>
        <v>0</v>
      </c>
      <c r="Q109" s="79">
        <f t="shared" si="34"/>
        <v>0</v>
      </c>
      <c r="R109" s="79">
        <f t="shared" si="34"/>
        <v>0</v>
      </c>
      <c r="S109" s="80">
        <f t="shared" si="27"/>
        <v>0</v>
      </c>
      <c r="T109" s="78">
        <f t="shared" si="35"/>
        <v>0</v>
      </c>
      <c r="U109" s="79">
        <f t="shared" si="35"/>
        <v>0</v>
      </c>
      <c r="V109" s="79">
        <f t="shared" si="35"/>
        <v>0</v>
      </c>
      <c r="W109" s="79">
        <f t="shared" si="35"/>
        <v>1</v>
      </c>
      <c r="X109" s="79">
        <f t="shared" si="35"/>
        <v>0</v>
      </c>
      <c r="Y109" s="81">
        <f t="shared" si="29"/>
        <v>1</v>
      </c>
      <c r="Z109" s="78">
        <f t="shared" si="36"/>
        <v>2</v>
      </c>
      <c r="AA109" s="79">
        <f t="shared" si="36"/>
        <v>0</v>
      </c>
      <c r="AB109" s="79">
        <f t="shared" si="30"/>
        <v>0</v>
      </c>
      <c r="AC109" s="79">
        <f t="shared" si="30"/>
        <v>1</v>
      </c>
      <c r="AD109" s="79">
        <f t="shared" si="36"/>
        <v>0</v>
      </c>
      <c r="AE109" s="81">
        <f t="shared" si="31"/>
        <v>3</v>
      </c>
    </row>
    <row r="110" spans="1:32" hidden="1">
      <c r="A110" s="77">
        <f t="shared" si="37"/>
        <v>0.41666666666666696</v>
      </c>
      <c r="B110" s="78">
        <f t="shared" si="32"/>
        <v>0</v>
      </c>
      <c r="C110" s="79">
        <f t="shared" si="32"/>
        <v>0</v>
      </c>
      <c r="D110" s="79">
        <f t="shared" si="32"/>
        <v>0</v>
      </c>
      <c r="E110" s="79">
        <f t="shared" si="32"/>
        <v>0</v>
      </c>
      <c r="F110" s="79">
        <f t="shared" si="32"/>
        <v>0</v>
      </c>
      <c r="G110" s="80">
        <f t="shared" si="23"/>
        <v>0</v>
      </c>
      <c r="H110" s="78">
        <f t="shared" si="33"/>
        <v>1</v>
      </c>
      <c r="I110" s="79">
        <f t="shared" si="33"/>
        <v>0</v>
      </c>
      <c r="J110" s="79">
        <f t="shared" si="33"/>
        <v>0</v>
      </c>
      <c r="K110" s="79">
        <f t="shared" si="33"/>
        <v>0</v>
      </c>
      <c r="L110" s="79">
        <f t="shared" si="33"/>
        <v>0</v>
      </c>
      <c r="M110" s="81">
        <f t="shared" si="25"/>
        <v>1</v>
      </c>
      <c r="N110" s="78">
        <f t="shared" si="34"/>
        <v>0</v>
      </c>
      <c r="O110" s="79">
        <f t="shared" si="34"/>
        <v>0</v>
      </c>
      <c r="P110" s="79">
        <f t="shared" si="34"/>
        <v>0</v>
      </c>
      <c r="Q110" s="79">
        <f t="shared" si="34"/>
        <v>0</v>
      </c>
      <c r="R110" s="79">
        <f t="shared" si="34"/>
        <v>0</v>
      </c>
      <c r="S110" s="80">
        <f t="shared" si="27"/>
        <v>0</v>
      </c>
      <c r="T110" s="78">
        <f t="shared" si="35"/>
        <v>0</v>
      </c>
      <c r="U110" s="79">
        <f t="shared" si="35"/>
        <v>0</v>
      </c>
      <c r="V110" s="79">
        <f t="shared" si="35"/>
        <v>0</v>
      </c>
      <c r="W110" s="79">
        <f t="shared" si="35"/>
        <v>1</v>
      </c>
      <c r="X110" s="79">
        <f t="shared" si="35"/>
        <v>0</v>
      </c>
      <c r="Y110" s="81">
        <f t="shared" si="29"/>
        <v>1</v>
      </c>
      <c r="Z110" s="78">
        <f t="shared" si="36"/>
        <v>1</v>
      </c>
      <c r="AA110" s="79">
        <f t="shared" si="36"/>
        <v>0</v>
      </c>
      <c r="AB110" s="79">
        <f t="shared" si="36"/>
        <v>0</v>
      </c>
      <c r="AC110" s="79">
        <f t="shared" si="36"/>
        <v>1</v>
      </c>
      <c r="AD110" s="79">
        <f t="shared" si="36"/>
        <v>0</v>
      </c>
      <c r="AE110" s="81">
        <f t="shared" si="31"/>
        <v>2</v>
      </c>
    </row>
    <row r="111" spans="1:32" hidden="1">
      <c r="A111" s="77">
        <f t="shared" si="37"/>
        <v>0.42708333333333365</v>
      </c>
      <c r="B111" s="78">
        <f t="shared" ref="B111:F126" si="38">SUM(B36:B39)</f>
        <v>0</v>
      </c>
      <c r="C111" s="79">
        <f t="shared" si="38"/>
        <v>0</v>
      </c>
      <c r="D111" s="79">
        <f t="shared" si="38"/>
        <v>0</v>
      </c>
      <c r="E111" s="79">
        <f t="shared" si="38"/>
        <v>0</v>
      </c>
      <c r="F111" s="79">
        <f t="shared" si="38"/>
        <v>0</v>
      </c>
      <c r="G111" s="80">
        <f t="shared" si="23"/>
        <v>0</v>
      </c>
      <c r="H111" s="78">
        <f t="shared" ref="H111:L126" si="39">SUM(H36:H39)</f>
        <v>1</v>
      </c>
      <c r="I111" s="79">
        <f t="shared" si="39"/>
        <v>0</v>
      </c>
      <c r="J111" s="79">
        <f t="shared" si="39"/>
        <v>0</v>
      </c>
      <c r="K111" s="79">
        <f t="shared" si="39"/>
        <v>0</v>
      </c>
      <c r="L111" s="79">
        <f t="shared" si="39"/>
        <v>0</v>
      </c>
      <c r="M111" s="81">
        <f t="shared" si="25"/>
        <v>1</v>
      </c>
      <c r="N111" s="78">
        <f t="shared" ref="N111:R126" si="40">SUM(N36:N39)</f>
        <v>0</v>
      </c>
      <c r="O111" s="79">
        <f t="shared" si="40"/>
        <v>0</v>
      </c>
      <c r="P111" s="79">
        <f t="shared" si="40"/>
        <v>0</v>
      </c>
      <c r="Q111" s="79">
        <f t="shared" si="40"/>
        <v>0</v>
      </c>
      <c r="R111" s="79">
        <f t="shared" si="40"/>
        <v>0</v>
      </c>
      <c r="S111" s="80">
        <f t="shared" si="27"/>
        <v>0</v>
      </c>
      <c r="T111" s="78">
        <f t="shared" ref="T111:X126" si="41">SUM(T36:T39)</f>
        <v>0</v>
      </c>
      <c r="U111" s="79">
        <f t="shared" si="41"/>
        <v>0</v>
      </c>
      <c r="V111" s="79">
        <f t="shared" si="41"/>
        <v>0</v>
      </c>
      <c r="W111" s="79">
        <f t="shared" si="41"/>
        <v>0</v>
      </c>
      <c r="X111" s="79">
        <f t="shared" si="41"/>
        <v>0</v>
      </c>
      <c r="Y111" s="81">
        <f t="shared" si="29"/>
        <v>0</v>
      </c>
      <c r="Z111" s="78">
        <f t="shared" ref="Z111:AD126" si="42">SUM(Z36:Z39)</f>
        <v>1</v>
      </c>
      <c r="AA111" s="79">
        <f t="shared" si="42"/>
        <v>0</v>
      </c>
      <c r="AB111" s="79">
        <f t="shared" si="42"/>
        <v>0</v>
      </c>
      <c r="AC111" s="79">
        <f t="shared" si="42"/>
        <v>0</v>
      </c>
      <c r="AD111" s="79">
        <f t="shared" si="42"/>
        <v>0</v>
      </c>
      <c r="AE111" s="81">
        <f t="shared" si="31"/>
        <v>1</v>
      </c>
    </row>
    <row r="112" spans="1:32" hidden="1">
      <c r="A112" s="77">
        <f t="shared" si="37"/>
        <v>0.43750000000000033</v>
      </c>
      <c r="B112" s="78">
        <f t="shared" si="38"/>
        <v>0</v>
      </c>
      <c r="C112" s="79">
        <f t="shared" si="38"/>
        <v>0</v>
      </c>
      <c r="D112" s="79">
        <f t="shared" si="38"/>
        <v>0</v>
      </c>
      <c r="E112" s="79">
        <f t="shared" si="38"/>
        <v>0</v>
      </c>
      <c r="F112" s="79">
        <f t="shared" si="38"/>
        <v>0</v>
      </c>
      <c r="G112" s="80">
        <f t="shared" si="23"/>
        <v>0</v>
      </c>
      <c r="H112" s="78">
        <f t="shared" si="39"/>
        <v>1</v>
      </c>
      <c r="I112" s="79">
        <f t="shared" si="39"/>
        <v>0</v>
      </c>
      <c r="J112" s="79">
        <f t="shared" si="39"/>
        <v>0</v>
      </c>
      <c r="K112" s="79">
        <f t="shared" si="39"/>
        <v>0</v>
      </c>
      <c r="L112" s="79">
        <f t="shared" si="39"/>
        <v>0</v>
      </c>
      <c r="M112" s="81">
        <f t="shared" si="25"/>
        <v>1</v>
      </c>
      <c r="N112" s="78">
        <f t="shared" si="40"/>
        <v>0</v>
      </c>
      <c r="O112" s="79">
        <f t="shared" si="40"/>
        <v>0</v>
      </c>
      <c r="P112" s="79">
        <f t="shared" si="40"/>
        <v>0</v>
      </c>
      <c r="Q112" s="79">
        <f t="shared" si="40"/>
        <v>0</v>
      </c>
      <c r="R112" s="79">
        <f t="shared" si="40"/>
        <v>0</v>
      </c>
      <c r="S112" s="80">
        <f t="shared" si="27"/>
        <v>0</v>
      </c>
      <c r="T112" s="78">
        <f t="shared" si="41"/>
        <v>0</v>
      </c>
      <c r="U112" s="79">
        <f t="shared" si="41"/>
        <v>0</v>
      </c>
      <c r="V112" s="79">
        <f t="shared" si="41"/>
        <v>0</v>
      </c>
      <c r="W112" s="79">
        <f t="shared" si="41"/>
        <v>0</v>
      </c>
      <c r="X112" s="79">
        <f t="shared" si="41"/>
        <v>0</v>
      </c>
      <c r="Y112" s="81">
        <f t="shared" si="29"/>
        <v>0</v>
      </c>
      <c r="Z112" s="78">
        <f t="shared" si="42"/>
        <v>1</v>
      </c>
      <c r="AA112" s="79">
        <f t="shared" si="42"/>
        <v>0</v>
      </c>
      <c r="AB112" s="79">
        <f t="shared" si="42"/>
        <v>0</v>
      </c>
      <c r="AC112" s="79">
        <f t="shared" si="42"/>
        <v>0</v>
      </c>
      <c r="AD112" s="79">
        <f t="shared" si="42"/>
        <v>0</v>
      </c>
      <c r="AE112" s="81">
        <f t="shared" si="31"/>
        <v>1</v>
      </c>
    </row>
    <row r="113" spans="1:31" hidden="1">
      <c r="A113" s="77">
        <f t="shared" si="37"/>
        <v>0.44791666666666702</v>
      </c>
      <c r="B113" s="78">
        <f t="shared" si="38"/>
        <v>0</v>
      </c>
      <c r="C113" s="79">
        <f t="shared" si="38"/>
        <v>0</v>
      </c>
      <c r="D113" s="79">
        <f t="shared" si="38"/>
        <v>0</v>
      </c>
      <c r="E113" s="79">
        <f t="shared" si="38"/>
        <v>0</v>
      </c>
      <c r="F113" s="79">
        <f t="shared" si="38"/>
        <v>0</v>
      </c>
      <c r="G113" s="80">
        <f t="shared" si="23"/>
        <v>0</v>
      </c>
      <c r="H113" s="78">
        <f t="shared" si="39"/>
        <v>0</v>
      </c>
      <c r="I113" s="79">
        <f t="shared" si="39"/>
        <v>0</v>
      </c>
      <c r="J113" s="79">
        <f t="shared" si="39"/>
        <v>0</v>
      </c>
      <c r="K113" s="79">
        <f t="shared" si="39"/>
        <v>0</v>
      </c>
      <c r="L113" s="79">
        <f t="shared" si="39"/>
        <v>0</v>
      </c>
      <c r="M113" s="81">
        <f t="shared" si="25"/>
        <v>0</v>
      </c>
      <c r="N113" s="78">
        <f t="shared" si="40"/>
        <v>0</v>
      </c>
      <c r="O113" s="79">
        <f t="shared" si="40"/>
        <v>0</v>
      </c>
      <c r="P113" s="79">
        <f t="shared" si="40"/>
        <v>0</v>
      </c>
      <c r="Q113" s="79">
        <f t="shared" si="40"/>
        <v>0</v>
      </c>
      <c r="R113" s="79">
        <f t="shared" si="40"/>
        <v>0</v>
      </c>
      <c r="S113" s="80">
        <f t="shared" si="27"/>
        <v>0</v>
      </c>
      <c r="T113" s="78">
        <f t="shared" si="41"/>
        <v>0</v>
      </c>
      <c r="U113" s="79">
        <f t="shared" si="41"/>
        <v>0</v>
      </c>
      <c r="V113" s="79">
        <f t="shared" si="41"/>
        <v>0</v>
      </c>
      <c r="W113" s="79">
        <f t="shared" si="41"/>
        <v>0</v>
      </c>
      <c r="X113" s="79">
        <f t="shared" si="41"/>
        <v>0</v>
      </c>
      <c r="Y113" s="81">
        <f t="shared" si="29"/>
        <v>0</v>
      </c>
      <c r="Z113" s="78">
        <f t="shared" si="42"/>
        <v>0</v>
      </c>
      <c r="AA113" s="79">
        <f t="shared" si="42"/>
        <v>0</v>
      </c>
      <c r="AB113" s="79">
        <f t="shared" si="42"/>
        <v>0</v>
      </c>
      <c r="AC113" s="79">
        <f t="shared" si="42"/>
        <v>0</v>
      </c>
      <c r="AD113" s="79">
        <f t="shared" si="42"/>
        <v>0</v>
      </c>
      <c r="AE113" s="81">
        <f t="shared" si="31"/>
        <v>0</v>
      </c>
    </row>
    <row r="114" spans="1:31" hidden="1">
      <c r="A114" s="77">
        <f t="shared" si="37"/>
        <v>0.4583333333333337</v>
      </c>
      <c r="B114" s="78">
        <f t="shared" si="38"/>
        <v>0</v>
      </c>
      <c r="C114" s="79">
        <f t="shared" si="38"/>
        <v>0</v>
      </c>
      <c r="D114" s="79">
        <f t="shared" si="38"/>
        <v>0</v>
      </c>
      <c r="E114" s="79">
        <f t="shared" si="38"/>
        <v>0</v>
      </c>
      <c r="F114" s="79">
        <f t="shared" si="38"/>
        <v>0</v>
      </c>
      <c r="G114" s="80">
        <f t="shared" si="23"/>
        <v>0</v>
      </c>
      <c r="H114" s="78">
        <f t="shared" si="39"/>
        <v>0</v>
      </c>
      <c r="I114" s="79">
        <f t="shared" si="39"/>
        <v>0</v>
      </c>
      <c r="J114" s="79">
        <f t="shared" si="39"/>
        <v>0</v>
      </c>
      <c r="K114" s="79">
        <f t="shared" si="39"/>
        <v>0</v>
      </c>
      <c r="L114" s="79">
        <f t="shared" si="39"/>
        <v>0</v>
      </c>
      <c r="M114" s="81">
        <f t="shared" si="25"/>
        <v>0</v>
      </c>
      <c r="N114" s="78">
        <f t="shared" si="40"/>
        <v>0</v>
      </c>
      <c r="O114" s="79">
        <f t="shared" si="40"/>
        <v>0</v>
      </c>
      <c r="P114" s="79">
        <f t="shared" si="40"/>
        <v>0</v>
      </c>
      <c r="Q114" s="79">
        <f t="shared" si="40"/>
        <v>0</v>
      </c>
      <c r="R114" s="79">
        <f t="shared" si="40"/>
        <v>0</v>
      </c>
      <c r="S114" s="80">
        <f t="shared" si="27"/>
        <v>0</v>
      </c>
      <c r="T114" s="78">
        <f t="shared" si="41"/>
        <v>0</v>
      </c>
      <c r="U114" s="79">
        <f t="shared" si="41"/>
        <v>0</v>
      </c>
      <c r="V114" s="79">
        <f t="shared" si="41"/>
        <v>0</v>
      </c>
      <c r="W114" s="79">
        <f t="shared" si="41"/>
        <v>0</v>
      </c>
      <c r="X114" s="79">
        <f t="shared" si="41"/>
        <v>0</v>
      </c>
      <c r="Y114" s="81">
        <f t="shared" si="29"/>
        <v>0</v>
      </c>
      <c r="Z114" s="78">
        <f t="shared" si="42"/>
        <v>0</v>
      </c>
      <c r="AA114" s="79">
        <f t="shared" si="42"/>
        <v>0</v>
      </c>
      <c r="AB114" s="79">
        <f t="shared" si="42"/>
        <v>0</v>
      </c>
      <c r="AC114" s="79">
        <f t="shared" si="42"/>
        <v>0</v>
      </c>
      <c r="AD114" s="79">
        <f t="shared" si="42"/>
        <v>0</v>
      </c>
      <c r="AE114" s="81">
        <f t="shared" si="31"/>
        <v>0</v>
      </c>
    </row>
    <row r="115" spans="1:31" hidden="1">
      <c r="A115" s="77">
        <f t="shared" si="37"/>
        <v>0.46875000000000039</v>
      </c>
      <c r="B115" s="78">
        <f t="shared" si="38"/>
        <v>0</v>
      </c>
      <c r="C115" s="79">
        <f t="shared" si="38"/>
        <v>0</v>
      </c>
      <c r="D115" s="79">
        <f t="shared" si="38"/>
        <v>0</v>
      </c>
      <c r="E115" s="79">
        <f t="shared" si="38"/>
        <v>0</v>
      </c>
      <c r="F115" s="79">
        <f t="shared" si="38"/>
        <v>0</v>
      </c>
      <c r="G115" s="80">
        <f t="shared" si="23"/>
        <v>0</v>
      </c>
      <c r="H115" s="78">
        <f t="shared" si="39"/>
        <v>0</v>
      </c>
      <c r="I115" s="79">
        <f t="shared" si="39"/>
        <v>0</v>
      </c>
      <c r="J115" s="79">
        <f t="shared" si="39"/>
        <v>0</v>
      </c>
      <c r="K115" s="79">
        <f t="shared" si="39"/>
        <v>0</v>
      </c>
      <c r="L115" s="79">
        <f t="shared" si="39"/>
        <v>0</v>
      </c>
      <c r="M115" s="81">
        <f t="shared" si="25"/>
        <v>0</v>
      </c>
      <c r="N115" s="78">
        <f t="shared" si="40"/>
        <v>0</v>
      </c>
      <c r="O115" s="79">
        <f t="shared" si="40"/>
        <v>0</v>
      </c>
      <c r="P115" s="79">
        <f t="shared" si="40"/>
        <v>0</v>
      </c>
      <c r="Q115" s="79">
        <f t="shared" si="40"/>
        <v>0</v>
      </c>
      <c r="R115" s="79">
        <f t="shared" si="40"/>
        <v>0</v>
      </c>
      <c r="S115" s="80">
        <f t="shared" si="27"/>
        <v>0</v>
      </c>
      <c r="T115" s="78">
        <f t="shared" si="41"/>
        <v>0</v>
      </c>
      <c r="U115" s="79">
        <f t="shared" si="41"/>
        <v>0</v>
      </c>
      <c r="V115" s="79">
        <f t="shared" si="41"/>
        <v>0</v>
      </c>
      <c r="W115" s="79">
        <f t="shared" si="41"/>
        <v>1</v>
      </c>
      <c r="X115" s="79">
        <f t="shared" si="41"/>
        <v>0</v>
      </c>
      <c r="Y115" s="81">
        <f t="shared" si="29"/>
        <v>1</v>
      </c>
      <c r="Z115" s="78">
        <f t="shared" si="42"/>
        <v>0</v>
      </c>
      <c r="AA115" s="79">
        <f t="shared" si="42"/>
        <v>0</v>
      </c>
      <c r="AB115" s="79">
        <f t="shared" si="42"/>
        <v>0</v>
      </c>
      <c r="AC115" s="79">
        <f t="shared" si="42"/>
        <v>1</v>
      </c>
      <c r="AD115" s="79">
        <f t="shared" si="42"/>
        <v>0</v>
      </c>
      <c r="AE115" s="81">
        <f t="shared" si="31"/>
        <v>1</v>
      </c>
    </row>
    <row r="116" spans="1:31" hidden="1">
      <c r="A116" s="77">
        <f t="shared" si="37"/>
        <v>0.47916666666666707</v>
      </c>
      <c r="B116" s="78">
        <f t="shared" si="38"/>
        <v>0</v>
      </c>
      <c r="C116" s="79">
        <f t="shared" si="38"/>
        <v>0</v>
      </c>
      <c r="D116" s="79">
        <f t="shared" si="38"/>
        <v>0</v>
      </c>
      <c r="E116" s="79">
        <f t="shared" si="38"/>
        <v>0</v>
      </c>
      <c r="F116" s="79">
        <f t="shared" si="38"/>
        <v>0</v>
      </c>
      <c r="G116" s="80">
        <f t="shared" si="23"/>
        <v>0</v>
      </c>
      <c r="H116" s="78">
        <f t="shared" si="39"/>
        <v>0</v>
      </c>
      <c r="I116" s="79">
        <f t="shared" si="39"/>
        <v>0</v>
      </c>
      <c r="J116" s="79">
        <f t="shared" si="39"/>
        <v>0</v>
      </c>
      <c r="K116" s="79">
        <f t="shared" si="39"/>
        <v>0</v>
      </c>
      <c r="L116" s="79">
        <f t="shared" si="39"/>
        <v>0</v>
      </c>
      <c r="M116" s="81">
        <f t="shared" si="25"/>
        <v>0</v>
      </c>
      <c r="N116" s="78">
        <f t="shared" si="40"/>
        <v>0</v>
      </c>
      <c r="O116" s="79">
        <f t="shared" si="40"/>
        <v>0</v>
      </c>
      <c r="P116" s="79">
        <f t="shared" si="40"/>
        <v>0</v>
      </c>
      <c r="Q116" s="79">
        <f t="shared" si="40"/>
        <v>0</v>
      </c>
      <c r="R116" s="79">
        <f t="shared" si="40"/>
        <v>0</v>
      </c>
      <c r="S116" s="80">
        <f t="shared" si="27"/>
        <v>0</v>
      </c>
      <c r="T116" s="78">
        <f t="shared" si="41"/>
        <v>0</v>
      </c>
      <c r="U116" s="79">
        <f t="shared" si="41"/>
        <v>0</v>
      </c>
      <c r="V116" s="79">
        <f t="shared" si="41"/>
        <v>0</v>
      </c>
      <c r="W116" s="79">
        <f t="shared" si="41"/>
        <v>1</v>
      </c>
      <c r="X116" s="79">
        <f t="shared" si="41"/>
        <v>0</v>
      </c>
      <c r="Y116" s="81">
        <f t="shared" si="29"/>
        <v>1</v>
      </c>
      <c r="Z116" s="78">
        <f t="shared" si="42"/>
        <v>0</v>
      </c>
      <c r="AA116" s="79">
        <f t="shared" si="42"/>
        <v>0</v>
      </c>
      <c r="AB116" s="79">
        <f t="shared" si="42"/>
        <v>0</v>
      </c>
      <c r="AC116" s="79">
        <f t="shared" si="42"/>
        <v>1</v>
      </c>
      <c r="AD116" s="79">
        <f t="shared" si="42"/>
        <v>0</v>
      </c>
      <c r="AE116" s="81">
        <f t="shared" si="31"/>
        <v>1</v>
      </c>
    </row>
    <row r="117" spans="1:31" hidden="1">
      <c r="A117" s="77">
        <f t="shared" si="37"/>
        <v>0.48958333333333376</v>
      </c>
      <c r="B117" s="78">
        <f t="shared" si="38"/>
        <v>0</v>
      </c>
      <c r="C117" s="79">
        <f t="shared" si="38"/>
        <v>0</v>
      </c>
      <c r="D117" s="79">
        <f t="shared" si="38"/>
        <v>0</v>
      </c>
      <c r="E117" s="79">
        <f t="shared" si="38"/>
        <v>0</v>
      </c>
      <c r="F117" s="79">
        <f t="shared" si="38"/>
        <v>0</v>
      </c>
      <c r="G117" s="80">
        <f t="shared" si="23"/>
        <v>0</v>
      </c>
      <c r="H117" s="78">
        <f t="shared" si="39"/>
        <v>0</v>
      </c>
      <c r="I117" s="79">
        <f t="shared" si="39"/>
        <v>0</v>
      </c>
      <c r="J117" s="79">
        <f t="shared" si="39"/>
        <v>0</v>
      </c>
      <c r="K117" s="79">
        <f t="shared" si="39"/>
        <v>0</v>
      </c>
      <c r="L117" s="79">
        <f t="shared" si="39"/>
        <v>0</v>
      </c>
      <c r="M117" s="81">
        <f t="shared" si="25"/>
        <v>0</v>
      </c>
      <c r="N117" s="78">
        <f t="shared" si="40"/>
        <v>0</v>
      </c>
      <c r="O117" s="79">
        <f t="shared" si="40"/>
        <v>0</v>
      </c>
      <c r="P117" s="79">
        <f t="shared" si="40"/>
        <v>0</v>
      </c>
      <c r="Q117" s="79">
        <f t="shared" si="40"/>
        <v>0</v>
      </c>
      <c r="R117" s="79">
        <f t="shared" si="40"/>
        <v>0</v>
      </c>
      <c r="S117" s="80">
        <f t="shared" si="27"/>
        <v>0</v>
      </c>
      <c r="T117" s="78">
        <f t="shared" si="41"/>
        <v>0</v>
      </c>
      <c r="U117" s="79">
        <f t="shared" si="41"/>
        <v>0</v>
      </c>
      <c r="V117" s="79">
        <f t="shared" si="41"/>
        <v>0</v>
      </c>
      <c r="W117" s="79">
        <f t="shared" si="41"/>
        <v>1</v>
      </c>
      <c r="X117" s="79">
        <f t="shared" si="41"/>
        <v>0</v>
      </c>
      <c r="Y117" s="81">
        <f t="shared" si="29"/>
        <v>1</v>
      </c>
      <c r="Z117" s="78">
        <f t="shared" si="42"/>
        <v>0</v>
      </c>
      <c r="AA117" s="79">
        <f t="shared" si="42"/>
        <v>0</v>
      </c>
      <c r="AB117" s="79">
        <f t="shared" si="42"/>
        <v>0</v>
      </c>
      <c r="AC117" s="79">
        <f t="shared" si="42"/>
        <v>1</v>
      </c>
      <c r="AD117" s="79">
        <f t="shared" si="42"/>
        <v>0</v>
      </c>
      <c r="AE117" s="81">
        <f t="shared" si="31"/>
        <v>1</v>
      </c>
    </row>
    <row r="118" spans="1:31" ht="15.75" hidden="1" thickBot="1">
      <c r="A118" s="82">
        <f t="shared" si="37"/>
        <v>0.50000000000000044</v>
      </c>
      <c r="B118" s="83">
        <f t="shared" si="38"/>
        <v>0</v>
      </c>
      <c r="C118" s="84">
        <f t="shared" si="38"/>
        <v>0</v>
      </c>
      <c r="D118" s="84">
        <f t="shared" si="38"/>
        <v>0</v>
      </c>
      <c r="E118" s="84">
        <f t="shared" si="38"/>
        <v>0</v>
      </c>
      <c r="F118" s="84">
        <f t="shared" si="38"/>
        <v>0</v>
      </c>
      <c r="G118" s="85">
        <f t="shared" si="23"/>
        <v>0</v>
      </c>
      <c r="H118" s="83">
        <f t="shared" si="39"/>
        <v>0</v>
      </c>
      <c r="I118" s="84">
        <f t="shared" si="39"/>
        <v>0</v>
      </c>
      <c r="J118" s="84">
        <f t="shared" si="39"/>
        <v>0</v>
      </c>
      <c r="K118" s="84">
        <f t="shared" si="39"/>
        <v>0</v>
      </c>
      <c r="L118" s="84">
        <f t="shared" si="39"/>
        <v>0</v>
      </c>
      <c r="M118" s="86">
        <f t="shared" si="25"/>
        <v>0</v>
      </c>
      <c r="N118" s="83">
        <f t="shared" si="40"/>
        <v>0</v>
      </c>
      <c r="O118" s="84">
        <f t="shared" si="40"/>
        <v>0</v>
      </c>
      <c r="P118" s="84">
        <f t="shared" si="40"/>
        <v>0</v>
      </c>
      <c r="Q118" s="84">
        <f t="shared" si="40"/>
        <v>0</v>
      </c>
      <c r="R118" s="84">
        <f t="shared" si="40"/>
        <v>0</v>
      </c>
      <c r="S118" s="85">
        <f t="shared" si="27"/>
        <v>0</v>
      </c>
      <c r="T118" s="83">
        <f t="shared" si="41"/>
        <v>0</v>
      </c>
      <c r="U118" s="84">
        <f t="shared" si="41"/>
        <v>0</v>
      </c>
      <c r="V118" s="84">
        <f t="shared" si="41"/>
        <v>0</v>
      </c>
      <c r="W118" s="84">
        <f t="shared" si="41"/>
        <v>1</v>
      </c>
      <c r="X118" s="84">
        <f t="shared" si="41"/>
        <v>0</v>
      </c>
      <c r="Y118" s="86">
        <f t="shared" si="29"/>
        <v>1</v>
      </c>
      <c r="Z118" s="83">
        <f t="shared" si="42"/>
        <v>0</v>
      </c>
      <c r="AA118" s="84">
        <f t="shared" si="42"/>
        <v>0</v>
      </c>
      <c r="AB118" s="84">
        <f t="shared" si="42"/>
        <v>0</v>
      </c>
      <c r="AC118" s="84">
        <f t="shared" si="42"/>
        <v>1</v>
      </c>
      <c r="AD118" s="84">
        <f t="shared" si="42"/>
        <v>0</v>
      </c>
      <c r="AE118" s="86">
        <f t="shared" si="31"/>
        <v>1</v>
      </c>
    </row>
    <row r="119" spans="1:31" ht="15.75" hidden="1" thickTop="1">
      <c r="A119" s="87">
        <f t="shared" si="37"/>
        <v>0.51041666666666707</v>
      </c>
      <c r="B119" s="88">
        <f t="shared" si="38"/>
        <v>0</v>
      </c>
      <c r="C119" s="89">
        <f t="shared" si="38"/>
        <v>0</v>
      </c>
      <c r="D119" s="89">
        <f t="shared" si="38"/>
        <v>0</v>
      </c>
      <c r="E119" s="89">
        <f t="shared" si="38"/>
        <v>0</v>
      </c>
      <c r="F119" s="89">
        <f t="shared" si="38"/>
        <v>0</v>
      </c>
      <c r="G119" s="90">
        <f t="shared" si="23"/>
        <v>0</v>
      </c>
      <c r="H119" s="88">
        <f t="shared" si="39"/>
        <v>0</v>
      </c>
      <c r="I119" s="89">
        <f t="shared" si="39"/>
        <v>0</v>
      </c>
      <c r="J119" s="89">
        <f t="shared" si="39"/>
        <v>0</v>
      </c>
      <c r="K119" s="89">
        <f t="shared" si="39"/>
        <v>0</v>
      </c>
      <c r="L119" s="89">
        <f t="shared" si="39"/>
        <v>0</v>
      </c>
      <c r="M119" s="91">
        <f t="shared" si="25"/>
        <v>0</v>
      </c>
      <c r="N119" s="88">
        <f t="shared" si="40"/>
        <v>0</v>
      </c>
      <c r="O119" s="89">
        <f t="shared" si="40"/>
        <v>0</v>
      </c>
      <c r="P119" s="89">
        <f t="shared" si="40"/>
        <v>0</v>
      </c>
      <c r="Q119" s="89">
        <f t="shared" si="40"/>
        <v>0</v>
      </c>
      <c r="R119" s="89">
        <f t="shared" si="40"/>
        <v>0</v>
      </c>
      <c r="S119" s="90">
        <f t="shared" si="27"/>
        <v>0</v>
      </c>
      <c r="T119" s="88">
        <f t="shared" si="41"/>
        <v>0</v>
      </c>
      <c r="U119" s="89">
        <f t="shared" si="41"/>
        <v>0</v>
      </c>
      <c r="V119" s="89">
        <f t="shared" si="41"/>
        <v>0</v>
      </c>
      <c r="W119" s="89">
        <f t="shared" si="41"/>
        <v>0</v>
      </c>
      <c r="X119" s="89">
        <f t="shared" si="41"/>
        <v>0</v>
      </c>
      <c r="Y119" s="91">
        <f t="shared" si="29"/>
        <v>0</v>
      </c>
      <c r="Z119" s="88">
        <f t="shared" si="42"/>
        <v>0</v>
      </c>
      <c r="AA119" s="89">
        <f t="shared" si="42"/>
        <v>0</v>
      </c>
      <c r="AB119" s="89">
        <f t="shared" si="42"/>
        <v>0</v>
      </c>
      <c r="AC119" s="89">
        <f t="shared" si="42"/>
        <v>0</v>
      </c>
      <c r="AD119" s="89">
        <f t="shared" si="42"/>
        <v>0</v>
      </c>
      <c r="AE119" s="91">
        <f t="shared" si="31"/>
        <v>0</v>
      </c>
    </row>
    <row r="120" spans="1:31" hidden="1">
      <c r="A120" s="77">
        <f t="shared" si="37"/>
        <v>0.5208333333333337</v>
      </c>
      <c r="B120" s="78">
        <f t="shared" si="38"/>
        <v>0</v>
      </c>
      <c r="C120" s="79">
        <f t="shared" si="38"/>
        <v>0</v>
      </c>
      <c r="D120" s="79">
        <f t="shared" si="38"/>
        <v>0</v>
      </c>
      <c r="E120" s="79">
        <f t="shared" si="38"/>
        <v>0</v>
      </c>
      <c r="F120" s="79">
        <f t="shared" si="38"/>
        <v>0</v>
      </c>
      <c r="G120" s="80">
        <f t="shared" si="23"/>
        <v>0</v>
      </c>
      <c r="H120" s="78">
        <f t="shared" si="39"/>
        <v>0</v>
      </c>
      <c r="I120" s="79">
        <f t="shared" si="39"/>
        <v>0</v>
      </c>
      <c r="J120" s="79">
        <f t="shared" si="39"/>
        <v>0</v>
      </c>
      <c r="K120" s="79">
        <f t="shared" si="39"/>
        <v>0</v>
      </c>
      <c r="L120" s="79">
        <f t="shared" si="39"/>
        <v>0</v>
      </c>
      <c r="M120" s="81">
        <f t="shared" si="25"/>
        <v>0</v>
      </c>
      <c r="N120" s="78">
        <f t="shared" si="40"/>
        <v>0</v>
      </c>
      <c r="O120" s="79">
        <f t="shared" si="40"/>
        <v>0</v>
      </c>
      <c r="P120" s="79">
        <f t="shared" si="40"/>
        <v>0</v>
      </c>
      <c r="Q120" s="79">
        <f t="shared" si="40"/>
        <v>0</v>
      </c>
      <c r="R120" s="79">
        <f t="shared" si="40"/>
        <v>0</v>
      </c>
      <c r="S120" s="80">
        <f t="shared" si="27"/>
        <v>0</v>
      </c>
      <c r="T120" s="78">
        <f t="shared" si="41"/>
        <v>0</v>
      </c>
      <c r="U120" s="79">
        <f t="shared" si="41"/>
        <v>0</v>
      </c>
      <c r="V120" s="79">
        <f t="shared" si="41"/>
        <v>0</v>
      </c>
      <c r="W120" s="79">
        <f t="shared" si="41"/>
        <v>0</v>
      </c>
      <c r="X120" s="79">
        <f t="shared" si="41"/>
        <v>0</v>
      </c>
      <c r="Y120" s="81">
        <f t="shared" si="29"/>
        <v>0</v>
      </c>
      <c r="Z120" s="78">
        <f t="shared" si="42"/>
        <v>0</v>
      </c>
      <c r="AA120" s="79">
        <f t="shared" si="42"/>
        <v>0</v>
      </c>
      <c r="AB120" s="79">
        <f t="shared" si="42"/>
        <v>0</v>
      </c>
      <c r="AC120" s="79">
        <f t="shared" si="42"/>
        <v>0</v>
      </c>
      <c r="AD120" s="79">
        <f t="shared" si="42"/>
        <v>0</v>
      </c>
      <c r="AE120" s="81">
        <f t="shared" si="31"/>
        <v>0</v>
      </c>
    </row>
    <row r="121" spans="1:31" hidden="1">
      <c r="A121" s="77">
        <f t="shared" si="37"/>
        <v>0.53125000000000033</v>
      </c>
      <c r="B121" s="78">
        <f t="shared" si="38"/>
        <v>0</v>
      </c>
      <c r="C121" s="79">
        <f t="shared" si="38"/>
        <v>0</v>
      </c>
      <c r="D121" s="79">
        <f t="shared" si="38"/>
        <v>0</v>
      </c>
      <c r="E121" s="79">
        <f t="shared" si="38"/>
        <v>0</v>
      </c>
      <c r="F121" s="79">
        <f t="shared" si="38"/>
        <v>0</v>
      </c>
      <c r="G121" s="80">
        <f t="shared" si="23"/>
        <v>0</v>
      </c>
      <c r="H121" s="78">
        <f t="shared" si="39"/>
        <v>0</v>
      </c>
      <c r="I121" s="79">
        <f t="shared" si="39"/>
        <v>0</v>
      </c>
      <c r="J121" s="79">
        <f t="shared" si="39"/>
        <v>0</v>
      </c>
      <c r="K121" s="79">
        <f t="shared" si="39"/>
        <v>0</v>
      </c>
      <c r="L121" s="79">
        <f t="shared" si="39"/>
        <v>0</v>
      </c>
      <c r="M121" s="81">
        <f t="shared" si="25"/>
        <v>0</v>
      </c>
      <c r="N121" s="78">
        <f t="shared" si="40"/>
        <v>0</v>
      </c>
      <c r="O121" s="79">
        <f t="shared" si="40"/>
        <v>0</v>
      </c>
      <c r="P121" s="79">
        <f t="shared" si="40"/>
        <v>0</v>
      </c>
      <c r="Q121" s="79">
        <f t="shared" si="40"/>
        <v>0</v>
      </c>
      <c r="R121" s="79">
        <f t="shared" si="40"/>
        <v>0</v>
      </c>
      <c r="S121" s="80">
        <f t="shared" si="27"/>
        <v>0</v>
      </c>
      <c r="T121" s="78">
        <f t="shared" si="41"/>
        <v>0</v>
      </c>
      <c r="U121" s="79">
        <f t="shared" si="41"/>
        <v>0</v>
      </c>
      <c r="V121" s="79">
        <f t="shared" si="41"/>
        <v>0</v>
      </c>
      <c r="W121" s="79">
        <f t="shared" si="41"/>
        <v>0</v>
      </c>
      <c r="X121" s="79">
        <f t="shared" si="41"/>
        <v>0</v>
      </c>
      <c r="Y121" s="81">
        <f t="shared" si="29"/>
        <v>0</v>
      </c>
      <c r="Z121" s="78">
        <f t="shared" si="42"/>
        <v>0</v>
      </c>
      <c r="AA121" s="79">
        <f t="shared" si="42"/>
        <v>0</v>
      </c>
      <c r="AB121" s="79">
        <f t="shared" si="42"/>
        <v>0</v>
      </c>
      <c r="AC121" s="79">
        <f t="shared" si="42"/>
        <v>0</v>
      </c>
      <c r="AD121" s="79">
        <f t="shared" si="42"/>
        <v>0</v>
      </c>
      <c r="AE121" s="81">
        <f t="shared" si="31"/>
        <v>0</v>
      </c>
    </row>
    <row r="122" spans="1:31" hidden="1">
      <c r="A122" s="77">
        <f t="shared" si="37"/>
        <v>0.54166666666666696</v>
      </c>
      <c r="B122" s="78">
        <f t="shared" si="38"/>
        <v>0</v>
      </c>
      <c r="C122" s="79">
        <f t="shared" si="38"/>
        <v>0</v>
      </c>
      <c r="D122" s="79">
        <f t="shared" si="38"/>
        <v>0</v>
      </c>
      <c r="E122" s="79">
        <f t="shared" si="38"/>
        <v>0</v>
      </c>
      <c r="F122" s="79">
        <f t="shared" si="38"/>
        <v>0</v>
      </c>
      <c r="G122" s="80">
        <f t="shared" si="23"/>
        <v>0</v>
      </c>
      <c r="H122" s="78">
        <f t="shared" si="39"/>
        <v>1</v>
      </c>
      <c r="I122" s="79">
        <f t="shared" si="39"/>
        <v>1</v>
      </c>
      <c r="J122" s="79">
        <f t="shared" si="39"/>
        <v>0</v>
      </c>
      <c r="K122" s="79">
        <f t="shared" si="39"/>
        <v>0</v>
      </c>
      <c r="L122" s="79">
        <f t="shared" si="39"/>
        <v>0</v>
      </c>
      <c r="M122" s="81">
        <f t="shared" si="25"/>
        <v>2</v>
      </c>
      <c r="N122" s="78">
        <f t="shared" si="40"/>
        <v>0</v>
      </c>
      <c r="O122" s="79">
        <f t="shared" si="40"/>
        <v>0</v>
      </c>
      <c r="P122" s="79">
        <f t="shared" si="40"/>
        <v>0</v>
      </c>
      <c r="Q122" s="79">
        <f t="shared" si="40"/>
        <v>0</v>
      </c>
      <c r="R122" s="79">
        <f t="shared" si="40"/>
        <v>0</v>
      </c>
      <c r="S122" s="80">
        <f t="shared" si="27"/>
        <v>0</v>
      </c>
      <c r="T122" s="78">
        <f t="shared" si="41"/>
        <v>0</v>
      </c>
      <c r="U122" s="79">
        <f t="shared" si="41"/>
        <v>0</v>
      </c>
      <c r="V122" s="79">
        <f t="shared" si="41"/>
        <v>0</v>
      </c>
      <c r="W122" s="79">
        <f t="shared" si="41"/>
        <v>0</v>
      </c>
      <c r="X122" s="79">
        <f t="shared" si="41"/>
        <v>0</v>
      </c>
      <c r="Y122" s="81">
        <f t="shared" si="29"/>
        <v>0</v>
      </c>
      <c r="Z122" s="78">
        <f t="shared" si="42"/>
        <v>1</v>
      </c>
      <c r="AA122" s="79">
        <f t="shared" si="42"/>
        <v>1</v>
      </c>
      <c r="AB122" s="79">
        <f t="shared" si="42"/>
        <v>0</v>
      </c>
      <c r="AC122" s="79">
        <f t="shared" si="42"/>
        <v>0</v>
      </c>
      <c r="AD122" s="79">
        <f t="shared" si="42"/>
        <v>0</v>
      </c>
      <c r="AE122" s="81">
        <f t="shared" si="31"/>
        <v>2</v>
      </c>
    </row>
    <row r="123" spans="1:31" hidden="1">
      <c r="A123" s="77">
        <f t="shared" si="37"/>
        <v>0.55208333333333359</v>
      </c>
      <c r="B123" s="78">
        <f t="shared" si="38"/>
        <v>0</v>
      </c>
      <c r="C123" s="79">
        <f t="shared" si="38"/>
        <v>0</v>
      </c>
      <c r="D123" s="79">
        <f t="shared" si="38"/>
        <v>0</v>
      </c>
      <c r="E123" s="79">
        <f t="shared" si="38"/>
        <v>0</v>
      </c>
      <c r="F123" s="79">
        <f t="shared" si="38"/>
        <v>0</v>
      </c>
      <c r="G123" s="80">
        <f t="shared" si="23"/>
        <v>0</v>
      </c>
      <c r="H123" s="78">
        <f t="shared" si="39"/>
        <v>2</v>
      </c>
      <c r="I123" s="79">
        <f t="shared" si="39"/>
        <v>1</v>
      </c>
      <c r="J123" s="79">
        <f t="shared" si="39"/>
        <v>0</v>
      </c>
      <c r="K123" s="79">
        <f t="shared" si="39"/>
        <v>0</v>
      </c>
      <c r="L123" s="79">
        <f t="shared" si="39"/>
        <v>0</v>
      </c>
      <c r="M123" s="81">
        <f t="shared" si="25"/>
        <v>3</v>
      </c>
      <c r="N123" s="78">
        <f t="shared" si="40"/>
        <v>0</v>
      </c>
      <c r="O123" s="79">
        <f t="shared" si="40"/>
        <v>0</v>
      </c>
      <c r="P123" s="79">
        <f t="shared" si="40"/>
        <v>0</v>
      </c>
      <c r="Q123" s="79">
        <f t="shared" si="40"/>
        <v>0</v>
      </c>
      <c r="R123" s="79">
        <f t="shared" si="40"/>
        <v>0</v>
      </c>
      <c r="S123" s="80">
        <f t="shared" si="27"/>
        <v>0</v>
      </c>
      <c r="T123" s="78">
        <f t="shared" si="41"/>
        <v>0</v>
      </c>
      <c r="U123" s="79">
        <f t="shared" si="41"/>
        <v>0</v>
      </c>
      <c r="V123" s="79">
        <f t="shared" si="41"/>
        <v>0</v>
      </c>
      <c r="W123" s="79">
        <f t="shared" si="41"/>
        <v>0</v>
      </c>
      <c r="X123" s="79">
        <f t="shared" si="41"/>
        <v>0</v>
      </c>
      <c r="Y123" s="81">
        <f t="shared" si="29"/>
        <v>0</v>
      </c>
      <c r="Z123" s="78">
        <f t="shared" si="42"/>
        <v>2</v>
      </c>
      <c r="AA123" s="79">
        <f t="shared" si="42"/>
        <v>1</v>
      </c>
      <c r="AB123" s="79">
        <f t="shared" si="42"/>
        <v>0</v>
      </c>
      <c r="AC123" s="79">
        <f t="shared" si="42"/>
        <v>0</v>
      </c>
      <c r="AD123" s="79">
        <f t="shared" si="42"/>
        <v>0</v>
      </c>
      <c r="AE123" s="81">
        <f t="shared" si="31"/>
        <v>3</v>
      </c>
    </row>
    <row r="124" spans="1:31" hidden="1">
      <c r="A124" s="77">
        <f t="shared" si="37"/>
        <v>0.56250000000000022</v>
      </c>
      <c r="B124" s="78">
        <f t="shared" si="38"/>
        <v>0</v>
      </c>
      <c r="C124" s="79">
        <f t="shared" si="38"/>
        <v>0</v>
      </c>
      <c r="D124" s="79">
        <f t="shared" si="38"/>
        <v>0</v>
      </c>
      <c r="E124" s="79">
        <f t="shared" si="38"/>
        <v>0</v>
      </c>
      <c r="F124" s="79">
        <f t="shared" si="38"/>
        <v>0</v>
      </c>
      <c r="G124" s="80">
        <f t="shared" si="23"/>
        <v>0</v>
      </c>
      <c r="H124" s="78">
        <f t="shared" si="39"/>
        <v>2</v>
      </c>
      <c r="I124" s="79">
        <f t="shared" si="39"/>
        <v>2</v>
      </c>
      <c r="J124" s="79">
        <f t="shared" si="39"/>
        <v>0</v>
      </c>
      <c r="K124" s="79">
        <f t="shared" si="39"/>
        <v>0</v>
      </c>
      <c r="L124" s="79">
        <f t="shared" si="39"/>
        <v>0</v>
      </c>
      <c r="M124" s="81">
        <f t="shared" si="25"/>
        <v>4</v>
      </c>
      <c r="N124" s="78">
        <f t="shared" si="40"/>
        <v>0</v>
      </c>
      <c r="O124" s="79">
        <f t="shared" si="40"/>
        <v>0</v>
      </c>
      <c r="P124" s="79">
        <f t="shared" si="40"/>
        <v>0</v>
      </c>
      <c r="Q124" s="79">
        <f t="shared" si="40"/>
        <v>0</v>
      </c>
      <c r="R124" s="79">
        <f t="shared" si="40"/>
        <v>0</v>
      </c>
      <c r="S124" s="80">
        <f t="shared" si="27"/>
        <v>0</v>
      </c>
      <c r="T124" s="78">
        <f t="shared" si="41"/>
        <v>0</v>
      </c>
      <c r="U124" s="79">
        <f t="shared" si="41"/>
        <v>0</v>
      </c>
      <c r="V124" s="79">
        <f t="shared" si="41"/>
        <v>0</v>
      </c>
      <c r="W124" s="79">
        <f t="shared" si="41"/>
        <v>0</v>
      </c>
      <c r="X124" s="79">
        <f t="shared" si="41"/>
        <v>0</v>
      </c>
      <c r="Y124" s="81">
        <f t="shared" si="29"/>
        <v>0</v>
      </c>
      <c r="Z124" s="78">
        <f t="shared" si="42"/>
        <v>2</v>
      </c>
      <c r="AA124" s="79">
        <f t="shared" si="42"/>
        <v>2</v>
      </c>
      <c r="AB124" s="79">
        <f t="shared" si="42"/>
        <v>0</v>
      </c>
      <c r="AC124" s="79">
        <f t="shared" si="42"/>
        <v>0</v>
      </c>
      <c r="AD124" s="79">
        <f t="shared" si="42"/>
        <v>0</v>
      </c>
      <c r="AE124" s="81">
        <f t="shared" si="31"/>
        <v>4</v>
      </c>
    </row>
    <row r="125" spans="1:31" hidden="1">
      <c r="A125" s="77">
        <f t="shared" si="37"/>
        <v>0.57291666666666685</v>
      </c>
      <c r="B125" s="78">
        <f t="shared" si="38"/>
        <v>0</v>
      </c>
      <c r="C125" s="79">
        <f t="shared" si="38"/>
        <v>0</v>
      </c>
      <c r="D125" s="79">
        <f t="shared" si="38"/>
        <v>0</v>
      </c>
      <c r="E125" s="79">
        <f t="shared" si="38"/>
        <v>0</v>
      </c>
      <c r="F125" s="79">
        <f t="shared" si="38"/>
        <v>0</v>
      </c>
      <c r="G125" s="80">
        <f t="shared" si="23"/>
        <v>0</v>
      </c>
      <c r="H125" s="78">
        <f t="shared" si="39"/>
        <v>3</v>
      </c>
      <c r="I125" s="79">
        <f t="shared" si="39"/>
        <v>2</v>
      </c>
      <c r="J125" s="79">
        <f t="shared" si="39"/>
        <v>0</v>
      </c>
      <c r="K125" s="79">
        <f t="shared" si="39"/>
        <v>0</v>
      </c>
      <c r="L125" s="79">
        <f t="shared" si="39"/>
        <v>0</v>
      </c>
      <c r="M125" s="81">
        <f t="shared" si="25"/>
        <v>5</v>
      </c>
      <c r="N125" s="78">
        <f t="shared" si="40"/>
        <v>0</v>
      </c>
      <c r="O125" s="79">
        <f t="shared" si="40"/>
        <v>0</v>
      </c>
      <c r="P125" s="79">
        <f t="shared" si="40"/>
        <v>0</v>
      </c>
      <c r="Q125" s="79">
        <f t="shared" si="40"/>
        <v>0</v>
      </c>
      <c r="R125" s="79">
        <f t="shared" si="40"/>
        <v>0</v>
      </c>
      <c r="S125" s="80">
        <f t="shared" si="27"/>
        <v>0</v>
      </c>
      <c r="T125" s="78">
        <f t="shared" si="41"/>
        <v>0</v>
      </c>
      <c r="U125" s="79">
        <f t="shared" si="41"/>
        <v>0</v>
      </c>
      <c r="V125" s="79">
        <f t="shared" si="41"/>
        <v>0</v>
      </c>
      <c r="W125" s="79">
        <f t="shared" si="41"/>
        <v>0</v>
      </c>
      <c r="X125" s="79">
        <f t="shared" si="41"/>
        <v>0</v>
      </c>
      <c r="Y125" s="81">
        <f t="shared" si="29"/>
        <v>0</v>
      </c>
      <c r="Z125" s="78">
        <f t="shared" si="42"/>
        <v>3</v>
      </c>
      <c r="AA125" s="79">
        <f t="shared" si="42"/>
        <v>2</v>
      </c>
      <c r="AB125" s="79">
        <f t="shared" si="42"/>
        <v>0</v>
      </c>
      <c r="AC125" s="79">
        <f t="shared" si="42"/>
        <v>0</v>
      </c>
      <c r="AD125" s="79">
        <f t="shared" si="42"/>
        <v>0</v>
      </c>
      <c r="AE125" s="81">
        <f t="shared" si="31"/>
        <v>5</v>
      </c>
    </row>
    <row r="126" spans="1:31" hidden="1">
      <c r="A126" s="77">
        <f t="shared" si="37"/>
        <v>0.58333333333333348</v>
      </c>
      <c r="B126" s="78">
        <f t="shared" si="38"/>
        <v>0</v>
      </c>
      <c r="C126" s="79">
        <f t="shared" si="38"/>
        <v>0</v>
      </c>
      <c r="D126" s="79">
        <f t="shared" si="38"/>
        <v>0</v>
      </c>
      <c r="E126" s="79">
        <f t="shared" si="38"/>
        <v>0</v>
      </c>
      <c r="F126" s="79">
        <f t="shared" si="38"/>
        <v>0</v>
      </c>
      <c r="G126" s="80">
        <f t="shared" si="23"/>
        <v>0</v>
      </c>
      <c r="H126" s="78">
        <f t="shared" si="39"/>
        <v>2</v>
      </c>
      <c r="I126" s="79">
        <f t="shared" si="39"/>
        <v>1</v>
      </c>
      <c r="J126" s="79">
        <f t="shared" si="39"/>
        <v>0</v>
      </c>
      <c r="K126" s="79">
        <f t="shared" si="39"/>
        <v>0</v>
      </c>
      <c r="L126" s="79">
        <f t="shared" si="39"/>
        <v>0</v>
      </c>
      <c r="M126" s="81">
        <f t="shared" si="25"/>
        <v>3</v>
      </c>
      <c r="N126" s="78">
        <f t="shared" si="40"/>
        <v>0</v>
      </c>
      <c r="O126" s="79">
        <f t="shared" si="40"/>
        <v>0</v>
      </c>
      <c r="P126" s="79">
        <f t="shared" si="40"/>
        <v>0</v>
      </c>
      <c r="Q126" s="79">
        <f t="shared" si="40"/>
        <v>0</v>
      </c>
      <c r="R126" s="79">
        <f t="shared" si="40"/>
        <v>0</v>
      </c>
      <c r="S126" s="80">
        <f t="shared" si="27"/>
        <v>0</v>
      </c>
      <c r="T126" s="78">
        <f t="shared" si="41"/>
        <v>0</v>
      </c>
      <c r="U126" s="79">
        <f t="shared" si="41"/>
        <v>0</v>
      </c>
      <c r="V126" s="79">
        <f t="shared" si="41"/>
        <v>0</v>
      </c>
      <c r="W126" s="79">
        <f t="shared" si="41"/>
        <v>0</v>
      </c>
      <c r="X126" s="79">
        <f t="shared" si="41"/>
        <v>0</v>
      </c>
      <c r="Y126" s="81">
        <f t="shared" si="29"/>
        <v>0</v>
      </c>
      <c r="Z126" s="78">
        <f t="shared" si="42"/>
        <v>2</v>
      </c>
      <c r="AA126" s="79">
        <f t="shared" si="42"/>
        <v>1</v>
      </c>
      <c r="AB126" s="79">
        <f t="shared" si="42"/>
        <v>0</v>
      </c>
      <c r="AC126" s="79">
        <f t="shared" si="42"/>
        <v>0</v>
      </c>
      <c r="AD126" s="79">
        <f t="shared" si="42"/>
        <v>0</v>
      </c>
      <c r="AE126" s="81">
        <f t="shared" si="31"/>
        <v>3</v>
      </c>
    </row>
    <row r="127" spans="1:31" hidden="1">
      <c r="A127" s="77">
        <f t="shared" si="37"/>
        <v>0.59375000000000011</v>
      </c>
      <c r="B127" s="78">
        <f t="shared" ref="B127:F142" si="43">SUM(B52:B55)</f>
        <v>0</v>
      </c>
      <c r="C127" s="79">
        <f t="shared" si="43"/>
        <v>0</v>
      </c>
      <c r="D127" s="79">
        <f t="shared" si="43"/>
        <v>0</v>
      </c>
      <c r="E127" s="79">
        <f t="shared" si="43"/>
        <v>0</v>
      </c>
      <c r="F127" s="79">
        <f t="shared" si="43"/>
        <v>0</v>
      </c>
      <c r="G127" s="80">
        <f t="shared" si="23"/>
        <v>0</v>
      </c>
      <c r="H127" s="78">
        <f t="shared" ref="H127:L142" si="44">SUM(H52:H55)</f>
        <v>1</v>
      </c>
      <c r="I127" s="79">
        <f t="shared" si="44"/>
        <v>1</v>
      </c>
      <c r="J127" s="79">
        <f t="shared" si="44"/>
        <v>0</v>
      </c>
      <c r="K127" s="79">
        <f t="shared" si="44"/>
        <v>0</v>
      </c>
      <c r="L127" s="79">
        <f t="shared" si="44"/>
        <v>0</v>
      </c>
      <c r="M127" s="81">
        <f t="shared" si="25"/>
        <v>2</v>
      </c>
      <c r="N127" s="78">
        <f t="shared" ref="N127:R142" si="45">SUM(N52:N55)</f>
        <v>0</v>
      </c>
      <c r="O127" s="79">
        <f t="shared" si="45"/>
        <v>0</v>
      </c>
      <c r="P127" s="79">
        <f t="shared" si="45"/>
        <v>0</v>
      </c>
      <c r="Q127" s="79">
        <f t="shared" si="45"/>
        <v>0</v>
      </c>
      <c r="R127" s="79">
        <f t="shared" si="45"/>
        <v>0</v>
      </c>
      <c r="S127" s="80">
        <f t="shared" si="27"/>
        <v>0</v>
      </c>
      <c r="T127" s="78">
        <f t="shared" ref="T127:X142" si="46">SUM(T52:T55)</f>
        <v>0</v>
      </c>
      <c r="U127" s="79">
        <f t="shared" si="46"/>
        <v>0</v>
      </c>
      <c r="V127" s="79">
        <f t="shared" si="46"/>
        <v>0</v>
      </c>
      <c r="W127" s="79">
        <f t="shared" si="46"/>
        <v>0</v>
      </c>
      <c r="X127" s="79">
        <f t="shared" si="46"/>
        <v>0</v>
      </c>
      <c r="Y127" s="81">
        <f t="shared" si="29"/>
        <v>0</v>
      </c>
      <c r="Z127" s="78">
        <f t="shared" ref="Z127:AD142" si="47">SUM(Z52:Z55)</f>
        <v>1</v>
      </c>
      <c r="AA127" s="79">
        <f t="shared" si="47"/>
        <v>1</v>
      </c>
      <c r="AB127" s="79">
        <f t="shared" si="47"/>
        <v>0</v>
      </c>
      <c r="AC127" s="79">
        <f t="shared" si="47"/>
        <v>0</v>
      </c>
      <c r="AD127" s="79">
        <f t="shared" si="47"/>
        <v>0</v>
      </c>
      <c r="AE127" s="81">
        <f t="shared" si="31"/>
        <v>2</v>
      </c>
    </row>
    <row r="128" spans="1:31" hidden="1">
      <c r="A128" s="77">
        <f t="shared" si="37"/>
        <v>0.60416666666666674</v>
      </c>
      <c r="B128" s="78">
        <f t="shared" si="43"/>
        <v>0</v>
      </c>
      <c r="C128" s="79">
        <f t="shared" si="43"/>
        <v>0</v>
      </c>
      <c r="D128" s="79">
        <f t="shared" si="43"/>
        <v>0</v>
      </c>
      <c r="E128" s="79">
        <f t="shared" si="43"/>
        <v>0</v>
      </c>
      <c r="F128" s="79">
        <f t="shared" si="43"/>
        <v>0</v>
      </c>
      <c r="G128" s="80">
        <f t="shared" si="23"/>
        <v>0</v>
      </c>
      <c r="H128" s="78">
        <f t="shared" si="44"/>
        <v>1</v>
      </c>
      <c r="I128" s="79">
        <f t="shared" si="44"/>
        <v>0</v>
      </c>
      <c r="J128" s="79">
        <f t="shared" si="44"/>
        <v>0</v>
      </c>
      <c r="K128" s="79">
        <f t="shared" si="44"/>
        <v>0</v>
      </c>
      <c r="L128" s="79">
        <f t="shared" si="44"/>
        <v>0</v>
      </c>
      <c r="M128" s="81">
        <f t="shared" si="25"/>
        <v>1</v>
      </c>
      <c r="N128" s="78">
        <f t="shared" si="45"/>
        <v>0</v>
      </c>
      <c r="O128" s="79">
        <f t="shared" si="45"/>
        <v>0</v>
      </c>
      <c r="P128" s="79">
        <f t="shared" si="45"/>
        <v>0</v>
      </c>
      <c r="Q128" s="79">
        <f t="shared" si="45"/>
        <v>0</v>
      </c>
      <c r="R128" s="79">
        <f t="shared" si="45"/>
        <v>0</v>
      </c>
      <c r="S128" s="80">
        <f t="shared" si="27"/>
        <v>0</v>
      </c>
      <c r="T128" s="78">
        <f t="shared" si="46"/>
        <v>0</v>
      </c>
      <c r="U128" s="79">
        <f t="shared" si="46"/>
        <v>0</v>
      </c>
      <c r="V128" s="79">
        <f t="shared" si="46"/>
        <v>0</v>
      </c>
      <c r="W128" s="79">
        <f t="shared" si="46"/>
        <v>0</v>
      </c>
      <c r="X128" s="79">
        <f t="shared" si="46"/>
        <v>0</v>
      </c>
      <c r="Y128" s="81">
        <f t="shared" si="29"/>
        <v>0</v>
      </c>
      <c r="Z128" s="78">
        <f t="shared" si="47"/>
        <v>1</v>
      </c>
      <c r="AA128" s="79">
        <f t="shared" si="47"/>
        <v>0</v>
      </c>
      <c r="AB128" s="79">
        <f t="shared" si="47"/>
        <v>0</v>
      </c>
      <c r="AC128" s="79">
        <f t="shared" si="47"/>
        <v>0</v>
      </c>
      <c r="AD128" s="79">
        <f t="shared" si="47"/>
        <v>0</v>
      </c>
      <c r="AE128" s="81">
        <f t="shared" si="31"/>
        <v>1</v>
      </c>
    </row>
    <row r="129" spans="1:31" hidden="1">
      <c r="A129" s="77">
        <f t="shared" si="37"/>
        <v>0.61458333333333337</v>
      </c>
      <c r="B129" s="78">
        <f t="shared" si="43"/>
        <v>0</v>
      </c>
      <c r="C129" s="79">
        <f t="shared" si="43"/>
        <v>0</v>
      </c>
      <c r="D129" s="79">
        <f t="shared" si="43"/>
        <v>0</v>
      </c>
      <c r="E129" s="79">
        <f t="shared" si="43"/>
        <v>0</v>
      </c>
      <c r="F129" s="79">
        <f t="shared" si="43"/>
        <v>0</v>
      </c>
      <c r="G129" s="80">
        <f t="shared" si="23"/>
        <v>0</v>
      </c>
      <c r="H129" s="78">
        <f t="shared" si="44"/>
        <v>0</v>
      </c>
      <c r="I129" s="79">
        <f t="shared" si="44"/>
        <v>0</v>
      </c>
      <c r="J129" s="79">
        <f t="shared" si="44"/>
        <v>0</v>
      </c>
      <c r="K129" s="79">
        <f t="shared" si="44"/>
        <v>0</v>
      </c>
      <c r="L129" s="79">
        <f t="shared" si="44"/>
        <v>0</v>
      </c>
      <c r="M129" s="81">
        <f t="shared" si="25"/>
        <v>0</v>
      </c>
      <c r="N129" s="78">
        <f t="shared" si="45"/>
        <v>0</v>
      </c>
      <c r="O129" s="79">
        <f t="shared" si="45"/>
        <v>0</v>
      </c>
      <c r="P129" s="79">
        <f t="shared" si="45"/>
        <v>0</v>
      </c>
      <c r="Q129" s="79">
        <f t="shared" si="45"/>
        <v>0</v>
      </c>
      <c r="R129" s="79">
        <f t="shared" si="45"/>
        <v>0</v>
      </c>
      <c r="S129" s="80">
        <f t="shared" si="27"/>
        <v>0</v>
      </c>
      <c r="T129" s="78">
        <f t="shared" si="46"/>
        <v>0</v>
      </c>
      <c r="U129" s="79">
        <f t="shared" si="46"/>
        <v>0</v>
      </c>
      <c r="V129" s="79">
        <f t="shared" si="46"/>
        <v>0</v>
      </c>
      <c r="W129" s="79">
        <f t="shared" si="46"/>
        <v>0</v>
      </c>
      <c r="X129" s="79">
        <f t="shared" si="46"/>
        <v>0</v>
      </c>
      <c r="Y129" s="81">
        <f t="shared" si="29"/>
        <v>0</v>
      </c>
      <c r="Z129" s="78">
        <f t="shared" si="47"/>
        <v>0</v>
      </c>
      <c r="AA129" s="79">
        <f t="shared" si="47"/>
        <v>0</v>
      </c>
      <c r="AB129" s="79">
        <f t="shared" si="47"/>
        <v>0</v>
      </c>
      <c r="AC129" s="79">
        <f t="shared" si="47"/>
        <v>0</v>
      </c>
      <c r="AD129" s="79">
        <f t="shared" si="47"/>
        <v>0</v>
      </c>
      <c r="AE129" s="81">
        <f t="shared" si="31"/>
        <v>0</v>
      </c>
    </row>
    <row r="130" spans="1:31" hidden="1">
      <c r="A130" s="77">
        <f t="shared" si="37"/>
        <v>0.625</v>
      </c>
      <c r="B130" s="78">
        <f t="shared" si="43"/>
        <v>0</v>
      </c>
      <c r="C130" s="79">
        <f t="shared" si="43"/>
        <v>0</v>
      </c>
      <c r="D130" s="79">
        <f t="shared" si="43"/>
        <v>0</v>
      </c>
      <c r="E130" s="79">
        <f t="shared" si="43"/>
        <v>0</v>
      </c>
      <c r="F130" s="79">
        <f t="shared" si="43"/>
        <v>0</v>
      </c>
      <c r="G130" s="80">
        <f t="shared" si="23"/>
        <v>0</v>
      </c>
      <c r="H130" s="78">
        <f t="shared" si="44"/>
        <v>0</v>
      </c>
      <c r="I130" s="79">
        <f t="shared" si="44"/>
        <v>0</v>
      </c>
      <c r="J130" s="79">
        <f t="shared" si="44"/>
        <v>0</v>
      </c>
      <c r="K130" s="79">
        <f t="shared" si="44"/>
        <v>0</v>
      </c>
      <c r="L130" s="79">
        <f t="shared" si="44"/>
        <v>0</v>
      </c>
      <c r="M130" s="81">
        <f t="shared" si="25"/>
        <v>0</v>
      </c>
      <c r="N130" s="78">
        <f t="shared" si="45"/>
        <v>0</v>
      </c>
      <c r="O130" s="79">
        <f t="shared" si="45"/>
        <v>0</v>
      </c>
      <c r="P130" s="79">
        <f t="shared" si="45"/>
        <v>0</v>
      </c>
      <c r="Q130" s="79">
        <f t="shared" si="45"/>
        <v>0</v>
      </c>
      <c r="R130" s="79">
        <f t="shared" si="45"/>
        <v>0</v>
      </c>
      <c r="S130" s="80">
        <f t="shared" si="27"/>
        <v>0</v>
      </c>
      <c r="T130" s="78">
        <f t="shared" si="46"/>
        <v>0</v>
      </c>
      <c r="U130" s="79">
        <f t="shared" si="46"/>
        <v>0</v>
      </c>
      <c r="V130" s="79">
        <f t="shared" si="46"/>
        <v>0</v>
      </c>
      <c r="W130" s="79">
        <f t="shared" si="46"/>
        <v>0</v>
      </c>
      <c r="X130" s="79">
        <f t="shared" si="46"/>
        <v>0</v>
      </c>
      <c r="Y130" s="81">
        <f t="shared" si="29"/>
        <v>0</v>
      </c>
      <c r="Z130" s="78">
        <f t="shared" si="47"/>
        <v>0</v>
      </c>
      <c r="AA130" s="79">
        <f t="shared" si="47"/>
        <v>0</v>
      </c>
      <c r="AB130" s="79">
        <f t="shared" si="47"/>
        <v>0</v>
      </c>
      <c r="AC130" s="79">
        <f t="shared" si="47"/>
        <v>0</v>
      </c>
      <c r="AD130" s="79">
        <f t="shared" si="47"/>
        <v>0</v>
      </c>
      <c r="AE130" s="81">
        <f t="shared" si="31"/>
        <v>0</v>
      </c>
    </row>
    <row r="131" spans="1:31" hidden="1">
      <c r="A131" s="77">
        <f t="shared" si="37"/>
        <v>0.63541666666666663</v>
      </c>
      <c r="B131" s="78">
        <f t="shared" si="43"/>
        <v>0</v>
      </c>
      <c r="C131" s="79">
        <f t="shared" si="43"/>
        <v>0</v>
      </c>
      <c r="D131" s="79">
        <f t="shared" si="43"/>
        <v>0</v>
      </c>
      <c r="E131" s="79">
        <f t="shared" si="43"/>
        <v>0</v>
      </c>
      <c r="F131" s="79">
        <f t="shared" si="43"/>
        <v>0</v>
      </c>
      <c r="G131" s="80">
        <f t="shared" si="23"/>
        <v>0</v>
      </c>
      <c r="H131" s="78">
        <f t="shared" si="44"/>
        <v>0</v>
      </c>
      <c r="I131" s="79">
        <f t="shared" si="44"/>
        <v>0</v>
      </c>
      <c r="J131" s="79">
        <f t="shared" si="44"/>
        <v>0</v>
      </c>
      <c r="K131" s="79">
        <f t="shared" si="44"/>
        <v>0</v>
      </c>
      <c r="L131" s="79">
        <f t="shared" si="44"/>
        <v>0</v>
      </c>
      <c r="M131" s="81">
        <f t="shared" si="25"/>
        <v>0</v>
      </c>
      <c r="N131" s="78">
        <f t="shared" si="45"/>
        <v>0</v>
      </c>
      <c r="O131" s="79">
        <f t="shared" si="45"/>
        <v>0</v>
      </c>
      <c r="P131" s="79">
        <f t="shared" si="45"/>
        <v>0</v>
      </c>
      <c r="Q131" s="79">
        <f t="shared" si="45"/>
        <v>0</v>
      </c>
      <c r="R131" s="79">
        <f t="shared" si="45"/>
        <v>0</v>
      </c>
      <c r="S131" s="80">
        <f t="shared" si="27"/>
        <v>0</v>
      </c>
      <c r="T131" s="78">
        <f t="shared" si="46"/>
        <v>0</v>
      </c>
      <c r="U131" s="79">
        <f t="shared" si="46"/>
        <v>0</v>
      </c>
      <c r="V131" s="79">
        <f t="shared" si="46"/>
        <v>0</v>
      </c>
      <c r="W131" s="79">
        <f t="shared" si="46"/>
        <v>0</v>
      </c>
      <c r="X131" s="79">
        <f t="shared" si="46"/>
        <v>0</v>
      </c>
      <c r="Y131" s="81">
        <f t="shared" si="29"/>
        <v>0</v>
      </c>
      <c r="Z131" s="78">
        <f t="shared" si="47"/>
        <v>0</v>
      </c>
      <c r="AA131" s="79">
        <f t="shared" si="47"/>
        <v>0</v>
      </c>
      <c r="AB131" s="79">
        <f t="shared" si="47"/>
        <v>0</v>
      </c>
      <c r="AC131" s="79">
        <f t="shared" si="47"/>
        <v>0</v>
      </c>
      <c r="AD131" s="79">
        <f t="shared" si="47"/>
        <v>0</v>
      </c>
      <c r="AE131" s="81">
        <f t="shared" si="31"/>
        <v>0</v>
      </c>
    </row>
    <row r="132" spans="1:31" hidden="1">
      <c r="A132" s="77">
        <f t="shared" si="37"/>
        <v>0.64583333333333326</v>
      </c>
      <c r="B132" s="78">
        <f t="shared" si="43"/>
        <v>0</v>
      </c>
      <c r="C132" s="79">
        <f t="shared" si="43"/>
        <v>0</v>
      </c>
      <c r="D132" s="79">
        <f t="shared" si="43"/>
        <v>0</v>
      </c>
      <c r="E132" s="79">
        <f t="shared" si="43"/>
        <v>0</v>
      </c>
      <c r="F132" s="79">
        <f t="shared" si="43"/>
        <v>0</v>
      </c>
      <c r="G132" s="80">
        <f t="shared" si="23"/>
        <v>0</v>
      </c>
      <c r="H132" s="78">
        <f t="shared" si="44"/>
        <v>0</v>
      </c>
      <c r="I132" s="79">
        <f t="shared" si="44"/>
        <v>0</v>
      </c>
      <c r="J132" s="79">
        <f t="shared" si="44"/>
        <v>0</v>
      </c>
      <c r="K132" s="79">
        <f t="shared" si="44"/>
        <v>0</v>
      </c>
      <c r="L132" s="79">
        <f t="shared" si="44"/>
        <v>0</v>
      </c>
      <c r="M132" s="81">
        <f t="shared" si="25"/>
        <v>0</v>
      </c>
      <c r="N132" s="78">
        <f t="shared" si="45"/>
        <v>0</v>
      </c>
      <c r="O132" s="79">
        <f t="shared" si="45"/>
        <v>0</v>
      </c>
      <c r="P132" s="79">
        <f t="shared" si="45"/>
        <v>0</v>
      </c>
      <c r="Q132" s="79">
        <f t="shared" si="45"/>
        <v>0</v>
      </c>
      <c r="R132" s="79">
        <f t="shared" si="45"/>
        <v>0</v>
      </c>
      <c r="S132" s="80">
        <f t="shared" si="27"/>
        <v>0</v>
      </c>
      <c r="T132" s="78">
        <f t="shared" si="46"/>
        <v>0</v>
      </c>
      <c r="U132" s="79">
        <f t="shared" si="46"/>
        <v>0</v>
      </c>
      <c r="V132" s="79">
        <f t="shared" si="46"/>
        <v>0</v>
      </c>
      <c r="W132" s="79">
        <f t="shared" si="46"/>
        <v>0</v>
      </c>
      <c r="X132" s="79">
        <f t="shared" si="46"/>
        <v>0</v>
      </c>
      <c r="Y132" s="81">
        <f t="shared" si="29"/>
        <v>0</v>
      </c>
      <c r="Z132" s="78">
        <f t="shared" si="47"/>
        <v>0</v>
      </c>
      <c r="AA132" s="79">
        <f t="shared" si="47"/>
        <v>0</v>
      </c>
      <c r="AB132" s="79">
        <f t="shared" si="47"/>
        <v>0</v>
      </c>
      <c r="AC132" s="79">
        <f t="shared" si="47"/>
        <v>0</v>
      </c>
      <c r="AD132" s="79">
        <f t="shared" si="47"/>
        <v>0</v>
      </c>
      <c r="AE132" s="81">
        <f t="shared" si="31"/>
        <v>0</v>
      </c>
    </row>
    <row r="133" spans="1:31" hidden="1">
      <c r="A133" s="77">
        <f t="shared" si="37"/>
        <v>0.65624999999999989</v>
      </c>
      <c r="B133" s="78">
        <f t="shared" si="43"/>
        <v>0</v>
      </c>
      <c r="C133" s="79">
        <f t="shared" si="43"/>
        <v>0</v>
      </c>
      <c r="D133" s="79">
        <f t="shared" si="43"/>
        <v>0</v>
      </c>
      <c r="E133" s="79">
        <f t="shared" si="43"/>
        <v>0</v>
      </c>
      <c r="F133" s="79">
        <f t="shared" si="43"/>
        <v>0</v>
      </c>
      <c r="G133" s="80">
        <f t="shared" si="23"/>
        <v>0</v>
      </c>
      <c r="H133" s="78">
        <f t="shared" si="44"/>
        <v>0</v>
      </c>
      <c r="I133" s="79">
        <f t="shared" si="44"/>
        <v>0</v>
      </c>
      <c r="J133" s="79">
        <f t="shared" si="44"/>
        <v>0</v>
      </c>
      <c r="K133" s="79">
        <f t="shared" si="44"/>
        <v>0</v>
      </c>
      <c r="L133" s="79">
        <f t="shared" si="44"/>
        <v>0</v>
      </c>
      <c r="M133" s="81">
        <f t="shared" si="25"/>
        <v>0</v>
      </c>
      <c r="N133" s="78">
        <f t="shared" si="45"/>
        <v>0</v>
      </c>
      <c r="O133" s="79">
        <f t="shared" si="45"/>
        <v>0</v>
      </c>
      <c r="P133" s="79">
        <f t="shared" si="45"/>
        <v>0</v>
      </c>
      <c r="Q133" s="79">
        <f t="shared" si="45"/>
        <v>0</v>
      </c>
      <c r="R133" s="79">
        <f t="shared" si="45"/>
        <v>0</v>
      </c>
      <c r="S133" s="80">
        <f t="shared" si="27"/>
        <v>0</v>
      </c>
      <c r="T133" s="78">
        <f t="shared" si="46"/>
        <v>0</v>
      </c>
      <c r="U133" s="79">
        <f t="shared" si="46"/>
        <v>0</v>
      </c>
      <c r="V133" s="79">
        <f t="shared" si="46"/>
        <v>0</v>
      </c>
      <c r="W133" s="79">
        <f t="shared" si="46"/>
        <v>0</v>
      </c>
      <c r="X133" s="79">
        <f t="shared" si="46"/>
        <v>0</v>
      </c>
      <c r="Y133" s="81">
        <f t="shared" si="29"/>
        <v>0</v>
      </c>
      <c r="Z133" s="78">
        <f t="shared" si="47"/>
        <v>0</v>
      </c>
      <c r="AA133" s="79">
        <f t="shared" si="47"/>
        <v>0</v>
      </c>
      <c r="AB133" s="79">
        <f t="shared" si="47"/>
        <v>0</v>
      </c>
      <c r="AC133" s="79">
        <f t="shared" si="47"/>
        <v>0</v>
      </c>
      <c r="AD133" s="79">
        <f t="shared" si="47"/>
        <v>0</v>
      </c>
      <c r="AE133" s="81">
        <f t="shared" si="31"/>
        <v>0</v>
      </c>
    </row>
    <row r="134" spans="1:31" hidden="1">
      <c r="A134" s="77">
        <f t="shared" si="37"/>
        <v>0.66666666666666652</v>
      </c>
      <c r="B134" s="78">
        <f t="shared" si="43"/>
        <v>0</v>
      </c>
      <c r="C134" s="79">
        <f t="shared" si="43"/>
        <v>0</v>
      </c>
      <c r="D134" s="79">
        <f t="shared" si="43"/>
        <v>0</v>
      </c>
      <c r="E134" s="79">
        <f t="shared" si="43"/>
        <v>0</v>
      </c>
      <c r="F134" s="79">
        <f t="shared" si="43"/>
        <v>0</v>
      </c>
      <c r="G134" s="80">
        <f t="shared" si="23"/>
        <v>0</v>
      </c>
      <c r="H134" s="78">
        <f t="shared" si="44"/>
        <v>0</v>
      </c>
      <c r="I134" s="79">
        <f t="shared" si="44"/>
        <v>0</v>
      </c>
      <c r="J134" s="79">
        <f t="shared" si="44"/>
        <v>0</v>
      </c>
      <c r="K134" s="79">
        <f t="shared" si="44"/>
        <v>0</v>
      </c>
      <c r="L134" s="79">
        <f t="shared" si="44"/>
        <v>0</v>
      </c>
      <c r="M134" s="81">
        <f t="shared" si="25"/>
        <v>0</v>
      </c>
      <c r="N134" s="78">
        <f t="shared" si="45"/>
        <v>0</v>
      </c>
      <c r="O134" s="79">
        <f t="shared" si="45"/>
        <v>0</v>
      </c>
      <c r="P134" s="79">
        <f t="shared" si="45"/>
        <v>0</v>
      </c>
      <c r="Q134" s="79">
        <f t="shared" si="45"/>
        <v>0</v>
      </c>
      <c r="R134" s="79">
        <f t="shared" si="45"/>
        <v>0</v>
      </c>
      <c r="S134" s="80">
        <f t="shared" si="27"/>
        <v>0</v>
      </c>
      <c r="T134" s="78">
        <f t="shared" si="46"/>
        <v>0</v>
      </c>
      <c r="U134" s="79">
        <f t="shared" si="46"/>
        <v>0</v>
      </c>
      <c r="V134" s="79">
        <f t="shared" si="46"/>
        <v>0</v>
      </c>
      <c r="W134" s="79">
        <f t="shared" si="46"/>
        <v>0</v>
      </c>
      <c r="X134" s="79">
        <f t="shared" si="46"/>
        <v>0</v>
      </c>
      <c r="Y134" s="81">
        <f t="shared" si="29"/>
        <v>0</v>
      </c>
      <c r="Z134" s="78">
        <f t="shared" si="47"/>
        <v>0</v>
      </c>
      <c r="AA134" s="79">
        <f t="shared" si="47"/>
        <v>0</v>
      </c>
      <c r="AB134" s="79">
        <f t="shared" si="47"/>
        <v>0</v>
      </c>
      <c r="AC134" s="79">
        <f t="shared" si="47"/>
        <v>0</v>
      </c>
      <c r="AD134" s="79">
        <f t="shared" si="47"/>
        <v>0</v>
      </c>
      <c r="AE134" s="81">
        <f t="shared" si="31"/>
        <v>0</v>
      </c>
    </row>
    <row r="135" spans="1:31" hidden="1">
      <c r="A135" s="77">
        <f t="shared" si="37"/>
        <v>0.67708333333333315</v>
      </c>
      <c r="B135" s="78">
        <f t="shared" si="43"/>
        <v>0</v>
      </c>
      <c r="C135" s="79">
        <f t="shared" si="43"/>
        <v>0</v>
      </c>
      <c r="D135" s="79">
        <f t="shared" si="43"/>
        <v>0</v>
      </c>
      <c r="E135" s="79">
        <f t="shared" si="43"/>
        <v>0</v>
      </c>
      <c r="F135" s="79">
        <f t="shared" si="43"/>
        <v>0</v>
      </c>
      <c r="G135" s="80">
        <f t="shared" si="23"/>
        <v>0</v>
      </c>
      <c r="H135" s="78">
        <f t="shared" si="44"/>
        <v>0</v>
      </c>
      <c r="I135" s="79">
        <f t="shared" si="44"/>
        <v>0</v>
      </c>
      <c r="J135" s="79">
        <f t="shared" si="44"/>
        <v>0</v>
      </c>
      <c r="K135" s="79">
        <f t="shared" si="44"/>
        <v>0</v>
      </c>
      <c r="L135" s="79">
        <f t="shared" si="44"/>
        <v>0</v>
      </c>
      <c r="M135" s="81">
        <f t="shared" si="25"/>
        <v>0</v>
      </c>
      <c r="N135" s="78">
        <f t="shared" si="45"/>
        <v>0</v>
      </c>
      <c r="O135" s="79">
        <f t="shared" si="45"/>
        <v>0</v>
      </c>
      <c r="P135" s="79">
        <f t="shared" si="45"/>
        <v>0</v>
      </c>
      <c r="Q135" s="79">
        <f t="shared" si="45"/>
        <v>0</v>
      </c>
      <c r="R135" s="79">
        <f t="shared" si="45"/>
        <v>0</v>
      </c>
      <c r="S135" s="80">
        <f t="shared" si="27"/>
        <v>0</v>
      </c>
      <c r="T135" s="78">
        <f t="shared" si="46"/>
        <v>0</v>
      </c>
      <c r="U135" s="79">
        <f t="shared" si="46"/>
        <v>0</v>
      </c>
      <c r="V135" s="79">
        <f t="shared" si="46"/>
        <v>0</v>
      </c>
      <c r="W135" s="79">
        <f t="shared" si="46"/>
        <v>0</v>
      </c>
      <c r="X135" s="79">
        <f t="shared" si="46"/>
        <v>0</v>
      </c>
      <c r="Y135" s="81">
        <f t="shared" si="29"/>
        <v>0</v>
      </c>
      <c r="Z135" s="78">
        <f t="shared" si="47"/>
        <v>0</v>
      </c>
      <c r="AA135" s="79">
        <f t="shared" si="47"/>
        <v>0</v>
      </c>
      <c r="AB135" s="79">
        <f t="shared" si="47"/>
        <v>0</v>
      </c>
      <c r="AC135" s="79">
        <f t="shared" si="47"/>
        <v>0</v>
      </c>
      <c r="AD135" s="79">
        <f t="shared" si="47"/>
        <v>0</v>
      </c>
      <c r="AE135" s="81">
        <f t="shared" si="31"/>
        <v>0</v>
      </c>
    </row>
    <row r="136" spans="1:31" hidden="1">
      <c r="A136" s="77">
        <f t="shared" si="37"/>
        <v>0.68749999999999978</v>
      </c>
      <c r="B136" s="78">
        <f t="shared" si="43"/>
        <v>0</v>
      </c>
      <c r="C136" s="79">
        <f t="shared" si="43"/>
        <v>0</v>
      </c>
      <c r="D136" s="79">
        <f t="shared" si="43"/>
        <v>0</v>
      </c>
      <c r="E136" s="79">
        <f t="shared" si="43"/>
        <v>0</v>
      </c>
      <c r="F136" s="79">
        <f t="shared" si="43"/>
        <v>0</v>
      </c>
      <c r="G136" s="80">
        <f t="shared" si="23"/>
        <v>0</v>
      </c>
      <c r="H136" s="78">
        <f t="shared" si="44"/>
        <v>0</v>
      </c>
      <c r="I136" s="79">
        <f t="shared" si="44"/>
        <v>0</v>
      </c>
      <c r="J136" s="79">
        <f t="shared" si="44"/>
        <v>0</v>
      </c>
      <c r="K136" s="79">
        <f t="shared" si="44"/>
        <v>0</v>
      </c>
      <c r="L136" s="79">
        <f t="shared" si="44"/>
        <v>0</v>
      </c>
      <c r="M136" s="81">
        <f t="shared" si="25"/>
        <v>0</v>
      </c>
      <c r="N136" s="78">
        <f t="shared" si="45"/>
        <v>0</v>
      </c>
      <c r="O136" s="79">
        <f t="shared" si="45"/>
        <v>0</v>
      </c>
      <c r="P136" s="79">
        <f t="shared" si="45"/>
        <v>0</v>
      </c>
      <c r="Q136" s="79">
        <f t="shared" si="45"/>
        <v>0</v>
      </c>
      <c r="R136" s="79">
        <f t="shared" si="45"/>
        <v>0</v>
      </c>
      <c r="S136" s="80">
        <f t="shared" si="27"/>
        <v>0</v>
      </c>
      <c r="T136" s="78">
        <f t="shared" si="46"/>
        <v>0</v>
      </c>
      <c r="U136" s="79">
        <f t="shared" si="46"/>
        <v>0</v>
      </c>
      <c r="V136" s="79">
        <f t="shared" si="46"/>
        <v>0</v>
      </c>
      <c r="W136" s="79">
        <f t="shared" si="46"/>
        <v>0</v>
      </c>
      <c r="X136" s="79">
        <f t="shared" si="46"/>
        <v>0</v>
      </c>
      <c r="Y136" s="81">
        <f t="shared" si="29"/>
        <v>0</v>
      </c>
      <c r="Z136" s="78">
        <f t="shared" si="47"/>
        <v>0</v>
      </c>
      <c r="AA136" s="79">
        <f t="shared" si="47"/>
        <v>0</v>
      </c>
      <c r="AB136" s="79">
        <f t="shared" si="47"/>
        <v>0</v>
      </c>
      <c r="AC136" s="79">
        <f t="shared" si="47"/>
        <v>0</v>
      </c>
      <c r="AD136" s="79">
        <f t="shared" si="47"/>
        <v>0</v>
      </c>
      <c r="AE136" s="81">
        <f t="shared" si="31"/>
        <v>0</v>
      </c>
    </row>
    <row r="137" spans="1:31" hidden="1">
      <c r="A137" s="77">
        <f t="shared" si="37"/>
        <v>0.69791666666666641</v>
      </c>
      <c r="B137" s="78">
        <f t="shared" si="43"/>
        <v>0</v>
      </c>
      <c r="C137" s="79">
        <f t="shared" si="43"/>
        <v>0</v>
      </c>
      <c r="D137" s="79">
        <f t="shared" si="43"/>
        <v>0</v>
      </c>
      <c r="E137" s="79">
        <f t="shared" si="43"/>
        <v>0</v>
      </c>
      <c r="F137" s="79">
        <f t="shared" si="43"/>
        <v>0</v>
      </c>
      <c r="G137" s="80">
        <f t="shared" si="23"/>
        <v>0</v>
      </c>
      <c r="H137" s="78">
        <f t="shared" si="44"/>
        <v>0</v>
      </c>
      <c r="I137" s="79">
        <f t="shared" si="44"/>
        <v>0</v>
      </c>
      <c r="J137" s="79">
        <f t="shared" si="44"/>
        <v>0</v>
      </c>
      <c r="K137" s="79">
        <f t="shared" si="44"/>
        <v>0</v>
      </c>
      <c r="L137" s="79">
        <f t="shared" si="44"/>
        <v>0</v>
      </c>
      <c r="M137" s="81">
        <f t="shared" si="25"/>
        <v>0</v>
      </c>
      <c r="N137" s="78">
        <f t="shared" si="45"/>
        <v>0</v>
      </c>
      <c r="O137" s="79">
        <f t="shared" si="45"/>
        <v>0</v>
      </c>
      <c r="P137" s="79">
        <f t="shared" si="45"/>
        <v>0</v>
      </c>
      <c r="Q137" s="79">
        <f t="shared" si="45"/>
        <v>3</v>
      </c>
      <c r="R137" s="79">
        <f t="shared" si="45"/>
        <v>0</v>
      </c>
      <c r="S137" s="80">
        <f t="shared" si="27"/>
        <v>3</v>
      </c>
      <c r="T137" s="78">
        <f t="shared" si="46"/>
        <v>0</v>
      </c>
      <c r="U137" s="79">
        <f t="shared" si="46"/>
        <v>0</v>
      </c>
      <c r="V137" s="79">
        <f t="shared" si="46"/>
        <v>0</v>
      </c>
      <c r="W137" s="79">
        <f t="shared" si="46"/>
        <v>0</v>
      </c>
      <c r="X137" s="79">
        <f t="shared" si="46"/>
        <v>0</v>
      </c>
      <c r="Y137" s="81">
        <f t="shared" si="29"/>
        <v>0</v>
      </c>
      <c r="Z137" s="78">
        <f t="shared" si="47"/>
        <v>0</v>
      </c>
      <c r="AA137" s="79">
        <f t="shared" si="47"/>
        <v>0</v>
      </c>
      <c r="AB137" s="79">
        <f t="shared" si="47"/>
        <v>0</v>
      </c>
      <c r="AC137" s="79">
        <f t="shared" si="47"/>
        <v>3</v>
      </c>
      <c r="AD137" s="79">
        <f t="shared" si="47"/>
        <v>0</v>
      </c>
      <c r="AE137" s="81">
        <f t="shared" si="31"/>
        <v>3</v>
      </c>
    </row>
    <row r="138" spans="1:31" hidden="1">
      <c r="A138" s="77">
        <f t="shared" si="37"/>
        <v>0.70833333333333304</v>
      </c>
      <c r="B138" s="78">
        <f t="shared" si="43"/>
        <v>0</v>
      </c>
      <c r="C138" s="79">
        <f t="shared" si="43"/>
        <v>0</v>
      </c>
      <c r="D138" s="79">
        <f t="shared" si="43"/>
        <v>0</v>
      </c>
      <c r="E138" s="79">
        <f t="shared" si="43"/>
        <v>0</v>
      </c>
      <c r="F138" s="79">
        <f t="shared" si="43"/>
        <v>0</v>
      </c>
      <c r="G138" s="80">
        <f t="shared" si="23"/>
        <v>0</v>
      </c>
      <c r="H138" s="78">
        <f t="shared" si="44"/>
        <v>0</v>
      </c>
      <c r="I138" s="79">
        <f t="shared" si="44"/>
        <v>0</v>
      </c>
      <c r="J138" s="79">
        <f t="shared" si="44"/>
        <v>0</v>
      </c>
      <c r="K138" s="79">
        <f t="shared" si="44"/>
        <v>0</v>
      </c>
      <c r="L138" s="79">
        <f t="shared" si="44"/>
        <v>0</v>
      </c>
      <c r="M138" s="81">
        <f t="shared" si="25"/>
        <v>0</v>
      </c>
      <c r="N138" s="78">
        <f t="shared" si="45"/>
        <v>0</v>
      </c>
      <c r="O138" s="79">
        <f t="shared" si="45"/>
        <v>0</v>
      </c>
      <c r="P138" s="79">
        <f t="shared" si="45"/>
        <v>0</v>
      </c>
      <c r="Q138" s="79">
        <f t="shared" si="45"/>
        <v>3</v>
      </c>
      <c r="R138" s="79">
        <f t="shared" si="45"/>
        <v>0</v>
      </c>
      <c r="S138" s="80">
        <f t="shared" si="27"/>
        <v>3</v>
      </c>
      <c r="T138" s="78">
        <f t="shared" si="46"/>
        <v>0</v>
      </c>
      <c r="U138" s="79">
        <f t="shared" si="46"/>
        <v>0</v>
      </c>
      <c r="V138" s="79">
        <f t="shared" si="46"/>
        <v>0</v>
      </c>
      <c r="W138" s="79">
        <f t="shared" si="46"/>
        <v>0</v>
      </c>
      <c r="X138" s="79">
        <f t="shared" si="46"/>
        <v>0</v>
      </c>
      <c r="Y138" s="81">
        <f t="shared" si="29"/>
        <v>0</v>
      </c>
      <c r="Z138" s="78">
        <f t="shared" si="47"/>
        <v>0</v>
      </c>
      <c r="AA138" s="79">
        <f t="shared" si="47"/>
        <v>0</v>
      </c>
      <c r="AB138" s="79">
        <f t="shared" si="47"/>
        <v>0</v>
      </c>
      <c r="AC138" s="79">
        <f t="shared" si="47"/>
        <v>3</v>
      </c>
      <c r="AD138" s="79">
        <f t="shared" si="47"/>
        <v>0</v>
      </c>
      <c r="AE138" s="81">
        <f t="shared" si="31"/>
        <v>3</v>
      </c>
    </row>
    <row r="139" spans="1:31" hidden="1">
      <c r="A139" s="77">
        <f t="shared" si="37"/>
        <v>0.71874999999999967</v>
      </c>
      <c r="B139" s="78">
        <f t="shared" si="43"/>
        <v>0</v>
      </c>
      <c r="C139" s="79">
        <f t="shared" si="43"/>
        <v>0</v>
      </c>
      <c r="D139" s="79">
        <f t="shared" si="43"/>
        <v>0</v>
      </c>
      <c r="E139" s="79">
        <f t="shared" si="43"/>
        <v>0</v>
      </c>
      <c r="F139" s="79">
        <f t="shared" si="43"/>
        <v>0</v>
      </c>
      <c r="G139" s="80">
        <f t="shared" si="23"/>
        <v>0</v>
      </c>
      <c r="H139" s="78">
        <f t="shared" si="44"/>
        <v>1</v>
      </c>
      <c r="I139" s="79">
        <f t="shared" si="44"/>
        <v>0</v>
      </c>
      <c r="J139" s="79">
        <f t="shared" si="44"/>
        <v>0</v>
      </c>
      <c r="K139" s="79">
        <f t="shared" si="44"/>
        <v>0</v>
      </c>
      <c r="L139" s="79">
        <f t="shared" si="44"/>
        <v>0</v>
      </c>
      <c r="M139" s="81">
        <f t="shared" si="25"/>
        <v>1</v>
      </c>
      <c r="N139" s="78">
        <f t="shared" si="45"/>
        <v>0</v>
      </c>
      <c r="O139" s="79">
        <f t="shared" si="45"/>
        <v>0</v>
      </c>
      <c r="P139" s="79">
        <f t="shared" si="45"/>
        <v>0</v>
      </c>
      <c r="Q139" s="79">
        <f t="shared" si="45"/>
        <v>3</v>
      </c>
      <c r="R139" s="79">
        <f t="shared" si="45"/>
        <v>0</v>
      </c>
      <c r="S139" s="80">
        <f t="shared" si="27"/>
        <v>3</v>
      </c>
      <c r="T139" s="78">
        <f t="shared" si="46"/>
        <v>0</v>
      </c>
      <c r="U139" s="79">
        <f t="shared" si="46"/>
        <v>0</v>
      </c>
      <c r="V139" s="79">
        <f t="shared" si="46"/>
        <v>0</v>
      </c>
      <c r="W139" s="79">
        <f t="shared" si="46"/>
        <v>0</v>
      </c>
      <c r="X139" s="79">
        <f t="shared" si="46"/>
        <v>0</v>
      </c>
      <c r="Y139" s="81">
        <f t="shared" si="29"/>
        <v>0</v>
      </c>
      <c r="Z139" s="78">
        <f t="shared" si="47"/>
        <v>1</v>
      </c>
      <c r="AA139" s="79">
        <f t="shared" si="47"/>
        <v>0</v>
      </c>
      <c r="AB139" s="79">
        <f t="shared" si="47"/>
        <v>0</v>
      </c>
      <c r="AC139" s="79">
        <f t="shared" si="47"/>
        <v>3</v>
      </c>
      <c r="AD139" s="79">
        <f t="shared" si="47"/>
        <v>0</v>
      </c>
      <c r="AE139" s="81">
        <f t="shared" si="31"/>
        <v>4</v>
      </c>
    </row>
    <row r="140" spans="1:31" hidden="1">
      <c r="A140" s="77">
        <f t="shared" si="37"/>
        <v>0.7291666666666663</v>
      </c>
      <c r="B140" s="78">
        <f t="shared" si="43"/>
        <v>0</v>
      </c>
      <c r="C140" s="79">
        <f t="shared" si="43"/>
        <v>0</v>
      </c>
      <c r="D140" s="79">
        <f t="shared" si="43"/>
        <v>0</v>
      </c>
      <c r="E140" s="79">
        <f t="shared" si="43"/>
        <v>0</v>
      </c>
      <c r="F140" s="79">
        <f t="shared" si="43"/>
        <v>0</v>
      </c>
      <c r="G140" s="80">
        <f t="shared" si="23"/>
        <v>0</v>
      </c>
      <c r="H140" s="78">
        <f t="shared" si="44"/>
        <v>2</v>
      </c>
      <c r="I140" s="79">
        <f t="shared" si="44"/>
        <v>0</v>
      </c>
      <c r="J140" s="79">
        <f t="shared" si="44"/>
        <v>0</v>
      </c>
      <c r="K140" s="79">
        <f t="shared" si="44"/>
        <v>0</v>
      </c>
      <c r="L140" s="79">
        <f t="shared" si="44"/>
        <v>0</v>
      </c>
      <c r="M140" s="81">
        <f t="shared" si="25"/>
        <v>2</v>
      </c>
      <c r="N140" s="78">
        <f t="shared" si="45"/>
        <v>0</v>
      </c>
      <c r="O140" s="79">
        <f t="shared" si="45"/>
        <v>0</v>
      </c>
      <c r="P140" s="79">
        <f t="shared" si="45"/>
        <v>0</v>
      </c>
      <c r="Q140" s="79">
        <f t="shared" si="45"/>
        <v>3</v>
      </c>
      <c r="R140" s="79">
        <f t="shared" si="45"/>
        <v>0</v>
      </c>
      <c r="S140" s="80">
        <f t="shared" si="27"/>
        <v>3</v>
      </c>
      <c r="T140" s="78">
        <f t="shared" si="46"/>
        <v>0</v>
      </c>
      <c r="U140" s="79">
        <f t="shared" si="46"/>
        <v>0</v>
      </c>
      <c r="V140" s="79">
        <f t="shared" si="46"/>
        <v>0</v>
      </c>
      <c r="W140" s="79">
        <f t="shared" si="46"/>
        <v>1</v>
      </c>
      <c r="X140" s="79">
        <f t="shared" si="46"/>
        <v>0</v>
      </c>
      <c r="Y140" s="81">
        <f t="shared" si="29"/>
        <v>1</v>
      </c>
      <c r="Z140" s="78">
        <f t="shared" si="47"/>
        <v>2</v>
      </c>
      <c r="AA140" s="79">
        <f t="shared" si="47"/>
        <v>0</v>
      </c>
      <c r="AB140" s="79">
        <f t="shared" si="47"/>
        <v>0</v>
      </c>
      <c r="AC140" s="79">
        <f t="shared" si="47"/>
        <v>4</v>
      </c>
      <c r="AD140" s="79">
        <f t="shared" si="47"/>
        <v>0</v>
      </c>
      <c r="AE140" s="81">
        <f t="shared" si="31"/>
        <v>6</v>
      </c>
    </row>
    <row r="141" spans="1:31" hidden="1">
      <c r="A141" s="77">
        <f t="shared" si="37"/>
        <v>0.73958333333333293</v>
      </c>
      <c r="B141" s="78">
        <f t="shared" si="43"/>
        <v>0</v>
      </c>
      <c r="C141" s="79">
        <f t="shared" si="43"/>
        <v>0</v>
      </c>
      <c r="D141" s="79">
        <f t="shared" si="43"/>
        <v>0</v>
      </c>
      <c r="E141" s="79">
        <f t="shared" si="43"/>
        <v>0</v>
      </c>
      <c r="F141" s="79">
        <f t="shared" si="43"/>
        <v>0</v>
      </c>
      <c r="G141" s="80">
        <f t="shared" si="23"/>
        <v>0</v>
      </c>
      <c r="H141" s="78">
        <f t="shared" si="44"/>
        <v>3</v>
      </c>
      <c r="I141" s="79">
        <f t="shared" si="44"/>
        <v>0</v>
      </c>
      <c r="J141" s="79">
        <f t="shared" si="44"/>
        <v>0</v>
      </c>
      <c r="K141" s="79">
        <f t="shared" si="44"/>
        <v>0</v>
      </c>
      <c r="L141" s="79">
        <f t="shared" si="44"/>
        <v>0</v>
      </c>
      <c r="M141" s="81">
        <f t="shared" si="25"/>
        <v>3</v>
      </c>
      <c r="N141" s="78">
        <f t="shared" si="45"/>
        <v>0</v>
      </c>
      <c r="O141" s="79">
        <f t="shared" si="45"/>
        <v>0</v>
      </c>
      <c r="P141" s="79">
        <f t="shared" si="45"/>
        <v>0</v>
      </c>
      <c r="Q141" s="79">
        <f t="shared" si="45"/>
        <v>0</v>
      </c>
      <c r="R141" s="79">
        <f t="shared" si="45"/>
        <v>0</v>
      </c>
      <c r="S141" s="80">
        <f t="shared" si="27"/>
        <v>0</v>
      </c>
      <c r="T141" s="78">
        <f t="shared" si="46"/>
        <v>0</v>
      </c>
      <c r="U141" s="79">
        <f t="shared" si="46"/>
        <v>0</v>
      </c>
      <c r="V141" s="79">
        <f t="shared" si="46"/>
        <v>0</v>
      </c>
      <c r="W141" s="79">
        <f t="shared" si="46"/>
        <v>1</v>
      </c>
      <c r="X141" s="79">
        <f t="shared" si="46"/>
        <v>0</v>
      </c>
      <c r="Y141" s="81">
        <f t="shared" si="29"/>
        <v>1</v>
      </c>
      <c r="Z141" s="78">
        <f t="shared" si="47"/>
        <v>3</v>
      </c>
      <c r="AA141" s="79">
        <f t="shared" si="47"/>
        <v>0</v>
      </c>
      <c r="AB141" s="79">
        <f t="shared" si="47"/>
        <v>0</v>
      </c>
      <c r="AC141" s="79">
        <f t="shared" si="47"/>
        <v>1</v>
      </c>
      <c r="AD141" s="79">
        <f t="shared" si="47"/>
        <v>0</v>
      </c>
      <c r="AE141" s="81">
        <f t="shared" si="31"/>
        <v>4</v>
      </c>
    </row>
    <row r="142" spans="1:31" hidden="1">
      <c r="A142" s="77">
        <f t="shared" si="37"/>
        <v>0.74999999999999956</v>
      </c>
      <c r="B142" s="78">
        <f t="shared" si="43"/>
        <v>0</v>
      </c>
      <c r="C142" s="79">
        <f t="shared" si="43"/>
        <v>0</v>
      </c>
      <c r="D142" s="79">
        <f t="shared" si="43"/>
        <v>0</v>
      </c>
      <c r="E142" s="79">
        <f t="shared" si="43"/>
        <v>0</v>
      </c>
      <c r="F142" s="79">
        <f t="shared" si="43"/>
        <v>0</v>
      </c>
      <c r="G142" s="80">
        <f t="shared" si="23"/>
        <v>0</v>
      </c>
      <c r="H142" s="78">
        <f t="shared" si="44"/>
        <v>3</v>
      </c>
      <c r="I142" s="79">
        <f t="shared" si="44"/>
        <v>1</v>
      </c>
      <c r="J142" s="79">
        <f t="shared" si="44"/>
        <v>0</v>
      </c>
      <c r="K142" s="79">
        <f t="shared" si="44"/>
        <v>0</v>
      </c>
      <c r="L142" s="79">
        <f t="shared" si="44"/>
        <v>0</v>
      </c>
      <c r="M142" s="81">
        <f t="shared" si="25"/>
        <v>4</v>
      </c>
      <c r="N142" s="78">
        <f t="shared" si="45"/>
        <v>0</v>
      </c>
      <c r="O142" s="79">
        <f t="shared" si="45"/>
        <v>0</v>
      </c>
      <c r="P142" s="79">
        <f t="shared" si="45"/>
        <v>0</v>
      </c>
      <c r="Q142" s="79">
        <f t="shared" si="45"/>
        <v>0</v>
      </c>
      <c r="R142" s="79">
        <f t="shared" si="45"/>
        <v>0</v>
      </c>
      <c r="S142" s="80">
        <f t="shared" si="27"/>
        <v>0</v>
      </c>
      <c r="T142" s="78">
        <f t="shared" si="46"/>
        <v>0</v>
      </c>
      <c r="U142" s="79">
        <f t="shared" si="46"/>
        <v>0</v>
      </c>
      <c r="V142" s="79">
        <f t="shared" si="46"/>
        <v>0</v>
      </c>
      <c r="W142" s="79">
        <f t="shared" si="46"/>
        <v>1</v>
      </c>
      <c r="X142" s="79">
        <f t="shared" si="46"/>
        <v>0</v>
      </c>
      <c r="Y142" s="81">
        <f t="shared" si="29"/>
        <v>1</v>
      </c>
      <c r="Z142" s="78">
        <f t="shared" si="47"/>
        <v>3</v>
      </c>
      <c r="AA142" s="79">
        <f t="shared" si="47"/>
        <v>1</v>
      </c>
      <c r="AB142" s="79">
        <f t="shared" si="47"/>
        <v>0</v>
      </c>
      <c r="AC142" s="79">
        <f t="shared" si="47"/>
        <v>1</v>
      </c>
      <c r="AD142" s="79">
        <f t="shared" si="47"/>
        <v>0</v>
      </c>
      <c r="AE142" s="81">
        <f t="shared" si="31"/>
        <v>5</v>
      </c>
    </row>
    <row r="143" spans="1:31" hidden="1">
      <c r="A143" s="77">
        <f t="shared" si="37"/>
        <v>0.76041666666666619</v>
      </c>
      <c r="B143" s="78">
        <f t="shared" ref="B143:F146" si="48">SUM(B68:B71)</f>
        <v>0</v>
      </c>
      <c r="C143" s="79">
        <f t="shared" si="48"/>
        <v>0</v>
      </c>
      <c r="D143" s="79">
        <f t="shared" si="48"/>
        <v>0</v>
      </c>
      <c r="E143" s="79">
        <f t="shared" si="48"/>
        <v>0</v>
      </c>
      <c r="F143" s="79">
        <f t="shared" si="48"/>
        <v>0</v>
      </c>
      <c r="G143" s="80">
        <f t="shared" si="23"/>
        <v>0</v>
      </c>
      <c r="H143" s="78">
        <f t="shared" ref="H143:L146" si="49">SUM(H68:H71)</f>
        <v>3</v>
      </c>
      <c r="I143" s="79">
        <f t="shared" si="49"/>
        <v>1</v>
      </c>
      <c r="J143" s="79">
        <f t="shared" si="49"/>
        <v>0</v>
      </c>
      <c r="K143" s="79">
        <f t="shared" si="49"/>
        <v>0</v>
      </c>
      <c r="L143" s="79">
        <f t="shared" si="49"/>
        <v>0</v>
      </c>
      <c r="M143" s="81">
        <f t="shared" si="25"/>
        <v>4</v>
      </c>
      <c r="N143" s="78">
        <f t="shared" ref="N143:R146" si="50">SUM(N68:N71)</f>
        <v>0</v>
      </c>
      <c r="O143" s="79">
        <f t="shared" si="50"/>
        <v>0</v>
      </c>
      <c r="P143" s="79">
        <f t="shared" si="50"/>
        <v>0</v>
      </c>
      <c r="Q143" s="79">
        <f t="shared" si="50"/>
        <v>0</v>
      </c>
      <c r="R143" s="79">
        <f t="shared" si="50"/>
        <v>0</v>
      </c>
      <c r="S143" s="80">
        <f t="shared" si="27"/>
        <v>0</v>
      </c>
      <c r="T143" s="78">
        <f t="shared" ref="T143:X146" si="51">SUM(T68:T71)</f>
        <v>0</v>
      </c>
      <c r="U143" s="79">
        <f t="shared" si="51"/>
        <v>0</v>
      </c>
      <c r="V143" s="79">
        <f t="shared" si="51"/>
        <v>0</v>
      </c>
      <c r="W143" s="79">
        <f t="shared" si="51"/>
        <v>1</v>
      </c>
      <c r="X143" s="79">
        <f t="shared" si="51"/>
        <v>0</v>
      </c>
      <c r="Y143" s="81">
        <f t="shared" si="29"/>
        <v>1</v>
      </c>
      <c r="Z143" s="78">
        <f t="shared" ref="Z143:AD146" si="52">SUM(Z68:Z71)</f>
        <v>3</v>
      </c>
      <c r="AA143" s="79">
        <f t="shared" si="52"/>
        <v>1</v>
      </c>
      <c r="AB143" s="79">
        <f t="shared" si="52"/>
        <v>0</v>
      </c>
      <c r="AC143" s="79">
        <f t="shared" si="52"/>
        <v>1</v>
      </c>
      <c r="AD143" s="79">
        <f t="shared" si="52"/>
        <v>0</v>
      </c>
      <c r="AE143" s="81">
        <f t="shared" si="31"/>
        <v>5</v>
      </c>
    </row>
    <row r="144" spans="1:31" hidden="1">
      <c r="A144" s="77">
        <f t="shared" si="37"/>
        <v>0.77083333333333282</v>
      </c>
      <c r="B144" s="78">
        <f t="shared" si="48"/>
        <v>0</v>
      </c>
      <c r="C144" s="79">
        <f t="shared" si="48"/>
        <v>0</v>
      </c>
      <c r="D144" s="79">
        <f t="shared" si="48"/>
        <v>0</v>
      </c>
      <c r="E144" s="79">
        <f t="shared" si="48"/>
        <v>0</v>
      </c>
      <c r="F144" s="79">
        <f t="shared" si="48"/>
        <v>0</v>
      </c>
      <c r="G144" s="80">
        <f t="shared" si="23"/>
        <v>0</v>
      </c>
      <c r="H144" s="78">
        <f t="shared" si="49"/>
        <v>2</v>
      </c>
      <c r="I144" s="79">
        <f t="shared" si="49"/>
        <v>1</v>
      </c>
      <c r="J144" s="79">
        <f t="shared" si="49"/>
        <v>0</v>
      </c>
      <c r="K144" s="79">
        <f t="shared" si="49"/>
        <v>0</v>
      </c>
      <c r="L144" s="79">
        <f t="shared" si="49"/>
        <v>0</v>
      </c>
      <c r="M144" s="81">
        <f t="shared" si="25"/>
        <v>3</v>
      </c>
      <c r="N144" s="78">
        <f t="shared" si="50"/>
        <v>0</v>
      </c>
      <c r="O144" s="79">
        <f t="shared" si="50"/>
        <v>0</v>
      </c>
      <c r="P144" s="79">
        <f t="shared" si="50"/>
        <v>0</v>
      </c>
      <c r="Q144" s="79">
        <f t="shared" si="50"/>
        <v>0</v>
      </c>
      <c r="R144" s="79">
        <f t="shared" si="50"/>
        <v>0</v>
      </c>
      <c r="S144" s="80">
        <f t="shared" si="27"/>
        <v>0</v>
      </c>
      <c r="T144" s="78">
        <f t="shared" si="51"/>
        <v>0</v>
      </c>
      <c r="U144" s="79">
        <f t="shared" si="51"/>
        <v>0</v>
      </c>
      <c r="V144" s="79">
        <f t="shared" si="51"/>
        <v>0</v>
      </c>
      <c r="W144" s="79">
        <f t="shared" si="51"/>
        <v>0</v>
      </c>
      <c r="X144" s="79">
        <f t="shared" si="51"/>
        <v>0</v>
      </c>
      <c r="Y144" s="81">
        <f t="shared" si="29"/>
        <v>0</v>
      </c>
      <c r="Z144" s="78">
        <f t="shared" si="52"/>
        <v>2</v>
      </c>
      <c r="AA144" s="79">
        <f t="shared" si="52"/>
        <v>1</v>
      </c>
      <c r="AB144" s="79">
        <f t="shared" si="52"/>
        <v>0</v>
      </c>
      <c r="AC144" s="79">
        <f t="shared" si="52"/>
        <v>0</v>
      </c>
      <c r="AD144" s="79">
        <f t="shared" si="52"/>
        <v>0</v>
      </c>
      <c r="AE144" s="81">
        <f t="shared" si="31"/>
        <v>3</v>
      </c>
    </row>
    <row r="145" spans="1:31" hidden="1">
      <c r="A145" s="77">
        <f t="shared" si="37"/>
        <v>0.78124999999999944</v>
      </c>
      <c r="B145" s="78">
        <f t="shared" si="48"/>
        <v>0</v>
      </c>
      <c r="C145" s="79">
        <f t="shared" si="48"/>
        <v>0</v>
      </c>
      <c r="D145" s="79">
        <f t="shared" si="48"/>
        <v>0</v>
      </c>
      <c r="E145" s="79">
        <f t="shared" si="48"/>
        <v>0</v>
      </c>
      <c r="F145" s="79">
        <f t="shared" si="48"/>
        <v>0</v>
      </c>
      <c r="G145" s="80">
        <f t="shared" si="23"/>
        <v>0</v>
      </c>
      <c r="H145" s="78">
        <f t="shared" si="49"/>
        <v>1</v>
      </c>
      <c r="I145" s="79">
        <f t="shared" si="49"/>
        <v>1</v>
      </c>
      <c r="J145" s="79">
        <f t="shared" si="49"/>
        <v>1</v>
      </c>
      <c r="K145" s="79">
        <f t="shared" si="49"/>
        <v>0</v>
      </c>
      <c r="L145" s="79">
        <f t="shared" si="49"/>
        <v>0</v>
      </c>
      <c r="M145" s="81">
        <f t="shared" si="25"/>
        <v>3</v>
      </c>
      <c r="N145" s="78">
        <f t="shared" si="50"/>
        <v>0</v>
      </c>
      <c r="O145" s="79">
        <f t="shared" si="50"/>
        <v>0</v>
      </c>
      <c r="P145" s="79">
        <f t="shared" si="50"/>
        <v>0</v>
      </c>
      <c r="Q145" s="79">
        <f t="shared" si="50"/>
        <v>1</v>
      </c>
      <c r="R145" s="79">
        <f t="shared" si="50"/>
        <v>0</v>
      </c>
      <c r="S145" s="80">
        <f t="shared" si="27"/>
        <v>1</v>
      </c>
      <c r="T145" s="78">
        <f t="shared" si="51"/>
        <v>0</v>
      </c>
      <c r="U145" s="79">
        <f t="shared" si="51"/>
        <v>0</v>
      </c>
      <c r="V145" s="79">
        <f t="shared" si="51"/>
        <v>0</v>
      </c>
      <c r="W145" s="79">
        <f t="shared" si="51"/>
        <v>0</v>
      </c>
      <c r="X145" s="79">
        <f t="shared" si="51"/>
        <v>0</v>
      </c>
      <c r="Y145" s="81">
        <f t="shared" si="29"/>
        <v>0</v>
      </c>
      <c r="Z145" s="78">
        <f t="shared" si="52"/>
        <v>1</v>
      </c>
      <c r="AA145" s="79">
        <f t="shared" si="52"/>
        <v>1</v>
      </c>
      <c r="AB145" s="79">
        <f t="shared" si="52"/>
        <v>1</v>
      </c>
      <c r="AC145" s="79">
        <f t="shared" si="52"/>
        <v>1</v>
      </c>
      <c r="AD145" s="79">
        <f t="shared" si="52"/>
        <v>0</v>
      </c>
      <c r="AE145" s="81">
        <f t="shared" si="31"/>
        <v>4</v>
      </c>
    </row>
    <row r="146" spans="1:31" s="17" customFormat="1" ht="13.5" hidden="1" thickBot="1">
      <c r="A146" s="77">
        <f t="shared" si="37"/>
        <v>0.79166666666666607</v>
      </c>
      <c r="B146" s="78">
        <f t="shared" si="48"/>
        <v>0</v>
      </c>
      <c r="C146" s="79">
        <f t="shared" si="48"/>
        <v>0</v>
      </c>
      <c r="D146" s="79">
        <f t="shared" si="48"/>
        <v>0</v>
      </c>
      <c r="E146" s="79">
        <f t="shared" si="48"/>
        <v>0</v>
      </c>
      <c r="F146" s="79">
        <f t="shared" si="48"/>
        <v>0</v>
      </c>
      <c r="G146" s="80">
        <f t="shared" si="23"/>
        <v>0</v>
      </c>
      <c r="H146" s="78">
        <f t="shared" si="49"/>
        <v>1</v>
      </c>
      <c r="I146" s="79">
        <f t="shared" si="49"/>
        <v>0</v>
      </c>
      <c r="J146" s="79">
        <f t="shared" si="49"/>
        <v>2</v>
      </c>
      <c r="K146" s="79">
        <f t="shared" si="49"/>
        <v>0</v>
      </c>
      <c r="L146" s="79">
        <f t="shared" si="49"/>
        <v>0</v>
      </c>
      <c r="M146" s="81">
        <f t="shared" si="25"/>
        <v>3</v>
      </c>
      <c r="N146" s="78">
        <f t="shared" si="50"/>
        <v>0</v>
      </c>
      <c r="O146" s="79">
        <f t="shared" si="50"/>
        <v>0</v>
      </c>
      <c r="P146" s="79">
        <f t="shared" si="50"/>
        <v>0</v>
      </c>
      <c r="Q146" s="79">
        <f t="shared" si="50"/>
        <v>1</v>
      </c>
      <c r="R146" s="79">
        <f t="shared" si="50"/>
        <v>0</v>
      </c>
      <c r="S146" s="80">
        <f t="shared" si="27"/>
        <v>1</v>
      </c>
      <c r="T146" s="78">
        <f t="shared" si="51"/>
        <v>0</v>
      </c>
      <c r="U146" s="79">
        <f t="shared" si="51"/>
        <v>0</v>
      </c>
      <c r="V146" s="79">
        <f t="shared" si="51"/>
        <v>0</v>
      </c>
      <c r="W146" s="79">
        <f t="shared" si="51"/>
        <v>0</v>
      </c>
      <c r="X146" s="79">
        <f t="shared" si="51"/>
        <v>0</v>
      </c>
      <c r="Y146" s="81">
        <f t="shared" si="29"/>
        <v>0</v>
      </c>
      <c r="Z146" s="78">
        <f t="shared" si="52"/>
        <v>1</v>
      </c>
      <c r="AA146" s="79">
        <f t="shared" si="52"/>
        <v>0</v>
      </c>
      <c r="AB146" s="79">
        <f t="shared" si="52"/>
        <v>2</v>
      </c>
      <c r="AC146" s="79">
        <f t="shared" si="52"/>
        <v>1</v>
      </c>
      <c r="AD146" s="79">
        <f t="shared" si="52"/>
        <v>0</v>
      </c>
      <c r="AE146" s="81">
        <f t="shared" si="31"/>
        <v>4</v>
      </c>
    </row>
    <row r="147" spans="1:31" s="17" customFormat="1" ht="19.5" hidden="1" thickBot="1">
      <c r="A147" s="102" t="s">
        <v>24</v>
      </c>
      <c r="B147" s="79">
        <f>B75</f>
        <v>0</v>
      </c>
      <c r="C147" s="79">
        <f t="shared" ref="C147:AE147" si="53">C75</f>
        <v>0</v>
      </c>
      <c r="D147" s="79">
        <f t="shared" si="53"/>
        <v>0</v>
      </c>
      <c r="E147" s="79">
        <f t="shared" si="53"/>
        <v>0</v>
      </c>
      <c r="F147" s="79">
        <f t="shared" si="53"/>
        <v>0</v>
      </c>
      <c r="G147" s="103">
        <f t="shared" si="53"/>
        <v>0</v>
      </c>
      <c r="H147" s="79">
        <f t="shared" si="53"/>
        <v>23</v>
      </c>
      <c r="I147" s="79">
        <f t="shared" si="53"/>
        <v>5</v>
      </c>
      <c r="J147" s="79">
        <f t="shared" si="53"/>
        <v>5</v>
      </c>
      <c r="K147" s="79">
        <f t="shared" si="53"/>
        <v>0</v>
      </c>
      <c r="L147" s="79">
        <f t="shared" si="53"/>
        <v>0</v>
      </c>
      <c r="M147" s="103">
        <f t="shared" si="53"/>
        <v>33</v>
      </c>
      <c r="N147" s="79">
        <f t="shared" si="53"/>
        <v>0</v>
      </c>
      <c r="O147" s="79">
        <f t="shared" si="53"/>
        <v>0</v>
      </c>
      <c r="P147" s="79">
        <f t="shared" si="53"/>
        <v>0</v>
      </c>
      <c r="Q147" s="79">
        <f t="shared" si="53"/>
        <v>4</v>
      </c>
      <c r="R147" s="79">
        <f t="shared" si="53"/>
        <v>0</v>
      </c>
      <c r="S147" s="103">
        <f t="shared" si="53"/>
        <v>4</v>
      </c>
      <c r="T147" s="79">
        <f t="shared" si="53"/>
        <v>0</v>
      </c>
      <c r="U147" s="79">
        <f t="shared" si="53"/>
        <v>0</v>
      </c>
      <c r="V147" s="79">
        <f t="shared" si="53"/>
        <v>0</v>
      </c>
      <c r="W147" s="79">
        <f t="shared" si="53"/>
        <v>4</v>
      </c>
      <c r="X147" s="79">
        <f t="shared" si="53"/>
        <v>0</v>
      </c>
      <c r="Y147" s="103">
        <f t="shared" si="53"/>
        <v>4</v>
      </c>
      <c r="Z147" s="79">
        <f t="shared" si="53"/>
        <v>23</v>
      </c>
      <c r="AA147" s="79">
        <f t="shared" si="53"/>
        <v>5</v>
      </c>
      <c r="AB147" s="79">
        <f t="shared" si="53"/>
        <v>5</v>
      </c>
      <c r="AC147" s="79">
        <f t="shared" si="53"/>
        <v>8</v>
      </c>
      <c r="AD147" s="79">
        <f t="shared" si="53"/>
        <v>0</v>
      </c>
      <c r="AE147" s="103">
        <f t="shared" si="53"/>
        <v>41</v>
      </c>
    </row>
    <row r="148" spans="1:31" s="17" customFormat="1" ht="12.75" hidden="1">
      <c r="A148" s="92" t="s">
        <v>23</v>
      </c>
      <c r="B148" s="93">
        <v>2</v>
      </c>
      <c r="C148" s="93">
        <f>B148+1</f>
        <v>3</v>
      </c>
      <c r="D148" s="93">
        <f t="shared" ref="D148:AD148" si="54">C148+1</f>
        <v>4</v>
      </c>
      <c r="E148" s="93">
        <f t="shared" si="54"/>
        <v>5</v>
      </c>
      <c r="F148" s="93">
        <f t="shared" si="54"/>
        <v>6</v>
      </c>
      <c r="G148" s="93">
        <f t="shared" si="54"/>
        <v>7</v>
      </c>
      <c r="H148" s="93">
        <f t="shared" si="54"/>
        <v>8</v>
      </c>
      <c r="I148" s="93">
        <f t="shared" si="54"/>
        <v>9</v>
      </c>
      <c r="J148" s="93">
        <f t="shared" si="54"/>
        <v>10</v>
      </c>
      <c r="K148" s="93">
        <f t="shared" si="54"/>
        <v>11</v>
      </c>
      <c r="L148" s="93">
        <f t="shared" si="54"/>
        <v>12</v>
      </c>
      <c r="M148" s="93">
        <f t="shared" si="54"/>
        <v>13</v>
      </c>
      <c r="N148" s="93">
        <f t="shared" si="54"/>
        <v>14</v>
      </c>
      <c r="O148" s="93">
        <f t="shared" si="54"/>
        <v>15</v>
      </c>
      <c r="P148" s="93">
        <f t="shared" si="54"/>
        <v>16</v>
      </c>
      <c r="Q148" s="93">
        <f t="shared" si="54"/>
        <v>17</v>
      </c>
      <c r="R148" s="93">
        <f t="shared" si="54"/>
        <v>18</v>
      </c>
      <c r="S148" s="93">
        <f t="shared" si="54"/>
        <v>19</v>
      </c>
      <c r="T148" s="93">
        <f t="shared" si="54"/>
        <v>20</v>
      </c>
      <c r="U148" s="93">
        <f t="shared" si="54"/>
        <v>21</v>
      </c>
      <c r="V148" s="93">
        <f t="shared" si="54"/>
        <v>22</v>
      </c>
      <c r="W148" s="93">
        <f t="shared" si="54"/>
        <v>23</v>
      </c>
      <c r="X148" s="93">
        <f t="shared" si="54"/>
        <v>24</v>
      </c>
      <c r="Y148" s="93">
        <f t="shared" si="54"/>
        <v>25</v>
      </c>
      <c r="Z148" s="93">
        <f t="shared" si="54"/>
        <v>26</v>
      </c>
      <c r="AA148" s="93">
        <f t="shared" si="54"/>
        <v>27</v>
      </c>
      <c r="AB148" s="93">
        <f t="shared" si="54"/>
        <v>28</v>
      </c>
      <c r="AC148" s="93">
        <f t="shared" si="54"/>
        <v>29</v>
      </c>
      <c r="AD148" s="93">
        <f t="shared" si="54"/>
        <v>30</v>
      </c>
      <c r="AE148" s="94"/>
    </row>
    <row r="149" spans="1:31" s="17" customFormat="1" ht="12.75" hidden="1">
      <c r="A149" s="95">
        <f>MIN(A151:A175)</f>
        <v>0.34375000000000017</v>
      </c>
      <c r="B149" s="96">
        <f t="shared" ref="B149:AD149" si="55">VLOOKUP($A$149,$A$151:$AE$175,B148)</f>
        <v>0</v>
      </c>
      <c r="C149" s="96">
        <f t="shared" si="55"/>
        <v>0</v>
      </c>
      <c r="D149" s="96">
        <f t="shared" si="55"/>
        <v>0</v>
      </c>
      <c r="E149" s="96">
        <f t="shared" si="55"/>
        <v>0</v>
      </c>
      <c r="F149" s="96">
        <f t="shared" si="55"/>
        <v>0</v>
      </c>
      <c r="G149" s="96">
        <f t="shared" si="55"/>
        <v>0</v>
      </c>
      <c r="H149" s="96">
        <f t="shared" si="55"/>
        <v>7</v>
      </c>
      <c r="I149" s="96">
        <f t="shared" si="55"/>
        <v>2</v>
      </c>
      <c r="J149" s="96">
        <f t="shared" si="55"/>
        <v>1</v>
      </c>
      <c r="K149" s="96">
        <f t="shared" si="55"/>
        <v>0</v>
      </c>
      <c r="L149" s="96">
        <f t="shared" si="55"/>
        <v>0</v>
      </c>
      <c r="M149" s="96">
        <f t="shared" si="55"/>
        <v>10</v>
      </c>
      <c r="N149" s="96">
        <f t="shared" si="55"/>
        <v>0</v>
      </c>
      <c r="O149" s="96">
        <f t="shared" si="55"/>
        <v>0</v>
      </c>
      <c r="P149" s="96">
        <f t="shared" si="55"/>
        <v>0</v>
      </c>
      <c r="Q149" s="96">
        <f t="shared" si="55"/>
        <v>0</v>
      </c>
      <c r="R149" s="96">
        <f t="shared" si="55"/>
        <v>0</v>
      </c>
      <c r="S149" s="96">
        <f t="shared" si="55"/>
        <v>0</v>
      </c>
      <c r="T149" s="96">
        <f t="shared" si="55"/>
        <v>0</v>
      </c>
      <c r="U149" s="96">
        <f t="shared" si="55"/>
        <v>0</v>
      </c>
      <c r="V149" s="96">
        <f t="shared" si="55"/>
        <v>0</v>
      </c>
      <c r="W149" s="96">
        <f t="shared" si="55"/>
        <v>0</v>
      </c>
      <c r="X149" s="96">
        <f t="shared" si="55"/>
        <v>0</v>
      </c>
      <c r="Y149" s="96">
        <f t="shared" si="55"/>
        <v>0</v>
      </c>
      <c r="Z149" s="96">
        <f t="shared" si="55"/>
        <v>7</v>
      </c>
      <c r="AA149" s="96">
        <f t="shared" si="55"/>
        <v>2</v>
      </c>
      <c r="AB149" s="96">
        <f t="shared" si="55"/>
        <v>1</v>
      </c>
      <c r="AC149" s="96">
        <f t="shared" si="55"/>
        <v>0</v>
      </c>
      <c r="AD149" s="96">
        <f t="shared" si="55"/>
        <v>0</v>
      </c>
      <c r="AE149" s="97">
        <f>MAX(AE94:AE118)</f>
        <v>10</v>
      </c>
    </row>
    <row r="150" spans="1:31" s="17" customFormat="1" ht="12.75" hidden="1">
      <c r="A150" s="95">
        <f>MIN(A176:A203)</f>
        <v>0.7291666666666663</v>
      </c>
      <c r="B150" s="96">
        <f t="shared" ref="B150:AD150" si="56">VLOOKUP($A$150,$A$176:$AE$203,B148)</f>
        <v>0</v>
      </c>
      <c r="C150" s="96">
        <f t="shared" si="56"/>
        <v>0</v>
      </c>
      <c r="D150" s="96">
        <f t="shared" si="56"/>
        <v>0</v>
      </c>
      <c r="E150" s="96">
        <f t="shared" si="56"/>
        <v>0</v>
      </c>
      <c r="F150" s="96">
        <f t="shared" si="56"/>
        <v>0</v>
      </c>
      <c r="G150" s="96">
        <f t="shared" si="56"/>
        <v>0</v>
      </c>
      <c r="H150" s="96">
        <f t="shared" si="56"/>
        <v>2</v>
      </c>
      <c r="I150" s="96">
        <f t="shared" si="56"/>
        <v>0</v>
      </c>
      <c r="J150" s="96">
        <f t="shared" si="56"/>
        <v>0</v>
      </c>
      <c r="K150" s="96">
        <f t="shared" si="56"/>
        <v>0</v>
      </c>
      <c r="L150" s="96">
        <f t="shared" si="56"/>
        <v>0</v>
      </c>
      <c r="M150" s="96">
        <f t="shared" si="56"/>
        <v>2</v>
      </c>
      <c r="N150" s="96">
        <f t="shared" si="56"/>
        <v>0</v>
      </c>
      <c r="O150" s="96">
        <f t="shared" si="56"/>
        <v>0</v>
      </c>
      <c r="P150" s="96">
        <f t="shared" si="56"/>
        <v>0</v>
      </c>
      <c r="Q150" s="96">
        <f t="shared" si="56"/>
        <v>3</v>
      </c>
      <c r="R150" s="96">
        <f t="shared" si="56"/>
        <v>0</v>
      </c>
      <c r="S150" s="96">
        <f t="shared" si="56"/>
        <v>3</v>
      </c>
      <c r="T150" s="96">
        <f t="shared" si="56"/>
        <v>0</v>
      </c>
      <c r="U150" s="96">
        <f t="shared" si="56"/>
        <v>0</v>
      </c>
      <c r="V150" s="96">
        <f t="shared" si="56"/>
        <v>0</v>
      </c>
      <c r="W150" s="96">
        <f t="shared" si="56"/>
        <v>1</v>
      </c>
      <c r="X150" s="96">
        <f t="shared" si="56"/>
        <v>0</v>
      </c>
      <c r="Y150" s="96">
        <f t="shared" si="56"/>
        <v>1</v>
      </c>
      <c r="Z150" s="96">
        <f t="shared" si="56"/>
        <v>2</v>
      </c>
      <c r="AA150" s="96">
        <f t="shared" si="56"/>
        <v>0</v>
      </c>
      <c r="AB150" s="96">
        <f t="shared" si="56"/>
        <v>0</v>
      </c>
      <c r="AC150" s="96">
        <f t="shared" si="56"/>
        <v>4</v>
      </c>
      <c r="AD150" s="96">
        <f t="shared" si="56"/>
        <v>0</v>
      </c>
      <c r="AE150" s="97">
        <f>MAX(AE119:AE146)</f>
        <v>6</v>
      </c>
    </row>
    <row r="151" spans="1:31" s="17" customFormat="1" ht="12.75" hidden="1">
      <c r="A151" s="98" t="str">
        <f t="shared" ref="A151:AE151" si="57">IF($AE$149=$AE94,A94,"")</f>
        <v/>
      </c>
      <c r="B151" s="99" t="str">
        <f t="shared" si="57"/>
        <v/>
      </c>
      <c r="C151" s="99" t="str">
        <f t="shared" si="57"/>
        <v/>
      </c>
      <c r="D151" s="99" t="str">
        <f t="shared" si="57"/>
        <v/>
      </c>
      <c r="E151" s="99" t="str">
        <f t="shared" si="57"/>
        <v/>
      </c>
      <c r="F151" s="99" t="str">
        <f t="shared" si="57"/>
        <v/>
      </c>
      <c r="G151" s="99" t="str">
        <f t="shared" si="57"/>
        <v/>
      </c>
      <c r="H151" s="99" t="str">
        <f t="shared" si="57"/>
        <v/>
      </c>
      <c r="I151" s="99" t="str">
        <f t="shared" si="57"/>
        <v/>
      </c>
      <c r="J151" s="99" t="str">
        <f t="shared" si="57"/>
        <v/>
      </c>
      <c r="K151" s="99" t="str">
        <f t="shared" si="57"/>
        <v/>
      </c>
      <c r="L151" s="99" t="str">
        <f t="shared" si="57"/>
        <v/>
      </c>
      <c r="M151" s="99" t="str">
        <f t="shared" si="57"/>
        <v/>
      </c>
      <c r="N151" s="99" t="str">
        <f t="shared" si="57"/>
        <v/>
      </c>
      <c r="O151" s="99" t="str">
        <f t="shared" si="57"/>
        <v/>
      </c>
      <c r="P151" s="99" t="str">
        <f t="shared" si="57"/>
        <v/>
      </c>
      <c r="Q151" s="99" t="str">
        <f t="shared" si="57"/>
        <v/>
      </c>
      <c r="R151" s="99" t="str">
        <f t="shared" si="57"/>
        <v/>
      </c>
      <c r="S151" s="99" t="str">
        <f t="shared" si="57"/>
        <v/>
      </c>
      <c r="T151" s="99" t="str">
        <f t="shared" si="57"/>
        <v/>
      </c>
      <c r="U151" s="99" t="str">
        <f t="shared" si="57"/>
        <v/>
      </c>
      <c r="V151" s="99" t="str">
        <f t="shared" si="57"/>
        <v/>
      </c>
      <c r="W151" s="99" t="str">
        <f t="shared" si="57"/>
        <v/>
      </c>
      <c r="X151" s="99" t="str">
        <f t="shared" si="57"/>
        <v/>
      </c>
      <c r="Y151" s="99" t="str">
        <f t="shared" si="57"/>
        <v/>
      </c>
      <c r="Z151" s="99" t="str">
        <f t="shared" si="57"/>
        <v/>
      </c>
      <c r="AA151" s="99" t="str">
        <f t="shared" si="57"/>
        <v/>
      </c>
      <c r="AB151" s="99" t="str">
        <f t="shared" si="57"/>
        <v/>
      </c>
      <c r="AC151" s="99" t="str">
        <f t="shared" si="57"/>
        <v/>
      </c>
      <c r="AD151" s="99" t="str">
        <f t="shared" si="57"/>
        <v/>
      </c>
      <c r="AE151" s="99" t="str">
        <f t="shared" si="57"/>
        <v/>
      </c>
    </row>
    <row r="152" spans="1:31" s="17" customFormat="1" ht="12.75" hidden="1">
      <c r="A152" s="98" t="str">
        <f t="shared" ref="A152:AE152" si="58">IF($AE$149=$AE95,A95,"")</f>
        <v/>
      </c>
      <c r="B152" s="99" t="str">
        <f t="shared" si="58"/>
        <v/>
      </c>
      <c r="C152" s="99" t="str">
        <f t="shared" si="58"/>
        <v/>
      </c>
      <c r="D152" s="99" t="str">
        <f t="shared" si="58"/>
        <v/>
      </c>
      <c r="E152" s="99" t="str">
        <f t="shared" si="58"/>
        <v/>
      </c>
      <c r="F152" s="99" t="str">
        <f t="shared" si="58"/>
        <v/>
      </c>
      <c r="G152" s="99" t="str">
        <f t="shared" si="58"/>
        <v/>
      </c>
      <c r="H152" s="99" t="str">
        <f t="shared" si="58"/>
        <v/>
      </c>
      <c r="I152" s="99" t="str">
        <f t="shared" si="58"/>
        <v/>
      </c>
      <c r="J152" s="99" t="str">
        <f t="shared" si="58"/>
        <v/>
      </c>
      <c r="K152" s="99" t="str">
        <f t="shared" si="58"/>
        <v/>
      </c>
      <c r="L152" s="99" t="str">
        <f t="shared" si="58"/>
        <v/>
      </c>
      <c r="M152" s="99" t="str">
        <f t="shared" si="58"/>
        <v/>
      </c>
      <c r="N152" s="99" t="str">
        <f t="shared" si="58"/>
        <v/>
      </c>
      <c r="O152" s="99" t="str">
        <f t="shared" si="58"/>
        <v/>
      </c>
      <c r="P152" s="99" t="str">
        <f t="shared" si="58"/>
        <v/>
      </c>
      <c r="Q152" s="99" t="str">
        <f t="shared" si="58"/>
        <v/>
      </c>
      <c r="R152" s="99" t="str">
        <f t="shared" si="58"/>
        <v/>
      </c>
      <c r="S152" s="99" t="str">
        <f t="shared" si="58"/>
        <v/>
      </c>
      <c r="T152" s="99" t="str">
        <f t="shared" si="58"/>
        <v/>
      </c>
      <c r="U152" s="99" t="str">
        <f t="shared" si="58"/>
        <v/>
      </c>
      <c r="V152" s="99" t="str">
        <f t="shared" si="58"/>
        <v/>
      </c>
      <c r="W152" s="99" t="str">
        <f t="shared" si="58"/>
        <v/>
      </c>
      <c r="X152" s="99" t="str">
        <f t="shared" si="58"/>
        <v/>
      </c>
      <c r="Y152" s="99" t="str">
        <f t="shared" si="58"/>
        <v/>
      </c>
      <c r="Z152" s="99" t="str">
        <f t="shared" si="58"/>
        <v/>
      </c>
      <c r="AA152" s="99" t="str">
        <f t="shared" si="58"/>
        <v/>
      </c>
      <c r="AB152" s="99" t="str">
        <f t="shared" si="58"/>
        <v/>
      </c>
      <c r="AC152" s="99" t="str">
        <f t="shared" si="58"/>
        <v/>
      </c>
      <c r="AD152" s="99" t="str">
        <f t="shared" si="58"/>
        <v/>
      </c>
      <c r="AE152" s="99" t="str">
        <f t="shared" si="58"/>
        <v/>
      </c>
    </row>
    <row r="153" spans="1:31" s="17" customFormat="1" ht="12.75" hidden="1">
      <c r="A153" s="98" t="str">
        <f t="shared" ref="A153:AE153" si="59">IF($AE$149=$AE96,A96,"")</f>
        <v/>
      </c>
      <c r="B153" s="99" t="str">
        <f t="shared" si="59"/>
        <v/>
      </c>
      <c r="C153" s="99" t="str">
        <f t="shared" si="59"/>
        <v/>
      </c>
      <c r="D153" s="99" t="str">
        <f t="shared" si="59"/>
        <v/>
      </c>
      <c r="E153" s="99" t="str">
        <f t="shared" si="59"/>
        <v/>
      </c>
      <c r="F153" s="99" t="str">
        <f t="shared" si="59"/>
        <v/>
      </c>
      <c r="G153" s="99" t="str">
        <f t="shared" si="59"/>
        <v/>
      </c>
      <c r="H153" s="99" t="str">
        <f t="shared" si="59"/>
        <v/>
      </c>
      <c r="I153" s="99" t="str">
        <f t="shared" si="59"/>
        <v/>
      </c>
      <c r="J153" s="99" t="str">
        <f t="shared" si="59"/>
        <v/>
      </c>
      <c r="K153" s="99" t="str">
        <f t="shared" si="59"/>
        <v/>
      </c>
      <c r="L153" s="99" t="str">
        <f t="shared" si="59"/>
        <v/>
      </c>
      <c r="M153" s="99" t="str">
        <f t="shared" si="59"/>
        <v/>
      </c>
      <c r="N153" s="99" t="str">
        <f t="shared" si="59"/>
        <v/>
      </c>
      <c r="O153" s="99" t="str">
        <f t="shared" si="59"/>
        <v/>
      </c>
      <c r="P153" s="99" t="str">
        <f t="shared" si="59"/>
        <v/>
      </c>
      <c r="Q153" s="99" t="str">
        <f t="shared" si="59"/>
        <v/>
      </c>
      <c r="R153" s="99" t="str">
        <f t="shared" si="59"/>
        <v/>
      </c>
      <c r="S153" s="99" t="str">
        <f t="shared" si="59"/>
        <v/>
      </c>
      <c r="T153" s="99" t="str">
        <f t="shared" si="59"/>
        <v/>
      </c>
      <c r="U153" s="99" t="str">
        <f t="shared" si="59"/>
        <v/>
      </c>
      <c r="V153" s="99" t="str">
        <f t="shared" si="59"/>
        <v/>
      </c>
      <c r="W153" s="99" t="str">
        <f t="shared" si="59"/>
        <v/>
      </c>
      <c r="X153" s="99" t="str">
        <f t="shared" si="59"/>
        <v/>
      </c>
      <c r="Y153" s="99" t="str">
        <f t="shared" si="59"/>
        <v/>
      </c>
      <c r="Z153" s="99" t="str">
        <f t="shared" si="59"/>
        <v/>
      </c>
      <c r="AA153" s="99" t="str">
        <f t="shared" si="59"/>
        <v/>
      </c>
      <c r="AB153" s="99" t="str">
        <f t="shared" si="59"/>
        <v/>
      </c>
      <c r="AC153" s="99" t="str">
        <f t="shared" si="59"/>
        <v/>
      </c>
      <c r="AD153" s="99" t="str">
        <f t="shared" si="59"/>
        <v/>
      </c>
      <c r="AE153" s="99" t="str">
        <f t="shared" si="59"/>
        <v/>
      </c>
    </row>
    <row r="154" spans="1:31" s="17" customFormat="1" ht="12.75" hidden="1">
      <c r="A154" s="98" t="str">
        <f t="shared" ref="A154:AE154" si="60">IF($AE$149=$AE97,A97,"")</f>
        <v/>
      </c>
      <c r="B154" s="99" t="str">
        <f t="shared" si="60"/>
        <v/>
      </c>
      <c r="C154" s="99" t="str">
        <f t="shared" si="60"/>
        <v/>
      </c>
      <c r="D154" s="99" t="str">
        <f t="shared" si="60"/>
        <v/>
      </c>
      <c r="E154" s="99" t="str">
        <f t="shared" si="60"/>
        <v/>
      </c>
      <c r="F154" s="99" t="str">
        <f t="shared" si="60"/>
        <v/>
      </c>
      <c r="G154" s="99" t="str">
        <f t="shared" si="60"/>
        <v/>
      </c>
      <c r="H154" s="99" t="str">
        <f t="shared" si="60"/>
        <v/>
      </c>
      <c r="I154" s="99" t="str">
        <f t="shared" si="60"/>
        <v/>
      </c>
      <c r="J154" s="99" t="str">
        <f t="shared" si="60"/>
        <v/>
      </c>
      <c r="K154" s="99" t="str">
        <f t="shared" si="60"/>
        <v/>
      </c>
      <c r="L154" s="99" t="str">
        <f t="shared" si="60"/>
        <v/>
      </c>
      <c r="M154" s="99" t="str">
        <f t="shared" si="60"/>
        <v/>
      </c>
      <c r="N154" s="99" t="str">
        <f t="shared" si="60"/>
        <v/>
      </c>
      <c r="O154" s="99" t="str">
        <f t="shared" si="60"/>
        <v/>
      </c>
      <c r="P154" s="99" t="str">
        <f t="shared" si="60"/>
        <v/>
      </c>
      <c r="Q154" s="99" t="str">
        <f t="shared" si="60"/>
        <v/>
      </c>
      <c r="R154" s="99" t="str">
        <f t="shared" si="60"/>
        <v/>
      </c>
      <c r="S154" s="99" t="str">
        <f t="shared" si="60"/>
        <v/>
      </c>
      <c r="T154" s="99" t="str">
        <f t="shared" si="60"/>
        <v/>
      </c>
      <c r="U154" s="99" t="str">
        <f t="shared" si="60"/>
        <v/>
      </c>
      <c r="V154" s="99" t="str">
        <f t="shared" si="60"/>
        <v/>
      </c>
      <c r="W154" s="99" t="str">
        <f t="shared" si="60"/>
        <v/>
      </c>
      <c r="X154" s="99" t="str">
        <f t="shared" si="60"/>
        <v/>
      </c>
      <c r="Y154" s="99" t="str">
        <f t="shared" si="60"/>
        <v/>
      </c>
      <c r="Z154" s="99" t="str">
        <f t="shared" si="60"/>
        <v/>
      </c>
      <c r="AA154" s="99" t="str">
        <f t="shared" si="60"/>
        <v/>
      </c>
      <c r="AB154" s="99" t="str">
        <f t="shared" si="60"/>
        <v/>
      </c>
      <c r="AC154" s="99" t="str">
        <f t="shared" si="60"/>
        <v/>
      </c>
      <c r="AD154" s="99" t="str">
        <f t="shared" si="60"/>
        <v/>
      </c>
      <c r="AE154" s="99" t="str">
        <f t="shared" si="60"/>
        <v/>
      </c>
    </row>
    <row r="155" spans="1:31" s="17" customFormat="1" ht="12.75" hidden="1">
      <c r="A155" s="98" t="str">
        <f t="shared" ref="A155:AE155" si="61">IF($AE$149=$AE98,A98,"")</f>
        <v/>
      </c>
      <c r="B155" s="99" t="str">
        <f t="shared" si="61"/>
        <v/>
      </c>
      <c r="C155" s="99" t="str">
        <f t="shared" si="61"/>
        <v/>
      </c>
      <c r="D155" s="99" t="str">
        <f t="shared" si="61"/>
        <v/>
      </c>
      <c r="E155" s="99" t="str">
        <f t="shared" si="61"/>
        <v/>
      </c>
      <c r="F155" s="99" t="str">
        <f t="shared" si="61"/>
        <v/>
      </c>
      <c r="G155" s="99" t="str">
        <f t="shared" si="61"/>
        <v/>
      </c>
      <c r="H155" s="99" t="str">
        <f t="shared" si="61"/>
        <v/>
      </c>
      <c r="I155" s="99" t="str">
        <f t="shared" si="61"/>
        <v/>
      </c>
      <c r="J155" s="99" t="str">
        <f t="shared" si="61"/>
        <v/>
      </c>
      <c r="K155" s="99" t="str">
        <f t="shared" si="61"/>
        <v/>
      </c>
      <c r="L155" s="99" t="str">
        <f t="shared" si="61"/>
        <v/>
      </c>
      <c r="M155" s="99" t="str">
        <f t="shared" si="61"/>
        <v/>
      </c>
      <c r="N155" s="99" t="str">
        <f t="shared" si="61"/>
        <v/>
      </c>
      <c r="O155" s="99" t="str">
        <f t="shared" si="61"/>
        <v/>
      </c>
      <c r="P155" s="99" t="str">
        <f t="shared" si="61"/>
        <v/>
      </c>
      <c r="Q155" s="99" t="str">
        <f t="shared" si="61"/>
        <v/>
      </c>
      <c r="R155" s="99" t="str">
        <f t="shared" si="61"/>
        <v/>
      </c>
      <c r="S155" s="99" t="str">
        <f t="shared" si="61"/>
        <v/>
      </c>
      <c r="T155" s="99" t="str">
        <f t="shared" si="61"/>
        <v/>
      </c>
      <c r="U155" s="99" t="str">
        <f t="shared" si="61"/>
        <v/>
      </c>
      <c r="V155" s="99" t="str">
        <f t="shared" si="61"/>
        <v/>
      </c>
      <c r="W155" s="99" t="str">
        <f t="shared" si="61"/>
        <v/>
      </c>
      <c r="X155" s="99" t="str">
        <f t="shared" si="61"/>
        <v/>
      </c>
      <c r="Y155" s="99" t="str">
        <f t="shared" si="61"/>
        <v/>
      </c>
      <c r="Z155" s="99" t="str">
        <f t="shared" si="61"/>
        <v/>
      </c>
      <c r="AA155" s="99" t="str">
        <f t="shared" si="61"/>
        <v/>
      </c>
      <c r="AB155" s="99" t="str">
        <f t="shared" si="61"/>
        <v/>
      </c>
      <c r="AC155" s="99" t="str">
        <f t="shared" si="61"/>
        <v/>
      </c>
      <c r="AD155" s="99" t="str">
        <f t="shared" si="61"/>
        <v/>
      </c>
      <c r="AE155" s="99" t="str">
        <f t="shared" si="61"/>
        <v/>
      </c>
    </row>
    <row r="156" spans="1:31" s="17" customFormat="1" ht="12.75" hidden="1">
      <c r="A156" s="98" t="str">
        <f t="shared" ref="A156:AE156" si="62">IF($AE$149=$AE99,A99,"")</f>
        <v/>
      </c>
      <c r="B156" s="99" t="str">
        <f t="shared" si="62"/>
        <v/>
      </c>
      <c r="C156" s="99" t="str">
        <f t="shared" si="62"/>
        <v/>
      </c>
      <c r="D156" s="99" t="str">
        <f t="shared" si="62"/>
        <v/>
      </c>
      <c r="E156" s="99" t="str">
        <f t="shared" si="62"/>
        <v/>
      </c>
      <c r="F156" s="99" t="str">
        <f t="shared" si="62"/>
        <v/>
      </c>
      <c r="G156" s="99" t="str">
        <f t="shared" si="62"/>
        <v/>
      </c>
      <c r="H156" s="99" t="str">
        <f t="shared" si="62"/>
        <v/>
      </c>
      <c r="I156" s="99" t="str">
        <f t="shared" si="62"/>
        <v/>
      </c>
      <c r="J156" s="99" t="str">
        <f t="shared" si="62"/>
        <v/>
      </c>
      <c r="K156" s="99" t="str">
        <f t="shared" si="62"/>
        <v/>
      </c>
      <c r="L156" s="99" t="str">
        <f t="shared" si="62"/>
        <v/>
      </c>
      <c r="M156" s="99" t="str">
        <f t="shared" si="62"/>
        <v/>
      </c>
      <c r="N156" s="99" t="str">
        <f t="shared" si="62"/>
        <v/>
      </c>
      <c r="O156" s="99" t="str">
        <f t="shared" si="62"/>
        <v/>
      </c>
      <c r="P156" s="99" t="str">
        <f t="shared" si="62"/>
        <v/>
      </c>
      <c r="Q156" s="99" t="str">
        <f t="shared" si="62"/>
        <v/>
      </c>
      <c r="R156" s="99" t="str">
        <f t="shared" si="62"/>
        <v/>
      </c>
      <c r="S156" s="99" t="str">
        <f t="shared" si="62"/>
        <v/>
      </c>
      <c r="T156" s="99" t="str">
        <f t="shared" si="62"/>
        <v/>
      </c>
      <c r="U156" s="99" t="str">
        <f t="shared" si="62"/>
        <v/>
      </c>
      <c r="V156" s="99" t="str">
        <f t="shared" si="62"/>
        <v/>
      </c>
      <c r="W156" s="99" t="str">
        <f t="shared" si="62"/>
        <v/>
      </c>
      <c r="X156" s="99" t="str">
        <f t="shared" si="62"/>
        <v/>
      </c>
      <c r="Y156" s="99" t="str">
        <f t="shared" si="62"/>
        <v/>
      </c>
      <c r="Z156" s="99" t="str">
        <f t="shared" si="62"/>
        <v/>
      </c>
      <c r="AA156" s="99" t="str">
        <f t="shared" si="62"/>
        <v/>
      </c>
      <c r="AB156" s="99" t="str">
        <f t="shared" si="62"/>
        <v/>
      </c>
      <c r="AC156" s="99" t="str">
        <f t="shared" si="62"/>
        <v/>
      </c>
      <c r="AD156" s="99" t="str">
        <f t="shared" si="62"/>
        <v/>
      </c>
      <c r="AE156" s="99" t="str">
        <f t="shared" si="62"/>
        <v/>
      </c>
    </row>
    <row r="157" spans="1:31" s="17" customFormat="1" ht="12.75" hidden="1">
      <c r="A157" s="98" t="str">
        <f t="shared" ref="A157:AE157" si="63">IF($AE$149=$AE100,A100,"")</f>
        <v/>
      </c>
      <c r="B157" s="99" t="str">
        <f t="shared" si="63"/>
        <v/>
      </c>
      <c r="C157" s="99" t="str">
        <f t="shared" si="63"/>
        <v/>
      </c>
      <c r="D157" s="99" t="str">
        <f t="shared" si="63"/>
        <v/>
      </c>
      <c r="E157" s="99" t="str">
        <f t="shared" si="63"/>
        <v/>
      </c>
      <c r="F157" s="99" t="str">
        <f t="shared" si="63"/>
        <v/>
      </c>
      <c r="G157" s="99" t="str">
        <f t="shared" si="63"/>
        <v/>
      </c>
      <c r="H157" s="99" t="str">
        <f t="shared" si="63"/>
        <v/>
      </c>
      <c r="I157" s="99" t="str">
        <f t="shared" si="63"/>
        <v/>
      </c>
      <c r="J157" s="99" t="str">
        <f t="shared" si="63"/>
        <v/>
      </c>
      <c r="K157" s="99" t="str">
        <f t="shared" si="63"/>
        <v/>
      </c>
      <c r="L157" s="99" t="str">
        <f t="shared" si="63"/>
        <v/>
      </c>
      <c r="M157" s="99" t="str">
        <f t="shared" si="63"/>
        <v/>
      </c>
      <c r="N157" s="99" t="str">
        <f t="shared" si="63"/>
        <v/>
      </c>
      <c r="O157" s="99" t="str">
        <f t="shared" si="63"/>
        <v/>
      </c>
      <c r="P157" s="99" t="str">
        <f t="shared" si="63"/>
        <v/>
      </c>
      <c r="Q157" s="99" t="str">
        <f t="shared" si="63"/>
        <v/>
      </c>
      <c r="R157" s="99" t="str">
        <f t="shared" si="63"/>
        <v/>
      </c>
      <c r="S157" s="99" t="str">
        <f t="shared" si="63"/>
        <v/>
      </c>
      <c r="T157" s="99" t="str">
        <f t="shared" si="63"/>
        <v/>
      </c>
      <c r="U157" s="99" t="str">
        <f t="shared" si="63"/>
        <v/>
      </c>
      <c r="V157" s="99" t="str">
        <f t="shared" si="63"/>
        <v/>
      </c>
      <c r="W157" s="99" t="str">
        <f t="shared" si="63"/>
        <v/>
      </c>
      <c r="X157" s="99" t="str">
        <f t="shared" si="63"/>
        <v/>
      </c>
      <c r="Y157" s="99" t="str">
        <f t="shared" si="63"/>
        <v/>
      </c>
      <c r="Z157" s="99" t="str">
        <f t="shared" si="63"/>
        <v/>
      </c>
      <c r="AA157" s="99" t="str">
        <f t="shared" si="63"/>
        <v/>
      </c>
      <c r="AB157" s="99" t="str">
        <f t="shared" si="63"/>
        <v/>
      </c>
      <c r="AC157" s="99" t="str">
        <f t="shared" si="63"/>
        <v/>
      </c>
      <c r="AD157" s="99" t="str">
        <f t="shared" si="63"/>
        <v/>
      </c>
      <c r="AE157" s="99" t="str">
        <f t="shared" si="63"/>
        <v/>
      </c>
    </row>
    <row r="158" spans="1:31" s="17" customFormat="1" ht="12.75" hidden="1">
      <c r="A158" s="98" t="str">
        <f t="shared" ref="A158:AE158" si="64">IF($AE$149=$AE101,A101,"")</f>
        <v/>
      </c>
      <c r="B158" s="99" t="str">
        <f t="shared" si="64"/>
        <v/>
      </c>
      <c r="C158" s="99" t="str">
        <f t="shared" si="64"/>
        <v/>
      </c>
      <c r="D158" s="99" t="str">
        <f t="shared" si="64"/>
        <v/>
      </c>
      <c r="E158" s="99" t="str">
        <f t="shared" si="64"/>
        <v/>
      </c>
      <c r="F158" s="99" t="str">
        <f t="shared" si="64"/>
        <v/>
      </c>
      <c r="G158" s="99" t="str">
        <f t="shared" si="64"/>
        <v/>
      </c>
      <c r="H158" s="99" t="str">
        <f t="shared" si="64"/>
        <v/>
      </c>
      <c r="I158" s="99" t="str">
        <f t="shared" si="64"/>
        <v/>
      </c>
      <c r="J158" s="99" t="str">
        <f t="shared" si="64"/>
        <v/>
      </c>
      <c r="K158" s="99" t="str">
        <f t="shared" si="64"/>
        <v/>
      </c>
      <c r="L158" s="99" t="str">
        <f t="shared" si="64"/>
        <v/>
      </c>
      <c r="M158" s="99" t="str">
        <f t="shared" si="64"/>
        <v/>
      </c>
      <c r="N158" s="99" t="str">
        <f t="shared" si="64"/>
        <v/>
      </c>
      <c r="O158" s="99" t="str">
        <f t="shared" si="64"/>
        <v/>
      </c>
      <c r="P158" s="99" t="str">
        <f t="shared" si="64"/>
        <v/>
      </c>
      <c r="Q158" s="99" t="str">
        <f t="shared" si="64"/>
        <v/>
      </c>
      <c r="R158" s="99" t="str">
        <f t="shared" si="64"/>
        <v/>
      </c>
      <c r="S158" s="99" t="str">
        <f t="shared" si="64"/>
        <v/>
      </c>
      <c r="T158" s="99" t="str">
        <f t="shared" si="64"/>
        <v/>
      </c>
      <c r="U158" s="99" t="str">
        <f t="shared" si="64"/>
        <v/>
      </c>
      <c r="V158" s="99" t="str">
        <f t="shared" si="64"/>
        <v/>
      </c>
      <c r="W158" s="99" t="str">
        <f t="shared" si="64"/>
        <v/>
      </c>
      <c r="X158" s="99" t="str">
        <f t="shared" si="64"/>
        <v/>
      </c>
      <c r="Y158" s="99" t="str">
        <f t="shared" si="64"/>
        <v/>
      </c>
      <c r="Z158" s="99" t="str">
        <f t="shared" si="64"/>
        <v/>
      </c>
      <c r="AA158" s="99" t="str">
        <f t="shared" si="64"/>
        <v/>
      </c>
      <c r="AB158" s="99" t="str">
        <f t="shared" si="64"/>
        <v/>
      </c>
      <c r="AC158" s="99" t="str">
        <f t="shared" si="64"/>
        <v/>
      </c>
      <c r="AD158" s="99" t="str">
        <f t="shared" si="64"/>
        <v/>
      </c>
      <c r="AE158" s="99" t="str">
        <f t="shared" si="64"/>
        <v/>
      </c>
    </row>
    <row r="159" spans="1:31" s="17" customFormat="1" ht="12.75" hidden="1">
      <c r="A159" s="98" t="str">
        <f t="shared" ref="A159:G168" si="65">IF($AE$149=$AE102,A102,"")</f>
        <v/>
      </c>
      <c r="B159" s="99" t="str">
        <f t="shared" si="65"/>
        <v/>
      </c>
      <c r="C159" s="99" t="str">
        <f t="shared" si="65"/>
        <v/>
      </c>
      <c r="D159" s="99" t="str">
        <f t="shared" si="65"/>
        <v/>
      </c>
      <c r="E159" s="99" t="str">
        <f t="shared" si="65"/>
        <v/>
      </c>
      <c r="F159" s="99" t="str">
        <f t="shared" si="65"/>
        <v/>
      </c>
      <c r="G159" s="99" t="str">
        <f t="shared" si="65"/>
        <v/>
      </c>
      <c r="H159" s="99" t="str">
        <f t="shared" ref="H159:AE159" si="66">IF($AE$149=$AE102,H102,"")</f>
        <v/>
      </c>
      <c r="I159" s="99" t="str">
        <f t="shared" si="66"/>
        <v/>
      </c>
      <c r="J159" s="99" t="str">
        <f t="shared" si="66"/>
        <v/>
      </c>
      <c r="K159" s="99" t="str">
        <f t="shared" si="66"/>
        <v/>
      </c>
      <c r="L159" s="99" t="str">
        <f t="shared" si="66"/>
        <v/>
      </c>
      <c r="M159" s="99" t="str">
        <f t="shared" si="66"/>
        <v/>
      </c>
      <c r="N159" s="99" t="str">
        <f t="shared" si="66"/>
        <v/>
      </c>
      <c r="O159" s="99" t="str">
        <f t="shared" si="66"/>
        <v/>
      </c>
      <c r="P159" s="99" t="str">
        <f t="shared" si="66"/>
        <v/>
      </c>
      <c r="Q159" s="99" t="str">
        <f t="shared" si="66"/>
        <v/>
      </c>
      <c r="R159" s="99" t="str">
        <f t="shared" si="66"/>
        <v/>
      </c>
      <c r="S159" s="99" t="str">
        <f t="shared" si="66"/>
        <v/>
      </c>
      <c r="T159" s="99" t="str">
        <f t="shared" si="66"/>
        <v/>
      </c>
      <c r="U159" s="99" t="str">
        <f t="shared" si="66"/>
        <v/>
      </c>
      <c r="V159" s="99" t="str">
        <f t="shared" si="66"/>
        <v/>
      </c>
      <c r="W159" s="99" t="str">
        <f t="shared" si="66"/>
        <v/>
      </c>
      <c r="X159" s="99" t="str">
        <f t="shared" si="66"/>
        <v/>
      </c>
      <c r="Y159" s="99" t="str">
        <f t="shared" si="66"/>
        <v/>
      </c>
      <c r="Z159" s="99" t="str">
        <f t="shared" si="66"/>
        <v/>
      </c>
      <c r="AA159" s="99" t="str">
        <f t="shared" si="66"/>
        <v/>
      </c>
      <c r="AB159" s="99" t="str">
        <f t="shared" si="66"/>
        <v/>
      </c>
      <c r="AC159" s="99" t="str">
        <f t="shared" si="66"/>
        <v/>
      </c>
      <c r="AD159" s="99" t="str">
        <f t="shared" si="66"/>
        <v/>
      </c>
      <c r="AE159" s="99" t="str">
        <f t="shared" si="66"/>
        <v/>
      </c>
    </row>
    <row r="160" spans="1:31" s="17" customFormat="1" ht="12.75" hidden="1">
      <c r="A160" s="98">
        <f t="shared" si="65"/>
        <v>0.34375000000000017</v>
      </c>
      <c r="B160" s="99">
        <f t="shared" si="65"/>
        <v>0</v>
      </c>
      <c r="C160" s="99">
        <f t="shared" si="65"/>
        <v>0</v>
      </c>
      <c r="D160" s="99">
        <f t="shared" si="65"/>
        <v>0</v>
      </c>
      <c r="E160" s="99">
        <f t="shared" si="65"/>
        <v>0</v>
      </c>
      <c r="F160" s="99">
        <f t="shared" si="65"/>
        <v>0</v>
      </c>
      <c r="G160" s="99">
        <f t="shared" si="65"/>
        <v>0</v>
      </c>
      <c r="H160" s="99">
        <f t="shared" ref="H160:AE160" si="67">IF($AE$149=$AE103,H103,"")</f>
        <v>7</v>
      </c>
      <c r="I160" s="99">
        <f t="shared" si="67"/>
        <v>2</v>
      </c>
      <c r="J160" s="99">
        <f t="shared" si="67"/>
        <v>1</v>
      </c>
      <c r="K160" s="99">
        <f t="shared" si="67"/>
        <v>0</v>
      </c>
      <c r="L160" s="99">
        <f t="shared" si="67"/>
        <v>0</v>
      </c>
      <c r="M160" s="99">
        <f t="shared" si="67"/>
        <v>10</v>
      </c>
      <c r="N160" s="99">
        <f t="shared" si="67"/>
        <v>0</v>
      </c>
      <c r="O160" s="99">
        <f t="shared" si="67"/>
        <v>0</v>
      </c>
      <c r="P160" s="99">
        <f t="shared" si="67"/>
        <v>0</v>
      </c>
      <c r="Q160" s="99">
        <f t="shared" si="67"/>
        <v>0</v>
      </c>
      <c r="R160" s="99">
        <f t="shared" si="67"/>
        <v>0</v>
      </c>
      <c r="S160" s="99">
        <f t="shared" si="67"/>
        <v>0</v>
      </c>
      <c r="T160" s="99">
        <f t="shared" si="67"/>
        <v>0</v>
      </c>
      <c r="U160" s="99">
        <f t="shared" si="67"/>
        <v>0</v>
      </c>
      <c r="V160" s="99">
        <f t="shared" si="67"/>
        <v>0</v>
      </c>
      <c r="W160" s="99">
        <f t="shared" si="67"/>
        <v>0</v>
      </c>
      <c r="X160" s="99">
        <f t="shared" si="67"/>
        <v>0</v>
      </c>
      <c r="Y160" s="99">
        <f t="shared" si="67"/>
        <v>0</v>
      </c>
      <c r="Z160" s="99">
        <f t="shared" si="67"/>
        <v>7</v>
      </c>
      <c r="AA160" s="99">
        <f t="shared" si="67"/>
        <v>2</v>
      </c>
      <c r="AB160" s="99">
        <f t="shared" si="67"/>
        <v>1</v>
      </c>
      <c r="AC160" s="99">
        <f t="shared" si="67"/>
        <v>0</v>
      </c>
      <c r="AD160" s="99">
        <f t="shared" si="67"/>
        <v>0</v>
      </c>
      <c r="AE160" s="99">
        <f t="shared" si="67"/>
        <v>10</v>
      </c>
    </row>
    <row r="161" spans="1:31" s="17" customFormat="1" ht="12.75" hidden="1">
      <c r="A161" s="98">
        <f t="shared" si="65"/>
        <v>0.35416666666666685</v>
      </c>
      <c r="B161" s="99">
        <f t="shared" si="65"/>
        <v>0</v>
      </c>
      <c r="C161" s="99">
        <f t="shared" si="65"/>
        <v>0</v>
      </c>
      <c r="D161" s="99">
        <f t="shared" si="65"/>
        <v>0</v>
      </c>
      <c r="E161" s="99">
        <f t="shared" si="65"/>
        <v>0</v>
      </c>
      <c r="F161" s="99">
        <f t="shared" si="65"/>
        <v>0</v>
      </c>
      <c r="G161" s="99">
        <f t="shared" si="65"/>
        <v>0</v>
      </c>
      <c r="H161" s="99">
        <f t="shared" ref="H161:AE161" si="68">IF($AE$149=$AE104,H104,"")</f>
        <v>7</v>
      </c>
      <c r="I161" s="99">
        <f t="shared" si="68"/>
        <v>1</v>
      </c>
      <c r="J161" s="99">
        <f t="shared" si="68"/>
        <v>2</v>
      </c>
      <c r="K161" s="99">
        <f t="shared" si="68"/>
        <v>0</v>
      </c>
      <c r="L161" s="99">
        <f t="shared" si="68"/>
        <v>0</v>
      </c>
      <c r="M161" s="99">
        <f t="shared" si="68"/>
        <v>10</v>
      </c>
      <c r="N161" s="99">
        <f t="shared" si="68"/>
        <v>0</v>
      </c>
      <c r="O161" s="99">
        <f t="shared" si="68"/>
        <v>0</v>
      </c>
      <c r="P161" s="99">
        <f t="shared" si="68"/>
        <v>0</v>
      </c>
      <c r="Q161" s="99">
        <f t="shared" si="68"/>
        <v>0</v>
      </c>
      <c r="R161" s="99">
        <f t="shared" si="68"/>
        <v>0</v>
      </c>
      <c r="S161" s="99">
        <f t="shared" si="68"/>
        <v>0</v>
      </c>
      <c r="T161" s="99">
        <f t="shared" si="68"/>
        <v>0</v>
      </c>
      <c r="U161" s="99">
        <f t="shared" si="68"/>
        <v>0</v>
      </c>
      <c r="V161" s="99">
        <f t="shared" si="68"/>
        <v>0</v>
      </c>
      <c r="W161" s="99">
        <f t="shared" si="68"/>
        <v>0</v>
      </c>
      <c r="X161" s="99">
        <f t="shared" si="68"/>
        <v>0</v>
      </c>
      <c r="Y161" s="99">
        <f t="shared" si="68"/>
        <v>0</v>
      </c>
      <c r="Z161" s="99">
        <f t="shared" si="68"/>
        <v>7</v>
      </c>
      <c r="AA161" s="99">
        <f t="shared" si="68"/>
        <v>1</v>
      </c>
      <c r="AB161" s="99">
        <f t="shared" si="68"/>
        <v>2</v>
      </c>
      <c r="AC161" s="99">
        <f t="shared" si="68"/>
        <v>0</v>
      </c>
      <c r="AD161" s="99">
        <f t="shared" si="68"/>
        <v>0</v>
      </c>
      <c r="AE161" s="99">
        <f t="shared" si="68"/>
        <v>10</v>
      </c>
    </row>
    <row r="162" spans="1:31" s="17" customFormat="1" ht="12.75" hidden="1">
      <c r="A162" s="98" t="str">
        <f t="shared" si="65"/>
        <v/>
      </c>
      <c r="B162" s="99" t="str">
        <f t="shared" si="65"/>
        <v/>
      </c>
      <c r="C162" s="99" t="str">
        <f t="shared" si="65"/>
        <v/>
      </c>
      <c r="D162" s="99" t="str">
        <f t="shared" si="65"/>
        <v/>
      </c>
      <c r="E162" s="99" t="str">
        <f t="shared" si="65"/>
        <v/>
      </c>
      <c r="F162" s="99" t="str">
        <f t="shared" si="65"/>
        <v/>
      </c>
      <c r="G162" s="99" t="str">
        <f t="shared" si="65"/>
        <v/>
      </c>
      <c r="H162" s="99" t="str">
        <f t="shared" ref="H162:AE162" si="69">IF($AE$149=$AE105,H105,"")</f>
        <v/>
      </c>
      <c r="I162" s="99" t="str">
        <f t="shared" si="69"/>
        <v/>
      </c>
      <c r="J162" s="99" t="str">
        <f t="shared" si="69"/>
        <v/>
      </c>
      <c r="K162" s="99" t="str">
        <f t="shared" si="69"/>
        <v/>
      </c>
      <c r="L162" s="99" t="str">
        <f t="shared" si="69"/>
        <v/>
      </c>
      <c r="M162" s="99" t="str">
        <f t="shared" si="69"/>
        <v/>
      </c>
      <c r="N162" s="99" t="str">
        <f t="shared" si="69"/>
        <v/>
      </c>
      <c r="O162" s="99" t="str">
        <f t="shared" si="69"/>
        <v/>
      </c>
      <c r="P162" s="99" t="str">
        <f t="shared" si="69"/>
        <v/>
      </c>
      <c r="Q162" s="99" t="str">
        <f t="shared" si="69"/>
        <v/>
      </c>
      <c r="R162" s="99" t="str">
        <f t="shared" si="69"/>
        <v/>
      </c>
      <c r="S162" s="99" t="str">
        <f t="shared" si="69"/>
        <v/>
      </c>
      <c r="T162" s="99" t="str">
        <f t="shared" si="69"/>
        <v/>
      </c>
      <c r="U162" s="99" t="str">
        <f t="shared" si="69"/>
        <v/>
      </c>
      <c r="V162" s="99" t="str">
        <f t="shared" si="69"/>
        <v/>
      </c>
      <c r="W162" s="99" t="str">
        <f t="shared" si="69"/>
        <v/>
      </c>
      <c r="X162" s="99" t="str">
        <f t="shared" si="69"/>
        <v/>
      </c>
      <c r="Y162" s="99" t="str">
        <f t="shared" si="69"/>
        <v/>
      </c>
      <c r="Z162" s="99" t="str">
        <f t="shared" si="69"/>
        <v/>
      </c>
      <c r="AA162" s="99" t="str">
        <f t="shared" si="69"/>
        <v/>
      </c>
      <c r="AB162" s="99" t="str">
        <f t="shared" si="69"/>
        <v/>
      </c>
      <c r="AC162" s="99" t="str">
        <f t="shared" si="69"/>
        <v/>
      </c>
      <c r="AD162" s="99" t="str">
        <f t="shared" si="69"/>
        <v/>
      </c>
      <c r="AE162" s="99" t="str">
        <f t="shared" si="69"/>
        <v/>
      </c>
    </row>
    <row r="163" spans="1:31" s="17" customFormat="1" ht="12.75" hidden="1">
      <c r="A163" s="98" t="str">
        <f t="shared" si="65"/>
        <v/>
      </c>
      <c r="B163" s="99" t="str">
        <f t="shared" si="65"/>
        <v/>
      </c>
      <c r="C163" s="99" t="str">
        <f t="shared" si="65"/>
        <v/>
      </c>
      <c r="D163" s="99" t="str">
        <f t="shared" si="65"/>
        <v/>
      </c>
      <c r="E163" s="99" t="str">
        <f t="shared" si="65"/>
        <v/>
      </c>
      <c r="F163" s="99" t="str">
        <f t="shared" si="65"/>
        <v/>
      </c>
      <c r="G163" s="99" t="str">
        <f t="shared" si="65"/>
        <v/>
      </c>
      <c r="H163" s="99" t="str">
        <f t="shared" ref="H163:AE163" si="70">IF($AE$149=$AE106,H106,"")</f>
        <v/>
      </c>
      <c r="I163" s="99" t="str">
        <f t="shared" si="70"/>
        <v/>
      </c>
      <c r="J163" s="99" t="str">
        <f t="shared" si="70"/>
        <v/>
      </c>
      <c r="K163" s="99" t="str">
        <f t="shared" si="70"/>
        <v/>
      </c>
      <c r="L163" s="99" t="str">
        <f t="shared" si="70"/>
        <v/>
      </c>
      <c r="M163" s="99" t="str">
        <f t="shared" si="70"/>
        <v/>
      </c>
      <c r="N163" s="99" t="str">
        <f t="shared" si="70"/>
        <v/>
      </c>
      <c r="O163" s="99" t="str">
        <f t="shared" si="70"/>
        <v/>
      </c>
      <c r="P163" s="99" t="str">
        <f t="shared" si="70"/>
        <v/>
      </c>
      <c r="Q163" s="99" t="str">
        <f t="shared" si="70"/>
        <v/>
      </c>
      <c r="R163" s="99" t="str">
        <f t="shared" si="70"/>
        <v/>
      </c>
      <c r="S163" s="99" t="str">
        <f t="shared" si="70"/>
        <v/>
      </c>
      <c r="T163" s="99" t="str">
        <f t="shared" si="70"/>
        <v/>
      </c>
      <c r="U163" s="99" t="str">
        <f t="shared" si="70"/>
        <v/>
      </c>
      <c r="V163" s="99" t="str">
        <f t="shared" si="70"/>
        <v/>
      </c>
      <c r="W163" s="99" t="str">
        <f t="shared" si="70"/>
        <v/>
      </c>
      <c r="X163" s="99" t="str">
        <f t="shared" si="70"/>
        <v/>
      </c>
      <c r="Y163" s="99" t="str">
        <f t="shared" si="70"/>
        <v/>
      </c>
      <c r="Z163" s="99" t="str">
        <f t="shared" si="70"/>
        <v/>
      </c>
      <c r="AA163" s="99" t="str">
        <f t="shared" si="70"/>
        <v/>
      </c>
      <c r="AB163" s="99" t="str">
        <f t="shared" si="70"/>
        <v/>
      </c>
      <c r="AC163" s="99" t="str">
        <f t="shared" si="70"/>
        <v/>
      </c>
      <c r="AD163" s="99" t="str">
        <f t="shared" si="70"/>
        <v/>
      </c>
      <c r="AE163" s="99" t="str">
        <f t="shared" si="70"/>
        <v/>
      </c>
    </row>
    <row r="164" spans="1:31" s="17" customFormat="1" ht="12.75" hidden="1">
      <c r="A164" s="98" t="str">
        <f t="shared" si="65"/>
        <v/>
      </c>
      <c r="B164" s="99" t="str">
        <f t="shared" si="65"/>
        <v/>
      </c>
      <c r="C164" s="99" t="str">
        <f t="shared" si="65"/>
        <v/>
      </c>
      <c r="D164" s="99" t="str">
        <f t="shared" si="65"/>
        <v/>
      </c>
      <c r="E164" s="99" t="str">
        <f t="shared" si="65"/>
        <v/>
      </c>
      <c r="F164" s="99" t="str">
        <f t="shared" si="65"/>
        <v/>
      </c>
      <c r="G164" s="99" t="str">
        <f t="shared" si="65"/>
        <v/>
      </c>
      <c r="H164" s="99" t="str">
        <f t="shared" ref="H164:AE164" si="71">IF($AE$149=$AE107,H107,"")</f>
        <v/>
      </c>
      <c r="I164" s="99" t="str">
        <f t="shared" si="71"/>
        <v/>
      </c>
      <c r="J164" s="99" t="str">
        <f t="shared" si="71"/>
        <v/>
      </c>
      <c r="K164" s="99" t="str">
        <f t="shared" si="71"/>
        <v/>
      </c>
      <c r="L164" s="99" t="str">
        <f t="shared" si="71"/>
        <v/>
      </c>
      <c r="M164" s="99" t="str">
        <f t="shared" si="71"/>
        <v/>
      </c>
      <c r="N164" s="99" t="str">
        <f t="shared" si="71"/>
        <v/>
      </c>
      <c r="O164" s="99" t="str">
        <f t="shared" si="71"/>
        <v/>
      </c>
      <c r="P164" s="99" t="str">
        <f t="shared" si="71"/>
        <v/>
      </c>
      <c r="Q164" s="99" t="str">
        <f t="shared" si="71"/>
        <v/>
      </c>
      <c r="R164" s="99" t="str">
        <f t="shared" si="71"/>
        <v/>
      </c>
      <c r="S164" s="99" t="str">
        <f t="shared" si="71"/>
        <v/>
      </c>
      <c r="T164" s="99" t="str">
        <f t="shared" si="71"/>
        <v/>
      </c>
      <c r="U164" s="99" t="str">
        <f t="shared" si="71"/>
        <v/>
      </c>
      <c r="V164" s="99" t="str">
        <f t="shared" si="71"/>
        <v/>
      </c>
      <c r="W164" s="99" t="str">
        <f t="shared" si="71"/>
        <v/>
      </c>
      <c r="X164" s="99" t="str">
        <f t="shared" si="71"/>
        <v/>
      </c>
      <c r="Y164" s="99" t="str">
        <f t="shared" si="71"/>
        <v/>
      </c>
      <c r="Z164" s="99" t="str">
        <f t="shared" si="71"/>
        <v/>
      </c>
      <c r="AA164" s="99" t="str">
        <f t="shared" si="71"/>
        <v/>
      </c>
      <c r="AB164" s="99" t="str">
        <f t="shared" si="71"/>
        <v/>
      </c>
      <c r="AC164" s="99" t="str">
        <f t="shared" si="71"/>
        <v/>
      </c>
      <c r="AD164" s="99" t="str">
        <f t="shared" si="71"/>
        <v/>
      </c>
      <c r="AE164" s="99" t="str">
        <f t="shared" si="71"/>
        <v/>
      </c>
    </row>
    <row r="165" spans="1:31" s="17" customFormat="1" ht="12.75" hidden="1">
      <c r="A165" s="98" t="str">
        <f t="shared" si="65"/>
        <v/>
      </c>
      <c r="B165" s="99" t="str">
        <f t="shared" si="65"/>
        <v/>
      </c>
      <c r="C165" s="99" t="str">
        <f t="shared" si="65"/>
        <v/>
      </c>
      <c r="D165" s="99" t="str">
        <f t="shared" si="65"/>
        <v/>
      </c>
      <c r="E165" s="99" t="str">
        <f t="shared" si="65"/>
        <v/>
      </c>
      <c r="F165" s="99" t="str">
        <f t="shared" si="65"/>
        <v/>
      </c>
      <c r="G165" s="99" t="str">
        <f t="shared" si="65"/>
        <v/>
      </c>
      <c r="H165" s="99" t="str">
        <f t="shared" ref="H165:AE165" si="72">IF($AE$149=$AE108,H108,"")</f>
        <v/>
      </c>
      <c r="I165" s="99" t="str">
        <f t="shared" si="72"/>
        <v/>
      </c>
      <c r="J165" s="99" t="str">
        <f t="shared" si="72"/>
        <v/>
      </c>
      <c r="K165" s="99" t="str">
        <f t="shared" si="72"/>
        <v/>
      </c>
      <c r="L165" s="99" t="str">
        <f t="shared" si="72"/>
        <v/>
      </c>
      <c r="M165" s="99" t="str">
        <f t="shared" si="72"/>
        <v/>
      </c>
      <c r="N165" s="99" t="str">
        <f t="shared" si="72"/>
        <v/>
      </c>
      <c r="O165" s="99" t="str">
        <f t="shared" si="72"/>
        <v/>
      </c>
      <c r="P165" s="99" t="str">
        <f t="shared" si="72"/>
        <v/>
      </c>
      <c r="Q165" s="99" t="str">
        <f t="shared" si="72"/>
        <v/>
      </c>
      <c r="R165" s="99" t="str">
        <f t="shared" si="72"/>
        <v/>
      </c>
      <c r="S165" s="99" t="str">
        <f t="shared" si="72"/>
        <v/>
      </c>
      <c r="T165" s="99" t="str">
        <f t="shared" si="72"/>
        <v/>
      </c>
      <c r="U165" s="99" t="str">
        <f t="shared" si="72"/>
        <v/>
      </c>
      <c r="V165" s="99" t="str">
        <f t="shared" si="72"/>
        <v/>
      </c>
      <c r="W165" s="99" t="str">
        <f t="shared" si="72"/>
        <v/>
      </c>
      <c r="X165" s="99" t="str">
        <f t="shared" si="72"/>
        <v/>
      </c>
      <c r="Y165" s="99" t="str">
        <f t="shared" si="72"/>
        <v/>
      </c>
      <c r="Z165" s="99" t="str">
        <f t="shared" si="72"/>
        <v/>
      </c>
      <c r="AA165" s="99" t="str">
        <f t="shared" si="72"/>
        <v/>
      </c>
      <c r="AB165" s="99" t="str">
        <f t="shared" si="72"/>
        <v/>
      </c>
      <c r="AC165" s="99" t="str">
        <f t="shared" si="72"/>
        <v/>
      </c>
      <c r="AD165" s="99" t="str">
        <f t="shared" si="72"/>
        <v/>
      </c>
      <c r="AE165" s="99" t="str">
        <f t="shared" si="72"/>
        <v/>
      </c>
    </row>
    <row r="166" spans="1:31" s="17" customFormat="1" ht="12.75" hidden="1">
      <c r="A166" s="98" t="str">
        <f t="shared" si="65"/>
        <v/>
      </c>
      <c r="B166" s="99" t="str">
        <f t="shared" si="65"/>
        <v/>
      </c>
      <c r="C166" s="99" t="str">
        <f t="shared" si="65"/>
        <v/>
      </c>
      <c r="D166" s="99" t="str">
        <f t="shared" si="65"/>
        <v/>
      </c>
      <c r="E166" s="99" t="str">
        <f t="shared" si="65"/>
        <v/>
      </c>
      <c r="F166" s="99" t="str">
        <f t="shared" si="65"/>
        <v/>
      </c>
      <c r="G166" s="99" t="str">
        <f t="shared" si="65"/>
        <v/>
      </c>
      <c r="H166" s="99" t="str">
        <f t="shared" ref="H166:AE166" si="73">IF($AE$149=$AE109,H109,"")</f>
        <v/>
      </c>
      <c r="I166" s="99" t="str">
        <f t="shared" si="73"/>
        <v/>
      </c>
      <c r="J166" s="99" t="str">
        <f t="shared" si="73"/>
        <v/>
      </c>
      <c r="K166" s="99" t="str">
        <f t="shared" si="73"/>
        <v/>
      </c>
      <c r="L166" s="99" t="str">
        <f t="shared" si="73"/>
        <v/>
      </c>
      <c r="M166" s="99" t="str">
        <f t="shared" si="73"/>
        <v/>
      </c>
      <c r="N166" s="99" t="str">
        <f t="shared" si="73"/>
        <v/>
      </c>
      <c r="O166" s="99" t="str">
        <f t="shared" si="73"/>
        <v/>
      </c>
      <c r="P166" s="99" t="str">
        <f t="shared" si="73"/>
        <v/>
      </c>
      <c r="Q166" s="99" t="str">
        <f t="shared" si="73"/>
        <v/>
      </c>
      <c r="R166" s="99" t="str">
        <f t="shared" si="73"/>
        <v/>
      </c>
      <c r="S166" s="99" t="str">
        <f t="shared" si="73"/>
        <v/>
      </c>
      <c r="T166" s="99" t="str">
        <f t="shared" si="73"/>
        <v/>
      </c>
      <c r="U166" s="99" t="str">
        <f t="shared" si="73"/>
        <v/>
      </c>
      <c r="V166" s="99" t="str">
        <f t="shared" si="73"/>
        <v/>
      </c>
      <c r="W166" s="99" t="str">
        <f t="shared" si="73"/>
        <v/>
      </c>
      <c r="X166" s="99" t="str">
        <f t="shared" si="73"/>
        <v/>
      </c>
      <c r="Y166" s="99" t="str">
        <f t="shared" si="73"/>
        <v/>
      </c>
      <c r="Z166" s="99" t="str">
        <f t="shared" si="73"/>
        <v/>
      </c>
      <c r="AA166" s="99" t="str">
        <f t="shared" si="73"/>
        <v/>
      </c>
      <c r="AB166" s="99" t="str">
        <f t="shared" si="73"/>
        <v/>
      </c>
      <c r="AC166" s="99" t="str">
        <f t="shared" si="73"/>
        <v/>
      </c>
      <c r="AD166" s="99" t="str">
        <f t="shared" si="73"/>
        <v/>
      </c>
      <c r="AE166" s="99" t="str">
        <f t="shared" si="73"/>
        <v/>
      </c>
    </row>
    <row r="167" spans="1:31" s="17" customFormat="1" ht="12.75" hidden="1">
      <c r="A167" s="98" t="str">
        <f t="shared" si="65"/>
        <v/>
      </c>
      <c r="B167" s="99" t="str">
        <f t="shared" si="65"/>
        <v/>
      </c>
      <c r="C167" s="99" t="str">
        <f t="shared" si="65"/>
        <v/>
      </c>
      <c r="D167" s="99" t="str">
        <f t="shared" si="65"/>
        <v/>
      </c>
      <c r="E167" s="99" t="str">
        <f t="shared" si="65"/>
        <v/>
      </c>
      <c r="F167" s="99" t="str">
        <f t="shared" si="65"/>
        <v/>
      </c>
      <c r="G167" s="99" t="str">
        <f t="shared" si="65"/>
        <v/>
      </c>
      <c r="H167" s="99" t="str">
        <f t="shared" ref="H167:AE167" si="74">IF($AE$149=$AE110,H110,"")</f>
        <v/>
      </c>
      <c r="I167" s="99" t="str">
        <f t="shared" si="74"/>
        <v/>
      </c>
      <c r="J167" s="99" t="str">
        <f t="shared" si="74"/>
        <v/>
      </c>
      <c r="K167" s="99" t="str">
        <f t="shared" si="74"/>
        <v/>
      </c>
      <c r="L167" s="99" t="str">
        <f t="shared" si="74"/>
        <v/>
      </c>
      <c r="M167" s="99" t="str">
        <f t="shared" si="74"/>
        <v/>
      </c>
      <c r="N167" s="99" t="str">
        <f t="shared" si="74"/>
        <v/>
      </c>
      <c r="O167" s="99" t="str">
        <f t="shared" si="74"/>
        <v/>
      </c>
      <c r="P167" s="99" t="str">
        <f t="shared" si="74"/>
        <v/>
      </c>
      <c r="Q167" s="99" t="str">
        <f t="shared" si="74"/>
        <v/>
      </c>
      <c r="R167" s="99" t="str">
        <f t="shared" si="74"/>
        <v/>
      </c>
      <c r="S167" s="99" t="str">
        <f t="shared" si="74"/>
        <v/>
      </c>
      <c r="T167" s="99" t="str">
        <f t="shared" si="74"/>
        <v/>
      </c>
      <c r="U167" s="99" t="str">
        <f t="shared" si="74"/>
        <v/>
      </c>
      <c r="V167" s="99" t="str">
        <f t="shared" si="74"/>
        <v/>
      </c>
      <c r="W167" s="99" t="str">
        <f t="shared" si="74"/>
        <v/>
      </c>
      <c r="X167" s="99" t="str">
        <f t="shared" si="74"/>
        <v/>
      </c>
      <c r="Y167" s="99" t="str">
        <f t="shared" si="74"/>
        <v/>
      </c>
      <c r="Z167" s="99" t="str">
        <f t="shared" si="74"/>
        <v/>
      </c>
      <c r="AA167" s="99" t="str">
        <f t="shared" si="74"/>
        <v/>
      </c>
      <c r="AB167" s="99" t="str">
        <f t="shared" si="74"/>
        <v/>
      </c>
      <c r="AC167" s="99" t="str">
        <f t="shared" si="74"/>
        <v/>
      </c>
      <c r="AD167" s="99" t="str">
        <f t="shared" si="74"/>
        <v/>
      </c>
      <c r="AE167" s="99" t="str">
        <f t="shared" si="74"/>
        <v/>
      </c>
    </row>
    <row r="168" spans="1:31" s="17" customFormat="1" ht="12.75" hidden="1">
      <c r="A168" s="98" t="str">
        <f t="shared" si="65"/>
        <v/>
      </c>
      <c r="B168" s="99" t="str">
        <f t="shared" si="65"/>
        <v/>
      </c>
      <c r="C168" s="99" t="str">
        <f t="shared" si="65"/>
        <v/>
      </c>
      <c r="D168" s="99" t="str">
        <f t="shared" si="65"/>
        <v/>
      </c>
      <c r="E168" s="99" t="str">
        <f t="shared" si="65"/>
        <v/>
      </c>
      <c r="F168" s="99" t="str">
        <f t="shared" si="65"/>
        <v/>
      </c>
      <c r="G168" s="99" t="str">
        <f t="shared" si="65"/>
        <v/>
      </c>
      <c r="H168" s="99" t="str">
        <f t="shared" ref="H168:AE168" si="75">IF($AE$149=$AE111,H111,"")</f>
        <v/>
      </c>
      <c r="I168" s="99" t="str">
        <f t="shared" si="75"/>
        <v/>
      </c>
      <c r="J168" s="99" t="str">
        <f t="shared" si="75"/>
        <v/>
      </c>
      <c r="K168" s="99" t="str">
        <f t="shared" si="75"/>
        <v/>
      </c>
      <c r="L168" s="99" t="str">
        <f t="shared" si="75"/>
        <v/>
      </c>
      <c r="M168" s="99" t="str">
        <f t="shared" si="75"/>
        <v/>
      </c>
      <c r="N168" s="99" t="str">
        <f t="shared" si="75"/>
        <v/>
      </c>
      <c r="O168" s="99" t="str">
        <f t="shared" si="75"/>
        <v/>
      </c>
      <c r="P168" s="99" t="str">
        <f t="shared" si="75"/>
        <v/>
      </c>
      <c r="Q168" s="99" t="str">
        <f t="shared" si="75"/>
        <v/>
      </c>
      <c r="R168" s="99" t="str">
        <f t="shared" si="75"/>
        <v/>
      </c>
      <c r="S168" s="99" t="str">
        <f t="shared" si="75"/>
        <v/>
      </c>
      <c r="T168" s="99" t="str">
        <f t="shared" si="75"/>
        <v/>
      </c>
      <c r="U168" s="99" t="str">
        <f t="shared" si="75"/>
        <v/>
      </c>
      <c r="V168" s="99" t="str">
        <f t="shared" si="75"/>
        <v/>
      </c>
      <c r="W168" s="99" t="str">
        <f t="shared" si="75"/>
        <v/>
      </c>
      <c r="X168" s="99" t="str">
        <f t="shared" si="75"/>
        <v/>
      </c>
      <c r="Y168" s="99" t="str">
        <f t="shared" si="75"/>
        <v/>
      </c>
      <c r="Z168" s="99" t="str">
        <f t="shared" si="75"/>
        <v/>
      </c>
      <c r="AA168" s="99" t="str">
        <f t="shared" si="75"/>
        <v/>
      </c>
      <c r="AB168" s="99" t="str">
        <f t="shared" si="75"/>
        <v/>
      </c>
      <c r="AC168" s="99" t="str">
        <f t="shared" si="75"/>
        <v/>
      </c>
      <c r="AD168" s="99" t="str">
        <f t="shared" si="75"/>
        <v/>
      </c>
      <c r="AE168" s="99" t="str">
        <f t="shared" si="75"/>
        <v/>
      </c>
    </row>
    <row r="169" spans="1:31" s="17" customFormat="1" ht="12.75" hidden="1">
      <c r="A169" s="98" t="str">
        <f t="shared" ref="A169:G175" si="76">IF($AE$149=$AE112,A112,"")</f>
        <v/>
      </c>
      <c r="B169" s="99" t="str">
        <f t="shared" si="76"/>
        <v/>
      </c>
      <c r="C169" s="99" t="str">
        <f t="shared" si="76"/>
        <v/>
      </c>
      <c r="D169" s="99" t="str">
        <f t="shared" si="76"/>
        <v/>
      </c>
      <c r="E169" s="99" t="str">
        <f t="shared" si="76"/>
        <v/>
      </c>
      <c r="F169" s="99" t="str">
        <f t="shared" si="76"/>
        <v/>
      </c>
      <c r="G169" s="99" t="str">
        <f t="shared" si="76"/>
        <v/>
      </c>
      <c r="H169" s="99" t="str">
        <f t="shared" ref="H169:AE169" si="77">IF($AE$149=$AE112,H112,"")</f>
        <v/>
      </c>
      <c r="I169" s="99" t="str">
        <f t="shared" si="77"/>
        <v/>
      </c>
      <c r="J169" s="99" t="str">
        <f t="shared" si="77"/>
        <v/>
      </c>
      <c r="K169" s="99" t="str">
        <f t="shared" si="77"/>
        <v/>
      </c>
      <c r="L169" s="99" t="str">
        <f t="shared" si="77"/>
        <v/>
      </c>
      <c r="M169" s="99" t="str">
        <f t="shared" si="77"/>
        <v/>
      </c>
      <c r="N169" s="99" t="str">
        <f t="shared" si="77"/>
        <v/>
      </c>
      <c r="O169" s="99" t="str">
        <f t="shared" si="77"/>
        <v/>
      </c>
      <c r="P169" s="99" t="str">
        <f t="shared" si="77"/>
        <v/>
      </c>
      <c r="Q169" s="99" t="str">
        <f t="shared" si="77"/>
        <v/>
      </c>
      <c r="R169" s="99" t="str">
        <f t="shared" si="77"/>
        <v/>
      </c>
      <c r="S169" s="99" t="str">
        <f t="shared" si="77"/>
        <v/>
      </c>
      <c r="T169" s="99" t="str">
        <f t="shared" si="77"/>
        <v/>
      </c>
      <c r="U169" s="99" t="str">
        <f t="shared" si="77"/>
        <v/>
      </c>
      <c r="V169" s="99" t="str">
        <f t="shared" si="77"/>
        <v/>
      </c>
      <c r="W169" s="99" t="str">
        <f t="shared" si="77"/>
        <v/>
      </c>
      <c r="X169" s="99" t="str">
        <f t="shared" si="77"/>
        <v/>
      </c>
      <c r="Y169" s="99" t="str">
        <f t="shared" si="77"/>
        <v/>
      </c>
      <c r="Z169" s="99" t="str">
        <f t="shared" si="77"/>
        <v/>
      </c>
      <c r="AA169" s="99" t="str">
        <f t="shared" si="77"/>
        <v/>
      </c>
      <c r="AB169" s="99" t="str">
        <f t="shared" si="77"/>
        <v/>
      </c>
      <c r="AC169" s="99" t="str">
        <f t="shared" si="77"/>
        <v/>
      </c>
      <c r="AD169" s="99" t="str">
        <f t="shared" si="77"/>
        <v/>
      </c>
      <c r="AE169" s="99" t="str">
        <f t="shared" si="77"/>
        <v/>
      </c>
    </row>
    <row r="170" spans="1:31" s="17" customFormat="1" ht="12.75" hidden="1">
      <c r="A170" s="98" t="str">
        <f t="shared" si="76"/>
        <v/>
      </c>
      <c r="B170" s="99" t="str">
        <f t="shared" si="76"/>
        <v/>
      </c>
      <c r="C170" s="99" t="str">
        <f t="shared" si="76"/>
        <v/>
      </c>
      <c r="D170" s="99" t="str">
        <f t="shared" si="76"/>
        <v/>
      </c>
      <c r="E170" s="99" t="str">
        <f t="shared" si="76"/>
        <v/>
      </c>
      <c r="F170" s="99" t="str">
        <f t="shared" si="76"/>
        <v/>
      </c>
      <c r="G170" s="99" t="str">
        <f t="shared" si="76"/>
        <v/>
      </c>
      <c r="H170" s="99" t="str">
        <f t="shared" ref="H170:AE170" si="78">IF($AE$149=$AE113,H113,"")</f>
        <v/>
      </c>
      <c r="I170" s="99" t="str">
        <f t="shared" si="78"/>
        <v/>
      </c>
      <c r="J170" s="99" t="str">
        <f t="shared" si="78"/>
        <v/>
      </c>
      <c r="K170" s="99" t="str">
        <f t="shared" si="78"/>
        <v/>
      </c>
      <c r="L170" s="99" t="str">
        <f t="shared" si="78"/>
        <v/>
      </c>
      <c r="M170" s="99" t="str">
        <f t="shared" si="78"/>
        <v/>
      </c>
      <c r="N170" s="99" t="str">
        <f t="shared" si="78"/>
        <v/>
      </c>
      <c r="O170" s="99" t="str">
        <f t="shared" si="78"/>
        <v/>
      </c>
      <c r="P170" s="99" t="str">
        <f t="shared" si="78"/>
        <v/>
      </c>
      <c r="Q170" s="99" t="str">
        <f t="shared" si="78"/>
        <v/>
      </c>
      <c r="R170" s="99" t="str">
        <f t="shared" si="78"/>
        <v/>
      </c>
      <c r="S170" s="99" t="str">
        <f t="shared" si="78"/>
        <v/>
      </c>
      <c r="T170" s="99" t="str">
        <f t="shared" si="78"/>
        <v/>
      </c>
      <c r="U170" s="99" t="str">
        <f t="shared" si="78"/>
        <v/>
      </c>
      <c r="V170" s="99" t="str">
        <f t="shared" si="78"/>
        <v/>
      </c>
      <c r="W170" s="99" t="str">
        <f t="shared" si="78"/>
        <v/>
      </c>
      <c r="X170" s="99" t="str">
        <f t="shared" si="78"/>
        <v/>
      </c>
      <c r="Y170" s="99" t="str">
        <f t="shared" si="78"/>
        <v/>
      </c>
      <c r="Z170" s="99" t="str">
        <f t="shared" si="78"/>
        <v/>
      </c>
      <c r="AA170" s="99" t="str">
        <f t="shared" si="78"/>
        <v/>
      </c>
      <c r="AB170" s="99" t="str">
        <f t="shared" si="78"/>
        <v/>
      </c>
      <c r="AC170" s="99" t="str">
        <f t="shared" si="78"/>
        <v/>
      </c>
      <c r="AD170" s="99" t="str">
        <f t="shared" si="78"/>
        <v/>
      </c>
      <c r="AE170" s="99" t="str">
        <f t="shared" si="78"/>
        <v/>
      </c>
    </row>
    <row r="171" spans="1:31" s="17" customFormat="1" ht="12.75" hidden="1">
      <c r="A171" s="98" t="str">
        <f t="shared" si="76"/>
        <v/>
      </c>
      <c r="B171" s="99" t="str">
        <f t="shared" si="76"/>
        <v/>
      </c>
      <c r="C171" s="99" t="str">
        <f t="shared" si="76"/>
        <v/>
      </c>
      <c r="D171" s="99" t="str">
        <f t="shared" si="76"/>
        <v/>
      </c>
      <c r="E171" s="99" t="str">
        <f t="shared" si="76"/>
        <v/>
      </c>
      <c r="F171" s="99" t="str">
        <f t="shared" si="76"/>
        <v/>
      </c>
      <c r="G171" s="99" t="str">
        <f t="shared" si="76"/>
        <v/>
      </c>
      <c r="H171" s="99" t="str">
        <f t="shared" ref="H171:AE171" si="79">IF($AE$149=$AE114,H114,"")</f>
        <v/>
      </c>
      <c r="I171" s="99" t="str">
        <f t="shared" si="79"/>
        <v/>
      </c>
      <c r="J171" s="99" t="str">
        <f t="shared" si="79"/>
        <v/>
      </c>
      <c r="K171" s="99" t="str">
        <f t="shared" si="79"/>
        <v/>
      </c>
      <c r="L171" s="99" t="str">
        <f t="shared" si="79"/>
        <v/>
      </c>
      <c r="M171" s="99" t="str">
        <f t="shared" si="79"/>
        <v/>
      </c>
      <c r="N171" s="99" t="str">
        <f t="shared" si="79"/>
        <v/>
      </c>
      <c r="O171" s="99" t="str">
        <f t="shared" si="79"/>
        <v/>
      </c>
      <c r="P171" s="99" t="str">
        <f t="shared" si="79"/>
        <v/>
      </c>
      <c r="Q171" s="99" t="str">
        <f t="shared" si="79"/>
        <v/>
      </c>
      <c r="R171" s="99" t="str">
        <f t="shared" si="79"/>
        <v/>
      </c>
      <c r="S171" s="99" t="str">
        <f t="shared" si="79"/>
        <v/>
      </c>
      <c r="T171" s="99" t="str">
        <f t="shared" si="79"/>
        <v/>
      </c>
      <c r="U171" s="99" t="str">
        <f t="shared" si="79"/>
        <v/>
      </c>
      <c r="V171" s="99" t="str">
        <f t="shared" si="79"/>
        <v/>
      </c>
      <c r="W171" s="99" t="str">
        <f t="shared" si="79"/>
        <v/>
      </c>
      <c r="X171" s="99" t="str">
        <f t="shared" si="79"/>
        <v/>
      </c>
      <c r="Y171" s="99" t="str">
        <f t="shared" si="79"/>
        <v/>
      </c>
      <c r="Z171" s="99" t="str">
        <f t="shared" si="79"/>
        <v/>
      </c>
      <c r="AA171" s="99" t="str">
        <f t="shared" si="79"/>
        <v/>
      </c>
      <c r="AB171" s="99" t="str">
        <f t="shared" si="79"/>
        <v/>
      </c>
      <c r="AC171" s="99" t="str">
        <f t="shared" si="79"/>
        <v/>
      </c>
      <c r="AD171" s="99" t="str">
        <f t="shared" si="79"/>
        <v/>
      </c>
      <c r="AE171" s="99" t="str">
        <f t="shared" si="79"/>
        <v/>
      </c>
    </row>
    <row r="172" spans="1:31" s="17" customFormat="1" ht="12.75" hidden="1">
      <c r="A172" s="98" t="str">
        <f t="shared" si="76"/>
        <v/>
      </c>
      <c r="B172" s="99" t="str">
        <f t="shared" si="76"/>
        <v/>
      </c>
      <c r="C172" s="99" t="str">
        <f t="shared" si="76"/>
        <v/>
      </c>
      <c r="D172" s="99" t="str">
        <f t="shared" si="76"/>
        <v/>
      </c>
      <c r="E172" s="99" t="str">
        <f t="shared" si="76"/>
        <v/>
      </c>
      <c r="F172" s="99" t="str">
        <f t="shared" si="76"/>
        <v/>
      </c>
      <c r="G172" s="99" t="str">
        <f t="shared" si="76"/>
        <v/>
      </c>
      <c r="H172" s="99" t="str">
        <f t="shared" ref="H172:AE172" si="80">IF($AE$149=$AE115,H115,"")</f>
        <v/>
      </c>
      <c r="I172" s="99" t="str">
        <f t="shared" si="80"/>
        <v/>
      </c>
      <c r="J172" s="99" t="str">
        <f t="shared" si="80"/>
        <v/>
      </c>
      <c r="K172" s="99" t="str">
        <f t="shared" si="80"/>
        <v/>
      </c>
      <c r="L172" s="99" t="str">
        <f t="shared" si="80"/>
        <v/>
      </c>
      <c r="M172" s="99" t="str">
        <f t="shared" si="80"/>
        <v/>
      </c>
      <c r="N172" s="99" t="str">
        <f t="shared" si="80"/>
        <v/>
      </c>
      <c r="O172" s="99" t="str">
        <f t="shared" si="80"/>
        <v/>
      </c>
      <c r="P172" s="99" t="str">
        <f t="shared" si="80"/>
        <v/>
      </c>
      <c r="Q172" s="99" t="str">
        <f t="shared" si="80"/>
        <v/>
      </c>
      <c r="R172" s="99" t="str">
        <f t="shared" si="80"/>
        <v/>
      </c>
      <c r="S172" s="99" t="str">
        <f t="shared" si="80"/>
        <v/>
      </c>
      <c r="T172" s="99" t="str">
        <f t="shared" si="80"/>
        <v/>
      </c>
      <c r="U172" s="99" t="str">
        <f t="shared" si="80"/>
        <v/>
      </c>
      <c r="V172" s="99" t="str">
        <f t="shared" si="80"/>
        <v/>
      </c>
      <c r="W172" s="99" t="str">
        <f t="shared" si="80"/>
        <v/>
      </c>
      <c r="X172" s="99" t="str">
        <f t="shared" si="80"/>
        <v/>
      </c>
      <c r="Y172" s="99" t="str">
        <f t="shared" si="80"/>
        <v/>
      </c>
      <c r="Z172" s="99" t="str">
        <f t="shared" si="80"/>
        <v/>
      </c>
      <c r="AA172" s="99" t="str">
        <f t="shared" si="80"/>
        <v/>
      </c>
      <c r="AB172" s="99" t="str">
        <f t="shared" si="80"/>
        <v/>
      </c>
      <c r="AC172" s="99" t="str">
        <f t="shared" si="80"/>
        <v/>
      </c>
      <c r="AD172" s="99" t="str">
        <f t="shared" si="80"/>
        <v/>
      </c>
      <c r="AE172" s="99" t="str">
        <f t="shared" si="80"/>
        <v/>
      </c>
    </row>
    <row r="173" spans="1:31" s="17" customFormat="1" ht="12.75" hidden="1">
      <c r="A173" s="98" t="str">
        <f t="shared" si="76"/>
        <v/>
      </c>
      <c r="B173" s="99" t="str">
        <f t="shared" si="76"/>
        <v/>
      </c>
      <c r="C173" s="99" t="str">
        <f t="shared" si="76"/>
        <v/>
      </c>
      <c r="D173" s="99" t="str">
        <f t="shared" si="76"/>
        <v/>
      </c>
      <c r="E173" s="99" t="str">
        <f t="shared" si="76"/>
        <v/>
      </c>
      <c r="F173" s="99" t="str">
        <f t="shared" si="76"/>
        <v/>
      </c>
      <c r="G173" s="99" t="str">
        <f t="shared" si="76"/>
        <v/>
      </c>
      <c r="H173" s="99" t="str">
        <f t="shared" ref="H173:AE173" si="81">IF($AE$149=$AE116,H116,"")</f>
        <v/>
      </c>
      <c r="I173" s="99" t="str">
        <f t="shared" si="81"/>
        <v/>
      </c>
      <c r="J173" s="99" t="str">
        <f t="shared" si="81"/>
        <v/>
      </c>
      <c r="K173" s="99" t="str">
        <f t="shared" si="81"/>
        <v/>
      </c>
      <c r="L173" s="99" t="str">
        <f t="shared" si="81"/>
        <v/>
      </c>
      <c r="M173" s="99" t="str">
        <f t="shared" si="81"/>
        <v/>
      </c>
      <c r="N173" s="99" t="str">
        <f t="shared" si="81"/>
        <v/>
      </c>
      <c r="O173" s="99" t="str">
        <f t="shared" si="81"/>
        <v/>
      </c>
      <c r="P173" s="99" t="str">
        <f t="shared" si="81"/>
        <v/>
      </c>
      <c r="Q173" s="99" t="str">
        <f t="shared" si="81"/>
        <v/>
      </c>
      <c r="R173" s="99" t="str">
        <f t="shared" si="81"/>
        <v/>
      </c>
      <c r="S173" s="99" t="str">
        <f t="shared" si="81"/>
        <v/>
      </c>
      <c r="T173" s="99" t="str">
        <f t="shared" si="81"/>
        <v/>
      </c>
      <c r="U173" s="99" t="str">
        <f t="shared" si="81"/>
        <v/>
      </c>
      <c r="V173" s="99" t="str">
        <f t="shared" si="81"/>
        <v/>
      </c>
      <c r="W173" s="99" t="str">
        <f t="shared" si="81"/>
        <v/>
      </c>
      <c r="X173" s="99" t="str">
        <f t="shared" si="81"/>
        <v/>
      </c>
      <c r="Y173" s="99" t="str">
        <f t="shared" si="81"/>
        <v/>
      </c>
      <c r="Z173" s="99" t="str">
        <f t="shared" si="81"/>
        <v/>
      </c>
      <c r="AA173" s="99" t="str">
        <f t="shared" si="81"/>
        <v/>
      </c>
      <c r="AB173" s="99" t="str">
        <f t="shared" si="81"/>
        <v/>
      </c>
      <c r="AC173" s="99" t="str">
        <f t="shared" si="81"/>
        <v/>
      </c>
      <c r="AD173" s="99" t="str">
        <f t="shared" si="81"/>
        <v/>
      </c>
      <c r="AE173" s="99" t="str">
        <f t="shared" si="81"/>
        <v/>
      </c>
    </row>
    <row r="174" spans="1:31" s="17" customFormat="1" ht="12.75" hidden="1">
      <c r="A174" s="98" t="str">
        <f t="shared" si="76"/>
        <v/>
      </c>
      <c r="B174" s="99" t="str">
        <f t="shared" si="76"/>
        <v/>
      </c>
      <c r="C174" s="99" t="str">
        <f t="shared" si="76"/>
        <v/>
      </c>
      <c r="D174" s="99" t="str">
        <f t="shared" si="76"/>
        <v/>
      </c>
      <c r="E174" s="99" t="str">
        <f t="shared" si="76"/>
        <v/>
      </c>
      <c r="F174" s="99" t="str">
        <f t="shared" si="76"/>
        <v/>
      </c>
      <c r="G174" s="99" t="str">
        <f t="shared" si="76"/>
        <v/>
      </c>
      <c r="H174" s="99" t="str">
        <f t="shared" ref="H174:AE174" si="82">IF($AE$149=$AE117,H117,"")</f>
        <v/>
      </c>
      <c r="I174" s="99" t="str">
        <f t="shared" si="82"/>
        <v/>
      </c>
      <c r="J174" s="99" t="str">
        <f t="shared" si="82"/>
        <v/>
      </c>
      <c r="K174" s="99" t="str">
        <f t="shared" si="82"/>
        <v/>
      </c>
      <c r="L174" s="99" t="str">
        <f t="shared" si="82"/>
        <v/>
      </c>
      <c r="M174" s="99" t="str">
        <f t="shared" si="82"/>
        <v/>
      </c>
      <c r="N174" s="99" t="str">
        <f t="shared" si="82"/>
        <v/>
      </c>
      <c r="O174" s="99" t="str">
        <f t="shared" si="82"/>
        <v/>
      </c>
      <c r="P174" s="99" t="str">
        <f t="shared" si="82"/>
        <v/>
      </c>
      <c r="Q174" s="99" t="str">
        <f t="shared" si="82"/>
        <v/>
      </c>
      <c r="R174" s="99" t="str">
        <f t="shared" si="82"/>
        <v/>
      </c>
      <c r="S174" s="99" t="str">
        <f t="shared" si="82"/>
        <v/>
      </c>
      <c r="T174" s="99" t="str">
        <f t="shared" si="82"/>
        <v/>
      </c>
      <c r="U174" s="99" t="str">
        <f t="shared" si="82"/>
        <v/>
      </c>
      <c r="V174" s="99" t="str">
        <f t="shared" si="82"/>
        <v/>
      </c>
      <c r="W174" s="99" t="str">
        <f t="shared" si="82"/>
        <v/>
      </c>
      <c r="X174" s="99" t="str">
        <f t="shared" si="82"/>
        <v/>
      </c>
      <c r="Y174" s="99" t="str">
        <f t="shared" si="82"/>
        <v/>
      </c>
      <c r="Z174" s="99" t="str">
        <f t="shared" si="82"/>
        <v/>
      </c>
      <c r="AA174" s="99" t="str">
        <f t="shared" si="82"/>
        <v/>
      </c>
      <c r="AB174" s="99" t="str">
        <f t="shared" si="82"/>
        <v/>
      </c>
      <c r="AC174" s="99" t="str">
        <f t="shared" si="82"/>
        <v/>
      </c>
      <c r="AD174" s="99" t="str">
        <f t="shared" si="82"/>
        <v/>
      </c>
      <c r="AE174" s="99" t="str">
        <f t="shared" si="82"/>
        <v/>
      </c>
    </row>
    <row r="175" spans="1:31" s="17" customFormat="1" ht="13.5" hidden="1" thickBot="1">
      <c r="A175" s="100" t="str">
        <f t="shared" si="76"/>
        <v/>
      </c>
      <c r="B175" s="101" t="str">
        <f t="shared" si="76"/>
        <v/>
      </c>
      <c r="C175" s="101" t="str">
        <f t="shared" si="76"/>
        <v/>
      </c>
      <c r="D175" s="101" t="str">
        <f t="shared" si="76"/>
        <v/>
      </c>
      <c r="E175" s="101" t="str">
        <f t="shared" si="76"/>
        <v/>
      </c>
      <c r="F175" s="101" t="str">
        <f t="shared" si="76"/>
        <v/>
      </c>
      <c r="G175" s="101" t="str">
        <f t="shared" si="76"/>
        <v/>
      </c>
      <c r="H175" s="101" t="str">
        <f t="shared" ref="H175:AE175" si="83">IF($AE$149=$AE118,H118,"")</f>
        <v/>
      </c>
      <c r="I175" s="101" t="str">
        <f t="shared" si="83"/>
        <v/>
      </c>
      <c r="J175" s="101" t="str">
        <f t="shared" si="83"/>
        <v/>
      </c>
      <c r="K175" s="101" t="str">
        <f t="shared" si="83"/>
        <v/>
      </c>
      <c r="L175" s="101" t="str">
        <f t="shared" si="83"/>
        <v/>
      </c>
      <c r="M175" s="101" t="str">
        <f t="shared" si="83"/>
        <v/>
      </c>
      <c r="N175" s="101" t="str">
        <f t="shared" si="83"/>
        <v/>
      </c>
      <c r="O175" s="101" t="str">
        <f t="shared" si="83"/>
        <v/>
      </c>
      <c r="P175" s="101" t="str">
        <f t="shared" si="83"/>
        <v/>
      </c>
      <c r="Q175" s="101" t="str">
        <f t="shared" si="83"/>
        <v/>
      </c>
      <c r="R175" s="101" t="str">
        <f t="shared" si="83"/>
        <v/>
      </c>
      <c r="S175" s="101" t="str">
        <f t="shared" si="83"/>
        <v/>
      </c>
      <c r="T175" s="101" t="str">
        <f t="shared" si="83"/>
        <v/>
      </c>
      <c r="U175" s="101" t="str">
        <f t="shared" si="83"/>
        <v/>
      </c>
      <c r="V175" s="101" t="str">
        <f t="shared" si="83"/>
        <v/>
      </c>
      <c r="W175" s="101" t="str">
        <f t="shared" si="83"/>
        <v/>
      </c>
      <c r="X175" s="101" t="str">
        <f t="shared" si="83"/>
        <v/>
      </c>
      <c r="Y175" s="101" t="str">
        <f t="shared" si="83"/>
        <v/>
      </c>
      <c r="Z175" s="101" t="str">
        <f t="shared" si="83"/>
        <v/>
      </c>
      <c r="AA175" s="101" t="str">
        <f t="shared" si="83"/>
        <v/>
      </c>
      <c r="AB175" s="101" t="str">
        <f t="shared" si="83"/>
        <v/>
      </c>
      <c r="AC175" s="101" t="str">
        <f t="shared" si="83"/>
        <v/>
      </c>
      <c r="AD175" s="101" t="str">
        <f t="shared" si="83"/>
        <v/>
      </c>
      <c r="AE175" s="101" t="str">
        <f t="shared" si="83"/>
        <v/>
      </c>
    </row>
    <row r="176" spans="1:31" s="17" customFormat="1" ht="12.75" hidden="1">
      <c r="A176" s="98" t="str">
        <f t="shared" ref="A176:AE176" si="84">IF($AE$150=$AE119,A119,"")</f>
        <v/>
      </c>
      <c r="B176" s="99" t="str">
        <f t="shared" si="84"/>
        <v/>
      </c>
      <c r="C176" s="99" t="str">
        <f t="shared" si="84"/>
        <v/>
      </c>
      <c r="D176" s="99" t="str">
        <f t="shared" si="84"/>
        <v/>
      </c>
      <c r="E176" s="99" t="str">
        <f t="shared" si="84"/>
        <v/>
      </c>
      <c r="F176" s="99" t="str">
        <f t="shared" si="84"/>
        <v/>
      </c>
      <c r="G176" s="99" t="str">
        <f t="shared" si="84"/>
        <v/>
      </c>
      <c r="H176" s="99" t="str">
        <f t="shared" si="84"/>
        <v/>
      </c>
      <c r="I176" s="99" t="str">
        <f t="shared" si="84"/>
        <v/>
      </c>
      <c r="J176" s="99" t="str">
        <f t="shared" si="84"/>
        <v/>
      </c>
      <c r="K176" s="99" t="str">
        <f t="shared" si="84"/>
        <v/>
      </c>
      <c r="L176" s="99" t="str">
        <f t="shared" si="84"/>
        <v/>
      </c>
      <c r="M176" s="99" t="str">
        <f t="shared" si="84"/>
        <v/>
      </c>
      <c r="N176" s="99" t="str">
        <f t="shared" si="84"/>
        <v/>
      </c>
      <c r="O176" s="99" t="str">
        <f t="shared" si="84"/>
        <v/>
      </c>
      <c r="P176" s="99" t="str">
        <f t="shared" si="84"/>
        <v/>
      </c>
      <c r="Q176" s="99" t="str">
        <f t="shared" si="84"/>
        <v/>
      </c>
      <c r="R176" s="99" t="str">
        <f t="shared" si="84"/>
        <v/>
      </c>
      <c r="S176" s="99" t="str">
        <f t="shared" si="84"/>
        <v/>
      </c>
      <c r="T176" s="99" t="str">
        <f t="shared" si="84"/>
        <v/>
      </c>
      <c r="U176" s="99" t="str">
        <f t="shared" si="84"/>
        <v/>
      </c>
      <c r="V176" s="99" t="str">
        <f t="shared" si="84"/>
        <v/>
      </c>
      <c r="W176" s="99" t="str">
        <f t="shared" si="84"/>
        <v/>
      </c>
      <c r="X176" s="99" t="str">
        <f t="shared" si="84"/>
        <v/>
      </c>
      <c r="Y176" s="99" t="str">
        <f t="shared" si="84"/>
        <v/>
      </c>
      <c r="Z176" s="99" t="str">
        <f t="shared" si="84"/>
        <v/>
      </c>
      <c r="AA176" s="99" t="str">
        <f t="shared" si="84"/>
        <v/>
      </c>
      <c r="AB176" s="99" t="str">
        <f t="shared" si="84"/>
        <v/>
      </c>
      <c r="AC176" s="99" t="str">
        <f t="shared" si="84"/>
        <v/>
      </c>
      <c r="AD176" s="99" t="str">
        <f t="shared" si="84"/>
        <v/>
      </c>
      <c r="AE176" s="99" t="str">
        <f t="shared" si="84"/>
        <v/>
      </c>
    </row>
    <row r="177" spans="1:31" s="17" customFormat="1" ht="12.75" hidden="1">
      <c r="A177" s="98" t="str">
        <f t="shared" ref="A177:AE177" si="85">IF($AE$150=$AE120,A120,"")</f>
        <v/>
      </c>
      <c r="B177" s="99" t="str">
        <f t="shared" si="85"/>
        <v/>
      </c>
      <c r="C177" s="99" t="str">
        <f t="shared" si="85"/>
        <v/>
      </c>
      <c r="D177" s="99" t="str">
        <f t="shared" si="85"/>
        <v/>
      </c>
      <c r="E177" s="99" t="str">
        <f t="shared" si="85"/>
        <v/>
      </c>
      <c r="F177" s="99" t="str">
        <f t="shared" si="85"/>
        <v/>
      </c>
      <c r="G177" s="99" t="str">
        <f t="shared" si="85"/>
        <v/>
      </c>
      <c r="H177" s="99" t="str">
        <f t="shared" si="85"/>
        <v/>
      </c>
      <c r="I177" s="99" t="str">
        <f t="shared" si="85"/>
        <v/>
      </c>
      <c r="J177" s="99" t="str">
        <f t="shared" si="85"/>
        <v/>
      </c>
      <c r="K177" s="99" t="str">
        <f t="shared" si="85"/>
        <v/>
      </c>
      <c r="L177" s="99" t="str">
        <f t="shared" si="85"/>
        <v/>
      </c>
      <c r="M177" s="99" t="str">
        <f t="shared" si="85"/>
        <v/>
      </c>
      <c r="N177" s="99" t="str">
        <f t="shared" si="85"/>
        <v/>
      </c>
      <c r="O177" s="99" t="str">
        <f t="shared" si="85"/>
        <v/>
      </c>
      <c r="P177" s="99" t="str">
        <f t="shared" si="85"/>
        <v/>
      </c>
      <c r="Q177" s="99" t="str">
        <f t="shared" si="85"/>
        <v/>
      </c>
      <c r="R177" s="99" t="str">
        <f t="shared" si="85"/>
        <v/>
      </c>
      <c r="S177" s="99" t="str">
        <f t="shared" si="85"/>
        <v/>
      </c>
      <c r="T177" s="99" t="str">
        <f t="shared" si="85"/>
        <v/>
      </c>
      <c r="U177" s="99" t="str">
        <f t="shared" si="85"/>
        <v/>
      </c>
      <c r="V177" s="99" t="str">
        <f t="shared" si="85"/>
        <v/>
      </c>
      <c r="W177" s="99" t="str">
        <f t="shared" si="85"/>
        <v/>
      </c>
      <c r="X177" s="99" t="str">
        <f t="shared" si="85"/>
        <v/>
      </c>
      <c r="Y177" s="99" t="str">
        <f t="shared" si="85"/>
        <v/>
      </c>
      <c r="Z177" s="99" t="str">
        <f t="shared" si="85"/>
        <v/>
      </c>
      <c r="AA177" s="99" t="str">
        <f t="shared" si="85"/>
        <v/>
      </c>
      <c r="AB177" s="99" t="str">
        <f t="shared" si="85"/>
        <v/>
      </c>
      <c r="AC177" s="99" t="str">
        <f t="shared" si="85"/>
        <v/>
      </c>
      <c r="AD177" s="99" t="str">
        <f t="shared" si="85"/>
        <v/>
      </c>
      <c r="AE177" s="99" t="str">
        <f t="shared" si="85"/>
        <v/>
      </c>
    </row>
    <row r="178" spans="1:31" s="17" customFormat="1" ht="12.75" hidden="1">
      <c r="A178" s="98" t="str">
        <f t="shared" ref="A178:AE178" si="86">IF($AE$150=$AE121,A121,"")</f>
        <v/>
      </c>
      <c r="B178" s="99" t="str">
        <f t="shared" si="86"/>
        <v/>
      </c>
      <c r="C178" s="99" t="str">
        <f t="shared" si="86"/>
        <v/>
      </c>
      <c r="D178" s="99" t="str">
        <f t="shared" si="86"/>
        <v/>
      </c>
      <c r="E178" s="99" t="str">
        <f t="shared" si="86"/>
        <v/>
      </c>
      <c r="F178" s="99" t="str">
        <f t="shared" si="86"/>
        <v/>
      </c>
      <c r="G178" s="99" t="str">
        <f t="shared" si="86"/>
        <v/>
      </c>
      <c r="H178" s="99" t="str">
        <f t="shared" si="86"/>
        <v/>
      </c>
      <c r="I178" s="99" t="str">
        <f t="shared" si="86"/>
        <v/>
      </c>
      <c r="J178" s="99" t="str">
        <f t="shared" si="86"/>
        <v/>
      </c>
      <c r="K178" s="99" t="str">
        <f t="shared" si="86"/>
        <v/>
      </c>
      <c r="L178" s="99" t="str">
        <f t="shared" si="86"/>
        <v/>
      </c>
      <c r="M178" s="99" t="str">
        <f t="shared" si="86"/>
        <v/>
      </c>
      <c r="N178" s="99" t="str">
        <f t="shared" si="86"/>
        <v/>
      </c>
      <c r="O178" s="99" t="str">
        <f t="shared" si="86"/>
        <v/>
      </c>
      <c r="P178" s="99" t="str">
        <f t="shared" si="86"/>
        <v/>
      </c>
      <c r="Q178" s="99" t="str">
        <f t="shared" si="86"/>
        <v/>
      </c>
      <c r="R178" s="99" t="str">
        <f t="shared" si="86"/>
        <v/>
      </c>
      <c r="S178" s="99" t="str">
        <f t="shared" si="86"/>
        <v/>
      </c>
      <c r="T178" s="99" t="str">
        <f t="shared" si="86"/>
        <v/>
      </c>
      <c r="U178" s="99" t="str">
        <f t="shared" si="86"/>
        <v/>
      </c>
      <c r="V178" s="99" t="str">
        <f t="shared" si="86"/>
        <v/>
      </c>
      <c r="W178" s="99" t="str">
        <f t="shared" si="86"/>
        <v/>
      </c>
      <c r="X178" s="99" t="str">
        <f t="shared" si="86"/>
        <v/>
      </c>
      <c r="Y178" s="99" t="str">
        <f t="shared" si="86"/>
        <v/>
      </c>
      <c r="Z178" s="99" t="str">
        <f t="shared" si="86"/>
        <v/>
      </c>
      <c r="AA178" s="99" t="str">
        <f t="shared" si="86"/>
        <v/>
      </c>
      <c r="AB178" s="99" t="str">
        <f t="shared" si="86"/>
        <v/>
      </c>
      <c r="AC178" s="99" t="str">
        <f t="shared" si="86"/>
        <v/>
      </c>
      <c r="AD178" s="99" t="str">
        <f t="shared" si="86"/>
        <v/>
      </c>
      <c r="AE178" s="99" t="str">
        <f t="shared" si="86"/>
        <v/>
      </c>
    </row>
    <row r="179" spans="1:31" s="17" customFormat="1" ht="12.75" hidden="1">
      <c r="A179" s="98" t="str">
        <f t="shared" ref="A179:AE179" si="87">IF($AE$150=$AE122,A122,"")</f>
        <v/>
      </c>
      <c r="B179" s="99" t="str">
        <f t="shared" si="87"/>
        <v/>
      </c>
      <c r="C179" s="99" t="str">
        <f t="shared" si="87"/>
        <v/>
      </c>
      <c r="D179" s="99" t="str">
        <f t="shared" si="87"/>
        <v/>
      </c>
      <c r="E179" s="99" t="str">
        <f t="shared" si="87"/>
        <v/>
      </c>
      <c r="F179" s="99" t="str">
        <f t="shared" si="87"/>
        <v/>
      </c>
      <c r="G179" s="99" t="str">
        <f t="shared" si="87"/>
        <v/>
      </c>
      <c r="H179" s="99" t="str">
        <f t="shared" si="87"/>
        <v/>
      </c>
      <c r="I179" s="99" t="str">
        <f t="shared" si="87"/>
        <v/>
      </c>
      <c r="J179" s="99" t="str">
        <f t="shared" si="87"/>
        <v/>
      </c>
      <c r="K179" s="99" t="str">
        <f t="shared" si="87"/>
        <v/>
      </c>
      <c r="L179" s="99" t="str">
        <f t="shared" si="87"/>
        <v/>
      </c>
      <c r="M179" s="99" t="str">
        <f t="shared" si="87"/>
        <v/>
      </c>
      <c r="N179" s="99" t="str">
        <f t="shared" si="87"/>
        <v/>
      </c>
      <c r="O179" s="99" t="str">
        <f t="shared" si="87"/>
        <v/>
      </c>
      <c r="P179" s="99" t="str">
        <f t="shared" si="87"/>
        <v/>
      </c>
      <c r="Q179" s="99" t="str">
        <f t="shared" si="87"/>
        <v/>
      </c>
      <c r="R179" s="99" t="str">
        <f t="shared" si="87"/>
        <v/>
      </c>
      <c r="S179" s="99" t="str">
        <f t="shared" si="87"/>
        <v/>
      </c>
      <c r="T179" s="99" t="str">
        <f t="shared" si="87"/>
        <v/>
      </c>
      <c r="U179" s="99" t="str">
        <f t="shared" si="87"/>
        <v/>
      </c>
      <c r="V179" s="99" t="str">
        <f t="shared" si="87"/>
        <v/>
      </c>
      <c r="W179" s="99" t="str">
        <f t="shared" si="87"/>
        <v/>
      </c>
      <c r="X179" s="99" t="str">
        <f t="shared" si="87"/>
        <v/>
      </c>
      <c r="Y179" s="99" t="str">
        <f t="shared" si="87"/>
        <v/>
      </c>
      <c r="Z179" s="99" t="str">
        <f t="shared" si="87"/>
        <v/>
      </c>
      <c r="AA179" s="99" t="str">
        <f t="shared" si="87"/>
        <v/>
      </c>
      <c r="AB179" s="99" t="str">
        <f t="shared" si="87"/>
        <v/>
      </c>
      <c r="AC179" s="99" t="str">
        <f t="shared" si="87"/>
        <v/>
      </c>
      <c r="AD179" s="99" t="str">
        <f t="shared" si="87"/>
        <v/>
      </c>
      <c r="AE179" s="99" t="str">
        <f t="shared" si="87"/>
        <v/>
      </c>
    </row>
    <row r="180" spans="1:31" s="17" customFormat="1" ht="12.75" hidden="1">
      <c r="A180" s="98" t="str">
        <f t="shared" ref="A180:AE180" si="88">IF($AE$150=$AE123,A123,"")</f>
        <v/>
      </c>
      <c r="B180" s="99" t="str">
        <f t="shared" si="88"/>
        <v/>
      </c>
      <c r="C180" s="99" t="str">
        <f t="shared" si="88"/>
        <v/>
      </c>
      <c r="D180" s="99" t="str">
        <f t="shared" si="88"/>
        <v/>
      </c>
      <c r="E180" s="99" t="str">
        <f t="shared" si="88"/>
        <v/>
      </c>
      <c r="F180" s="99" t="str">
        <f t="shared" si="88"/>
        <v/>
      </c>
      <c r="G180" s="99" t="str">
        <f t="shared" si="88"/>
        <v/>
      </c>
      <c r="H180" s="99" t="str">
        <f t="shared" si="88"/>
        <v/>
      </c>
      <c r="I180" s="99" t="str">
        <f t="shared" si="88"/>
        <v/>
      </c>
      <c r="J180" s="99" t="str">
        <f t="shared" si="88"/>
        <v/>
      </c>
      <c r="K180" s="99" t="str">
        <f t="shared" si="88"/>
        <v/>
      </c>
      <c r="L180" s="99" t="str">
        <f t="shared" si="88"/>
        <v/>
      </c>
      <c r="M180" s="99" t="str">
        <f t="shared" si="88"/>
        <v/>
      </c>
      <c r="N180" s="99" t="str">
        <f t="shared" si="88"/>
        <v/>
      </c>
      <c r="O180" s="99" t="str">
        <f t="shared" si="88"/>
        <v/>
      </c>
      <c r="P180" s="99" t="str">
        <f t="shared" si="88"/>
        <v/>
      </c>
      <c r="Q180" s="99" t="str">
        <f t="shared" si="88"/>
        <v/>
      </c>
      <c r="R180" s="99" t="str">
        <f t="shared" si="88"/>
        <v/>
      </c>
      <c r="S180" s="99" t="str">
        <f t="shared" si="88"/>
        <v/>
      </c>
      <c r="T180" s="99" t="str">
        <f t="shared" si="88"/>
        <v/>
      </c>
      <c r="U180" s="99" t="str">
        <f t="shared" si="88"/>
        <v/>
      </c>
      <c r="V180" s="99" t="str">
        <f t="shared" si="88"/>
        <v/>
      </c>
      <c r="W180" s="99" t="str">
        <f t="shared" si="88"/>
        <v/>
      </c>
      <c r="X180" s="99" t="str">
        <f t="shared" si="88"/>
        <v/>
      </c>
      <c r="Y180" s="99" t="str">
        <f t="shared" si="88"/>
        <v/>
      </c>
      <c r="Z180" s="99" t="str">
        <f t="shared" si="88"/>
        <v/>
      </c>
      <c r="AA180" s="99" t="str">
        <f t="shared" si="88"/>
        <v/>
      </c>
      <c r="AB180" s="99" t="str">
        <f t="shared" si="88"/>
        <v/>
      </c>
      <c r="AC180" s="99" t="str">
        <f t="shared" si="88"/>
        <v/>
      </c>
      <c r="AD180" s="99" t="str">
        <f t="shared" si="88"/>
        <v/>
      </c>
      <c r="AE180" s="99" t="str">
        <f t="shared" si="88"/>
        <v/>
      </c>
    </row>
    <row r="181" spans="1:31" s="17" customFormat="1" ht="12.75" hidden="1">
      <c r="A181" s="98" t="str">
        <f t="shared" ref="A181:AE181" si="89">IF($AE$150=$AE124,A124,"")</f>
        <v/>
      </c>
      <c r="B181" s="99" t="str">
        <f t="shared" si="89"/>
        <v/>
      </c>
      <c r="C181" s="99" t="str">
        <f t="shared" si="89"/>
        <v/>
      </c>
      <c r="D181" s="99" t="str">
        <f t="shared" si="89"/>
        <v/>
      </c>
      <c r="E181" s="99" t="str">
        <f t="shared" si="89"/>
        <v/>
      </c>
      <c r="F181" s="99" t="str">
        <f t="shared" si="89"/>
        <v/>
      </c>
      <c r="G181" s="99" t="str">
        <f t="shared" si="89"/>
        <v/>
      </c>
      <c r="H181" s="99" t="str">
        <f t="shared" si="89"/>
        <v/>
      </c>
      <c r="I181" s="99" t="str">
        <f t="shared" si="89"/>
        <v/>
      </c>
      <c r="J181" s="99" t="str">
        <f t="shared" si="89"/>
        <v/>
      </c>
      <c r="K181" s="99" t="str">
        <f t="shared" si="89"/>
        <v/>
      </c>
      <c r="L181" s="99" t="str">
        <f t="shared" si="89"/>
        <v/>
      </c>
      <c r="M181" s="99" t="str">
        <f t="shared" si="89"/>
        <v/>
      </c>
      <c r="N181" s="99" t="str">
        <f t="shared" si="89"/>
        <v/>
      </c>
      <c r="O181" s="99" t="str">
        <f t="shared" si="89"/>
        <v/>
      </c>
      <c r="P181" s="99" t="str">
        <f t="shared" si="89"/>
        <v/>
      </c>
      <c r="Q181" s="99" t="str">
        <f t="shared" si="89"/>
        <v/>
      </c>
      <c r="R181" s="99" t="str">
        <f t="shared" si="89"/>
        <v/>
      </c>
      <c r="S181" s="99" t="str">
        <f t="shared" si="89"/>
        <v/>
      </c>
      <c r="T181" s="99" t="str">
        <f t="shared" si="89"/>
        <v/>
      </c>
      <c r="U181" s="99" t="str">
        <f t="shared" si="89"/>
        <v/>
      </c>
      <c r="V181" s="99" t="str">
        <f t="shared" si="89"/>
        <v/>
      </c>
      <c r="W181" s="99" t="str">
        <f t="shared" si="89"/>
        <v/>
      </c>
      <c r="X181" s="99" t="str">
        <f t="shared" si="89"/>
        <v/>
      </c>
      <c r="Y181" s="99" t="str">
        <f t="shared" si="89"/>
        <v/>
      </c>
      <c r="Z181" s="99" t="str">
        <f t="shared" si="89"/>
        <v/>
      </c>
      <c r="AA181" s="99" t="str">
        <f t="shared" si="89"/>
        <v/>
      </c>
      <c r="AB181" s="99" t="str">
        <f t="shared" si="89"/>
        <v/>
      </c>
      <c r="AC181" s="99" t="str">
        <f t="shared" si="89"/>
        <v/>
      </c>
      <c r="AD181" s="99" t="str">
        <f t="shared" si="89"/>
        <v/>
      </c>
      <c r="AE181" s="99" t="str">
        <f t="shared" si="89"/>
        <v/>
      </c>
    </row>
    <row r="182" spans="1:31" s="17" customFormat="1" ht="12.75" hidden="1">
      <c r="A182" s="98" t="str">
        <f t="shared" ref="A182:AE182" si="90">IF($AE$150=$AE125,A125,"")</f>
        <v/>
      </c>
      <c r="B182" s="99" t="str">
        <f t="shared" si="90"/>
        <v/>
      </c>
      <c r="C182" s="99" t="str">
        <f t="shared" si="90"/>
        <v/>
      </c>
      <c r="D182" s="99" t="str">
        <f t="shared" si="90"/>
        <v/>
      </c>
      <c r="E182" s="99" t="str">
        <f t="shared" si="90"/>
        <v/>
      </c>
      <c r="F182" s="99" t="str">
        <f t="shared" si="90"/>
        <v/>
      </c>
      <c r="G182" s="99" t="str">
        <f t="shared" si="90"/>
        <v/>
      </c>
      <c r="H182" s="99" t="str">
        <f t="shared" si="90"/>
        <v/>
      </c>
      <c r="I182" s="99" t="str">
        <f t="shared" si="90"/>
        <v/>
      </c>
      <c r="J182" s="99" t="str">
        <f t="shared" si="90"/>
        <v/>
      </c>
      <c r="K182" s="99" t="str">
        <f t="shared" si="90"/>
        <v/>
      </c>
      <c r="L182" s="99" t="str">
        <f t="shared" si="90"/>
        <v/>
      </c>
      <c r="M182" s="99" t="str">
        <f t="shared" si="90"/>
        <v/>
      </c>
      <c r="N182" s="99" t="str">
        <f t="shared" si="90"/>
        <v/>
      </c>
      <c r="O182" s="99" t="str">
        <f t="shared" si="90"/>
        <v/>
      </c>
      <c r="P182" s="99" t="str">
        <f t="shared" si="90"/>
        <v/>
      </c>
      <c r="Q182" s="99" t="str">
        <f t="shared" si="90"/>
        <v/>
      </c>
      <c r="R182" s="99" t="str">
        <f t="shared" si="90"/>
        <v/>
      </c>
      <c r="S182" s="99" t="str">
        <f t="shared" si="90"/>
        <v/>
      </c>
      <c r="T182" s="99" t="str">
        <f t="shared" si="90"/>
        <v/>
      </c>
      <c r="U182" s="99" t="str">
        <f t="shared" si="90"/>
        <v/>
      </c>
      <c r="V182" s="99" t="str">
        <f t="shared" si="90"/>
        <v/>
      </c>
      <c r="W182" s="99" t="str">
        <f t="shared" si="90"/>
        <v/>
      </c>
      <c r="X182" s="99" t="str">
        <f t="shared" si="90"/>
        <v/>
      </c>
      <c r="Y182" s="99" t="str">
        <f t="shared" si="90"/>
        <v/>
      </c>
      <c r="Z182" s="99" t="str">
        <f t="shared" si="90"/>
        <v/>
      </c>
      <c r="AA182" s="99" t="str">
        <f t="shared" si="90"/>
        <v/>
      </c>
      <c r="AB182" s="99" t="str">
        <f t="shared" si="90"/>
        <v/>
      </c>
      <c r="AC182" s="99" t="str">
        <f t="shared" si="90"/>
        <v/>
      </c>
      <c r="AD182" s="99" t="str">
        <f t="shared" si="90"/>
        <v/>
      </c>
      <c r="AE182" s="99" t="str">
        <f t="shared" si="90"/>
        <v/>
      </c>
    </row>
    <row r="183" spans="1:31" s="17" customFormat="1" ht="12.75" hidden="1">
      <c r="A183" s="98" t="str">
        <f t="shared" ref="A183:AE183" si="91">IF($AE$150=$AE126,A126,"")</f>
        <v/>
      </c>
      <c r="B183" s="99" t="str">
        <f t="shared" si="91"/>
        <v/>
      </c>
      <c r="C183" s="99" t="str">
        <f t="shared" si="91"/>
        <v/>
      </c>
      <c r="D183" s="99" t="str">
        <f t="shared" si="91"/>
        <v/>
      </c>
      <c r="E183" s="99" t="str">
        <f t="shared" si="91"/>
        <v/>
      </c>
      <c r="F183" s="99" t="str">
        <f t="shared" si="91"/>
        <v/>
      </c>
      <c r="G183" s="99" t="str">
        <f t="shared" si="91"/>
        <v/>
      </c>
      <c r="H183" s="99" t="str">
        <f t="shared" si="91"/>
        <v/>
      </c>
      <c r="I183" s="99" t="str">
        <f t="shared" si="91"/>
        <v/>
      </c>
      <c r="J183" s="99" t="str">
        <f t="shared" si="91"/>
        <v/>
      </c>
      <c r="K183" s="99" t="str">
        <f t="shared" si="91"/>
        <v/>
      </c>
      <c r="L183" s="99" t="str">
        <f t="shared" si="91"/>
        <v/>
      </c>
      <c r="M183" s="99" t="str">
        <f t="shared" si="91"/>
        <v/>
      </c>
      <c r="N183" s="99" t="str">
        <f t="shared" si="91"/>
        <v/>
      </c>
      <c r="O183" s="99" t="str">
        <f t="shared" si="91"/>
        <v/>
      </c>
      <c r="P183" s="99" t="str">
        <f t="shared" si="91"/>
        <v/>
      </c>
      <c r="Q183" s="99" t="str">
        <f t="shared" si="91"/>
        <v/>
      </c>
      <c r="R183" s="99" t="str">
        <f t="shared" si="91"/>
        <v/>
      </c>
      <c r="S183" s="99" t="str">
        <f t="shared" si="91"/>
        <v/>
      </c>
      <c r="T183" s="99" t="str">
        <f t="shared" si="91"/>
        <v/>
      </c>
      <c r="U183" s="99" t="str">
        <f t="shared" si="91"/>
        <v/>
      </c>
      <c r="V183" s="99" t="str">
        <f t="shared" si="91"/>
        <v/>
      </c>
      <c r="W183" s="99" t="str">
        <f t="shared" si="91"/>
        <v/>
      </c>
      <c r="X183" s="99" t="str">
        <f t="shared" si="91"/>
        <v/>
      </c>
      <c r="Y183" s="99" t="str">
        <f t="shared" si="91"/>
        <v/>
      </c>
      <c r="Z183" s="99" t="str">
        <f t="shared" si="91"/>
        <v/>
      </c>
      <c r="AA183" s="99" t="str">
        <f t="shared" si="91"/>
        <v/>
      </c>
      <c r="AB183" s="99" t="str">
        <f t="shared" si="91"/>
        <v/>
      </c>
      <c r="AC183" s="99" t="str">
        <f t="shared" si="91"/>
        <v/>
      </c>
      <c r="AD183" s="99" t="str">
        <f t="shared" si="91"/>
        <v/>
      </c>
      <c r="AE183" s="99" t="str">
        <f t="shared" si="91"/>
        <v/>
      </c>
    </row>
    <row r="184" spans="1:31" s="17" customFormat="1" ht="12.75" hidden="1">
      <c r="A184" s="98" t="str">
        <f t="shared" ref="A184:G193" si="92">IF($AE$150=$AE127,A127,"")</f>
        <v/>
      </c>
      <c r="B184" s="99" t="str">
        <f t="shared" si="92"/>
        <v/>
      </c>
      <c r="C184" s="99" t="str">
        <f t="shared" si="92"/>
        <v/>
      </c>
      <c r="D184" s="99" t="str">
        <f t="shared" si="92"/>
        <v/>
      </c>
      <c r="E184" s="99" t="str">
        <f t="shared" si="92"/>
        <v/>
      </c>
      <c r="F184" s="99" t="str">
        <f t="shared" si="92"/>
        <v/>
      </c>
      <c r="G184" s="99" t="str">
        <f t="shared" si="92"/>
        <v/>
      </c>
      <c r="H184" s="99" t="str">
        <f t="shared" ref="H184:AE184" si="93">IF($AE$150=$AE127,H127,"")</f>
        <v/>
      </c>
      <c r="I184" s="99" t="str">
        <f t="shared" si="93"/>
        <v/>
      </c>
      <c r="J184" s="99" t="str">
        <f t="shared" si="93"/>
        <v/>
      </c>
      <c r="K184" s="99" t="str">
        <f t="shared" si="93"/>
        <v/>
      </c>
      <c r="L184" s="99" t="str">
        <f t="shared" si="93"/>
        <v/>
      </c>
      <c r="M184" s="99" t="str">
        <f t="shared" si="93"/>
        <v/>
      </c>
      <c r="N184" s="99" t="str">
        <f t="shared" si="93"/>
        <v/>
      </c>
      <c r="O184" s="99" t="str">
        <f t="shared" si="93"/>
        <v/>
      </c>
      <c r="P184" s="99" t="str">
        <f t="shared" si="93"/>
        <v/>
      </c>
      <c r="Q184" s="99" t="str">
        <f t="shared" si="93"/>
        <v/>
      </c>
      <c r="R184" s="99" t="str">
        <f t="shared" si="93"/>
        <v/>
      </c>
      <c r="S184" s="99" t="str">
        <f t="shared" si="93"/>
        <v/>
      </c>
      <c r="T184" s="99" t="str">
        <f t="shared" si="93"/>
        <v/>
      </c>
      <c r="U184" s="99" t="str">
        <f t="shared" si="93"/>
        <v/>
      </c>
      <c r="V184" s="99" t="str">
        <f t="shared" si="93"/>
        <v/>
      </c>
      <c r="W184" s="99" t="str">
        <f t="shared" si="93"/>
        <v/>
      </c>
      <c r="X184" s="99" t="str">
        <f t="shared" si="93"/>
        <v/>
      </c>
      <c r="Y184" s="99" t="str">
        <f t="shared" si="93"/>
        <v/>
      </c>
      <c r="Z184" s="99" t="str">
        <f t="shared" si="93"/>
        <v/>
      </c>
      <c r="AA184" s="99" t="str">
        <f t="shared" si="93"/>
        <v/>
      </c>
      <c r="AB184" s="99" t="str">
        <f t="shared" si="93"/>
        <v/>
      </c>
      <c r="AC184" s="99" t="str">
        <f t="shared" si="93"/>
        <v/>
      </c>
      <c r="AD184" s="99" t="str">
        <f t="shared" si="93"/>
        <v/>
      </c>
      <c r="AE184" s="99" t="str">
        <f t="shared" si="93"/>
        <v/>
      </c>
    </row>
    <row r="185" spans="1:31" s="17" customFormat="1" ht="12.75" hidden="1">
      <c r="A185" s="98" t="str">
        <f t="shared" si="92"/>
        <v/>
      </c>
      <c r="B185" s="99" t="str">
        <f t="shared" si="92"/>
        <v/>
      </c>
      <c r="C185" s="99" t="str">
        <f t="shared" si="92"/>
        <v/>
      </c>
      <c r="D185" s="99" t="str">
        <f t="shared" si="92"/>
        <v/>
      </c>
      <c r="E185" s="99" t="str">
        <f t="shared" si="92"/>
        <v/>
      </c>
      <c r="F185" s="99" t="str">
        <f t="shared" si="92"/>
        <v/>
      </c>
      <c r="G185" s="99" t="str">
        <f t="shared" si="92"/>
        <v/>
      </c>
      <c r="H185" s="99" t="str">
        <f t="shared" ref="H185:AE185" si="94">IF($AE$150=$AE128,H128,"")</f>
        <v/>
      </c>
      <c r="I185" s="99" t="str">
        <f t="shared" si="94"/>
        <v/>
      </c>
      <c r="J185" s="99" t="str">
        <f t="shared" si="94"/>
        <v/>
      </c>
      <c r="K185" s="99" t="str">
        <f t="shared" si="94"/>
        <v/>
      </c>
      <c r="L185" s="99" t="str">
        <f t="shared" si="94"/>
        <v/>
      </c>
      <c r="M185" s="99" t="str">
        <f t="shared" si="94"/>
        <v/>
      </c>
      <c r="N185" s="99" t="str">
        <f t="shared" si="94"/>
        <v/>
      </c>
      <c r="O185" s="99" t="str">
        <f t="shared" si="94"/>
        <v/>
      </c>
      <c r="P185" s="99" t="str">
        <f t="shared" si="94"/>
        <v/>
      </c>
      <c r="Q185" s="99" t="str">
        <f t="shared" si="94"/>
        <v/>
      </c>
      <c r="R185" s="99" t="str">
        <f t="shared" si="94"/>
        <v/>
      </c>
      <c r="S185" s="99" t="str">
        <f t="shared" si="94"/>
        <v/>
      </c>
      <c r="T185" s="99" t="str">
        <f t="shared" si="94"/>
        <v/>
      </c>
      <c r="U185" s="99" t="str">
        <f t="shared" si="94"/>
        <v/>
      </c>
      <c r="V185" s="99" t="str">
        <f t="shared" si="94"/>
        <v/>
      </c>
      <c r="W185" s="99" t="str">
        <f t="shared" si="94"/>
        <v/>
      </c>
      <c r="X185" s="99" t="str">
        <f t="shared" si="94"/>
        <v/>
      </c>
      <c r="Y185" s="99" t="str">
        <f t="shared" si="94"/>
        <v/>
      </c>
      <c r="Z185" s="99" t="str">
        <f t="shared" si="94"/>
        <v/>
      </c>
      <c r="AA185" s="99" t="str">
        <f t="shared" si="94"/>
        <v/>
      </c>
      <c r="AB185" s="99" t="str">
        <f t="shared" si="94"/>
        <v/>
      </c>
      <c r="AC185" s="99" t="str">
        <f t="shared" si="94"/>
        <v/>
      </c>
      <c r="AD185" s="99" t="str">
        <f t="shared" si="94"/>
        <v/>
      </c>
      <c r="AE185" s="99" t="str">
        <f t="shared" si="94"/>
        <v/>
      </c>
    </row>
    <row r="186" spans="1:31" s="17" customFormat="1" ht="12.75" hidden="1">
      <c r="A186" s="98" t="str">
        <f t="shared" si="92"/>
        <v/>
      </c>
      <c r="B186" s="99" t="str">
        <f t="shared" si="92"/>
        <v/>
      </c>
      <c r="C186" s="99" t="str">
        <f t="shared" si="92"/>
        <v/>
      </c>
      <c r="D186" s="99" t="str">
        <f t="shared" si="92"/>
        <v/>
      </c>
      <c r="E186" s="99" t="str">
        <f t="shared" si="92"/>
        <v/>
      </c>
      <c r="F186" s="99" t="str">
        <f t="shared" si="92"/>
        <v/>
      </c>
      <c r="G186" s="99" t="str">
        <f t="shared" si="92"/>
        <v/>
      </c>
      <c r="H186" s="99" t="str">
        <f t="shared" ref="H186:AE186" si="95">IF($AE$150=$AE129,H129,"")</f>
        <v/>
      </c>
      <c r="I186" s="99" t="str">
        <f t="shared" si="95"/>
        <v/>
      </c>
      <c r="J186" s="99" t="str">
        <f t="shared" si="95"/>
        <v/>
      </c>
      <c r="K186" s="99" t="str">
        <f t="shared" si="95"/>
        <v/>
      </c>
      <c r="L186" s="99" t="str">
        <f t="shared" si="95"/>
        <v/>
      </c>
      <c r="M186" s="99" t="str">
        <f t="shared" si="95"/>
        <v/>
      </c>
      <c r="N186" s="99" t="str">
        <f t="shared" si="95"/>
        <v/>
      </c>
      <c r="O186" s="99" t="str">
        <f t="shared" si="95"/>
        <v/>
      </c>
      <c r="P186" s="99" t="str">
        <f t="shared" si="95"/>
        <v/>
      </c>
      <c r="Q186" s="99" t="str">
        <f t="shared" si="95"/>
        <v/>
      </c>
      <c r="R186" s="99" t="str">
        <f t="shared" si="95"/>
        <v/>
      </c>
      <c r="S186" s="99" t="str">
        <f t="shared" si="95"/>
        <v/>
      </c>
      <c r="T186" s="99" t="str">
        <f t="shared" si="95"/>
        <v/>
      </c>
      <c r="U186" s="99" t="str">
        <f t="shared" si="95"/>
        <v/>
      </c>
      <c r="V186" s="99" t="str">
        <f t="shared" si="95"/>
        <v/>
      </c>
      <c r="W186" s="99" t="str">
        <f t="shared" si="95"/>
        <v/>
      </c>
      <c r="X186" s="99" t="str">
        <f t="shared" si="95"/>
        <v/>
      </c>
      <c r="Y186" s="99" t="str">
        <f t="shared" si="95"/>
        <v/>
      </c>
      <c r="Z186" s="99" t="str">
        <f t="shared" si="95"/>
        <v/>
      </c>
      <c r="AA186" s="99" t="str">
        <f t="shared" si="95"/>
        <v/>
      </c>
      <c r="AB186" s="99" t="str">
        <f t="shared" si="95"/>
        <v/>
      </c>
      <c r="AC186" s="99" t="str">
        <f t="shared" si="95"/>
        <v/>
      </c>
      <c r="AD186" s="99" t="str">
        <f t="shared" si="95"/>
        <v/>
      </c>
      <c r="AE186" s="99" t="str">
        <f t="shared" si="95"/>
        <v/>
      </c>
    </row>
    <row r="187" spans="1:31" s="17" customFormat="1" ht="12.75" hidden="1">
      <c r="A187" s="98" t="str">
        <f t="shared" si="92"/>
        <v/>
      </c>
      <c r="B187" s="99" t="str">
        <f t="shared" si="92"/>
        <v/>
      </c>
      <c r="C187" s="99" t="str">
        <f t="shared" si="92"/>
        <v/>
      </c>
      <c r="D187" s="99" t="str">
        <f t="shared" si="92"/>
        <v/>
      </c>
      <c r="E187" s="99" t="str">
        <f t="shared" si="92"/>
        <v/>
      </c>
      <c r="F187" s="99" t="str">
        <f t="shared" si="92"/>
        <v/>
      </c>
      <c r="G187" s="99" t="str">
        <f t="shared" si="92"/>
        <v/>
      </c>
      <c r="H187" s="99" t="str">
        <f t="shared" ref="H187:AE187" si="96">IF($AE$150=$AE130,H130,"")</f>
        <v/>
      </c>
      <c r="I187" s="99" t="str">
        <f t="shared" si="96"/>
        <v/>
      </c>
      <c r="J187" s="99" t="str">
        <f t="shared" si="96"/>
        <v/>
      </c>
      <c r="K187" s="99" t="str">
        <f t="shared" si="96"/>
        <v/>
      </c>
      <c r="L187" s="99" t="str">
        <f t="shared" si="96"/>
        <v/>
      </c>
      <c r="M187" s="99" t="str">
        <f t="shared" si="96"/>
        <v/>
      </c>
      <c r="N187" s="99" t="str">
        <f t="shared" si="96"/>
        <v/>
      </c>
      <c r="O187" s="99" t="str">
        <f t="shared" si="96"/>
        <v/>
      </c>
      <c r="P187" s="99" t="str">
        <f t="shared" si="96"/>
        <v/>
      </c>
      <c r="Q187" s="99" t="str">
        <f t="shared" si="96"/>
        <v/>
      </c>
      <c r="R187" s="99" t="str">
        <f t="shared" si="96"/>
        <v/>
      </c>
      <c r="S187" s="99" t="str">
        <f t="shared" si="96"/>
        <v/>
      </c>
      <c r="T187" s="99" t="str">
        <f t="shared" si="96"/>
        <v/>
      </c>
      <c r="U187" s="99" t="str">
        <f t="shared" si="96"/>
        <v/>
      </c>
      <c r="V187" s="99" t="str">
        <f t="shared" si="96"/>
        <v/>
      </c>
      <c r="W187" s="99" t="str">
        <f t="shared" si="96"/>
        <v/>
      </c>
      <c r="X187" s="99" t="str">
        <f t="shared" si="96"/>
        <v/>
      </c>
      <c r="Y187" s="99" t="str">
        <f t="shared" si="96"/>
        <v/>
      </c>
      <c r="Z187" s="99" t="str">
        <f t="shared" si="96"/>
        <v/>
      </c>
      <c r="AA187" s="99" t="str">
        <f t="shared" si="96"/>
        <v/>
      </c>
      <c r="AB187" s="99" t="str">
        <f t="shared" si="96"/>
        <v/>
      </c>
      <c r="AC187" s="99" t="str">
        <f t="shared" si="96"/>
        <v/>
      </c>
      <c r="AD187" s="99" t="str">
        <f t="shared" si="96"/>
        <v/>
      </c>
      <c r="AE187" s="99" t="str">
        <f t="shared" si="96"/>
        <v/>
      </c>
    </row>
    <row r="188" spans="1:31" s="17" customFormat="1" ht="12.75" hidden="1">
      <c r="A188" s="98" t="str">
        <f t="shared" si="92"/>
        <v/>
      </c>
      <c r="B188" s="99" t="str">
        <f t="shared" si="92"/>
        <v/>
      </c>
      <c r="C188" s="99" t="str">
        <f t="shared" si="92"/>
        <v/>
      </c>
      <c r="D188" s="99" t="str">
        <f t="shared" si="92"/>
        <v/>
      </c>
      <c r="E188" s="99" t="str">
        <f t="shared" si="92"/>
        <v/>
      </c>
      <c r="F188" s="99" t="str">
        <f t="shared" si="92"/>
        <v/>
      </c>
      <c r="G188" s="99" t="str">
        <f t="shared" si="92"/>
        <v/>
      </c>
      <c r="H188" s="99" t="str">
        <f t="shared" ref="H188:AE188" si="97">IF($AE$150=$AE131,H131,"")</f>
        <v/>
      </c>
      <c r="I188" s="99" t="str">
        <f t="shared" si="97"/>
        <v/>
      </c>
      <c r="J188" s="99" t="str">
        <f t="shared" si="97"/>
        <v/>
      </c>
      <c r="K188" s="99" t="str">
        <f t="shared" si="97"/>
        <v/>
      </c>
      <c r="L188" s="99" t="str">
        <f t="shared" si="97"/>
        <v/>
      </c>
      <c r="M188" s="99" t="str">
        <f t="shared" si="97"/>
        <v/>
      </c>
      <c r="N188" s="99" t="str">
        <f t="shared" si="97"/>
        <v/>
      </c>
      <c r="O188" s="99" t="str">
        <f t="shared" si="97"/>
        <v/>
      </c>
      <c r="P188" s="99" t="str">
        <f t="shared" si="97"/>
        <v/>
      </c>
      <c r="Q188" s="99" t="str">
        <f t="shared" si="97"/>
        <v/>
      </c>
      <c r="R188" s="99" t="str">
        <f t="shared" si="97"/>
        <v/>
      </c>
      <c r="S188" s="99" t="str">
        <f t="shared" si="97"/>
        <v/>
      </c>
      <c r="T188" s="99" t="str">
        <f t="shared" si="97"/>
        <v/>
      </c>
      <c r="U188" s="99" t="str">
        <f t="shared" si="97"/>
        <v/>
      </c>
      <c r="V188" s="99" t="str">
        <f t="shared" si="97"/>
        <v/>
      </c>
      <c r="W188" s="99" t="str">
        <f t="shared" si="97"/>
        <v/>
      </c>
      <c r="X188" s="99" t="str">
        <f t="shared" si="97"/>
        <v/>
      </c>
      <c r="Y188" s="99" t="str">
        <f t="shared" si="97"/>
        <v/>
      </c>
      <c r="Z188" s="99" t="str">
        <f t="shared" si="97"/>
        <v/>
      </c>
      <c r="AA188" s="99" t="str">
        <f t="shared" si="97"/>
        <v/>
      </c>
      <c r="AB188" s="99" t="str">
        <f t="shared" si="97"/>
        <v/>
      </c>
      <c r="AC188" s="99" t="str">
        <f t="shared" si="97"/>
        <v/>
      </c>
      <c r="AD188" s="99" t="str">
        <f t="shared" si="97"/>
        <v/>
      </c>
      <c r="AE188" s="99" t="str">
        <f t="shared" si="97"/>
        <v/>
      </c>
    </row>
    <row r="189" spans="1:31" s="17" customFormat="1" ht="12.75" hidden="1">
      <c r="A189" s="98" t="str">
        <f t="shared" si="92"/>
        <v/>
      </c>
      <c r="B189" s="99" t="str">
        <f t="shared" si="92"/>
        <v/>
      </c>
      <c r="C189" s="99" t="str">
        <f t="shared" si="92"/>
        <v/>
      </c>
      <c r="D189" s="99" t="str">
        <f t="shared" si="92"/>
        <v/>
      </c>
      <c r="E189" s="99" t="str">
        <f t="shared" si="92"/>
        <v/>
      </c>
      <c r="F189" s="99" t="str">
        <f t="shared" si="92"/>
        <v/>
      </c>
      <c r="G189" s="99" t="str">
        <f t="shared" si="92"/>
        <v/>
      </c>
      <c r="H189" s="99" t="str">
        <f t="shared" ref="H189:AE189" si="98">IF($AE$150=$AE132,H132,"")</f>
        <v/>
      </c>
      <c r="I189" s="99" t="str">
        <f t="shared" si="98"/>
        <v/>
      </c>
      <c r="J189" s="99" t="str">
        <f t="shared" si="98"/>
        <v/>
      </c>
      <c r="K189" s="99" t="str">
        <f t="shared" si="98"/>
        <v/>
      </c>
      <c r="L189" s="99" t="str">
        <f t="shared" si="98"/>
        <v/>
      </c>
      <c r="M189" s="99" t="str">
        <f t="shared" si="98"/>
        <v/>
      </c>
      <c r="N189" s="99" t="str">
        <f t="shared" si="98"/>
        <v/>
      </c>
      <c r="O189" s="99" t="str">
        <f t="shared" si="98"/>
        <v/>
      </c>
      <c r="P189" s="99" t="str">
        <f t="shared" si="98"/>
        <v/>
      </c>
      <c r="Q189" s="99" t="str">
        <f t="shared" si="98"/>
        <v/>
      </c>
      <c r="R189" s="99" t="str">
        <f t="shared" si="98"/>
        <v/>
      </c>
      <c r="S189" s="99" t="str">
        <f t="shared" si="98"/>
        <v/>
      </c>
      <c r="T189" s="99" t="str">
        <f t="shared" si="98"/>
        <v/>
      </c>
      <c r="U189" s="99" t="str">
        <f t="shared" si="98"/>
        <v/>
      </c>
      <c r="V189" s="99" t="str">
        <f t="shared" si="98"/>
        <v/>
      </c>
      <c r="W189" s="99" t="str">
        <f t="shared" si="98"/>
        <v/>
      </c>
      <c r="X189" s="99" t="str">
        <f t="shared" si="98"/>
        <v/>
      </c>
      <c r="Y189" s="99" t="str">
        <f t="shared" si="98"/>
        <v/>
      </c>
      <c r="Z189" s="99" t="str">
        <f t="shared" si="98"/>
        <v/>
      </c>
      <c r="AA189" s="99" t="str">
        <f t="shared" si="98"/>
        <v/>
      </c>
      <c r="AB189" s="99" t="str">
        <f t="shared" si="98"/>
        <v/>
      </c>
      <c r="AC189" s="99" t="str">
        <f t="shared" si="98"/>
        <v/>
      </c>
      <c r="AD189" s="99" t="str">
        <f t="shared" si="98"/>
        <v/>
      </c>
      <c r="AE189" s="99" t="str">
        <f t="shared" si="98"/>
        <v/>
      </c>
    </row>
    <row r="190" spans="1:31" s="17" customFormat="1" ht="12.75" hidden="1">
      <c r="A190" s="98" t="str">
        <f t="shared" si="92"/>
        <v/>
      </c>
      <c r="B190" s="99" t="str">
        <f t="shared" si="92"/>
        <v/>
      </c>
      <c r="C190" s="99" t="str">
        <f t="shared" si="92"/>
        <v/>
      </c>
      <c r="D190" s="99" t="str">
        <f t="shared" si="92"/>
        <v/>
      </c>
      <c r="E190" s="99" t="str">
        <f t="shared" si="92"/>
        <v/>
      </c>
      <c r="F190" s="99" t="str">
        <f t="shared" si="92"/>
        <v/>
      </c>
      <c r="G190" s="99" t="str">
        <f t="shared" si="92"/>
        <v/>
      </c>
      <c r="H190" s="99" t="str">
        <f t="shared" ref="H190:AE190" si="99">IF($AE$150=$AE133,H133,"")</f>
        <v/>
      </c>
      <c r="I190" s="99" t="str">
        <f t="shared" si="99"/>
        <v/>
      </c>
      <c r="J190" s="99" t="str">
        <f t="shared" si="99"/>
        <v/>
      </c>
      <c r="K190" s="99" t="str">
        <f t="shared" si="99"/>
        <v/>
      </c>
      <c r="L190" s="99" t="str">
        <f t="shared" si="99"/>
        <v/>
      </c>
      <c r="M190" s="99" t="str">
        <f t="shared" si="99"/>
        <v/>
      </c>
      <c r="N190" s="99" t="str">
        <f t="shared" si="99"/>
        <v/>
      </c>
      <c r="O190" s="99" t="str">
        <f t="shared" si="99"/>
        <v/>
      </c>
      <c r="P190" s="99" t="str">
        <f t="shared" si="99"/>
        <v/>
      </c>
      <c r="Q190" s="99" t="str">
        <f t="shared" si="99"/>
        <v/>
      </c>
      <c r="R190" s="99" t="str">
        <f t="shared" si="99"/>
        <v/>
      </c>
      <c r="S190" s="99" t="str">
        <f t="shared" si="99"/>
        <v/>
      </c>
      <c r="T190" s="99" t="str">
        <f t="shared" si="99"/>
        <v/>
      </c>
      <c r="U190" s="99" t="str">
        <f t="shared" si="99"/>
        <v/>
      </c>
      <c r="V190" s="99" t="str">
        <f t="shared" si="99"/>
        <v/>
      </c>
      <c r="W190" s="99" t="str">
        <f t="shared" si="99"/>
        <v/>
      </c>
      <c r="X190" s="99" t="str">
        <f t="shared" si="99"/>
        <v/>
      </c>
      <c r="Y190" s="99" t="str">
        <f t="shared" si="99"/>
        <v/>
      </c>
      <c r="Z190" s="99" t="str">
        <f t="shared" si="99"/>
        <v/>
      </c>
      <c r="AA190" s="99" t="str">
        <f t="shared" si="99"/>
        <v/>
      </c>
      <c r="AB190" s="99" t="str">
        <f t="shared" si="99"/>
        <v/>
      </c>
      <c r="AC190" s="99" t="str">
        <f t="shared" si="99"/>
        <v/>
      </c>
      <c r="AD190" s="99" t="str">
        <f t="shared" si="99"/>
        <v/>
      </c>
      <c r="AE190" s="99" t="str">
        <f t="shared" si="99"/>
        <v/>
      </c>
    </row>
    <row r="191" spans="1:31" s="17" customFormat="1" ht="12.75" hidden="1">
      <c r="A191" s="98" t="str">
        <f t="shared" si="92"/>
        <v/>
      </c>
      <c r="B191" s="99" t="str">
        <f t="shared" si="92"/>
        <v/>
      </c>
      <c r="C191" s="99" t="str">
        <f t="shared" si="92"/>
        <v/>
      </c>
      <c r="D191" s="99" t="str">
        <f t="shared" si="92"/>
        <v/>
      </c>
      <c r="E191" s="99" t="str">
        <f t="shared" si="92"/>
        <v/>
      </c>
      <c r="F191" s="99" t="str">
        <f t="shared" si="92"/>
        <v/>
      </c>
      <c r="G191" s="99" t="str">
        <f t="shared" si="92"/>
        <v/>
      </c>
      <c r="H191" s="99" t="str">
        <f t="shared" ref="H191:AE191" si="100">IF($AE$150=$AE134,H134,"")</f>
        <v/>
      </c>
      <c r="I191" s="99" t="str">
        <f t="shared" si="100"/>
        <v/>
      </c>
      <c r="J191" s="99" t="str">
        <f t="shared" si="100"/>
        <v/>
      </c>
      <c r="K191" s="99" t="str">
        <f t="shared" si="100"/>
        <v/>
      </c>
      <c r="L191" s="99" t="str">
        <f t="shared" si="100"/>
        <v/>
      </c>
      <c r="M191" s="99" t="str">
        <f t="shared" si="100"/>
        <v/>
      </c>
      <c r="N191" s="99" t="str">
        <f t="shared" si="100"/>
        <v/>
      </c>
      <c r="O191" s="99" t="str">
        <f t="shared" si="100"/>
        <v/>
      </c>
      <c r="P191" s="99" t="str">
        <f t="shared" si="100"/>
        <v/>
      </c>
      <c r="Q191" s="99" t="str">
        <f t="shared" si="100"/>
        <v/>
      </c>
      <c r="R191" s="99" t="str">
        <f t="shared" si="100"/>
        <v/>
      </c>
      <c r="S191" s="99" t="str">
        <f t="shared" si="100"/>
        <v/>
      </c>
      <c r="T191" s="99" t="str">
        <f t="shared" si="100"/>
        <v/>
      </c>
      <c r="U191" s="99" t="str">
        <f t="shared" si="100"/>
        <v/>
      </c>
      <c r="V191" s="99" t="str">
        <f t="shared" si="100"/>
        <v/>
      </c>
      <c r="W191" s="99" t="str">
        <f t="shared" si="100"/>
        <v/>
      </c>
      <c r="X191" s="99" t="str">
        <f t="shared" si="100"/>
        <v/>
      </c>
      <c r="Y191" s="99" t="str">
        <f t="shared" si="100"/>
        <v/>
      </c>
      <c r="Z191" s="99" t="str">
        <f t="shared" si="100"/>
        <v/>
      </c>
      <c r="AA191" s="99" t="str">
        <f t="shared" si="100"/>
        <v/>
      </c>
      <c r="AB191" s="99" t="str">
        <f t="shared" si="100"/>
        <v/>
      </c>
      <c r="AC191" s="99" t="str">
        <f t="shared" si="100"/>
        <v/>
      </c>
      <c r="AD191" s="99" t="str">
        <f t="shared" si="100"/>
        <v/>
      </c>
      <c r="AE191" s="99" t="str">
        <f t="shared" si="100"/>
        <v/>
      </c>
    </row>
    <row r="192" spans="1:31" s="17" customFormat="1" ht="12.75" hidden="1">
      <c r="A192" s="98" t="str">
        <f t="shared" si="92"/>
        <v/>
      </c>
      <c r="B192" s="99" t="str">
        <f t="shared" si="92"/>
        <v/>
      </c>
      <c r="C192" s="99" t="str">
        <f t="shared" si="92"/>
        <v/>
      </c>
      <c r="D192" s="99" t="str">
        <f t="shared" si="92"/>
        <v/>
      </c>
      <c r="E192" s="99" t="str">
        <f t="shared" si="92"/>
        <v/>
      </c>
      <c r="F192" s="99" t="str">
        <f t="shared" si="92"/>
        <v/>
      </c>
      <c r="G192" s="99" t="str">
        <f t="shared" si="92"/>
        <v/>
      </c>
      <c r="H192" s="99" t="str">
        <f t="shared" ref="H192:AE192" si="101">IF($AE$150=$AE135,H135,"")</f>
        <v/>
      </c>
      <c r="I192" s="99" t="str">
        <f t="shared" si="101"/>
        <v/>
      </c>
      <c r="J192" s="99" t="str">
        <f t="shared" si="101"/>
        <v/>
      </c>
      <c r="K192" s="99" t="str">
        <f t="shared" si="101"/>
        <v/>
      </c>
      <c r="L192" s="99" t="str">
        <f t="shared" si="101"/>
        <v/>
      </c>
      <c r="M192" s="99" t="str">
        <f t="shared" si="101"/>
        <v/>
      </c>
      <c r="N192" s="99" t="str">
        <f t="shared" si="101"/>
        <v/>
      </c>
      <c r="O192" s="99" t="str">
        <f t="shared" si="101"/>
        <v/>
      </c>
      <c r="P192" s="99" t="str">
        <f t="shared" si="101"/>
        <v/>
      </c>
      <c r="Q192" s="99" t="str">
        <f t="shared" si="101"/>
        <v/>
      </c>
      <c r="R192" s="99" t="str">
        <f t="shared" si="101"/>
        <v/>
      </c>
      <c r="S192" s="99" t="str">
        <f t="shared" si="101"/>
        <v/>
      </c>
      <c r="T192" s="99" t="str">
        <f t="shared" si="101"/>
        <v/>
      </c>
      <c r="U192" s="99" t="str">
        <f t="shared" si="101"/>
        <v/>
      </c>
      <c r="V192" s="99" t="str">
        <f t="shared" si="101"/>
        <v/>
      </c>
      <c r="W192" s="99" t="str">
        <f t="shared" si="101"/>
        <v/>
      </c>
      <c r="X192" s="99" t="str">
        <f t="shared" si="101"/>
        <v/>
      </c>
      <c r="Y192" s="99" t="str">
        <f t="shared" si="101"/>
        <v/>
      </c>
      <c r="Z192" s="99" t="str">
        <f t="shared" si="101"/>
        <v/>
      </c>
      <c r="AA192" s="99" t="str">
        <f t="shared" si="101"/>
        <v/>
      </c>
      <c r="AB192" s="99" t="str">
        <f t="shared" si="101"/>
        <v/>
      </c>
      <c r="AC192" s="99" t="str">
        <f t="shared" si="101"/>
        <v/>
      </c>
      <c r="AD192" s="99" t="str">
        <f t="shared" si="101"/>
        <v/>
      </c>
      <c r="AE192" s="99" t="str">
        <f t="shared" si="101"/>
        <v/>
      </c>
    </row>
    <row r="193" spans="1:31" s="17" customFormat="1" ht="12.75" hidden="1">
      <c r="A193" s="98" t="str">
        <f t="shared" si="92"/>
        <v/>
      </c>
      <c r="B193" s="99" t="str">
        <f t="shared" si="92"/>
        <v/>
      </c>
      <c r="C193" s="99" t="str">
        <f t="shared" si="92"/>
        <v/>
      </c>
      <c r="D193" s="99" t="str">
        <f t="shared" si="92"/>
        <v/>
      </c>
      <c r="E193" s="99" t="str">
        <f t="shared" si="92"/>
        <v/>
      </c>
      <c r="F193" s="99" t="str">
        <f t="shared" si="92"/>
        <v/>
      </c>
      <c r="G193" s="99" t="str">
        <f t="shared" si="92"/>
        <v/>
      </c>
      <c r="H193" s="99" t="str">
        <f t="shared" ref="H193:AE193" si="102">IF($AE$150=$AE136,H136,"")</f>
        <v/>
      </c>
      <c r="I193" s="99" t="str">
        <f t="shared" si="102"/>
        <v/>
      </c>
      <c r="J193" s="99" t="str">
        <f t="shared" si="102"/>
        <v/>
      </c>
      <c r="K193" s="99" t="str">
        <f t="shared" si="102"/>
        <v/>
      </c>
      <c r="L193" s="99" t="str">
        <f t="shared" si="102"/>
        <v/>
      </c>
      <c r="M193" s="99" t="str">
        <f t="shared" si="102"/>
        <v/>
      </c>
      <c r="N193" s="99" t="str">
        <f t="shared" si="102"/>
        <v/>
      </c>
      <c r="O193" s="99" t="str">
        <f t="shared" si="102"/>
        <v/>
      </c>
      <c r="P193" s="99" t="str">
        <f t="shared" si="102"/>
        <v/>
      </c>
      <c r="Q193" s="99" t="str">
        <f t="shared" si="102"/>
        <v/>
      </c>
      <c r="R193" s="99" t="str">
        <f t="shared" si="102"/>
        <v/>
      </c>
      <c r="S193" s="99" t="str">
        <f t="shared" si="102"/>
        <v/>
      </c>
      <c r="T193" s="99" t="str">
        <f t="shared" si="102"/>
        <v/>
      </c>
      <c r="U193" s="99" t="str">
        <f t="shared" si="102"/>
        <v/>
      </c>
      <c r="V193" s="99" t="str">
        <f t="shared" si="102"/>
        <v/>
      </c>
      <c r="W193" s="99" t="str">
        <f t="shared" si="102"/>
        <v/>
      </c>
      <c r="X193" s="99" t="str">
        <f t="shared" si="102"/>
        <v/>
      </c>
      <c r="Y193" s="99" t="str">
        <f t="shared" si="102"/>
        <v/>
      </c>
      <c r="Z193" s="99" t="str">
        <f t="shared" si="102"/>
        <v/>
      </c>
      <c r="AA193" s="99" t="str">
        <f t="shared" si="102"/>
        <v/>
      </c>
      <c r="AB193" s="99" t="str">
        <f t="shared" si="102"/>
        <v/>
      </c>
      <c r="AC193" s="99" t="str">
        <f t="shared" si="102"/>
        <v/>
      </c>
      <c r="AD193" s="99" t="str">
        <f t="shared" si="102"/>
        <v/>
      </c>
      <c r="AE193" s="99" t="str">
        <f t="shared" si="102"/>
        <v/>
      </c>
    </row>
    <row r="194" spans="1:31" s="17" customFormat="1" ht="12.75" hidden="1">
      <c r="A194" s="98" t="str">
        <f t="shared" ref="A194:G202" si="103">IF($AE$150=$AE137,A137,"")</f>
        <v/>
      </c>
      <c r="B194" s="99" t="str">
        <f t="shared" si="103"/>
        <v/>
      </c>
      <c r="C194" s="99" t="str">
        <f t="shared" si="103"/>
        <v/>
      </c>
      <c r="D194" s="99" t="str">
        <f t="shared" si="103"/>
        <v/>
      </c>
      <c r="E194" s="99" t="str">
        <f t="shared" si="103"/>
        <v/>
      </c>
      <c r="F194" s="99" t="str">
        <f t="shared" si="103"/>
        <v/>
      </c>
      <c r="G194" s="99" t="str">
        <f t="shared" si="103"/>
        <v/>
      </c>
      <c r="H194" s="99" t="str">
        <f t="shared" ref="H194:AE194" si="104">IF($AE$150=$AE137,H137,"")</f>
        <v/>
      </c>
      <c r="I194" s="99" t="str">
        <f t="shared" si="104"/>
        <v/>
      </c>
      <c r="J194" s="99" t="str">
        <f t="shared" si="104"/>
        <v/>
      </c>
      <c r="K194" s="99" t="str">
        <f t="shared" si="104"/>
        <v/>
      </c>
      <c r="L194" s="99" t="str">
        <f t="shared" si="104"/>
        <v/>
      </c>
      <c r="M194" s="99" t="str">
        <f t="shared" si="104"/>
        <v/>
      </c>
      <c r="N194" s="99" t="str">
        <f t="shared" si="104"/>
        <v/>
      </c>
      <c r="O194" s="99" t="str">
        <f t="shared" si="104"/>
        <v/>
      </c>
      <c r="P194" s="99" t="str">
        <f t="shared" si="104"/>
        <v/>
      </c>
      <c r="Q194" s="99" t="str">
        <f t="shared" si="104"/>
        <v/>
      </c>
      <c r="R194" s="99" t="str">
        <f t="shared" si="104"/>
        <v/>
      </c>
      <c r="S194" s="99" t="str">
        <f t="shared" si="104"/>
        <v/>
      </c>
      <c r="T194" s="99" t="str">
        <f t="shared" si="104"/>
        <v/>
      </c>
      <c r="U194" s="99" t="str">
        <f t="shared" si="104"/>
        <v/>
      </c>
      <c r="V194" s="99" t="str">
        <f t="shared" si="104"/>
        <v/>
      </c>
      <c r="W194" s="99" t="str">
        <f t="shared" si="104"/>
        <v/>
      </c>
      <c r="X194" s="99" t="str">
        <f t="shared" si="104"/>
        <v/>
      </c>
      <c r="Y194" s="99" t="str">
        <f t="shared" si="104"/>
        <v/>
      </c>
      <c r="Z194" s="99" t="str">
        <f t="shared" si="104"/>
        <v/>
      </c>
      <c r="AA194" s="99" t="str">
        <f t="shared" si="104"/>
        <v/>
      </c>
      <c r="AB194" s="99" t="str">
        <f t="shared" si="104"/>
        <v/>
      </c>
      <c r="AC194" s="99" t="str">
        <f t="shared" si="104"/>
        <v/>
      </c>
      <c r="AD194" s="99" t="str">
        <f t="shared" si="104"/>
        <v/>
      </c>
      <c r="AE194" s="99" t="str">
        <f t="shared" si="104"/>
        <v/>
      </c>
    </row>
    <row r="195" spans="1:31" s="17" customFormat="1" ht="12.75" hidden="1">
      <c r="A195" s="98" t="str">
        <f t="shared" si="103"/>
        <v/>
      </c>
      <c r="B195" s="99" t="str">
        <f t="shared" si="103"/>
        <v/>
      </c>
      <c r="C195" s="99" t="str">
        <f t="shared" si="103"/>
        <v/>
      </c>
      <c r="D195" s="99" t="str">
        <f t="shared" si="103"/>
        <v/>
      </c>
      <c r="E195" s="99" t="str">
        <f t="shared" si="103"/>
        <v/>
      </c>
      <c r="F195" s="99" t="str">
        <f t="shared" si="103"/>
        <v/>
      </c>
      <c r="G195" s="99" t="str">
        <f t="shared" si="103"/>
        <v/>
      </c>
      <c r="H195" s="99" t="str">
        <f t="shared" ref="H195:AE195" si="105">IF($AE$150=$AE138,H138,"")</f>
        <v/>
      </c>
      <c r="I195" s="99" t="str">
        <f t="shared" si="105"/>
        <v/>
      </c>
      <c r="J195" s="99" t="str">
        <f t="shared" si="105"/>
        <v/>
      </c>
      <c r="K195" s="99" t="str">
        <f t="shared" si="105"/>
        <v/>
      </c>
      <c r="L195" s="99" t="str">
        <f t="shared" si="105"/>
        <v/>
      </c>
      <c r="M195" s="99" t="str">
        <f t="shared" si="105"/>
        <v/>
      </c>
      <c r="N195" s="99" t="str">
        <f t="shared" si="105"/>
        <v/>
      </c>
      <c r="O195" s="99" t="str">
        <f t="shared" si="105"/>
        <v/>
      </c>
      <c r="P195" s="99" t="str">
        <f t="shared" si="105"/>
        <v/>
      </c>
      <c r="Q195" s="99" t="str">
        <f t="shared" si="105"/>
        <v/>
      </c>
      <c r="R195" s="99" t="str">
        <f t="shared" si="105"/>
        <v/>
      </c>
      <c r="S195" s="99" t="str">
        <f t="shared" si="105"/>
        <v/>
      </c>
      <c r="T195" s="99" t="str">
        <f t="shared" si="105"/>
        <v/>
      </c>
      <c r="U195" s="99" t="str">
        <f t="shared" si="105"/>
        <v/>
      </c>
      <c r="V195" s="99" t="str">
        <f t="shared" si="105"/>
        <v/>
      </c>
      <c r="W195" s="99" t="str">
        <f t="shared" si="105"/>
        <v/>
      </c>
      <c r="X195" s="99" t="str">
        <f t="shared" si="105"/>
        <v/>
      </c>
      <c r="Y195" s="99" t="str">
        <f t="shared" si="105"/>
        <v/>
      </c>
      <c r="Z195" s="99" t="str">
        <f t="shared" si="105"/>
        <v/>
      </c>
      <c r="AA195" s="99" t="str">
        <f t="shared" si="105"/>
        <v/>
      </c>
      <c r="AB195" s="99" t="str">
        <f t="shared" si="105"/>
        <v/>
      </c>
      <c r="AC195" s="99" t="str">
        <f t="shared" si="105"/>
        <v/>
      </c>
      <c r="AD195" s="99" t="str">
        <f t="shared" si="105"/>
        <v/>
      </c>
      <c r="AE195" s="99" t="str">
        <f t="shared" si="105"/>
        <v/>
      </c>
    </row>
    <row r="196" spans="1:31" s="17" customFormat="1" ht="12.75" hidden="1">
      <c r="A196" s="98" t="str">
        <f t="shared" si="103"/>
        <v/>
      </c>
      <c r="B196" s="99" t="str">
        <f t="shared" si="103"/>
        <v/>
      </c>
      <c r="C196" s="99" t="str">
        <f t="shared" si="103"/>
        <v/>
      </c>
      <c r="D196" s="99" t="str">
        <f t="shared" si="103"/>
        <v/>
      </c>
      <c r="E196" s="99" t="str">
        <f t="shared" si="103"/>
        <v/>
      </c>
      <c r="F196" s="99" t="str">
        <f t="shared" si="103"/>
        <v/>
      </c>
      <c r="G196" s="99" t="str">
        <f t="shared" si="103"/>
        <v/>
      </c>
      <c r="H196" s="99" t="str">
        <f t="shared" ref="H196:AE196" si="106">IF($AE$150=$AE139,H139,"")</f>
        <v/>
      </c>
      <c r="I196" s="99" t="str">
        <f t="shared" si="106"/>
        <v/>
      </c>
      <c r="J196" s="99" t="str">
        <f t="shared" si="106"/>
        <v/>
      </c>
      <c r="K196" s="99" t="str">
        <f t="shared" si="106"/>
        <v/>
      </c>
      <c r="L196" s="99" t="str">
        <f t="shared" si="106"/>
        <v/>
      </c>
      <c r="M196" s="99" t="str">
        <f t="shared" si="106"/>
        <v/>
      </c>
      <c r="N196" s="99" t="str">
        <f t="shared" si="106"/>
        <v/>
      </c>
      <c r="O196" s="99" t="str">
        <f t="shared" si="106"/>
        <v/>
      </c>
      <c r="P196" s="99" t="str">
        <f t="shared" si="106"/>
        <v/>
      </c>
      <c r="Q196" s="99" t="str">
        <f t="shared" si="106"/>
        <v/>
      </c>
      <c r="R196" s="99" t="str">
        <f t="shared" si="106"/>
        <v/>
      </c>
      <c r="S196" s="99" t="str">
        <f t="shared" si="106"/>
        <v/>
      </c>
      <c r="T196" s="99" t="str">
        <f t="shared" si="106"/>
        <v/>
      </c>
      <c r="U196" s="99" t="str">
        <f t="shared" si="106"/>
        <v/>
      </c>
      <c r="V196" s="99" t="str">
        <f t="shared" si="106"/>
        <v/>
      </c>
      <c r="W196" s="99" t="str">
        <f t="shared" si="106"/>
        <v/>
      </c>
      <c r="X196" s="99" t="str">
        <f t="shared" si="106"/>
        <v/>
      </c>
      <c r="Y196" s="99" t="str">
        <f t="shared" si="106"/>
        <v/>
      </c>
      <c r="Z196" s="99" t="str">
        <f t="shared" si="106"/>
        <v/>
      </c>
      <c r="AA196" s="99" t="str">
        <f t="shared" si="106"/>
        <v/>
      </c>
      <c r="AB196" s="99" t="str">
        <f t="shared" si="106"/>
        <v/>
      </c>
      <c r="AC196" s="99" t="str">
        <f t="shared" si="106"/>
        <v/>
      </c>
      <c r="AD196" s="99" t="str">
        <f t="shared" si="106"/>
        <v/>
      </c>
      <c r="AE196" s="99" t="str">
        <f t="shared" si="106"/>
        <v/>
      </c>
    </row>
    <row r="197" spans="1:31" s="17" customFormat="1" ht="12.75" hidden="1">
      <c r="A197" s="98">
        <f t="shared" si="103"/>
        <v>0.7291666666666663</v>
      </c>
      <c r="B197" s="99">
        <f t="shared" si="103"/>
        <v>0</v>
      </c>
      <c r="C197" s="99">
        <f t="shared" si="103"/>
        <v>0</v>
      </c>
      <c r="D197" s="99">
        <f t="shared" si="103"/>
        <v>0</v>
      </c>
      <c r="E197" s="99">
        <f t="shared" si="103"/>
        <v>0</v>
      </c>
      <c r="F197" s="99">
        <f t="shared" si="103"/>
        <v>0</v>
      </c>
      <c r="G197" s="99">
        <f t="shared" si="103"/>
        <v>0</v>
      </c>
      <c r="H197" s="99">
        <f t="shared" ref="H197:AE197" si="107">IF($AE$150=$AE140,H140,"")</f>
        <v>2</v>
      </c>
      <c r="I197" s="99">
        <f t="shared" si="107"/>
        <v>0</v>
      </c>
      <c r="J197" s="99">
        <f t="shared" si="107"/>
        <v>0</v>
      </c>
      <c r="K197" s="99">
        <f t="shared" si="107"/>
        <v>0</v>
      </c>
      <c r="L197" s="99">
        <f t="shared" si="107"/>
        <v>0</v>
      </c>
      <c r="M197" s="99">
        <f t="shared" si="107"/>
        <v>2</v>
      </c>
      <c r="N197" s="99">
        <f t="shared" si="107"/>
        <v>0</v>
      </c>
      <c r="O197" s="99">
        <f t="shared" si="107"/>
        <v>0</v>
      </c>
      <c r="P197" s="99">
        <f t="shared" si="107"/>
        <v>0</v>
      </c>
      <c r="Q197" s="99">
        <f t="shared" si="107"/>
        <v>3</v>
      </c>
      <c r="R197" s="99">
        <f t="shared" si="107"/>
        <v>0</v>
      </c>
      <c r="S197" s="99">
        <f t="shared" si="107"/>
        <v>3</v>
      </c>
      <c r="T197" s="99">
        <f t="shared" si="107"/>
        <v>0</v>
      </c>
      <c r="U197" s="99">
        <f t="shared" si="107"/>
        <v>0</v>
      </c>
      <c r="V197" s="99">
        <f t="shared" si="107"/>
        <v>0</v>
      </c>
      <c r="W197" s="99">
        <f t="shared" si="107"/>
        <v>1</v>
      </c>
      <c r="X197" s="99">
        <f t="shared" si="107"/>
        <v>0</v>
      </c>
      <c r="Y197" s="99">
        <f t="shared" si="107"/>
        <v>1</v>
      </c>
      <c r="Z197" s="99">
        <f t="shared" si="107"/>
        <v>2</v>
      </c>
      <c r="AA197" s="99">
        <f t="shared" si="107"/>
        <v>0</v>
      </c>
      <c r="AB197" s="99">
        <f t="shared" si="107"/>
        <v>0</v>
      </c>
      <c r="AC197" s="99">
        <f t="shared" si="107"/>
        <v>4</v>
      </c>
      <c r="AD197" s="99">
        <f t="shared" si="107"/>
        <v>0</v>
      </c>
      <c r="AE197" s="99">
        <f t="shared" si="107"/>
        <v>6</v>
      </c>
    </row>
    <row r="198" spans="1:31" s="17" customFormat="1" ht="12.75" hidden="1">
      <c r="A198" s="98" t="str">
        <f t="shared" si="103"/>
        <v/>
      </c>
      <c r="B198" s="99" t="str">
        <f t="shared" si="103"/>
        <v/>
      </c>
      <c r="C198" s="99" t="str">
        <f t="shared" si="103"/>
        <v/>
      </c>
      <c r="D198" s="99" t="str">
        <f t="shared" si="103"/>
        <v/>
      </c>
      <c r="E198" s="99" t="str">
        <f t="shared" si="103"/>
        <v/>
      </c>
      <c r="F198" s="99" t="str">
        <f t="shared" si="103"/>
        <v/>
      </c>
      <c r="G198" s="99" t="str">
        <f t="shared" si="103"/>
        <v/>
      </c>
      <c r="H198" s="99" t="str">
        <f t="shared" ref="H198:AE198" si="108">IF($AE$150=$AE141,H141,"")</f>
        <v/>
      </c>
      <c r="I198" s="99" t="str">
        <f t="shared" si="108"/>
        <v/>
      </c>
      <c r="J198" s="99" t="str">
        <f t="shared" si="108"/>
        <v/>
      </c>
      <c r="K198" s="99" t="str">
        <f t="shared" si="108"/>
        <v/>
      </c>
      <c r="L198" s="99" t="str">
        <f t="shared" si="108"/>
        <v/>
      </c>
      <c r="M198" s="99" t="str">
        <f t="shared" si="108"/>
        <v/>
      </c>
      <c r="N198" s="99" t="str">
        <f t="shared" si="108"/>
        <v/>
      </c>
      <c r="O198" s="99" t="str">
        <f t="shared" si="108"/>
        <v/>
      </c>
      <c r="P198" s="99" t="str">
        <f t="shared" si="108"/>
        <v/>
      </c>
      <c r="Q198" s="99" t="str">
        <f t="shared" si="108"/>
        <v/>
      </c>
      <c r="R198" s="99" t="str">
        <f t="shared" si="108"/>
        <v/>
      </c>
      <c r="S198" s="99" t="str">
        <f t="shared" si="108"/>
        <v/>
      </c>
      <c r="T198" s="99" t="str">
        <f t="shared" si="108"/>
        <v/>
      </c>
      <c r="U198" s="99" t="str">
        <f t="shared" si="108"/>
        <v/>
      </c>
      <c r="V198" s="99" t="str">
        <f t="shared" si="108"/>
        <v/>
      </c>
      <c r="W198" s="99" t="str">
        <f t="shared" si="108"/>
        <v/>
      </c>
      <c r="X198" s="99" t="str">
        <f t="shared" si="108"/>
        <v/>
      </c>
      <c r="Y198" s="99" t="str">
        <f t="shared" si="108"/>
        <v/>
      </c>
      <c r="Z198" s="99" t="str">
        <f t="shared" si="108"/>
        <v/>
      </c>
      <c r="AA198" s="99" t="str">
        <f t="shared" si="108"/>
        <v/>
      </c>
      <c r="AB198" s="99" t="str">
        <f t="shared" si="108"/>
        <v/>
      </c>
      <c r="AC198" s="99" t="str">
        <f t="shared" si="108"/>
        <v/>
      </c>
      <c r="AD198" s="99" t="str">
        <f t="shared" si="108"/>
        <v/>
      </c>
      <c r="AE198" s="99" t="str">
        <f t="shared" si="108"/>
        <v/>
      </c>
    </row>
    <row r="199" spans="1:31" s="17" customFormat="1" ht="12.75" hidden="1">
      <c r="A199" s="98" t="str">
        <f t="shared" si="103"/>
        <v/>
      </c>
      <c r="B199" s="99" t="str">
        <f t="shared" si="103"/>
        <v/>
      </c>
      <c r="C199" s="99" t="str">
        <f t="shared" si="103"/>
        <v/>
      </c>
      <c r="D199" s="99" t="str">
        <f t="shared" si="103"/>
        <v/>
      </c>
      <c r="E199" s="99" t="str">
        <f t="shared" si="103"/>
        <v/>
      </c>
      <c r="F199" s="99" t="str">
        <f t="shared" si="103"/>
        <v/>
      </c>
      <c r="G199" s="99" t="str">
        <f t="shared" si="103"/>
        <v/>
      </c>
      <c r="H199" s="99" t="str">
        <f t="shared" ref="H199:AE199" si="109">IF($AE$150=$AE142,H142,"")</f>
        <v/>
      </c>
      <c r="I199" s="99" t="str">
        <f t="shared" si="109"/>
        <v/>
      </c>
      <c r="J199" s="99" t="str">
        <f t="shared" si="109"/>
        <v/>
      </c>
      <c r="K199" s="99" t="str">
        <f t="shared" si="109"/>
        <v/>
      </c>
      <c r="L199" s="99" t="str">
        <f t="shared" si="109"/>
        <v/>
      </c>
      <c r="M199" s="99" t="str">
        <f t="shared" si="109"/>
        <v/>
      </c>
      <c r="N199" s="99" t="str">
        <f t="shared" si="109"/>
        <v/>
      </c>
      <c r="O199" s="99" t="str">
        <f t="shared" si="109"/>
        <v/>
      </c>
      <c r="P199" s="99" t="str">
        <f t="shared" si="109"/>
        <v/>
      </c>
      <c r="Q199" s="99" t="str">
        <f t="shared" si="109"/>
        <v/>
      </c>
      <c r="R199" s="99" t="str">
        <f t="shared" si="109"/>
        <v/>
      </c>
      <c r="S199" s="99" t="str">
        <f t="shared" si="109"/>
        <v/>
      </c>
      <c r="T199" s="99" t="str">
        <f t="shared" si="109"/>
        <v/>
      </c>
      <c r="U199" s="99" t="str">
        <f t="shared" si="109"/>
        <v/>
      </c>
      <c r="V199" s="99" t="str">
        <f t="shared" si="109"/>
        <v/>
      </c>
      <c r="W199" s="99" t="str">
        <f t="shared" si="109"/>
        <v/>
      </c>
      <c r="X199" s="99" t="str">
        <f t="shared" si="109"/>
        <v/>
      </c>
      <c r="Y199" s="99" t="str">
        <f t="shared" si="109"/>
        <v/>
      </c>
      <c r="Z199" s="99" t="str">
        <f t="shared" si="109"/>
        <v/>
      </c>
      <c r="AA199" s="99" t="str">
        <f t="shared" si="109"/>
        <v/>
      </c>
      <c r="AB199" s="99" t="str">
        <f t="shared" si="109"/>
        <v/>
      </c>
      <c r="AC199" s="99" t="str">
        <f t="shared" si="109"/>
        <v/>
      </c>
      <c r="AD199" s="99" t="str">
        <f t="shared" si="109"/>
        <v/>
      </c>
      <c r="AE199" s="99" t="str">
        <f t="shared" si="109"/>
        <v/>
      </c>
    </row>
    <row r="200" spans="1:31" s="17" customFormat="1" ht="12.75" hidden="1">
      <c r="A200" s="98" t="str">
        <f t="shared" si="103"/>
        <v/>
      </c>
      <c r="B200" s="99" t="str">
        <f t="shared" si="103"/>
        <v/>
      </c>
      <c r="C200" s="99" t="str">
        <f t="shared" si="103"/>
        <v/>
      </c>
      <c r="D200" s="99" t="str">
        <f t="shared" si="103"/>
        <v/>
      </c>
      <c r="E200" s="99" t="str">
        <f t="shared" si="103"/>
        <v/>
      </c>
      <c r="F200" s="99" t="str">
        <f t="shared" si="103"/>
        <v/>
      </c>
      <c r="G200" s="99" t="str">
        <f t="shared" si="103"/>
        <v/>
      </c>
      <c r="H200" s="99" t="str">
        <f t="shared" ref="H200:AE200" si="110">IF($AE$150=$AE143,H143,"")</f>
        <v/>
      </c>
      <c r="I200" s="99" t="str">
        <f t="shared" si="110"/>
        <v/>
      </c>
      <c r="J200" s="99" t="str">
        <f t="shared" si="110"/>
        <v/>
      </c>
      <c r="K200" s="99" t="str">
        <f t="shared" si="110"/>
        <v/>
      </c>
      <c r="L200" s="99" t="str">
        <f t="shared" si="110"/>
        <v/>
      </c>
      <c r="M200" s="99" t="str">
        <f t="shared" si="110"/>
        <v/>
      </c>
      <c r="N200" s="99" t="str">
        <f t="shared" si="110"/>
        <v/>
      </c>
      <c r="O200" s="99" t="str">
        <f t="shared" si="110"/>
        <v/>
      </c>
      <c r="P200" s="99" t="str">
        <f t="shared" si="110"/>
        <v/>
      </c>
      <c r="Q200" s="99" t="str">
        <f t="shared" si="110"/>
        <v/>
      </c>
      <c r="R200" s="99" t="str">
        <f t="shared" si="110"/>
        <v/>
      </c>
      <c r="S200" s="99" t="str">
        <f t="shared" si="110"/>
        <v/>
      </c>
      <c r="T200" s="99" t="str">
        <f t="shared" si="110"/>
        <v/>
      </c>
      <c r="U200" s="99" t="str">
        <f t="shared" si="110"/>
        <v/>
      </c>
      <c r="V200" s="99" t="str">
        <f t="shared" si="110"/>
        <v/>
      </c>
      <c r="W200" s="99" t="str">
        <f t="shared" si="110"/>
        <v/>
      </c>
      <c r="X200" s="99" t="str">
        <f t="shared" si="110"/>
        <v/>
      </c>
      <c r="Y200" s="99" t="str">
        <f t="shared" si="110"/>
        <v/>
      </c>
      <c r="Z200" s="99" t="str">
        <f t="shared" si="110"/>
        <v/>
      </c>
      <c r="AA200" s="99" t="str">
        <f t="shared" si="110"/>
        <v/>
      </c>
      <c r="AB200" s="99" t="str">
        <f t="shared" si="110"/>
        <v/>
      </c>
      <c r="AC200" s="99" t="str">
        <f t="shared" si="110"/>
        <v/>
      </c>
      <c r="AD200" s="99" t="str">
        <f t="shared" si="110"/>
        <v/>
      </c>
      <c r="AE200" s="99" t="str">
        <f t="shared" si="110"/>
        <v/>
      </c>
    </row>
    <row r="201" spans="1:31" s="17" customFormat="1" ht="12.75" hidden="1">
      <c r="A201" s="98" t="str">
        <f t="shared" si="103"/>
        <v/>
      </c>
      <c r="B201" s="99" t="str">
        <f t="shared" si="103"/>
        <v/>
      </c>
      <c r="C201" s="99" t="str">
        <f t="shared" si="103"/>
        <v/>
      </c>
      <c r="D201" s="99" t="str">
        <f t="shared" si="103"/>
        <v/>
      </c>
      <c r="E201" s="99" t="str">
        <f t="shared" si="103"/>
        <v/>
      </c>
      <c r="F201" s="99" t="str">
        <f t="shared" si="103"/>
        <v/>
      </c>
      <c r="G201" s="99" t="str">
        <f t="shared" si="103"/>
        <v/>
      </c>
      <c r="H201" s="99" t="str">
        <f t="shared" ref="H201:AE201" si="111">IF($AE$150=$AE144,H144,"")</f>
        <v/>
      </c>
      <c r="I201" s="99" t="str">
        <f t="shared" si="111"/>
        <v/>
      </c>
      <c r="J201" s="99" t="str">
        <f t="shared" si="111"/>
        <v/>
      </c>
      <c r="K201" s="99" t="str">
        <f t="shared" si="111"/>
        <v/>
      </c>
      <c r="L201" s="99" t="str">
        <f t="shared" si="111"/>
        <v/>
      </c>
      <c r="M201" s="99" t="str">
        <f t="shared" si="111"/>
        <v/>
      </c>
      <c r="N201" s="99" t="str">
        <f t="shared" si="111"/>
        <v/>
      </c>
      <c r="O201" s="99" t="str">
        <f t="shared" si="111"/>
        <v/>
      </c>
      <c r="P201" s="99" t="str">
        <f t="shared" si="111"/>
        <v/>
      </c>
      <c r="Q201" s="99" t="str">
        <f t="shared" si="111"/>
        <v/>
      </c>
      <c r="R201" s="99" t="str">
        <f t="shared" si="111"/>
        <v/>
      </c>
      <c r="S201" s="99" t="str">
        <f t="shared" si="111"/>
        <v/>
      </c>
      <c r="T201" s="99" t="str">
        <f t="shared" si="111"/>
        <v/>
      </c>
      <c r="U201" s="99" t="str">
        <f t="shared" si="111"/>
        <v/>
      </c>
      <c r="V201" s="99" t="str">
        <f t="shared" si="111"/>
        <v/>
      </c>
      <c r="W201" s="99" t="str">
        <f t="shared" si="111"/>
        <v/>
      </c>
      <c r="X201" s="99" t="str">
        <f t="shared" si="111"/>
        <v/>
      </c>
      <c r="Y201" s="99" t="str">
        <f t="shared" si="111"/>
        <v/>
      </c>
      <c r="Z201" s="99" t="str">
        <f t="shared" si="111"/>
        <v/>
      </c>
      <c r="AA201" s="99" t="str">
        <f t="shared" si="111"/>
        <v/>
      </c>
      <c r="AB201" s="99" t="str">
        <f t="shared" si="111"/>
        <v/>
      </c>
      <c r="AC201" s="99" t="str">
        <f t="shared" si="111"/>
        <v/>
      </c>
      <c r="AD201" s="99" t="str">
        <f t="shared" si="111"/>
        <v/>
      </c>
      <c r="AE201" s="99" t="str">
        <f t="shared" si="111"/>
        <v/>
      </c>
    </row>
    <row r="202" spans="1:31" s="17" customFormat="1" ht="12.75" hidden="1">
      <c r="A202" s="98" t="str">
        <f t="shared" si="103"/>
        <v/>
      </c>
      <c r="B202" s="99" t="str">
        <f t="shared" si="103"/>
        <v/>
      </c>
      <c r="C202" s="99" t="str">
        <f t="shared" si="103"/>
        <v/>
      </c>
      <c r="D202" s="99" t="str">
        <f t="shared" si="103"/>
        <v/>
      </c>
      <c r="E202" s="99" t="str">
        <f t="shared" si="103"/>
        <v/>
      </c>
      <c r="F202" s="99" t="str">
        <f t="shared" si="103"/>
        <v/>
      </c>
      <c r="G202" s="99" t="str">
        <f t="shared" si="103"/>
        <v/>
      </c>
      <c r="H202" s="99" t="str">
        <f t="shared" ref="H202:AE202" si="112">IF($AE$150=$AE145,H145,"")</f>
        <v/>
      </c>
      <c r="I202" s="99" t="str">
        <f t="shared" si="112"/>
        <v/>
      </c>
      <c r="J202" s="99" t="str">
        <f t="shared" si="112"/>
        <v/>
      </c>
      <c r="K202" s="99" t="str">
        <f t="shared" si="112"/>
        <v/>
      </c>
      <c r="L202" s="99" t="str">
        <f t="shared" si="112"/>
        <v/>
      </c>
      <c r="M202" s="99" t="str">
        <f t="shared" si="112"/>
        <v/>
      </c>
      <c r="N202" s="99" t="str">
        <f t="shared" si="112"/>
        <v/>
      </c>
      <c r="O202" s="99" t="str">
        <f t="shared" si="112"/>
        <v/>
      </c>
      <c r="P202" s="99" t="str">
        <f t="shared" si="112"/>
        <v/>
      </c>
      <c r="Q202" s="99" t="str">
        <f t="shared" si="112"/>
        <v/>
      </c>
      <c r="R202" s="99" t="str">
        <f t="shared" si="112"/>
        <v/>
      </c>
      <c r="S202" s="99" t="str">
        <f t="shared" si="112"/>
        <v/>
      </c>
      <c r="T202" s="99" t="str">
        <f t="shared" si="112"/>
        <v/>
      </c>
      <c r="U202" s="99" t="str">
        <f t="shared" si="112"/>
        <v/>
      </c>
      <c r="V202" s="99" t="str">
        <f t="shared" si="112"/>
        <v/>
      </c>
      <c r="W202" s="99" t="str">
        <f t="shared" si="112"/>
        <v/>
      </c>
      <c r="X202" s="99" t="str">
        <f t="shared" si="112"/>
        <v/>
      </c>
      <c r="Y202" s="99" t="str">
        <f t="shared" si="112"/>
        <v/>
      </c>
      <c r="Z202" s="99" t="str">
        <f t="shared" si="112"/>
        <v/>
      </c>
      <c r="AA202" s="99" t="str">
        <f t="shared" si="112"/>
        <v/>
      </c>
      <c r="AB202" s="99" t="str">
        <f t="shared" si="112"/>
        <v/>
      </c>
      <c r="AC202" s="99" t="str">
        <f t="shared" si="112"/>
        <v/>
      </c>
      <c r="AD202" s="99" t="str">
        <f t="shared" si="112"/>
        <v/>
      </c>
      <c r="AE202" s="99" t="str">
        <f t="shared" si="112"/>
        <v/>
      </c>
    </row>
    <row r="203" spans="1:31" s="17" customFormat="1" ht="13.5" hidden="1" thickBot="1">
      <c r="A203" s="100" t="str">
        <f t="shared" ref="A203:AE203" si="113">IF($AE$150=$AE146,A146,"")</f>
        <v/>
      </c>
      <c r="B203" s="101" t="str">
        <f t="shared" si="113"/>
        <v/>
      </c>
      <c r="C203" s="101" t="str">
        <f t="shared" si="113"/>
        <v/>
      </c>
      <c r="D203" s="101" t="str">
        <f t="shared" si="113"/>
        <v/>
      </c>
      <c r="E203" s="101" t="str">
        <f t="shared" si="113"/>
        <v/>
      </c>
      <c r="F203" s="101" t="str">
        <f t="shared" si="113"/>
        <v/>
      </c>
      <c r="G203" s="101" t="str">
        <f t="shared" si="113"/>
        <v/>
      </c>
      <c r="H203" s="101" t="str">
        <f t="shared" si="113"/>
        <v/>
      </c>
      <c r="I203" s="101" t="str">
        <f t="shared" si="113"/>
        <v/>
      </c>
      <c r="J203" s="101" t="str">
        <f t="shared" si="113"/>
        <v/>
      </c>
      <c r="K203" s="101" t="str">
        <f t="shared" si="113"/>
        <v/>
      </c>
      <c r="L203" s="101" t="str">
        <f t="shared" si="113"/>
        <v/>
      </c>
      <c r="M203" s="101" t="str">
        <f t="shared" si="113"/>
        <v/>
      </c>
      <c r="N203" s="101" t="str">
        <f t="shared" si="113"/>
        <v/>
      </c>
      <c r="O203" s="101" t="str">
        <f t="shared" si="113"/>
        <v/>
      </c>
      <c r="P203" s="101" t="str">
        <f t="shared" si="113"/>
        <v/>
      </c>
      <c r="Q203" s="101" t="str">
        <f t="shared" si="113"/>
        <v/>
      </c>
      <c r="R203" s="101" t="str">
        <f t="shared" si="113"/>
        <v/>
      </c>
      <c r="S203" s="101" t="str">
        <f t="shared" si="113"/>
        <v/>
      </c>
      <c r="T203" s="101" t="str">
        <f t="shared" si="113"/>
        <v/>
      </c>
      <c r="U203" s="101" t="str">
        <f t="shared" si="113"/>
        <v/>
      </c>
      <c r="V203" s="101" t="str">
        <f t="shared" si="113"/>
        <v/>
      </c>
      <c r="W203" s="101" t="str">
        <f t="shared" si="113"/>
        <v/>
      </c>
      <c r="X203" s="101" t="str">
        <f t="shared" si="113"/>
        <v/>
      </c>
      <c r="Y203" s="101" t="str">
        <f t="shared" si="113"/>
        <v/>
      </c>
      <c r="Z203" s="101" t="str">
        <f t="shared" si="113"/>
        <v/>
      </c>
      <c r="AA203" s="101" t="str">
        <f t="shared" si="113"/>
        <v/>
      </c>
      <c r="AB203" s="101" t="str">
        <f t="shared" si="113"/>
        <v/>
      </c>
      <c r="AC203" s="101" t="str">
        <f t="shared" si="113"/>
        <v/>
      </c>
      <c r="AD203" s="101" t="str">
        <f t="shared" si="113"/>
        <v/>
      </c>
      <c r="AE203" s="101" t="str">
        <f t="shared" si="113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2 A149:C1048576 Z19:AA92 Z149:AA1048576 L16:M16 F16:I16 A16:C16 A15:B15 Z1:AA14 Z15 AF15:XFD18 M93 F93:G93 A148:AD148 A8:C14 A19:C147 AE93:XFD93 A5:A7 B5:B6">
    <cfRule type="cellIs" dxfId="115" priority="44" stopIfTrue="1" operator="lessThan">
      <formula>0</formula>
    </cfRule>
  </conditionalFormatting>
  <conditionalFormatting sqref="G19:G74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{D906A416-7E5F-4512-AB53-95B149118D9C}</x14:id>
        </ext>
      </extLst>
    </cfRule>
  </conditionalFormatting>
  <conditionalFormatting sqref="M19:M74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{0148F8F7-4667-4714-A59B-268E30357ACA}</x14:id>
        </ext>
      </extLst>
    </cfRule>
  </conditionalFormatting>
  <conditionalFormatting sqref="AE19:AE74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{0E33AB7C-D3AD-42B8-A0B3-5C0914C4C2E8}</x14:id>
        </ext>
      </extLst>
    </cfRule>
  </conditionalFormatting>
  <conditionalFormatting sqref="D1:D3 D5:D8 D10:D14 D18:D147 D149:D1048576 D16">
    <cfRule type="cellIs" dxfId="114" priority="40" stopIfTrue="1" operator="lessThan">
      <formula>0</formula>
    </cfRule>
  </conditionalFormatting>
  <conditionalFormatting sqref="E1:E3 E5:E8 E10:E14 E19:E147 E149:E1048576 E16:E17">
    <cfRule type="cellIs" dxfId="113" priority="39" stopIfTrue="1" operator="lessThan">
      <formula>0</formula>
    </cfRule>
  </conditionalFormatting>
  <conditionalFormatting sqref="J149:J1048576 J1:J14 J19:J92 J16">
    <cfRule type="cellIs" dxfId="112" priority="38" stopIfTrue="1" operator="lessThan">
      <formula>0</formula>
    </cfRule>
  </conditionalFormatting>
  <conditionalFormatting sqref="K149:K1048576 K1:K14 K19:K92 K16">
    <cfRule type="cellIs" dxfId="111" priority="37" stopIfTrue="1" operator="lessThan">
      <formula>0</formula>
    </cfRule>
  </conditionalFormatting>
  <conditionalFormatting sqref="AB149:AB1048576 AB1:AB14 AB19:AB92">
    <cfRule type="cellIs" dxfId="110" priority="36" stopIfTrue="1" operator="lessThan">
      <formula>0</formula>
    </cfRule>
  </conditionalFormatting>
  <conditionalFormatting sqref="AC149:AC1048576 AC1:AC14 AC19:AC92">
    <cfRule type="cellIs" dxfId="109" priority="35" stopIfTrue="1" operator="lessThan">
      <formula>0</formula>
    </cfRule>
  </conditionalFormatting>
  <conditionalFormatting sqref="H17 L17:M17">
    <cfRule type="cellIs" dxfId="108" priority="34" stopIfTrue="1" operator="lessThan">
      <formula>0</formula>
    </cfRule>
  </conditionalFormatting>
  <conditionalFormatting sqref="AC17">
    <cfRule type="cellIs" dxfId="107" priority="31" stopIfTrue="1" operator="lessThan">
      <formula>0</formula>
    </cfRule>
  </conditionalFormatting>
  <conditionalFormatting sqref="K17">
    <cfRule type="cellIs" dxfId="106" priority="33" stopIfTrue="1" operator="lessThan">
      <formula>0</formula>
    </cfRule>
  </conditionalFormatting>
  <conditionalFormatting sqref="Z17 AD17:AE17">
    <cfRule type="cellIs" dxfId="105" priority="32" stopIfTrue="1" operator="lessThan">
      <formula>0</formula>
    </cfRule>
  </conditionalFormatting>
  <conditionalFormatting sqref="H18:I18">
    <cfRule type="cellIs" dxfId="104" priority="30" stopIfTrue="1" operator="lessThan">
      <formula>0</formula>
    </cfRule>
  </conditionalFormatting>
  <conditionalFormatting sqref="W149:W1048576 W1:W14 W19:W92 W16">
    <cfRule type="cellIs" dxfId="103" priority="20" stopIfTrue="1" operator="lessThan">
      <formula>0</formula>
    </cfRule>
  </conditionalFormatting>
  <conditionalFormatting sqref="T17 X17:Y17">
    <cfRule type="cellIs" dxfId="102" priority="19" stopIfTrue="1" operator="lessThan">
      <formula>0</formula>
    </cfRule>
  </conditionalFormatting>
  <conditionalFormatting sqref="J18">
    <cfRule type="cellIs" dxfId="101" priority="29" stopIfTrue="1" operator="lessThan">
      <formula>0</formula>
    </cfRule>
  </conditionalFormatting>
  <conditionalFormatting sqref="Z18:AA18">
    <cfRule type="cellIs" dxfId="100" priority="28" stopIfTrue="1" operator="lessThan">
      <formula>0</formula>
    </cfRule>
  </conditionalFormatting>
  <conditionalFormatting sqref="AB18">
    <cfRule type="cellIs" dxfId="99" priority="27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98" priority="26" stopIfTrue="1" operator="lessThan">
      <formula>0</formula>
    </cfRule>
  </conditionalFormatting>
  <conditionalFormatting sqref="S19:S74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{3EEB5A05-B83D-44B6-BA49-134DDA45C452}</x14:id>
        </ext>
      </extLst>
    </cfRule>
  </conditionalFormatting>
  <conditionalFormatting sqref="Y19:Y74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{543D2512-8ACD-4C74-9B35-4D8AE0C052B0}</x14:id>
        </ext>
      </extLst>
    </cfRule>
  </conditionalFormatting>
  <conditionalFormatting sqref="P1:P3 P5:P8 P10:P14 P18:P92 P149:P1048576 P16 P94:P147">
    <cfRule type="cellIs" dxfId="97" priority="23" stopIfTrue="1" operator="lessThan">
      <formula>0</formula>
    </cfRule>
  </conditionalFormatting>
  <conditionalFormatting sqref="Q1:Q3 Q5:Q8 Q10:Q14 Q19:Q92 Q149:Q1048576 Q16:Q17 Q94:Q147">
    <cfRule type="cellIs" dxfId="96" priority="22" stopIfTrue="1" operator="lessThan">
      <formula>0</formula>
    </cfRule>
  </conditionalFormatting>
  <conditionalFormatting sqref="V149:V1048576 V1:V14 V19:V92 V16">
    <cfRule type="cellIs" dxfId="95" priority="21" stopIfTrue="1" operator="lessThan">
      <formula>0</formula>
    </cfRule>
  </conditionalFormatting>
  <conditionalFormatting sqref="W17">
    <cfRule type="cellIs" dxfId="94" priority="18" stopIfTrue="1" operator="lessThan">
      <formula>0</formula>
    </cfRule>
  </conditionalFormatting>
  <conditionalFormatting sqref="T18:U18">
    <cfRule type="cellIs" dxfId="93" priority="17" stopIfTrue="1" operator="lessThan">
      <formula>0</formula>
    </cfRule>
  </conditionalFormatting>
  <conditionalFormatting sqref="V18">
    <cfRule type="cellIs" dxfId="92" priority="16" stopIfTrue="1" operator="lessThan">
      <formula>0</formula>
    </cfRule>
  </conditionalFormatting>
  <conditionalFormatting sqref="H93:I93 L93">
    <cfRule type="cellIs" dxfId="91" priority="15" stopIfTrue="1" operator="lessThan">
      <formula>0</formula>
    </cfRule>
  </conditionalFormatting>
  <conditionalFormatting sqref="J93">
    <cfRule type="cellIs" dxfId="90" priority="14" stopIfTrue="1" operator="lessThan">
      <formula>0</formula>
    </cfRule>
  </conditionalFormatting>
  <conditionalFormatting sqref="K93">
    <cfRule type="cellIs" dxfId="89" priority="13" stopIfTrue="1" operator="lessThan">
      <formula>0</formula>
    </cfRule>
  </conditionalFormatting>
  <conditionalFormatting sqref="N93:O93 R93">
    <cfRule type="cellIs" dxfId="88" priority="12" stopIfTrue="1" operator="lessThan">
      <formula>0</formula>
    </cfRule>
  </conditionalFormatting>
  <conditionalFormatting sqref="P93">
    <cfRule type="cellIs" dxfId="87" priority="11" stopIfTrue="1" operator="lessThan">
      <formula>0</formula>
    </cfRule>
  </conditionalFormatting>
  <conditionalFormatting sqref="Q93">
    <cfRule type="cellIs" dxfId="86" priority="10" stopIfTrue="1" operator="lessThan">
      <formula>0</formula>
    </cfRule>
  </conditionalFormatting>
  <conditionalFormatting sqref="T93:U93 X93">
    <cfRule type="cellIs" dxfId="85" priority="9" stopIfTrue="1" operator="lessThan">
      <formula>0</formula>
    </cfRule>
  </conditionalFormatting>
  <conditionalFormatting sqref="V93">
    <cfRule type="cellIs" dxfId="84" priority="8" stopIfTrue="1" operator="lessThan">
      <formula>0</formula>
    </cfRule>
  </conditionalFormatting>
  <conditionalFormatting sqref="W93">
    <cfRule type="cellIs" dxfId="83" priority="7" stopIfTrue="1" operator="lessThan">
      <formula>0</formula>
    </cfRule>
  </conditionalFormatting>
  <conditionalFormatting sqref="Z93:AA93 AD93">
    <cfRule type="cellIs" dxfId="82" priority="6" stopIfTrue="1" operator="lessThan">
      <formula>0</formula>
    </cfRule>
  </conditionalFormatting>
  <conditionalFormatting sqref="AB93">
    <cfRule type="cellIs" dxfId="81" priority="5" stopIfTrue="1" operator="lessThan">
      <formula>0</formula>
    </cfRule>
  </conditionalFormatting>
  <conditionalFormatting sqref="AC93">
    <cfRule type="cellIs" dxfId="80" priority="4" stopIfTrue="1" operator="lessThan">
      <formula>0</formula>
    </cfRule>
  </conditionalFormatting>
  <conditionalFormatting sqref="C5">
    <cfRule type="cellIs" dxfId="79" priority="3" stopIfTrue="1" operator="lessThan">
      <formula>0</formula>
    </cfRule>
  </conditionalFormatting>
  <conditionalFormatting sqref="C6">
    <cfRule type="cellIs" dxfId="78" priority="2" stopIfTrue="1" operator="lessThan">
      <formula>0</formula>
    </cfRule>
  </conditionalFormatting>
  <conditionalFormatting sqref="B7:C7">
    <cfRule type="cellIs" dxfId="77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06A416-7E5F-4512-AB53-95B149118D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0148F8F7-4667-4714-A59B-268E3035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0E33AB7C-D3AD-42B8-A0B3-5C0914C4C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3EEB5A05-B83D-44B6-BA49-134DDA45C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543D2512-8ACD-4C74-9B35-4D8AE0C052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zoomScale="70" zoomScaleNormal="70" workbookViewId="0">
      <selection activeCell="B7" sqref="B7:C7"/>
    </sheetView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34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39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37</v>
      </c>
      <c r="C7" s="3" t="s">
        <v>38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7">
        <v>42654</v>
      </c>
      <c r="D9" s="117"/>
      <c r="E9" s="117"/>
      <c r="F9" s="117"/>
      <c r="G9" s="117"/>
      <c r="H9" s="7"/>
      <c r="I9" s="7"/>
      <c r="J9" s="7"/>
      <c r="K9" s="7"/>
      <c r="L9" s="7"/>
      <c r="N9" s="6"/>
      <c r="O9" s="117"/>
      <c r="P9" s="117"/>
      <c r="Q9" s="117"/>
      <c r="R9" s="117"/>
      <c r="S9" s="117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7:00 AM to 8:00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5:00 PM to 6:00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8" t="s">
        <v>7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20"/>
      <c r="N15" s="118" t="s">
        <v>8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20"/>
      <c r="Z15" s="121" t="s">
        <v>9</v>
      </c>
      <c r="AA15" s="122"/>
      <c r="AB15" s="122"/>
      <c r="AC15" s="122"/>
      <c r="AD15" s="122"/>
      <c r="AE15" s="123"/>
    </row>
    <row r="16" spans="1:31" ht="39.950000000000003" customHeight="1" thickBot="1">
      <c r="A16" s="16"/>
      <c r="B16" s="118" t="s">
        <v>10</v>
      </c>
      <c r="C16" s="119"/>
      <c r="D16" s="119"/>
      <c r="E16" s="119"/>
      <c r="F16" s="119"/>
      <c r="G16" s="119"/>
      <c r="H16" s="118" t="s">
        <v>11</v>
      </c>
      <c r="I16" s="119"/>
      <c r="J16" s="119"/>
      <c r="K16" s="119"/>
      <c r="L16" s="119"/>
      <c r="M16" s="120"/>
      <c r="N16" s="118" t="s">
        <v>10</v>
      </c>
      <c r="O16" s="119"/>
      <c r="P16" s="119"/>
      <c r="Q16" s="119"/>
      <c r="R16" s="119"/>
      <c r="S16" s="119"/>
      <c r="T16" s="118" t="s">
        <v>11</v>
      </c>
      <c r="U16" s="119"/>
      <c r="V16" s="119"/>
      <c r="W16" s="119"/>
      <c r="X16" s="119"/>
      <c r="Y16" s="120"/>
      <c r="Z16" s="124"/>
      <c r="AA16" s="125"/>
      <c r="AB16" s="125"/>
      <c r="AC16" s="125"/>
      <c r="AD16" s="125"/>
      <c r="AE16" s="126"/>
    </row>
    <row r="17" spans="1:31" s="18" customFormat="1" ht="63.75" customHeight="1">
      <c r="A17" s="115" t="s">
        <v>12</v>
      </c>
      <c r="B17" s="112" t="s">
        <v>13</v>
      </c>
      <c r="C17" s="113"/>
      <c r="D17" s="114"/>
      <c r="E17" s="105" t="s">
        <v>14</v>
      </c>
      <c r="F17" s="105" t="s">
        <v>15</v>
      </c>
      <c r="G17" s="107" t="s">
        <v>9</v>
      </c>
      <c r="H17" s="112" t="s">
        <v>13</v>
      </c>
      <c r="I17" s="113"/>
      <c r="J17" s="114"/>
      <c r="K17" s="105" t="s">
        <v>14</v>
      </c>
      <c r="L17" s="105" t="s">
        <v>15</v>
      </c>
      <c r="M17" s="107" t="s">
        <v>9</v>
      </c>
      <c r="N17" s="112" t="s">
        <v>13</v>
      </c>
      <c r="O17" s="113"/>
      <c r="P17" s="114"/>
      <c r="Q17" s="105" t="s">
        <v>14</v>
      </c>
      <c r="R17" s="105" t="s">
        <v>15</v>
      </c>
      <c r="S17" s="107" t="s">
        <v>9</v>
      </c>
      <c r="T17" s="112" t="s">
        <v>13</v>
      </c>
      <c r="U17" s="113"/>
      <c r="V17" s="114"/>
      <c r="W17" s="105" t="s">
        <v>14</v>
      </c>
      <c r="X17" s="105" t="s">
        <v>15</v>
      </c>
      <c r="Y17" s="107" t="s">
        <v>9</v>
      </c>
      <c r="Z17" s="112" t="s">
        <v>13</v>
      </c>
      <c r="AA17" s="113"/>
      <c r="AB17" s="114"/>
      <c r="AC17" s="105" t="s">
        <v>14</v>
      </c>
      <c r="AD17" s="105" t="s">
        <v>15</v>
      </c>
      <c r="AE17" s="107" t="s">
        <v>9</v>
      </c>
    </row>
    <row r="18" spans="1:31" s="18" customFormat="1" ht="27" customHeight="1" thickBot="1">
      <c r="A18" s="116"/>
      <c r="B18" s="19" t="s">
        <v>16</v>
      </c>
      <c r="C18" s="20" t="s">
        <v>17</v>
      </c>
      <c r="D18" s="20" t="s">
        <v>18</v>
      </c>
      <c r="E18" s="106"/>
      <c r="F18" s="106"/>
      <c r="G18" s="108"/>
      <c r="H18" s="19" t="s">
        <v>16</v>
      </c>
      <c r="I18" s="20" t="s">
        <v>17</v>
      </c>
      <c r="J18" s="20" t="s">
        <v>18</v>
      </c>
      <c r="K18" s="106"/>
      <c r="L18" s="106"/>
      <c r="M18" s="108"/>
      <c r="N18" s="19" t="s">
        <v>16</v>
      </c>
      <c r="O18" s="20" t="s">
        <v>17</v>
      </c>
      <c r="P18" s="20" t="s">
        <v>18</v>
      </c>
      <c r="Q18" s="106"/>
      <c r="R18" s="106"/>
      <c r="S18" s="108"/>
      <c r="T18" s="19" t="s">
        <v>16</v>
      </c>
      <c r="U18" s="20" t="s">
        <v>17</v>
      </c>
      <c r="V18" s="20" t="s">
        <v>18</v>
      </c>
      <c r="W18" s="106"/>
      <c r="X18" s="106"/>
      <c r="Y18" s="108"/>
      <c r="Z18" s="19" t="s">
        <v>16</v>
      </c>
      <c r="AA18" s="20" t="s">
        <v>17</v>
      </c>
      <c r="AB18" s="20" t="s">
        <v>18</v>
      </c>
      <c r="AC18" s="106"/>
      <c r="AD18" s="106"/>
      <c r="AE18" s="108"/>
    </row>
    <row r="19" spans="1:31" s="27" customFormat="1" ht="20.100000000000001" customHeight="1">
      <c r="A19" s="21">
        <v>0.21875</v>
      </c>
      <c r="B19" s="22">
        <v>0</v>
      </c>
      <c r="C19" s="23">
        <v>0</v>
      </c>
      <c r="D19" s="23">
        <v>0</v>
      </c>
      <c r="E19" s="23">
        <v>0</v>
      </c>
      <c r="F19" s="23">
        <v>0</v>
      </c>
      <c r="G19" s="24">
        <f t="shared" ref="G19:G50" si="0">SUM(B19:F19)</f>
        <v>0</v>
      </c>
      <c r="H19" s="25">
        <v>0</v>
      </c>
      <c r="I19" s="23">
        <v>0</v>
      </c>
      <c r="J19" s="23">
        <v>0</v>
      </c>
      <c r="K19" s="23">
        <v>0</v>
      </c>
      <c r="L19" s="23">
        <v>0</v>
      </c>
      <c r="M19" s="26">
        <f t="shared" ref="M19:M50" si="1">SUM(H19:L19)</f>
        <v>0</v>
      </c>
      <c r="N19" s="22">
        <v>0</v>
      </c>
      <c r="O19" s="23">
        <v>0</v>
      </c>
      <c r="P19" s="23">
        <v>0</v>
      </c>
      <c r="Q19" s="23">
        <v>0</v>
      </c>
      <c r="R19" s="23">
        <v>0</v>
      </c>
      <c r="S19" s="24">
        <f t="shared" ref="S19:S74" si="2">SUM(N19:R19)</f>
        <v>0</v>
      </c>
      <c r="T19" s="25">
        <v>2</v>
      </c>
      <c r="U19" s="23">
        <v>1</v>
      </c>
      <c r="V19" s="23">
        <v>0</v>
      </c>
      <c r="W19" s="23">
        <v>0</v>
      </c>
      <c r="X19" s="23">
        <v>0</v>
      </c>
      <c r="Y19" s="26">
        <f t="shared" ref="Y19:Y50" si="3">SUM(T19:X19)</f>
        <v>3</v>
      </c>
      <c r="Z19" s="25">
        <f>B19+H19+N19+T19</f>
        <v>2</v>
      </c>
      <c r="AA19" s="23">
        <f t="shared" ref="AA19:AD74" si="4">C19+I19+O19+U19</f>
        <v>1</v>
      </c>
      <c r="AB19" s="23">
        <f t="shared" si="4"/>
        <v>0</v>
      </c>
      <c r="AC19" s="23">
        <f t="shared" si="4"/>
        <v>0</v>
      </c>
      <c r="AD19" s="23">
        <f t="shared" si="4"/>
        <v>0</v>
      </c>
      <c r="AE19" s="26">
        <f t="shared" ref="AE19:AE74" si="5">SUM(Z19:AD19)</f>
        <v>3</v>
      </c>
    </row>
    <row r="20" spans="1:31" s="27" customFormat="1" ht="20.100000000000001" customHeight="1">
      <c r="A20" s="28">
        <v>0.22916666666666666</v>
      </c>
      <c r="B20" s="29">
        <v>0</v>
      </c>
      <c r="C20" s="30">
        <v>0</v>
      </c>
      <c r="D20" s="30">
        <v>0</v>
      </c>
      <c r="E20" s="30">
        <v>0</v>
      </c>
      <c r="F20" s="30">
        <v>0</v>
      </c>
      <c r="G20" s="31">
        <f t="shared" si="0"/>
        <v>0</v>
      </c>
      <c r="H20" s="32">
        <v>0</v>
      </c>
      <c r="I20" s="30">
        <v>0</v>
      </c>
      <c r="J20" s="30">
        <v>0</v>
      </c>
      <c r="K20" s="30">
        <v>0</v>
      </c>
      <c r="L20" s="30">
        <v>0</v>
      </c>
      <c r="M20" s="33">
        <f t="shared" si="1"/>
        <v>0</v>
      </c>
      <c r="N20" s="29">
        <v>0</v>
      </c>
      <c r="O20" s="30">
        <v>0</v>
      </c>
      <c r="P20" s="30">
        <v>0</v>
      </c>
      <c r="Q20" s="30">
        <v>1</v>
      </c>
      <c r="R20" s="30">
        <v>0</v>
      </c>
      <c r="S20" s="31">
        <f t="shared" si="2"/>
        <v>1</v>
      </c>
      <c r="T20" s="32">
        <v>1</v>
      </c>
      <c r="U20" s="30">
        <v>0</v>
      </c>
      <c r="V20" s="30">
        <v>0</v>
      </c>
      <c r="W20" s="30">
        <v>1</v>
      </c>
      <c r="X20" s="30">
        <v>0</v>
      </c>
      <c r="Y20" s="33">
        <f t="shared" si="3"/>
        <v>2</v>
      </c>
      <c r="Z20" s="32">
        <f t="shared" ref="Z20:Z74" si="6">B20+H20+N20+T20</f>
        <v>1</v>
      </c>
      <c r="AA20" s="30">
        <f t="shared" si="4"/>
        <v>0</v>
      </c>
      <c r="AB20" s="30">
        <f t="shared" si="4"/>
        <v>0</v>
      </c>
      <c r="AC20" s="30">
        <f t="shared" si="4"/>
        <v>2</v>
      </c>
      <c r="AD20" s="30">
        <f t="shared" si="4"/>
        <v>0</v>
      </c>
      <c r="AE20" s="33">
        <f t="shared" si="5"/>
        <v>3</v>
      </c>
    </row>
    <row r="21" spans="1:31" s="27" customFormat="1" ht="20.100000000000001" customHeight="1">
      <c r="A21" s="28">
        <v>0.23958333333333334</v>
      </c>
      <c r="B21" s="29">
        <v>0</v>
      </c>
      <c r="C21" s="30">
        <v>0</v>
      </c>
      <c r="D21" s="30">
        <v>0</v>
      </c>
      <c r="E21" s="30">
        <v>0</v>
      </c>
      <c r="F21" s="30">
        <v>0</v>
      </c>
      <c r="G21" s="31">
        <f t="shared" si="0"/>
        <v>0</v>
      </c>
      <c r="H21" s="32">
        <v>0</v>
      </c>
      <c r="I21" s="30">
        <v>0</v>
      </c>
      <c r="J21" s="30">
        <v>0</v>
      </c>
      <c r="K21" s="30">
        <v>0</v>
      </c>
      <c r="L21" s="30">
        <v>0</v>
      </c>
      <c r="M21" s="33">
        <f t="shared" si="1"/>
        <v>0</v>
      </c>
      <c r="N21" s="29">
        <v>0</v>
      </c>
      <c r="O21" s="30">
        <v>0</v>
      </c>
      <c r="P21" s="30">
        <v>0</v>
      </c>
      <c r="Q21" s="30">
        <v>0</v>
      </c>
      <c r="R21" s="30">
        <v>0</v>
      </c>
      <c r="S21" s="31">
        <f t="shared" si="2"/>
        <v>0</v>
      </c>
      <c r="T21" s="32">
        <v>3</v>
      </c>
      <c r="U21" s="30">
        <v>0</v>
      </c>
      <c r="V21" s="30">
        <v>0</v>
      </c>
      <c r="W21" s="30">
        <v>1</v>
      </c>
      <c r="X21" s="30">
        <v>0</v>
      </c>
      <c r="Y21" s="33">
        <f t="shared" si="3"/>
        <v>4</v>
      </c>
      <c r="Z21" s="32">
        <f t="shared" si="6"/>
        <v>3</v>
      </c>
      <c r="AA21" s="30">
        <f t="shared" si="4"/>
        <v>0</v>
      </c>
      <c r="AB21" s="30">
        <f t="shared" si="4"/>
        <v>0</v>
      </c>
      <c r="AC21" s="30">
        <f t="shared" si="4"/>
        <v>1</v>
      </c>
      <c r="AD21" s="30">
        <f t="shared" si="4"/>
        <v>0</v>
      </c>
      <c r="AE21" s="33">
        <f t="shared" si="5"/>
        <v>4</v>
      </c>
    </row>
    <row r="22" spans="1:31" s="27" customFormat="1" ht="20.100000000000001" customHeight="1">
      <c r="A22" s="28">
        <v>0.25</v>
      </c>
      <c r="B22" s="29">
        <v>0</v>
      </c>
      <c r="C22" s="30">
        <v>1</v>
      </c>
      <c r="D22" s="30">
        <v>0</v>
      </c>
      <c r="E22" s="30">
        <v>0</v>
      </c>
      <c r="F22" s="30">
        <v>0</v>
      </c>
      <c r="G22" s="31">
        <f t="shared" si="0"/>
        <v>1</v>
      </c>
      <c r="H22" s="32">
        <v>0</v>
      </c>
      <c r="I22" s="30">
        <v>0</v>
      </c>
      <c r="J22" s="30">
        <v>0</v>
      </c>
      <c r="K22" s="30">
        <v>0</v>
      </c>
      <c r="L22" s="30">
        <v>0</v>
      </c>
      <c r="M22" s="33">
        <f t="shared" si="1"/>
        <v>0</v>
      </c>
      <c r="N22" s="29">
        <v>1</v>
      </c>
      <c r="O22" s="30">
        <v>0</v>
      </c>
      <c r="P22" s="30">
        <v>0</v>
      </c>
      <c r="Q22" s="30">
        <v>1</v>
      </c>
      <c r="R22" s="30">
        <v>0</v>
      </c>
      <c r="S22" s="31">
        <f t="shared" si="2"/>
        <v>2</v>
      </c>
      <c r="T22" s="32">
        <v>1</v>
      </c>
      <c r="U22" s="30">
        <v>1</v>
      </c>
      <c r="V22" s="30">
        <v>0</v>
      </c>
      <c r="W22" s="30">
        <v>1</v>
      </c>
      <c r="X22" s="30">
        <v>0</v>
      </c>
      <c r="Y22" s="33">
        <f t="shared" si="3"/>
        <v>3</v>
      </c>
      <c r="Z22" s="32">
        <f t="shared" si="6"/>
        <v>2</v>
      </c>
      <c r="AA22" s="30">
        <f t="shared" si="4"/>
        <v>2</v>
      </c>
      <c r="AB22" s="30">
        <f t="shared" si="4"/>
        <v>0</v>
      </c>
      <c r="AC22" s="30">
        <f t="shared" si="4"/>
        <v>2</v>
      </c>
      <c r="AD22" s="30">
        <f t="shared" si="4"/>
        <v>0</v>
      </c>
      <c r="AE22" s="33">
        <f t="shared" si="5"/>
        <v>6</v>
      </c>
    </row>
    <row r="23" spans="1:31" s="27" customFormat="1" ht="20.100000000000001" customHeight="1">
      <c r="A23" s="28">
        <v>0.26041666666666669</v>
      </c>
      <c r="B23" s="29">
        <v>0</v>
      </c>
      <c r="C23" s="30">
        <v>0</v>
      </c>
      <c r="D23" s="30">
        <v>0</v>
      </c>
      <c r="E23" s="30">
        <v>0</v>
      </c>
      <c r="F23" s="30">
        <v>0</v>
      </c>
      <c r="G23" s="31">
        <f t="shared" si="0"/>
        <v>0</v>
      </c>
      <c r="H23" s="32">
        <v>0</v>
      </c>
      <c r="I23" s="30">
        <v>0</v>
      </c>
      <c r="J23" s="30">
        <v>0</v>
      </c>
      <c r="K23" s="30">
        <v>0</v>
      </c>
      <c r="L23" s="30">
        <v>0</v>
      </c>
      <c r="M23" s="33">
        <f t="shared" si="1"/>
        <v>0</v>
      </c>
      <c r="N23" s="29">
        <v>2</v>
      </c>
      <c r="O23" s="30">
        <v>0</v>
      </c>
      <c r="P23" s="30">
        <v>0</v>
      </c>
      <c r="Q23" s="30">
        <v>1</v>
      </c>
      <c r="R23" s="30">
        <v>0</v>
      </c>
      <c r="S23" s="31">
        <f t="shared" si="2"/>
        <v>3</v>
      </c>
      <c r="T23" s="32">
        <v>2</v>
      </c>
      <c r="U23" s="30">
        <v>2</v>
      </c>
      <c r="V23" s="30">
        <v>0</v>
      </c>
      <c r="W23" s="30">
        <v>2</v>
      </c>
      <c r="X23" s="30">
        <v>0</v>
      </c>
      <c r="Y23" s="33">
        <f t="shared" si="3"/>
        <v>6</v>
      </c>
      <c r="Z23" s="32">
        <f t="shared" si="6"/>
        <v>4</v>
      </c>
      <c r="AA23" s="30">
        <f t="shared" si="4"/>
        <v>2</v>
      </c>
      <c r="AB23" s="30">
        <f t="shared" si="4"/>
        <v>0</v>
      </c>
      <c r="AC23" s="30">
        <f t="shared" si="4"/>
        <v>3</v>
      </c>
      <c r="AD23" s="30">
        <f t="shared" si="4"/>
        <v>0</v>
      </c>
      <c r="AE23" s="33">
        <f t="shared" si="5"/>
        <v>9</v>
      </c>
    </row>
    <row r="24" spans="1:31" s="27" customFormat="1" ht="20.100000000000001" customHeight="1">
      <c r="A24" s="34">
        <v>0.27083333333333337</v>
      </c>
      <c r="B24" s="35">
        <v>1</v>
      </c>
      <c r="C24" s="36">
        <v>0</v>
      </c>
      <c r="D24" s="36">
        <v>0</v>
      </c>
      <c r="E24" s="36">
        <v>0</v>
      </c>
      <c r="F24" s="36">
        <v>0</v>
      </c>
      <c r="G24" s="31">
        <f t="shared" si="0"/>
        <v>1</v>
      </c>
      <c r="H24" s="37">
        <v>0</v>
      </c>
      <c r="I24" s="36">
        <v>0</v>
      </c>
      <c r="J24" s="36">
        <v>0</v>
      </c>
      <c r="K24" s="36">
        <v>0</v>
      </c>
      <c r="L24" s="36">
        <v>0</v>
      </c>
      <c r="M24" s="33">
        <f t="shared" si="1"/>
        <v>0</v>
      </c>
      <c r="N24" s="35">
        <v>2</v>
      </c>
      <c r="O24" s="36">
        <v>2</v>
      </c>
      <c r="P24" s="36">
        <v>0</v>
      </c>
      <c r="Q24" s="36">
        <v>5</v>
      </c>
      <c r="R24" s="36">
        <v>0</v>
      </c>
      <c r="S24" s="31">
        <f t="shared" si="2"/>
        <v>9</v>
      </c>
      <c r="T24" s="37">
        <v>3</v>
      </c>
      <c r="U24" s="36">
        <v>3</v>
      </c>
      <c r="V24" s="36">
        <v>0</v>
      </c>
      <c r="W24" s="36">
        <v>1</v>
      </c>
      <c r="X24" s="36">
        <v>0</v>
      </c>
      <c r="Y24" s="33">
        <f t="shared" si="3"/>
        <v>7</v>
      </c>
      <c r="Z24" s="37">
        <f t="shared" si="6"/>
        <v>6</v>
      </c>
      <c r="AA24" s="36">
        <f t="shared" si="4"/>
        <v>5</v>
      </c>
      <c r="AB24" s="36">
        <f t="shared" si="4"/>
        <v>0</v>
      </c>
      <c r="AC24" s="36">
        <f t="shared" si="4"/>
        <v>6</v>
      </c>
      <c r="AD24" s="36">
        <f t="shared" si="4"/>
        <v>0</v>
      </c>
      <c r="AE24" s="33">
        <f t="shared" si="5"/>
        <v>17</v>
      </c>
    </row>
    <row r="25" spans="1:31" s="27" customFormat="1" ht="20.100000000000001" customHeight="1">
      <c r="A25" s="34">
        <v>0.28125</v>
      </c>
      <c r="B25" s="35">
        <v>0</v>
      </c>
      <c r="C25" s="36">
        <v>0</v>
      </c>
      <c r="D25" s="36">
        <v>0</v>
      </c>
      <c r="E25" s="36">
        <v>0</v>
      </c>
      <c r="F25" s="36">
        <v>0</v>
      </c>
      <c r="G25" s="31">
        <f t="shared" si="0"/>
        <v>0</v>
      </c>
      <c r="H25" s="37">
        <v>0</v>
      </c>
      <c r="I25" s="36">
        <v>0</v>
      </c>
      <c r="J25" s="36">
        <v>0</v>
      </c>
      <c r="K25" s="36">
        <v>0</v>
      </c>
      <c r="L25" s="36">
        <v>0</v>
      </c>
      <c r="M25" s="33">
        <f t="shared" si="1"/>
        <v>0</v>
      </c>
      <c r="N25" s="35">
        <v>1</v>
      </c>
      <c r="O25" s="36">
        <v>0</v>
      </c>
      <c r="P25" s="36">
        <v>0</v>
      </c>
      <c r="Q25" s="36">
        <v>1</v>
      </c>
      <c r="R25" s="36">
        <v>0</v>
      </c>
      <c r="S25" s="31">
        <f t="shared" si="2"/>
        <v>2</v>
      </c>
      <c r="T25" s="37">
        <v>5</v>
      </c>
      <c r="U25" s="36">
        <v>1</v>
      </c>
      <c r="V25" s="36">
        <v>0</v>
      </c>
      <c r="W25" s="36">
        <v>7</v>
      </c>
      <c r="X25" s="36">
        <v>0</v>
      </c>
      <c r="Y25" s="33">
        <f t="shared" si="3"/>
        <v>13</v>
      </c>
      <c r="Z25" s="37">
        <f t="shared" si="6"/>
        <v>6</v>
      </c>
      <c r="AA25" s="36">
        <f t="shared" si="4"/>
        <v>1</v>
      </c>
      <c r="AB25" s="36">
        <f t="shared" si="4"/>
        <v>0</v>
      </c>
      <c r="AC25" s="36">
        <f t="shared" si="4"/>
        <v>8</v>
      </c>
      <c r="AD25" s="36">
        <f t="shared" si="4"/>
        <v>0</v>
      </c>
      <c r="AE25" s="33">
        <f t="shared" si="5"/>
        <v>15</v>
      </c>
    </row>
    <row r="26" spans="1:31" s="27" customFormat="1" ht="20.100000000000001" customHeight="1">
      <c r="A26" s="34">
        <v>0.29166666666666674</v>
      </c>
      <c r="B26" s="35">
        <v>1</v>
      </c>
      <c r="C26" s="36">
        <v>0</v>
      </c>
      <c r="D26" s="36">
        <v>0</v>
      </c>
      <c r="E26" s="36">
        <v>0</v>
      </c>
      <c r="F26" s="36">
        <v>0</v>
      </c>
      <c r="G26" s="31">
        <f t="shared" si="0"/>
        <v>1</v>
      </c>
      <c r="H26" s="37">
        <v>0</v>
      </c>
      <c r="I26" s="36">
        <v>0</v>
      </c>
      <c r="J26" s="36">
        <v>0</v>
      </c>
      <c r="K26" s="36">
        <v>0</v>
      </c>
      <c r="L26" s="36">
        <v>0</v>
      </c>
      <c r="M26" s="33">
        <f t="shared" si="1"/>
        <v>0</v>
      </c>
      <c r="N26" s="35">
        <v>3</v>
      </c>
      <c r="O26" s="36">
        <v>2</v>
      </c>
      <c r="P26" s="36">
        <v>0</v>
      </c>
      <c r="Q26" s="36">
        <v>3</v>
      </c>
      <c r="R26" s="36">
        <v>0</v>
      </c>
      <c r="S26" s="31">
        <f t="shared" si="2"/>
        <v>8</v>
      </c>
      <c r="T26" s="37">
        <v>4</v>
      </c>
      <c r="U26" s="36">
        <v>2</v>
      </c>
      <c r="V26" s="36">
        <v>0</v>
      </c>
      <c r="W26" s="36">
        <v>0</v>
      </c>
      <c r="X26" s="36">
        <v>0</v>
      </c>
      <c r="Y26" s="33">
        <f t="shared" si="3"/>
        <v>6</v>
      </c>
      <c r="Z26" s="37">
        <f t="shared" si="6"/>
        <v>8</v>
      </c>
      <c r="AA26" s="36">
        <f t="shared" si="4"/>
        <v>4</v>
      </c>
      <c r="AB26" s="36">
        <f t="shared" si="4"/>
        <v>0</v>
      </c>
      <c r="AC26" s="36">
        <f t="shared" si="4"/>
        <v>3</v>
      </c>
      <c r="AD26" s="36">
        <f t="shared" si="4"/>
        <v>0</v>
      </c>
      <c r="AE26" s="33">
        <f t="shared" si="5"/>
        <v>15</v>
      </c>
    </row>
    <row r="27" spans="1:31" s="27" customFormat="1" ht="20.100000000000001" customHeight="1">
      <c r="A27" s="34">
        <v>0.30208333333333343</v>
      </c>
      <c r="B27" s="35">
        <v>1</v>
      </c>
      <c r="C27" s="36">
        <v>0</v>
      </c>
      <c r="D27" s="36">
        <v>0</v>
      </c>
      <c r="E27" s="36">
        <v>0</v>
      </c>
      <c r="F27" s="36">
        <v>0</v>
      </c>
      <c r="G27" s="31">
        <f t="shared" si="0"/>
        <v>1</v>
      </c>
      <c r="H27" s="37">
        <v>0</v>
      </c>
      <c r="I27" s="36">
        <v>0</v>
      </c>
      <c r="J27" s="36">
        <v>0</v>
      </c>
      <c r="K27" s="36">
        <v>0</v>
      </c>
      <c r="L27" s="36">
        <v>0</v>
      </c>
      <c r="M27" s="33">
        <f t="shared" si="1"/>
        <v>0</v>
      </c>
      <c r="N27" s="35">
        <v>1</v>
      </c>
      <c r="O27" s="36">
        <v>1</v>
      </c>
      <c r="P27" s="36">
        <v>0</v>
      </c>
      <c r="Q27" s="36">
        <v>1</v>
      </c>
      <c r="R27" s="36">
        <v>0</v>
      </c>
      <c r="S27" s="31">
        <f t="shared" si="2"/>
        <v>3</v>
      </c>
      <c r="T27" s="37">
        <v>7</v>
      </c>
      <c r="U27" s="36">
        <v>3</v>
      </c>
      <c r="V27" s="36">
        <v>0</v>
      </c>
      <c r="W27" s="36">
        <v>1</v>
      </c>
      <c r="X27" s="36">
        <v>0</v>
      </c>
      <c r="Y27" s="33">
        <f t="shared" si="3"/>
        <v>11</v>
      </c>
      <c r="Z27" s="37">
        <f t="shared" si="6"/>
        <v>9</v>
      </c>
      <c r="AA27" s="36">
        <f t="shared" si="4"/>
        <v>4</v>
      </c>
      <c r="AB27" s="36">
        <f t="shared" si="4"/>
        <v>0</v>
      </c>
      <c r="AC27" s="36">
        <f t="shared" si="4"/>
        <v>2</v>
      </c>
      <c r="AD27" s="36">
        <f t="shared" si="4"/>
        <v>0</v>
      </c>
      <c r="AE27" s="33">
        <f t="shared" si="5"/>
        <v>15</v>
      </c>
    </row>
    <row r="28" spans="1:31" s="27" customFormat="1" ht="20.100000000000001" customHeight="1">
      <c r="A28" s="28">
        <v>0.3125</v>
      </c>
      <c r="B28" s="29">
        <v>0</v>
      </c>
      <c r="C28" s="30">
        <v>0</v>
      </c>
      <c r="D28" s="30">
        <v>0</v>
      </c>
      <c r="E28" s="30">
        <v>0</v>
      </c>
      <c r="F28" s="30">
        <v>0</v>
      </c>
      <c r="G28" s="31">
        <f t="shared" si="0"/>
        <v>0</v>
      </c>
      <c r="H28" s="32">
        <v>0</v>
      </c>
      <c r="I28" s="30">
        <v>0</v>
      </c>
      <c r="J28" s="30">
        <v>0</v>
      </c>
      <c r="K28" s="30">
        <v>0</v>
      </c>
      <c r="L28" s="30">
        <v>0</v>
      </c>
      <c r="M28" s="33">
        <f t="shared" si="1"/>
        <v>0</v>
      </c>
      <c r="N28" s="29">
        <v>0</v>
      </c>
      <c r="O28" s="30">
        <v>1</v>
      </c>
      <c r="P28" s="30">
        <v>0</v>
      </c>
      <c r="Q28" s="30">
        <v>1</v>
      </c>
      <c r="R28" s="30">
        <v>1</v>
      </c>
      <c r="S28" s="31">
        <f t="shared" si="2"/>
        <v>3</v>
      </c>
      <c r="T28" s="32">
        <v>6</v>
      </c>
      <c r="U28" s="30">
        <v>4</v>
      </c>
      <c r="V28" s="30">
        <v>0</v>
      </c>
      <c r="W28" s="30">
        <v>6</v>
      </c>
      <c r="X28" s="30">
        <v>0</v>
      </c>
      <c r="Y28" s="33">
        <f t="shared" si="3"/>
        <v>16</v>
      </c>
      <c r="Z28" s="32">
        <f t="shared" si="6"/>
        <v>6</v>
      </c>
      <c r="AA28" s="30">
        <f t="shared" si="4"/>
        <v>5</v>
      </c>
      <c r="AB28" s="30">
        <f t="shared" si="4"/>
        <v>0</v>
      </c>
      <c r="AC28" s="30">
        <f t="shared" si="4"/>
        <v>7</v>
      </c>
      <c r="AD28" s="30">
        <f t="shared" si="4"/>
        <v>1</v>
      </c>
      <c r="AE28" s="33">
        <f t="shared" si="5"/>
        <v>19</v>
      </c>
    </row>
    <row r="29" spans="1:31" s="27" customFormat="1" ht="20.100000000000001" customHeight="1">
      <c r="A29" s="28">
        <v>0.3229166666666668</v>
      </c>
      <c r="B29" s="29">
        <v>1</v>
      </c>
      <c r="C29" s="30">
        <v>1</v>
      </c>
      <c r="D29" s="30">
        <v>0</v>
      </c>
      <c r="E29" s="30">
        <v>0</v>
      </c>
      <c r="F29" s="30">
        <v>0</v>
      </c>
      <c r="G29" s="31">
        <f t="shared" si="0"/>
        <v>2</v>
      </c>
      <c r="H29" s="32">
        <v>0</v>
      </c>
      <c r="I29" s="30">
        <v>0</v>
      </c>
      <c r="J29" s="30">
        <v>0</v>
      </c>
      <c r="K29" s="30">
        <v>0</v>
      </c>
      <c r="L29" s="30">
        <v>0</v>
      </c>
      <c r="M29" s="33">
        <f t="shared" si="1"/>
        <v>0</v>
      </c>
      <c r="N29" s="29">
        <v>0</v>
      </c>
      <c r="O29" s="30">
        <v>0</v>
      </c>
      <c r="P29" s="30">
        <v>0</v>
      </c>
      <c r="Q29" s="30">
        <v>0</v>
      </c>
      <c r="R29" s="30">
        <v>0</v>
      </c>
      <c r="S29" s="31">
        <f t="shared" si="2"/>
        <v>0</v>
      </c>
      <c r="T29" s="32">
        <v>8</v>
      </c>
      <c r="U29" s="30">
        <v>4</v>
      </c>
      <c r="V29" s="30">
        <v>0</v>
      </c>
      <c r="W29" s="30">
        <v>1</v>
      </c>
      <c r="X29" s="30">
        <v>0</v>
      </c>
      <c r="Y29" s="33">
        <f t="shared" si="3"/>
        <v>13</v>
      </c>
      <c r="Z29" s="32">
        <f t="shared" si="6"/>
        <v>9</v>
      </c>
      <c r="AA29" s="30">
        <f t="shared" si="4"/>
        <v>5</v>
      </c>
      <c r="AB29" s="30">
        <f t="shared" si="4"/>
        <v>0</v>
      </c>
      <c r="AC29" s="30">
        <f t="shared" si="4"/>
        <v>1</v>
      </c>
      <c r="AD29" s="30">
        <f t="shared" si="4"/>
        <v>0</v>
      </c>
      <c r="AE29" s="33">
        <f t="shared" si="5"/>
        <v>15</v>
      </c>
    </row>
    <row r="30" spans="1:31" s="27" customFormat="1" ht="20.100000000000001" customHeight="1">
      <c r="A30" s="28">
        <v>0.33333333333333348</v>
      </c>
      <c r="B30" s="29">
        <v>0</v>
      </c>
      <c r="C30" s="30">
        <v>0</v>
      </c>
      <c r="D30" s="30">
        <v>0</v>
      </c>
      <c r="E30" s="30">
        <v>0</v>
      </c>
      <c r="F30" s="30">
        <v>0</v>
      </c>
      <c r="G30" s="31">
        <f t="shared" si="0"/>
        <v>0</v>
      </c>
      <c r="H30" s="32">
        <v>0</v>
      </c>
      <c r="I30" s="30">
        <v>0</v>
      </c>
      <c r="J30" s="30">
        <v>0</v>
      </c>
      <c r="K30" s="30">
        <v>0</v>
      </c>
      <c r="L30" s="30">
        <v>0</v>
      </c>
      <c r="M30" s="33">
        <f t="shared" si="1"/>
        <v>0</v>
      </c>
      <c r="N30" s="29">
        <v>3</v>
      </c>
      <c r="O30" s="30">
        <v>3</v>
      </c>
      <c r="P30" s="30">
        <v>0</v>
      </c>
      <c r="Q30" s="30">
        <v>0</v>
      </c>
      <c r="R30" s="30">
        <v>0</v>
      </c>
      <c r="S30" s="31">
        <f t="shared" si="2"/>
        <v>6</v>
      </c>
      <c r="T30" s="32">
        <v>5</v>
      </c>
      <c r="U30" s="30">
        <v>3</v>
      </c>
      <c r="V30" s="30">
        <v>0</v>
      </c>
      <c r="W30" s="30">
        <v>2</v>
      </c>
      <c r="X30" s="30">
        <v>0</v>
      </c>
      <c r="Y30" s="33">
        <f t="shared" si="3"/>
        <v>10</v>
      </c>
      <c r="Z30" s="32">
        <f t="shared" si="6"/>
        <v>8</v>
      </c>
      <c r="AA30" s="30">
        <f t="shared" si="4"/>
        <v>6</v>
      </c>
      <c r="AB30" s="30">
        <f t="shared" si="4"/>
        <v>0</v>
      </c>
      <c r="AC30" s="30">
        <f t="shared" si="4"/>
        <v>2</v>
      </c>
      <c r="AD30" s="30">
        <f t="shared" si="4"/>
        <v>0</v>
      </c>
      <c r="AE30" s="33">
        <f t="shared" si="5"/>
        <v>16</v>
      </c>
    </row>
    <row r="31" spans="1:31" s="27" customFormat="1" ht="20.100000000000001" customHeight="1">
      <c r="A31" s="28">
        <v>0.34375</v>
      </c>
      <c r="B31" s="29">
        <v>0</v>
      </c>
      <c r="C31" s="30">
        <v>0</v>
      </c>
      <c r="D31" s="30">
        <v>0</v>
      </c>
      <c r="E31" s="30">
        <v>0</v>
      </c>
      <c r="F31" s="30">
        <v>0</v>
      </c>
      <c r="G31" s="31">
        <f t="shared" si="0"/>
        <v>0</v>
      </c>
      <c r="H31" s="32">
        <v>0</v>
      </c>
      <c r="I31" s="30">
        <v>0</v>
      </c>
      <c r="J31" s="30">
        <v>0</v>
      </c>
      <c r="K31" s="30">
        <v>0</v>
      </c>
      <c r="L31" s="30">
        <v>0</v>
      </c>
      <c r="M31" s="33">
        <f t="shared" si="1"/>
        <v>0</v>
      </c>
      <c r="N31" s="29">
        <v>0</v>
      </c>
      <c r="O31" s="30">
        <v>0</v>
      </c>
      <c r="P31" s="30">
        <v>0</v>
      </c>
      <c r="Q31" s="30">
        <v>1</v>
      </c>
      <c r="R31" s="30">
        <v>0</v>
      </c>
      <c r="S31" s="31">
        <f t="shared" si="2"/>
        <v>1</v>
      </c>
      <c r="T31" s="32">
        <v>6</v>
      </c>
      <c r="U31" s="30">
        <v>4</v>
      </c>
      <c r="V31" s="30">
        <v>0</v>
      </c>
      <c r="W31" s="30">
        <v>3</v>
      </c>
      <c r="X31" s="30">
        <v>0</v>
      </c>
      <c r="Y31" s="33">
        <f t="shared" si="3"/>
        <v>13</v>
      </c>
      <c r="Z31" s="32">
        <f t="shared" si="6"/>
        <v>6</v>
      </c>
      <c r="AA31" s="30">
        <f t="shared" si="4"/>
        <v>4</v>
      </c>
      <c r="AB31" s="30">
        <f t="shared" si="4"/>
        <v>0</v>
      </c>
      <c r="AC31" s="30">
        <f t="shared" si="4"/>
        <v>4</v>
      </c>
      <c r="AD31" s="30">
        <f t="shared" si="4"/>
        <v>0</v>
      </c>
      <c r="AE31" s="33">
        <f t="shared" si="5"/>
        <v>14</v>
      </c>
    </row>
    <row r="32" spans="1:31" s="27" customFormat="1" ht="20.100000000000001" customHeight="1">
      <c r="A32" s="28">
        <v>0.35416666666666685</v>
      </c>
      <c r="B32" s="29">
        <v>1</v>
      </c>
      <c r="C32" s="30">
        <v>0</v>
      </c>
      <c r="D32" s="30">
        <v>0</v>
      </c>
      <c r="E32" s="30">
        <v>0</v>
      </c>
      <c r="F32" s="30">
        <v>0</v>
      </c>
      <c r="G32" s="31">
        <f t="shared" si="0"/>
        <v>1</v>
      </c>
      <c r="H32" s="32">
        <v>0</v>
      </c>
      <c r="I32" s="30">
        <v>0</v>
      </c>
      <c r="J32" s="30">
        <v>0</v>
      </c>
      <c r="K32" s="30">
        <v>0</v>
      </c>
      <c r="L32" s="30">
        <v>0</v>
      </c>
      <c r="M32" s="33">
        <f t="shared" si="1"/>
        <v>0</v>
      </c>
      <c r="N32" s="29">
        <v>0</v>
      </c>
      <c r="O32" s="30">
        <v>2</v>
      </c>
      <c r="P32" s="30">
        <v>0</v>
      </c>
      <c r="Q32" s="30">
        <v>3</v>
      </c>
      <c r="R32" s="30">
        <v>0</v>
      </c>
      <c r="S32" s="31">
        <f t="shared" si="2"/>
        <v>5</v>
      </c>
      <c r="T32" s="32">
        <v>7</v>
      </c>
      <c r="U32" s="30">
        <v>3</v>
      </c>
      <c r="V32" s="30">
        <v>2</v>
      </c>
      <c r="W32" s="30">
        <v>0</v>
      </c>
      <c r="X32" s="30">
        <v>0</v>
      </c>
      <c r="Y32" s="33">
        <f t="shared" si="3"/>
        <v>12</v>
      </c>
      <c r="Z32" s="32">
        <f t="shared" si="6"/>
        <v>8</v>
      </c>
      <c r="AA32" s="30">
        <f t="shared" si="4"/>
        <v>5</v>
      </c>
      <c r="AB32" s="30">
        <f t="shared" si="4"/>
        <v>2</v>
      </c>
      <c r="AC32" s="30">
        <f t="shared" si="4"/>
        <v>3</v>
      </c>
      <c r="AD32" s="30">
        <f t="shared" si="4"/>
        <v>0</v>
      </c>
      <c r="AE32" s="33">
        <f t="shared" si="5"/>
        <v>18</v>
      </c>
    </row>
    <row r="33" spans="1:31" s="27" customFormat="1" ht="20.100000000000001" customHeight="1">
      <c r="A33" s="28">
        <v>0.36458333333333354</v>
      </c>
      <c r="B33" s="29">
        <v>0</v>
      </c>
      <c r="C33" s="30">
        <v>0</v>
      </c>
      <c r="D33" s="30">
        <v>0</v>
      </c>
      <c r="E33" s="30">
        <v>0</v>
      </c>
      <c r="F33" s="30">
        <v>0</v>
      </c>
      <c r="G33" s="31">
        <f t="shared" si="0"/>
        <v>0</v>
      </c>
      <c r="H33" s="32">
        <v>0</v>
      </c>
      <c r="I33" s="30">
        <v>0</v>
      </c>
      <c r="J33" s="30">
        <v>0</v>
      </c>
      <c r="K33" s="30">
        <v>0</v>
      </c>
      <c r="L33" s="30">
        <v>0</v>
      </c>
      <c r="M33" s="33">
        <f t="shared" si="1"/>
        <v>0</v>
      </c>
      <c r="N33" s="29">
        <v>0</v>
      </c>
      <c r="O33" s="30">
        <v>0</v>
      </c>
      <c r="P33" s="30">
        <v>0</v>
      </c>
      <c r="Q33" s="30">
        <v>1</v>
      </c>
      <c r="R33" s="30">
        <v>0</v>
      </c>
      <c r="S33" s="31">
        <f t="shared" si="2"/>
        <v>1</v>
      </c>
      <c r="T33" s="32">
        <v>3</v>
      </c>
      <c r="U33" s="30">
        <v>2</v>
      </c>
      <c r="V33" s="30">
        <v>0</v>
      </c>
      <c r="W33" s="30">
        <v>1</v>
      </c>
      <c r="X33" s="30">
        <v>0</v>
      </c>
      <c r="Y33" s="33">
        <f t="shared" si="3"/>
        <v>6</v>
      </c>
      <c r="Z33" s="32">
        <f t="shared" si="6"/>
        <v>3</v>
      </c>
      <c r="AA33" s="30">
        <f t="shared" si="4"/>
        <v>2</v>
      </c>
      <c r="AB33" s="30">
        <f t="shared" si="4"/>
        <v>0</v>
      </c>
      <c r="AC33" s="30">
        <f t="shared" si="4"/>
        <v>2</v>
      </c>
      <c r="AD33" s="30">
        <f t="shared" si="4"/>
        <v>0</v>
      </c>
      <c r="AE33" s="33">
        <f t="shared" si="5"/>
        <v>7</v>
      </c>
    </row>
    <row r="34" spans="1:31" s="27" customFormat="1" ht="20.100000000000001" customHeight="1">
      <c r="A34" s="28">
        <v>0.375</v>
      </c>
      <c r="B34" s="29">
        <v>1</v>
      </c>
      <c r="C34" s="30">
        <v>0</v>
      </c>
      <c r="D34" s="30">
        <v>0</v>
      </c>
      <c r="E34" s="30">
        <v>0</v>
      </c>
      <c r="F34" s="30">
        <v>0</v>
      </c>
      <c r="G34" s="31">
        <f t="shared" si="0"/>
        <v>1</v>
      </c>
      <c r="H34" s="32">
        <v>0</v>
      </c>
      <c r="I34" s="30">
        <v>0</v>
      </c>
      <c r="J34" s="30">
        <v>0</v>
      </c>
      <c r="K34" s="30">
        <v>0</v>
      </c>
      <c r="L34" s="30">
        <v>0</v>
      </c>
      <c r="M34" s="33">
        <f t="shared" si="1"/>
        <v>0</v>
      </c>
      <c r="N34" s="29">
        <v>0</v>
      </c>
      <c r="O34" s="30">
        <v>0</v>
      </c>
      <c r="P34" s="30">
        <v>0</v>
      </c>
      <c r="Q34" s="30">
        <v>0</v>
      </c>
      <c r="R34" s="30">
        <v>0</v>
      </c>
      <c r="S34" s="31">
        <f t="shared" si="2"/>
        <v>0</v>
      </c>
      <c r="T34" s="32">
        <v>2</v>
      </c>
      <c r="U34" s="30">
        <v>2</v>
      </c>
      <c r="V34" s="30">
        <v>0</v>
      </c>
      <c r="W34" s="30">
        <v>1</v>
      </c>
      <c r="X34" s="30">
        <v>0</v>
      </c>
      <c r="Y34" s="33">
        <f t="shared" si="3"/>
        <v>5</v>
      </c>
      <c r="Z34" s="32">
        <f t="shared" si="6"/>
        <v>3</v>
      </c>
      <c r="AA34" s="30">
        <f t="shared" si="4"/>
        <v>2</v>
      </c>
      <c r="AB34" s="30">
        <f t="shared" si="4"/>
        <v>0</v>
      </c>
      <c r="AC34" s="30">
        <f t="shared" si="4"/>
        <v>1</v>
      </c>
      <c r="AD34" s="30">
        <f t="shared" si="4"/>
        <v>0</v>
      </c>
      <c r="AE34" s="33">
        <f t="shared" si="5"/>
        <v>6</v>
      </c>
    </row>
    <row r="35" spans="1:31" s="27" customFormat="1" ht="20.100000000000001" customHeight="1">
      <c r="A35" s="28">
        <v>0.38541666666666691</v>
      </c>
      <c r="B35" s="29">
        <v>1</v>
      </c>
      <c r="C35" s="30">
        <v>1</v>
      </c>
      <c r="D35" s="30">
        <v>0</v>
      </c>
      <c r="E35" s="30">
        <v>0</v>
      </c>
      <c r="F35" s="30">
        <v>0</v>
      </c>
      <c r="G35" s="31">
        <f t="shared" si="0"/>
        <v>2</v>
      </c>
      <c r="H35" s="32">
        <v>0</v>
      </c>
      <c r="I35" s="30">
        <v>0</v>
      </c>
      <c r="J35" s="30">
        <v>0</v>
      </c>
      <c r="K35" s="30">
        <v>0</v>
      </c>
      <c r="L35" s="30">
        <v>0</v>
      </c>
      <c r="M35" s="33">
        <f t="shared" si="1"/>
        <v>0</v>
      </c>
      <c r="N35" s="29">
        <v>2</v>
      </c>
      <c r="O35" s="30">
        <v>0</v>
      </c>
      <c r="P35" s="30">
        <v>0</v>
      </c>
      <c r="Q35" s="30">
        <v>0</v>
      </c>
      <c r="R35" s="30">
        <v>0</v>
      </c>
      <c r="S35" s="31">
        <f t="shared" si="2"/>
        <v>2</v>
      </c>
      <c r="T35" s="32">
        <v>1</v>
      </c>
      <c r="U35" s="30">
        <v>1</v>
      </c>
      <c r="V35" s="30">
        <v>0</v>
      </c>
      <c r="W35" s="30">
        <v>1</v>
      </c>
      <c r="X35" s="30">
        <v>0</v>
      </c>
      <c r="Y35" s="33">
        <f t="shared" si="3"/>
        <v>3</v>
      </c>
      <c r="Z35" s="32">
        <f t="shared" si="6"/>
        <v>4</v>
      </c>
      <c r="AA35" s="30">
        <f t="shared" si="4"/>
        <v>2</v>
      </c>
      <c r="AB35" s="30">
        <f t="shared" si="4"/>
        <v>0</v>
      </c>
      <c r="AC35" s="30">
        <f t="shared" si="4"/>
        <v>1</v>
      </c>
      <c r="AD35" s="30">
        <f t="shared" si="4"/>
        <v>0</v>
      </c>
      <c r="AE35" s="33">
        <f t="shared" si="5"/>
        <v>7</v>
      </c>
    </row>
    <row r="36" spans="1:31" s="27" customFormat="1" ht="20.100000000000001" customHeight="1">
      <c r="A36" s="28">
        <v>0.39583333333333359</v>
      </c>
      <c r="B36" s="29">
        <v>1</v>
      </c>
      <c r="C36" s="30">
        <v>0</v>
      </c>
      <c r="D36" s="30">
        <v>0</v>
      </c>
      <c r="E36" s="30">
        <v>0</v>
      </c>
      <c r="F36" s="30">
        <v>0</v>
      </c>
      <c r="G36" s="31">
        <f t="shared" si="0"/>
        <v>1</v>
      </c>
      <c r="H36" s="32">
        <v>0</v>
      </c>
      <c r="I36" s="30">
        <v>0</v>
      </c>
      <c r="J36" s="30">
        <v>0</v>
      </c>
      <c r="K36" s="30">
        <v>0</v>
      </c>
      <c r="L36" s="30">
        <v>0</v>
      </c>
      <c r="M36" s="33">
        <f t="shared" si="1"/>
        <v>0</v>
      </c>
      <c r="N36" s="29">
        <v>0</v>
      </c>
      <c r="O36" s="30">
        <v>0</v>
      </c>
      <c r="P36" s="30">
        <v>0</v>
      </c>
      <c r="Q36" s="30">
        <v>0</v>
      </c>
      <c r="R36" s="30">
        <v>0</v>
      </c>
      <c r="S36" s="31">
        <f t="shared" si="2"/>
        <v>0</v>
      </c>
      <c r="T36" s="32">
        <v>0</v>
      </c>
      <c r="U36" s="30">
        <v>0</v>
      </c>
      <c r="V36" s="30">
        <v>0</v>
      </c>
      <c r="W36" s="30">
        <v>0</v>
      </c>
      <c r="X36" s="30">
        <v>0</v>
      </c>
      <c r="Y36" s="33">
        <f t="shared" si="3"/>
        <v>0</v>
      </c>
      <c r="Z36" s="32">
        <f t="shared" si="6"/>
        <v>1</v>
      </c>
      <c r="AA36" s="30">
        <f t="shared" si="4"/>
        <v>0</v>
      </c>
      <c r="AB36" s="30">
        <f t="shared" si="4"/>
        <v>0</v>
      </c>
      <c r="AC36" s="30">
        <f t="shared" si="4"/>
        <v>0</v>
      </c>
      <c r="AD36" s="30">
        <f t="shared" si="4"/>
        <v>0</v>
      </c>
      <c r="AE36" s="33">
        <f t="shared" si="5"/>
        <v>1</v>
      </c>
    </row>
    <row r="37" spans="1:31" s="27" customFormat="1" ht="20.100000000000001" customHeight="1">
      <c r="A37" s="28">
        <v>0.40625</v>
      </c>
      <c r="B37" s="29">
        <v>0</v>
      </c>
      <c r="C37" s="30">
        <v>0</v>
      </c>
      <c r="D37" s="30">
        <v>0</v>
      </c>
      <c r="E37" s="30">
        <v>0</v>
      </c>
      <c r="F37" s="30">
        <v>0</v>
      </c>
      <c r="G37" s="31">
        <f t="shared" si="0"/>
        <v>0</v>
      </c>
      <c r="H37" s="32">
        <v>0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0</v>
      </c>
      <c r="N37" s="29">
        <v>1</v>
      </c>
      <c r="O37" s="30">
        <v>0</v>
      </c>
      <c r="P37" s="30">
        <v>0</v>
      </c>
      <c r="Q37" s="30">
        <v>1</v>
      </c>
      <c r="R37" s="30">
        <v>0</v>
      </c>
      <c r="S37" s="31">
        <f t="shared" si="2"/>
        <v>2</v>
      </c>
      <c r="T37" s="32">
        <v>1</v>
      </c>
      <c r="U37" s="30">
        <v>1</v>
      </c>
      <c r="V37" s="30">
        <v>0</v>
      </c>
      <c r="W37" s="30">
        <v>2</v>
      </c>
      <c r="X37" s="30">
        <v>0</v>
      </c>
      <c r="Y37" s="33">
        <f t="shared" si="3"/>
        <v>4</v>
      </c>
      <c r="Z37" s="32">
        <f t="shared" si="6"/>
        <v>2</v>
      </c>
      <c r="AA37" s="30">
        <f t="shared" si="4"/>
        <v>1</v>
      </c>
      <c r="AB37" s="30">
        <f t="shared" si="4"/>
        <v>0</v>
      </c>
      <c r="AC37" s="30">
        <f t="shared" si="4"/>
        <v>3</v>
      </c>
      <c r="AD37" s="30">
        <f t="shared" si="4"/>
        <v>0</v>
      </c>
      <c r="AE37" s="33">
        <f t="shared" si="5"/>
        <v>6</v>
      </c>
    </row>
    <row r="38" spans="1:31" s="27" customFormat="1" ht="20.100000000000001" customHeight="1">
      <c r="A38" s="28">
        <v>0.41666666666666696</v>
      </c>
      <c r="B38" s="29">
        <v>0</v>
      </c>
      <c r="C38" s="30">
        <v>1</v>
      </c>
      <c r="D38" s="30">
        <v>0</v>
      </c>
      <c r="E38" s="30">
        <v>0</v>
      </c>
      <c r="F38" s="30">
        <v>0</v>
      </c>
      <c r="G38" s="31">
        <f t="shared" si="0"/>
        <v>1</v>
      </c>
      <c r="H38" s="32">
        <v>0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0</v>
      </c>
      <c r="N38" s="29">
        <v>0</v>
      </c>
      <c r="O38" s="30">
        <v>0</v>
      </c>
      <c r="P38" s="30">
        <v>0</v>
      </c>
      <c r="Q38" s="30">
        <v>0</v>
      </c>
      <c r="R38" s="30">
        <v>0</v>
      </c>
      <c r="S38" s="31">
        <f t="shared" si="2"/>
        <v>0</v>
      </c>
      <c r="T38" s="32">
        <v>0</v>
      </c>
      <c r="U38" s="30">
        <v>0</v>
      </c>
      <c r="V38" s="30">
        <v>0</v>
      </c>
      <c r="W38" s="30">
        <v>0</v>
      </c>
      <c r="X38" s="30">
        <v>0</v>
      </c>
      <c r="Y38" s="33">
        <f t="shared" si="3"/>
        <v>0</v>
      </c>
      <c r="Z38" s="32">
        <f t="shared" si="6"/>
        <v>0</v>
      </c>
      <c r="AA38" s="30">
        <f t="shared" si="4"/>
        <v>1</v>
      </c>
      <c r="AB38" s="30">
        <f t="shared" si="4"/>
        <v>0</v>
      </c>
      <c r="AC38" s="30">
        <f t="shared" si="4"/>
        <v>0</v>
      </c>
      <c r="AD38" s="30">
        <f t="shared" si="4"/>
        <v>0</v>
      </c>
      <c r="AE38" s="33">
        <f t="shared" si="5"/>
        <v>1</v>
      </c>
    </row>
    <row r="39" spans="1:31" s="27" customFormat="1" ht="20.100000000000001" customHeight="1">
      <c r="A39" s="28">
        <v>0.42708333333333365</v>
      </c>
      <c r="B39" s="29">
        <v>0</v>
      </c>
      <c r="C39" s="30">
        <v>1</v>
      </c>
      <c r="D39" s="30">
        <v>0</v>
      </c>
      <c r="E39" s="30">
        <v>0</v>
      </c>
      <c r="F39" s="30">
        <v>0</v>
      </c>
      <c r="G39" s="31">
        <f t="shared" si="0"/>
        <v>1</v>
      </c>
      <c r="H39" s="32">
        <v>0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0</v>
      </c>
      <c r="N39" s="29">
        <v>0</v>
      </c>
      <c r="O39" s="30">
        <v>1</v>
      </c>
      <c r="P39" s="30">
        <v>0</v>
      </c>
      <c r="Q39" s="30">
        <v>0</v>
      </c>
      <c r="R39" s="30">
        <v>0</v>
      </c>
      <c r="S39" s="31">
        <f t="shared" si="2"/>
        <v>1</v>
      </c>
      <c r="T39" s="32">
        <v>0</v>
      </c>
      <c r="U39" s="30">
        <v>2</v>
      </c>
      <c r="V39" s="30">
        <v>0</v>
      </c>
      <c r="W39" s="30">
        <v>0</v>
      </c>
      <c r="X39" s="30">
        <v>0</v>
      </c>
      <c r="Y39" s="33">
        <f t="shared" si="3"/>
        <v>2</v>
      </c>
      <c r="Z39" s="32">
        <f t="shared" si="6"/>
        <v>0</v>
      </c>
      <c r="AA39" s="30">
        <f t="shared" si="4"/>
        <v>4</v>
      </c>
      <c r="AB39" s="30">
        <f t="shared" si="4"/>
        <v>0</v>
      </c>
      <c r="AC39" s="30">
        <f t="shared" si="4"/>
        <v>0</v>
      </c>
      <c r="AD39" s="30">
        <f t="shared" si="4"/>
        <v>0</v>
      </c>
      <c r="AE39" s="33">
        <f t="shared" si="5"/>
        <v>4</v>
      </c>
    </row>
    <row r="40" spans="1:31" s="27" customFormat="1" ht="20.100000000000001" customHeight="1">
      <c r="A40" s="28">
        <v>0.4375</v>
      </c>
      <c r="B40" s="29">
        <v>0</v>
      </c>
      <c r="C40" s="30">
        <v>0</v>
      </c>
      <c r="D40" s="30">
        <v>0</v>
      </c>
      <c r="E40" s="30">
        <v>0</v>
      </c>
      <c r="F40" s="30">
        <v>0</v>
      </c>
      <c r="G40" s="31">
        <f t="shared" si="0"/>
        <v>0</v>
      </c>
      <c r="H40" s="32">
        <v>0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0</v>
      </c>
      <c r="N40" s="29">
        <v>0</v>
      </c>
      <c r="O40" s="30">
        <v>1</v>
      </c>
      <c r="P40" s="30">
        <v>0</v>
      </c>
      <c r="Q40" s="30">
        <v>0</v>
      </c>
      <c r="R40" s="30">
        <v>0</v>
      </c>
      <c r="S40" s="31">
        <f t="shared" si="2"/>
        <v>1</v>
      </c>
      <c r="T40" s="32">
        <v>0</v>
      </c>
      <c r="U40" s="30">
        <v>2</v>
      </c>
      <c r="V40" s="30">
        <v>0</v>
      </c>
      <c r="W40" s="30">
        <v>1</v>
      </c>
      <c r="X40" s="30">
        <v>0</v>
      </c>
      <c r="Y40" s="33">
        <f t="shared" si="3"/>
        <v>3</v>
      </c>
      <c r="Z40" s="32">
        <f t="shared" si="6"/>
        <v>0</v>
      </c>
      <c r="AA40" s="30">
        <f t="shared" si="4"/>
        <v>3</v>
      </c>
      <c r="AB40" s="30">
        <f t="shared" si="4"/>
        <v>0</v>
      </c>
      <c r="AC40" s="30">
        <f t="shared" si="4"/>
        <v>1</v>
      </c>
      <c r="AD40" s="30">
        <f t="shared" si="4"/>
        <v>0</v>
      </c>
      <c r="AE40" s="33">
        <f t="shared" si="5"/>
        <v>4</v>
      </c>
    </row>
    <row r="41" spans="1:31" s="27" customFormat="1" ht="20.100000000000001" customHeight="1">
      <c r="A41" s="28">
        <v>0.44791666666666702</v>
      </c>
      <c r="B41" s="29">
        <v>0</v>
      </c>
      <c r="C41" s="30">
        <v>0</v>
      </c>
      <c r="D41" s="30">
        <v>0</v>
      </c>
      <c r="E41" s="30">
        <v>0</v>
      </c>
      <c r="F41" s="30">
        <v>0</v>
      </c>
      <c r="G41" s="31">
        <f t="shared" si="0"/>
        <v>0</v>
      </c>
      <c r="H41" s="32">
        <v>0</v>
      </c>
      <c r="I41" s="30">
        <v>0</v>
      </c>
      <c r="J41" s="30">
        <v>0</v>
      </c>
      <c r="K41" s="30">
        <v>0</v>
      </c>
      <c r="L41" s="30">
        <v>0</v>
      </c>
      <c r="M41" s="33">
        <f t="shared" si="1"/>
        <v>0</v>
      </c>
      <c r="N41" s="29">
        <v>0</v>
      </c>
      <c r="O41" s="30">
        <v>0</v>
      </c>
      <c r="P41" s="30">
        <v>0</v>
      </c>
      <c r="Q41" s="30">
        <v>0</v>
      </c>
      <c r="R41" s="30">
        <v>0</v>
      </c>
      <c r="S41" s="31">
        <f t="shared" si="2"/>
        <v>0</v>
      </c>
      <c r="T41" s="32">
        <v>0</v>
      </c>
      <c r="U41" s="30">
        <v>1</v>
      </c>
      <c r="V41" s="30">
        <v>0</v>
      </c>
      <c r="W41" s="30">
        <v>0</v>
      </c>
      <c r="X41" s="30">
        <v>0</v>
      </c>
      <c r="Y41" s="33">
        <f t="shared" si="3"/>
        <v>1</v>
      </c>
      <c r="Z41" s="32">
        <f t="shared" si="6"/>
        <v>0</v>
      </c>
      <c r="AA41" s="30">
        <f t="shared" si="4"/>
        <v>1</v>
      </c>
      <c r="AB41" s="30">
        <f t="shared" si="4"/>
        <v>0</v>
      </c>
      <c r="AC41" s="30">
        <f t="shared" si="4"/>
        <v>0</v>
      </c>
      <c r="AD41" s="30">
        <f t="shared" si="4"/>
        <v>0</v>
      </c>
      <c r="AE41" s="33">
        <f t="shared" si="5"/>
        <v>1</v>
      </c>
    </row>
    <row r="42" spans="1:31" s="27" customFormat="1" ht="20.100000000000001" customHeight="1">
      <c r="A42" s="28">
        <v>0.4583333333333337</v>
      </c>
      <c r="B42" s="29">
        <v>0</v>
      </c>
      <c r="C42" s="30">
        <v>0</v>
      </c>
      <c r="D42" s="30">
        <v>0</v>
      </c>
      <c r="E42" s="30">
        <v>0</v>
      </c>
      <c r="F42" s="30">
        <v>0</v>
      </c>
      <c r="G42" s="31">
        <f t="shared" si="0"/>
        <v>0</v>
      </c>
      <c r="H42" s="32">
        <v>0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0</v>
      </c>
      <c r="N42" s="29">
        <v>0</v>
      </c>
      <c r="O42" s="30">
        <v>0</v>
      </c>
      <c r="P42" s="30">
        <v>0</v>
      </c>
      <c r="Q42" s="30">
        <v>0</v>
      </c>
      <c r="R42" s="30">
        <v>0</v>
      </c>
      <c r="S42" s="31">
        <f t="shared" si="2"/>
        <v>0</v>
      </c>
      <c r="T42" s="32">
        <v>0</v>
      </c>
      <c r="U42" s="30">
        <v>0</v>
      </c>
      <c r="V42" s="30">
        <v>1</v>
      </c>
      <c r="W42" s="30">
        <v>0</v>
      </c>
      <c r="X42" s="30">
        <v>0</v>
      </c>
      <c r="Y42" s="33">
        <f t="shared" si="3"/>
        <v>1</v>
      </c>
      <c r="Z42" s="32">
        <f t="shared" si="6"/>
        <v>0</v>
      </c>
      <c r="AA42" s="30">
        <f t="shared" si="4"/>
        <v>0</v>
      </c>
      <c r="AB42" s="30">
        <f t="shared" si="4"/>
        <v>1</v>
      </c>
      <c r="AC42" s="30">
        <f t="shared" si="4"/>
        <v>0</v>
      </c>
      <c r="AD42" s="30">
        <f t="shared" si="4"/>
        <v>0</v>
      </c>
      <c r="AE42" s="33">
        <f t="shared" si="5"/>
        <v>1</v>
      </c>
    </row>
    <row r="43" spans="1:31" s="38" customFormat="1" ht="20.100000000000001" customHeight="1">
      <c r="A43" s="28">
        <v>0.46875</v>
      </c>
      <c r="B43" s="29">
        <v>0</v>
      </c>
      <c r="C43" s="30">
        <v>0</v>
      </c>
      <c r="D43" s="30">
        <v>0</v>
      </c>
      <c r="E43" s="30">
        <v>0</v>
      </c>
      <c r="F43" s="30">
        <v>0</v>
      </c>
      <c r="G43" s="31">
        <f t="shared" si="0"/>
        <v>0</v>
      </c>
      <c r="H43" s="32">
        <v>0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0</v>
      </c>
      <c r="N43" s="29">
        <v>0</v>
      </c>
      <c r="O43" s="30">
        <v>0</v>
      </c>
      <c r="P43" s="30">
        <v>0</v>
      </c>
      <c r="Q43" s="30">
        <v>0</v>
      </c>
      <c r="R43" s="30">
        <v>0</v>
      </c>
      <c r="S43" s="31">
        <f t="shared" si="2"/>
        <v>0</v>
      </c>
      <c r="T43" s="32">
        <v>0</v>
      </c>
      <c r="U43" s="30">
        <v>0</v>
      </c>
      <c r="V43" s="30">
        <v>1</v>
      </c>
      <c r="W43" s="30">
        <v>0</v>
      </c>
      <c r="X43" s="30">
        <v>0</v>
      </c>
      <c r="Y43" s="33">
        <f t="shared" si="3"/>
        <v>1</v>
      </c>
      <c r="Z43" s="32">
        <f t="shared" si="6"/>
        <v>0</v>
      </c>
      <c r="AA43" s="30">
        <f t="shared" si="4"/>
        <v>0</v>
      </c>
      <c r="AB43" s="30">
        <f t="shared" si="4"/>
        <v>1</v>
      </c>
      <c r="AC43" s="30">
        <f t="shared" si="4"/>
        <v>0</v>
      </c>
      <c r="AD43" s="30">
        <f t="shared" si="4"/>
        <v>0</v>
      </c>
      <c r="AE43" s="33">
        <f t="shared" si="5"/>
        <v>1</v>
      </c>
    </row>
    <row r="44" spans="1:31" s="38" customFormat="1" ht="20.100000000000001" customHeight="1">
      <c r="A44" s="28">
        <v>0.47916666666666707</v>
      </c>
      <c r="B44" s="29">
        <v>0</v>
      </c>
      <c r="C44" s="30">
        <v>0</v>
      </c>
      <c r="D44" s="30">
        <v>0</v>
      </c>
      <c r="E44" s="30">
        <v>0</v>
      </c>
      <c r="F44" s="30">
        <v>0</v>
      </c>
      <c r="G44" s="31">
        <f t="shared" si="0"/>
        <v>0</v>
      </c>
      <c r="H44" s="32">
        <v>0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0</v>
      </c>
      <c r="N44" s="29">
        <v>0</v>
      </c>
      <c r="O44" s="30">
        <v>0</v>
      </c>
      <c r="P44" s="30">
        <v>0</v>
      </c>
      <c r="Q44" s="30">
        <v>0</v>
      </c>
      <c r="R44" s="30">
        <v>0</v>
      </c>
      <c r="S44" s="31">
        <f t="shared" si="2"/>
        <v>0</v>
      </c>
      <c r="T44" s="32">
        <v>1</v>
      </c>
      <c r="U44" s="30">
        <v>0</v>
      </c>
      <c r="V44" s="30">
        <v>0</v>
      </c>
      <c r="W44" s="30">
        <v>0</v>
      </c>
      <c r="X44" s="30">
        <v>0</v>
      </c>
      <c r="Y44" s="33">
        <f t="shared" si="3"/>
        <v>1</v>
      </c>
      <c r="Z44" s="32">
        <f t="shared" si="6"/>
        <v>1</v>
      </c>
      <c r="AA44" s="30">
        <f t="shared" si="4"/>
        <v>0</v>
      </c>
      <c r="AB44" s="30">
        <f t="shared" si="4"/>
        <v>0</v>
      </c>
      <c r="AC44" s="30">
        <f t="shared" si="4"/>
        <v>0</v>
      </c>
      <c r="AD44" s="30">
        <f t="shared" si="4"/>
        <v>0</v>
      </c>
      <c r="AE44" s="33">
        <f t="shared" si="5"/>
        <v>1</v>
      </c>
    </row>
    <row r="45" spans="1:31" s="27" customFormat="1" ht="20.100000000000001" customHeight="1">
      <c r="A45" s="28">
        <v>0.48958333333333376</v>
      </c>
      <c r="B45" s="29">
        <v>0</v>
      </c>
      <c r="C45" s="30">
        <v>0</v>
      </c>
      <c r="D45" s="30">
        <v>0</v>
      </c>
      <c r="E45" s="30">
        <v>0</v>
      </c>
      <c r="F45" s="30">
        <v>0</v>
      </c>
      <c r="G45" s="31">
        <f t="shared" si="0"/>
        <v>0</v>
      </c>
      <c r="H45" s="32">
        <v>0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0</v>
      </c>
      <c r="N45" s="29">
        <v>0</v>
      </c>
      <c r="O45" s="30">
        <v>0</v>
      </c>
      <c r="P45" s="30">
        <v>0</v>
      </c>
      <c r="Q45" s="30">
        <v>0</v>
      </c>
      <c r="R45" s="30">
        <v>0</v>
      </c>
      <c r="S45" s="31">
        <f t="shared" si="2"/>
        <v>0</v>
      </c>
      <c r="T45" s="32">
        <v>1</v>
      </c>
      <c r="U45" s="30">
        <v>0</v>
      </c>
      <c r="V45" s="30">
        <v>0</v>
      </c>
      <c r="W45" s="30">
        <v>0</v>
      </c>
      <c r="X45" s="30">
        <v>0</v>
      </c>
      <c r="Y45" s="33">
        <f t="shared" si="3"/>
        <v>1</v>
      </c>
      <c r="Z45" s="32">
        <f t="shared" si="6"/>
        <v>1</v>
      </c>
      <c r="AA45" s="30">
        <f t="shared" si="4"/>
        <v>0</v>
      </c>
      <c r="AB45" s="30">
        <f t="shared" si="4"/>
        <v>0</v>
      </c>
      <c r="AC45" s="30">
        <f t="shared" si="4"/>
        <v>0</v>
      </c>
      <c r="AD45" s="30">
        <f t="shared" si="4"/>
        <v>0</v>
      </c>
      <c r="AE45" s="33">
        <f t="shared" si="5"/>
        <v>1</v>
      </c>
    </row>
    <row r="46" spans="1:31" s="38" customFormat="1" ht="20.100000000000001" customHeight="1">
      <c r="A46" s="28">
        <v>0.5</v>
      </c>
      <c r="B46" s="29">
        <v>0</v>
      </c>
      <c r="C46" s="30">
        <v>0</v>
      </c>
      <c r="D46" s="30">
        <v>0</v>
      </c>
      <c r="E46" s="30">
        <v>0</v>
      </c>
      <c r="F46" s="30">
        <v>0</v>
      </c>
      <c r="G46" s="31">
        <f t="shared" si="0"/>
        <v>0</v>
      </c>
      <c r="H46" s="32">
        <v>0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0</v>
      </c>
      <c r="N46" s="29">
        <v>0</v>
      </c>
      <c r="O46" s="30">
        <v>0</v>
      </c>
      <c r="P46" s="30">
        <v>0</v>
      </c>
      <c r="Q46" s="30">
        <v>1</v>
      </c>
      <c r="R46" s="30">
        <v>0</v>
      </c>
      <c r="S46" s="31">
        <f t="shared" si="2"/>
        <v>1</v>
      </c>
      <c r="T46" s="32">
        <v>0</v>
      </c>
      <c r="U46" s="30">
        <v>0</v>
      </c>
      <c r="V46" s="30">
        <v>0</v>
      </c>
      <c r="W46" s="30">
        <v>0</v>
      </c>
      <c r="X46" s="30">
        <v>0</v>
      </c>
      <c r="Y46" s="33">
        <f t="shared" si="3"/>
        <v>0</v>
      </c>
      <c r="Z46" s="32">
        <f t="shared" si="6"/>
        <v>0</v>
      </c>
      <c r="AA46" s="30">
        <f t="shared" si="4"/>
        <v>0</v>
      </c>
      <c r="AB46" s="30">
        <f t="shared" si="4"/>
        <v>0</v>
      </c>
      <c r="AC46" s="30">
        <f t="shared" si="4"/>
        <v>1</v>
      </c>
      <c r="AD46" s="30">
        <f t="shared" si="4"/>
        <v>0</v>
      </c>
      <c r="AE46" s="33">
        <f t="shared" si="5"/>
        <v>1</v>
      </c>
    </row>
    <row r="47" spans="1:31" s="27" customFormat="1" ht="20.100000000000001" customHeight="1">
      <c r="A47" s="28">
        <v>0.51041666666666707</v>
      </c>
      <c r="B47" s="29">
        <v>0</v>
      </c>
      <c r="C47" s="30">
        <v>0</v>
      </c>
      <c r="D47" s="30">
        <v>0</v>
      </c>
      <c r="E47" s="30">
        <v>0</v>
      </c>
      <c r="F47" s="30">
        <v>0</v>
      </c>
      <c r="G47" s="31">
        <f t="shared" si="0"/>
        <v>0</v>
      </c>
      <c r="H47" s="32">
        <v>0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0</v>
      </c>
      <c r="N47" s="29">
        <v>0</v>
      </c>
      <c r="O47" s="30">
        <v>0</v>
      </c>
      <c r="P47" s="30">
        <v>0</v>
      </c>
      <c r="Q47" s="30">
        <v>2</v>
      </c>
      <c r="R47" s="30">
        <v>0</v>
      </c>
      <c r="S47" s="31">
        <f t="shared" si="2"/>
        <v>2</v>
      </c>
      <c r="T47" s="32">
        <v>1</v>
      </c>
      <c r="U47" s="30">
        <v>0</v>
      </c>
      <c r="V47" s="30">
        <v>0</v>
      </c>
      <c r="W47" s="30">
        <v>2</v>
      </c>
      <c r="X47" s="30">
        <v>0</v>
      </c>
      <c r="Y47" s="33">
        <f t="shared" si="3"/>
        <v>3</v>
      </c>
      <c r="Z47" s="32">
        <f t="shared" si="6"/>
        <v>1</v>
      </c>
      <c r="AA47" s="30">
        <f t="shared" si="4"/>
        <v>0</v>
      </c>
      <c r="AB47" s="30">
        <f t="shared" si="4"/>
        <v>0</v>
      </c>
      <c r="AC47" s="30">
        <f t="shared" si="4"/>
        <v>4</v>
      </c>
      <c r="AD47" s="30">
        <f t="shared" si="4"/>
        <v>0</v>
      </c>
      <c r="AE47" s="33">
        <f t="shared" si="5"/>
        <v>5</v>
      </c>
    </row>
    <row r="48" spans="1:31" s="27" customFormat="1" ht="20.100000000000001" customHeight="1">
      <c r="A48" s="28">
        <v>0.5208333333333337</v>
      </c>
      <c r="B48" s="29">
        <v>1</v>
      </c>
      <c r="C48" s="30">
        <v>0</v>
      </c>
      <c r="D48" s="30">
        <v>0</v>
      </c>
      <c r="E48" s="30">
        <v>0</v>
      </c>
      <c r="F48" s="30">
        <v>0</v>
      </c>
      <c r="G48" s="31">
        <f t="shared" si="0"/>
        <v>1</v>
      </c>
      <c r="H48" s="32">
        <v>0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0</v>
      </c>
      <c r="N48" s="29">
        <v>0</v>
      </c>
      <c r="O48" s="30">
        <v>0</v>
      </c>
      <c r="P48" s="30">
        <v>0</v>
      </c>
      <c r="Q48" s="30">
        <v>0</v>
      </c>
      <c r="R48" s="30">
        <v>0</v>
      </c>
      <c r="S48" s="31">
        <f t="shared" si="2"/>
        <v>0</v>
      </c>
      <c r="T48" s="32">
        <v>0</v>
      </c>
      <c r="U48" s="30">
        <v>0</v>
      </c>
      <c r="V48" s="30">
        <v>0</v>
      </c>
      <c r="W48" s="30">
        <v>0</v>
      </c>
      <c r="X48" s="30">
        <v>0</v>
      </c>
      <c r="Y48" s="33">
        <f t="shared" si="3"/>
        <v>0</v>
      </c>
      <c r="Z48" s="32">
        <f t="shared" si="6"/>
        <v>1</v>
      </c>
      <c r="AA48" s="30">
        <f t="shared" si="4"/>
        <v>0</v>
      </c>
      <c r="AB48" s="30">
        <f t="shared" si="4"/>
        <v>0</v>
      </c>
      <c r="AC48" s="30">
        <f t="shared" si="4"/>
        <v>0</v>
      </c>
      <c r="AD48" s="30">
        <f t="shared" si="4"/>
        <v>0</v>
      </c>
      <c r="AE48" s="33">
        <f t="shared" si="5"/>
        <v>1</v>
      </c>
    </row>
    <row r="49" spans="1:31" s="27" customFormat="1" ht="20.100000000000001" customHeight="1">
      <c r="A49" s="28">
        <v>0.53125</v>
      </c>
      <c r="B49" s="29">
        <v>0</v>
      </c>
      <c r="C49" s="30">
        <v>0</v>
      </c>
      <c r="D49" s="30">
        <v>0</v>
      </c>
      <c r="E49" s="30">
        <v>0</v>
      </c>
      <c r="F49" s="30">
        <v>0</v>
      </c>
      <c r="G49" s="31">
        <f t="shared" si="0"/>
        <v>0</v>
      </c>
      <c r="H49" s="32">
        <v>0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0</v>
      </c>
      <c r="N49" s="29">
        <v>0</v>
      </c>
      <c r="O49" s="30">
        <v>0</v>
      </c>
      <c r="P49" s="30">
        <v>0</v>
      </c>
      <c r="Q49" s="30">
        <v>0</v>
      </c>
      <c r="R49" s="30">
        <v>0</v>
      </c>
      <c r="S49" s="31">
        <f t="shared" si="2"/>
        <v>0</v>
      </c>
      <c r="T49" s="32">
        <v>0</v>
      </c>
      <c r="U49" s="30">
        <v>0</v>
      </c>
      <c r="V49" s="30">
        <v>0</v>
      </c>
      <c r="W49" s="30">
        <v>0</v>
      </c>
      <c r="X49" s="30">
        <v>0</v>
      </c>
      <c r="Y49" s="33">
        <f t="shared" si="3"/>
        <v>0</v>
      </c>
      <c r="Z49" s="32">
        <f t="shared" si="6"/>
        <v>0</v>
      </c>
      <c r="AA49" s="30">
        <f t="shared" si="4"/>
        <v>0</v>
      </c>
      <c r="AB49" s="30">
        <f t="shared" si="4"/>
        <v>0</v>
      </c>
      <c r="AC49" s="30">
        <f t="shared" si="4"/>
        <v>0</v>
      </c>
      <c r="AD49" s="30">
        <f t="shared" si="4"/>
        <v>0</v>
      </c>
      <c r="AE49" s="33">
        <f t="shared" si="5"/>
        <v>0</v>
      </c>
    </row>
    <row r="50" spans="1:31" s="27" customFormat="1" ht="20.100000000000001" customHeight="1">
      <c r="A50" s="28">
        <v>0.54166666666666696</v>
      </c>
      <c r="B50" s="29">
        <v>0</v>
      </c>
      <c r="C50" s="30">
        <v>0</v>
      </c>
      <c r="D50" s="30">
        <v>0</v>
      </c>
      <c r="E50" s="30">
        <v>0</v>
      </c>
      <c r="F50" s="30">
        <v>0</v>
      </c>
      <c r="G50" s="31">
        <f t="shared" si="0"/>
        <v>0</v>
      </c>
      <c r="H50" s="32">
        <v>0</v>
      </c>
      <c r="I50" s="30">
        <v>0</v>
      </c>
      <c r="J50" s="30">
        <v>0</v>
      </c>
      <c r="K50" s="30">
        <v>0</v>
      </c>
      <c r="L50" s="30">
        <v>0</v>
      </c>
      <c r="M50" s="33">
        <f t="shared" si="1"/>
        <v>0</v>
      </c>
      <c r="N50" s="29">
        <v>0</v>
      </c>
      <c r="O50" s="30">
        <v>0</v>
      </c>
      <c r="P50" s="30">
        <v>0</v>
      </c>
      <c r="Q50" s="30">
        <v>0</v>
      </c>
      <c r="R50" s="30">
        <v>0</v>
      </c>
      <c r="S50" s="31">
        <f t="shared" si="2"/>
        <v>0</v>
      </c>
      <c r="T50" s="32">
        <v>0</v>
      </c>
      <c r="U50" s="30">
        <v>0</v>
      </c>
      <c r="V50" s="30">
        <v>0</v>
      </c>
      <c r="W50" s="30">
        <v>0</v>
      </c>
      <c r="X50" s="30">
        <v>0</v>
      </c>
      <c r="Y50" s="33">
        <f t="shared" si="3"/>
        <v>0</v>
      </c>
      <c r="Z50" s="32">
        <f t="shared" si="6"/>
        <v>0</v>
      </c>
      <c r="AA50" s="30">
        <f t="shared" si="4"/>
        <v>0</v>
      </c>
      <c r="AB50" s="30">
        <f t="shared" si="4"/>
        <v>0</v>
      </c>
      <c r="AC50" s="30">
        <f t="shared" si="4"/>
        <v>0</v>
      </c>
      <c r="AD50" s="30">
        <f t="shared" si="4"/>
        <v>0</v>
      </c>
      <c r="AE50" s="33">
        <f t="shared" si="5"/>
        <v>0</v>
      </c>
    </row>
    <row r="51" spans="1:31" s="27" customFormat="1" ht="20.100000000000001" customHeight="1">
      <c r="A51" s="28">
        <v>0.55208333333333359</v>
      </c>
      <c r="B51" s="29">
        <v>0</v>
      </c>
      <c r="C51" s="30">
        <v>0</v>
      </c>
      <c r="D51" s="30">
        <v>0</v>
      </c>
      <c r="E51" s="30">
        <v>0</v>
      </c>
      <c r="F51" s="30">
        <v>0</v>
      </c>
      <c r="G51" s="31">
        <f t="shared" ref="G51:G74" si="7">SUM(B51:F51)</f>
        <v>0</v>
      </c>
      <c r="H51" s="32">
        <v>0</v>
      </c>
      <c r="I51" s="30">
        <v>0</v>
      </c>
      <c r="J51" s="30">
        <v>0</v>
      </c>
      <c r="K51" s="30">
        <v>0</v>
      </c>
      <c r="L51" s="30">
        <v>0</v>
      </c>
      <c r="M51" s="33">
        <f t="shared" ref="M51:M74" si="8">SUM(H51:L51)</f>
        <v>0</v>
      </c>
      <c r="N51" s="29">
        <v>0</v>
      </c>
      <c r="O51" s="30">
        <v>0</v>
      </c>
      <c r="P51" s="30">
        <v>0</v>
      </c>
      <c r="Q51" s="30">
        <v>0</v>
      </c>
      <c r="R51" s="30">
        <v>0</v>
      </c>
      <c r="S51" s="31">
        <f t="shared" si="2"/>
        <v>0</v>
      </c>
      <c r="T51" s="32">
        <v>0</v>
      </c>
      <c r="U51" s="30">
        <v>0</v>
      </c>
      <c r="V51" s="30">
        <v>0</v>
      </c>
      <c r="W51" s="30">
        <v>0</v>
      </c>
      <c r="X51" s="30">
        <v>0</v>
      </c>
      <c r="Y51" s="33">
        <f t="shared" ref="Y51:Y74" si="9">SUM(T51:X51)</f>
        <v>0</v>
      </c>
      <c r="Z51" s="32">
        <f t="shared" si="6"/>
        <v>0</v>
      </c>
      <c r="AA51" s="30">
        <f t="shared" si="4"/>
        <v>0</v>
      </c>
      <c r="AB51" s="30">
        <f t="shared" si="4"/>
        <v>0</v>
      </c>
      <c r="AC51" s="30">
        <f t="shared" si="4"/>
        <v>0</v>
      </c>
      <c r="AD51" s="30">
        <f t="shared" si="4"/>
        <v>0</v>
      </c>
      <c r="AE51" s="33">
        <f t="shared" si="5"/>
        <v>0</v>
      </c>
    </row>
    <row r="52" spans="1:31" s="27" customFormat="1" ht="20.100000000000001" customHeight="1">
      <c r="A52" s="28">
        <v>0.5625</v>
      </c>
      <c r="B52" s="29">
        <v>1</v>
      </c>
      <c r="C52" s="30">
        <v>0</v>
      </c>
      <c r="D52" s="30">
        <v>0</v>
      </c>
      <c r="E52" s="30">
        <v>0</v>
      </c>
      <c r="F52" s="30">
        <v>0</v>
      </c>
      <c r="G52" s="31">
        <f t="shared" si="7"/>
        <v>1</v>
      </c>
      <c r="H52" s="32">
        <v>0</v>
      </c>
      <c r="I52" s="30">
        <v>0</v>
      </c>
      <c r="J52" s="30">
        <v>0</v>
      </c>
      <c r="K52" s="30">
        <v>0</v>
      </c>
      <c r="L52" s="30">
        <v>0</v>
      </c>
      <c r="M52" s="33">
        <f t="shared" si="8"/>
        <v>0</v>
      </c>
      <c r="N52" s="29">
        <v>0</v>
      </c>
      <c r="O52" s="30">
        <v>0</v>
      </c>
      <c r="P52" s="30">
        <v>0</v>
      </c>
      <c r="Q52" s="30">
        <v>0</v>
      </c>
      <c r="R52" s="30">
        <v>0</v>
      </c>
      <c r="S52" s="31">
        <f t="shared" si="2"/>
        <v>0</v>
      </c>
      <c r="T52" s="32">
        <v>0</v>
      </c>
      <c r="U52" s="30">
        <v>0</v>
      </c>
      <c r="V52" s="30">
        <v>0</v>
      </c>
      <c r="W52" s="30">
        <v>0</v>
      </c>
      <c r="X52" s="30">
        <v>0</v>
      </c>
      <c r="Y52" s="33">
        <f t="shared" si="9"/>
        <v>0</v>
      </c>
      <c r="Z52" s="32">
        <f t="shared" si="6"/>
        <v>1</v>
      </c>
      <c r="AA52" s="30">
        <f t="shared" si="4"/>
        <v>0</v>
      </c>
      <c r="AB52" s="30">
        <f t="shared" si="4"/>
        <v>0</v>
      </c>
      <c r="AC52" s="30">
        <f t="shared" si="4"/>
        <v>0</v>
      </c>
      <c r="AD52" s="30">
        <f t="shared" si="4"/>
        <v>0</v>
      </c>
      <c r="AE52" s="33">
        <f t="shared" si="5"/>
        <v>1</v>
      </c>
    </row>
    <row r="53" spans="1:31" s="27" customFormat="1" ht="20.100000000000001" customHeight="1">
      <c r="A53" s="28">
        <v>0.57291666666666685</v>
      </c>
      <c r="B53" s="29">
        <v>0</v>
      </c>
      <c r="C53" s="30">
        <v>0</v>
      </c>
      <c r="D53" s="30">
        <v>0</v>
      </c>
      <c r="E53" s="30">
        <v>0</v>
      </c>
      <c r="F53" s="30">
        <v>0</v>
      </c>
      <c r="G53" s="31">
        <f t="shared" si="7"/>
        <v>0</v>
      </c>
      <c r="H53" s="32">
        <v>0</v>
      </c>
      <c r="I53" s="30">
        <v>0</v>
      </c>
      <c r="J53" s="30">
        <v>0</v>
      </c>
      <c r="K53" s="30">
        <v>0</v>
      </c>
      <c r="L53" s="30">
        <v>0</v>
      </c>
      <c r="M53" s="33">
        <f t="shared" si="8"/>
        <v>0</v>
      </c>
      <c r="N53" s="29">
        <v>0</v>
      </c>
      <c r="O53" s="30">
        <v>0</v>
      </c>
      <c r="P53" s="30">
        <v>0</v>
      </c>
      <c r="Q53" s="30">
        <v>0</v>
      </c>
      <c r="R53" s="30">
        <v>0</v>
      </c>
      <c r="S53" s="31">
        <f t="shared" si="2"/>
        <v>0</v>
      </c>
      <c r="T53" s="32">
        <v>1</v>
      </c>
      <c r="U53" s="30">
        <v>0</v>
      </c>
      <c r="V53" s="30">
        <v>0</v>
      </c>
      <c r="W53" s="30">
        <v>0</v>
      </c>
      <c r="X53" s="30">
        <v>0</v>
      </c>
      <c r="Y53" s="33">
        <f t="shared" si="9"/>
        <v>1</v>
      </c>
      <c r="Z53" s="32">
        <f t="shared" si="6"/>
        <v>1</v>
      </c>
      <c r="AA53" s="30">
        <f t="shared" si="4"/>
        <v>0</v>
      </c>
      <c r="AB53" s="30">
        <f t="shared" si="4"/>
        <v>0</v>
      </c>
      <c r="AC53" s="30">
        <f t="shared" si="4"/>
        <v>0</v>
      </c>
      <c r="AD53" s="30">
        <f t="shared" si="4"/>
        <v>0</v>
      </c>
      <c r="AE53" s="33">
        <f t="shared" si="5"/>
        <v>1</v>
      </c>
    </row>
    <row r="54" spans="1:31" s="27" customFormat="1" ht="20.100000000000001" customHeight="1">
      <c r="A54" s="28">
        <v>0.58333333333333348</v>
      </c>
      <c r="B54" s="29">
        <v>0</v>
      </c>
      <c r="C54" s="30">
        <v>0</v>
      </c>
      <c r="D54" s="30">
        <v>0</v>
      </c>
      <c r="E54" s="30">
        <v>0</v>
      </c>
      <c r="F54" s="30">
        <v>0</v>
      </c>
      <c r="G54" s="31">
        <f t="shared" si="7"/>
        <v>0</v>
      </c>
      <c r="H54" s="32">
        <v>0</v>
      </c>
      <c r="I54" s="30">
        <v>0</v>
      </c>
      <c r="J54" s="30">
        <v>0</v>
      </c>
      <c r="K54" s="30">
        <v>0</v>
      </c>
      <c r="L54" s="30">
        <v>0</v>
      </c>
      <c r="M54" s="33">
        <f t="shared" si="8"/>
        <v>0</v>
      </c>
      <c r="N54" s="29">
        <v>1</v>
      </c>
      <c r="O54" s="30">
        <v>2</v>
      </c>
      <c r="P54" s="30">
        <v>0</v>
      </c>
      <c r="Q54" s="30">
        <v>0</v>
      </c>
      <c r="R54" s="30">
        <v>0</v>
      </c>
      <c r="S54" s="31">
        <f t="shared" si="2"/>
        <v>3</v>
      </c>
      <c r="T54" s="32">
        <v>0</v>
      </c>
      <c r="U54" s="30">
        <v>0</v>
      </c>
      <c r="V54" s="30">
        <v>0</v>
      </c>
      <c r="W54" s="30">
        <v>0</v>
      </c>
      <c r="X54" s="30">
        <v>0</v>
      </c>
      <c r="Y54" s="33">
        <f t="shared" si="9"/>
        <v>0</v>
      </c>
      <c r="Z54" s="32">
        <f t="shared" si="6"/>
        <v>1</v>
      </c>
      <c r="AA54" s="30">
        <f t="shared" si="4"/>
        <v>2</v>
      </c>
      <c r="AB54" s="30">
        <f t="shared" si="4"/>
        <v>0</v>
      </c>
      <c r="AC54" s="30">
        <f t="shared" si="4"/>
        <v>0</v>
      </c>
      <c r="AD54" s="30">
        <f t="shared" si="4"/>
        <v>0</v>
      </c>
      <c r="AE54" s="33">
        <f t="shared" si="5"/>
        <v>3</v>
      </c>
    </row>
    <row r="55" spans="1:31" s="27" customFormat="1" ht="20.100000000000001" customHeight="1">
      <c r="A55" s="28">
        <v>0.59375</v>
      </c>
      <c r="B55" s="29">
        <v>0</v>
      </c>
      <c r="C55" s="30">
        <v>0</v>
      </c>
      <c r="D55" s="30">
        <v>0</v>
      </c>
      <c r="E55" s="30">
        <v>0</v>
      </c>
      <c r="F55" s="30">
        <v>0</v>
      </c>
      <c r="G55" s="31">
        <f t="shared" si="7"/>
        <v>0</v>
      </c>
      <c r="H55" s="32">
        <v>0</v>
      </c>
      <c r="I55" s="30">
        <v>0</v>
      </c>
      <c r="J55" s="30">
        <v>0</v>
      </c>
      <c r="K55" s="30">
        <v>0</v>
      </c>
      <c r="L55" s="30">
        <v>0</v>
      </c>
      <c r="M55" s="33">
        <f t="shared" si="8"/>
        <v>0</v>
      </c>
      <c r="N55" s="29">
        <v>0</v>
      </c>
      <c r="O55" s="30">
        <v>0</v>
      </c>
      <c r="P55" s="30">
        <v>0</v>
      </c>
      <c r="Q55" s="30">
        <v>0</v>
      </c>
      <c r="R55" s="30">
        <v>0</v>
      </c>
      <c r="S55" s="31">
        <f t="shared" si="2"/>
        <v>0</v>
      </c>
      <c r="T55" s="32">
        <v>0</v>
      </c>
      <c r="U55" s="30">
        <v>0</v>
      </c>
      <c r="V55" s="30">
        <v>0</v>
      </c>
      <c r="W55" s="30">
        <v>0</v>
      </c>
      <c r="X55" s="30">
        <v>0</v>
      </c>
      <c r="Y55" s="33">
        <f t="shared" si="9"/>
        <v>0</v>
      </c>
      <c r="Z55" s="32">
        <f t="shared" si="6"/>
        <v>0</v>
      </c>
      <c r="AA55" s="30">
        <f t="shared" si="4"/>
        <v>0</v>
      </c>
      <c r="AB55" s="30">
        <f t="shared" si="4"/>
        <v>0</v>
      </c>
      <c r="AC55" s="30">
        <f t="shared" si="4"/>
        <v>0</v>
      </c>
      <c r="AD55" s="30">
        <f t="shared" si="4"/>
        <v>0</v>
      </c>
      <c r="AE55" s="33">
        <f t="shared" si="5"/>
        <v>0</v>
      </c>
    </row>
    <row r="56" spans="1:31" s="27" customFormat="1" ht="20.100000000000001" customHeight="1">
      <c r="A56" s="28">
        <v>0.60416666666666674</v>
      </c>
      <c r="B56" s="29">
        <v>0</v>
      </c>
      <c r="C56" s="30">
        <v>0</v>
      </c>
      <c r="D56" s="30">
        <v>0</v>
      </c>
      <c r="E56" s="30">
        <v>0</v>
      </c>
      <c r="F56" s="30">
        <v>0</v>
      </c>
      <c r="G56" s="31">
        <f t="shared" si="7"/>
        <v>0</v>
      </c>
      <c r="H56" s="32">
        <v>0</v>
      </c>
      <c r="I56" s="30">
        <v>0</v>
      </c>
      <c r="J56" s="30">
        <v>0</v>
      </c>
      <c r="K56" s="30">
        <v>0</v>
      </c>
      <c r="L56" s="30">
        <v>0</v>
      </c>
      <c r="M56" s="33">
        <f t="shared" si="8"/>
        <v>0</v>
      </c>
      <c r="N56" s="29">
        <v>0</v>
      </c>
      <c r="O56" s="30">
        <v>2</v>
      </c>
      <c r="P56" s="30">
        <v>0</v>
      </c>
      <c r="Q56" s="30">
        <v>0</v>
      </c>
      <c r="R56" s="30">
        <v>0</v>
      </c>
      <c r="S56" s="31">
        <f t="shared" si="2"/>
        <v>2</v>
      </c>
      <c r="T56" s="32">
        <v>0</v>
      </c>
      <c r="U56" s="30">
        <v>0</v>
      </c>
      <c r="V56" s="30">
        <v>0</v>
      </c>
      <c r="W56" s="30">
        <v>0</v>
      </c>
      <c r="X56" s="30">
        <v>0</v>
      </c>
      <c r="Y56" s="33">
        <f t="shared" si="9"/>
        <v>0</v>
      </c>
      <c r="Z56" s="32">
        <f t="shared" si="6"/>
        <v>0</v>
      </c>
      <c r="AA56" s="30">
        <f t="shared" si="4"/>
        <v>2</v>
      </c>
      <c r="AB56" s="30">
        <f t="shared" si="4"/>
        <v>0</v>
      </c>
      <c r="AC56" s="30">
        <f t="shared" si="4"/>
        <v>0</v>
      </c>
      <c r="AD56" s="30">
        <f t="shared" si="4"/>
        <v>0</v>
      </c>
      <c r="AE56" s="33">
        <f t="shared" si="5"/>
        <v>2</v>
      </c>
    </row>
    <row r="57" spans="1:31" s="27" customFormat="1" ht="20.100000000000001" customHeight="1">
      <c r="A57" s="28">
        <v>0.61458333333333337</v>
      </c>
      <c r="B57" s="29">
        <v>0</v>
      </c>
      <c r="C57" s="30">
        <v>0</v>
      </c>
      <c r="D57" s="30">
        <v>0</v>
      </c>
      <c r="E57" s="30">
        <v>0</v>
      </c>
      <c r="F57" s="30">
        <v>0</v>
      </c>
      <c r="G57" s="31">
        <f t="shared" si="7"/>
        <v>0</v>
      </c>
      <c r="H57" s="32">
        <v>0</v>
      </c>
      <c r="I57" s="30">
        <v>0</v>
      </c>
      <c r="J57" s="30">
        <v>0</v>
      </c>
      <c r="K57" s="30">
        <v>0</v>
      </c>
      <c r="L57" s="30">
        <v>0</v>
      </c>
      <c r="M57" s="33">
        <f t="shared" si="8"/>
        <v>0</v>
      </c>
      <c r="N57" s="29">
        <v>2</v>
      </c>
      <c r="O57" s="30">
        <v>1</v>
      </c>
      <c r="P57" s="30">
        <v>0</v>
      </c>
      <c r="Q57" s="30">
        <v>1</v>
      </c>
      <c r="R57" s="30">
        <v>0</v>
      </c>
      <c r="S57" s="31">
        <f t="shared" si="2"/>
        <v>4</v>
      </c>
      <c r="T57" s="32">
        <v>0</v>
      </c>
      <c r="U57" s="30">
        <v>0</v>
      </c>
      <c r="V57" s="30">
        <v>0</v>
      </c>
      <c r="W57" s="30">
        <v>0</v>
      </c>
      <c r="X57" s="30">
        <v>0</v>
      </c>
      <c r="Y57" s="33">
        <f t="shared" si="9"/>
        <v>0</v>
      </c>
      <c r="Z57" s="32">
        <f t="shared" si="6"/>
        <v>2</v>
      </c>
      <c r="AA57" s="30">
        <f t="shared" si="4"/>
        <v>1</v>
      </c>
      <c r="AB57" s="30">
        <f t="shared" si="4"/>
        <v>0</v>
      </c>
      <c r="AC57" s="30">
        <f t="shared" si="4"/>
        <v>1</v>
      </c>
      <c r="AD57" s="30">
        <f t="shared" si="4"/>
        <v>0</v>
      </c>
      <c r="AE57" s="33">
        <f t="shared" si="5"/>
        <v>4</v>
      </c>
    </row>
    <row r="58" spans="1:31" s="27" customFormat="1" ht="20.100000000000001" customHeight="1">
      <c r="A58" s="28">
        <v>0.625</v>
      </c>
      <c r="B58" s="29">
        <v>1</v>
      </c>
      <c r="C58" s="30">
        <v>0</v>
      </c>
      <c r="D58" s="30">
        <v>0</v>
      </c>
      <c r="E58" s="30">
        <v>0</v>
      </c>
      <c r="F58" s="30">
        <v>0</v>
      </c>
      <c r="G58" s="31">
        <f t="shared" si="7"/>
        <v>1</v>
      </c>
      <c r="H58" s="32">
        <v>0</v>
      </c>
      <c r="I58" s="30">
        <v>0</v>
      </c>
      <c r="J58" s="30">
        <v>0</v>
      </c>
      <c r="K58" s="30">
        <v>0</v>
      </c>
      <c r="L58" s="30">
        <v>0</v>
      </c>
      <c r="M58" s="33">
        <f t="shared" si="8"/>
        <v>0</v>
      </c>
      <c r="N58" s="29">
        <v>0</v>
      </c>
      <c r="O58" s="30">
        <v>0</v>
      </c>
      <c r="P58" s="30">
        <v>1</v>
      </c>
      <c r="Q58" s="30">
        <v>0</v>
      </c>
      <c r="R58" s="30">
        <v>0</v>
      </c>
      <c r="S58" s="31">
        <f t="shared" si="2"/>
        <v>1</v>
      </c>
      <c r="T58" s="32">
        <v>0</v>
      </c>
      <c r="U58" s="30">
        <v>0</v>
      </c>
      <c r="V58" s="30">
        <v>0</v>
      </c>
      <c r="W58" s="30">
        <v>0</v>
      </c>
      <c r="X58" s="30">
        <v>0</v>
      </c>
      <c r="Y58" s="33">
        <f t="shared" si="9"/>
        <v>0</v>
      </c>
      <c r="Z58" s="32">
        <f t="shared" si="6"/>
        <v>1</v>
      </c>
      <c r="AA58" s="30">
        <f t="shared" si="4"/>
        <v>0</v>
      </c>
      <c r="AB58" s="30">
        <f t="shared" si="4"/>
        <v>1</v>
      </c>
      <c r="AC58" s="30">
        <f t="shared" si="4"/>
        <v>0</v>
      </c>
      <c r="AD58" s="30">
        <f t="shared" si="4"/>
        <v>0</v>
      </c>
      <c r="AE58" s="33">
        <f t="shared" si="5"/>
        <v>2</v>
      </c>
    </row>
    <row r="59" spans="1:31" s="27" customFormat="1" ht="20.100000000000001" customHeight="1">
      <c r="A59" s="28">
        <v>0.63541666666666663</v>
      </c>
      <c r="B59" s="29">
        <v>0</v>
      </c>
      <c r="C59" s="30">
        <v>0</v>
      </c>
      <c r="D59" s="30">
        <v>0</v>
      </c>
      <c r="E59" s="30">
        <v>0</v>
      </c>
      <c r="F59" s="30">
        <v>0</v>
      </c>
      <c r="G59" s="31">
        <f t="shared" si="7"/>
        <v>0</v>
      </c>
      <c r="H59" s="32">
        <v>0</v>
      </c>
      <c r="I59" s="30">
        <v>0</v>
      </c>
      <c r="J59" s="30">
        <v>0</v>
      </c>
      <c r="K59" s="30">
        <v>0</v>
      </c>
      <c r="L59" s="30">
        <v>0</v>
      </c>
      <c r="M59" s="33">
        <f t="shared" si="8"/>
        <v>0</v>
      </c>
      <c r="N59" s="29">
        <v>1</v>
      </c>
      <c r="O59" s="30">
        <v>1</v>
      </c>
      <c r="P59" s="30">
        <v>0</v>
      </c>
      <c r="Q59" s="30">
        <v>0</v>
      </c>
      <c r="R59" s="30">
        <v>0</v>
      </c>
      <c r="S59" s="31">
        <f t="shared" si="2"/>
        <v>2</v>
      </c>
      <c r="T59" s="32">
        <v>0</v>
      </c>
      <c r="U59" s="30">
        <v>0</v>
      </c>
      <c r="V59" s="30">
        <v>0</v>
      </c>
      <c r="W59" s="30">
        <v>2</v>
      </c>
      <c r="X59" s="30">
        <v>0</v>
      </c>
      <c r="Y59" s="33">
        <f t="shared" si="9"/>
        <v>2</v>
      </c>
      <c r="Z59" s="32">
        <f t="shared" si="6"/>
        <v>1</v>
      </c>
      <c r="AA59" s="30">
        <f t="shared" si="4"/>
        <v>1</v>
      </c>
      <c r="AB59" s="30">
        <f t="shared" si="4"/>
        <v>0</v>
      </c>
      <c r="AC59" s="30">
        <f t="shared" si="4"/>
        <v>2</v>
      </c>
      <c r="AD59" s="30">
        <f t="shared" si="4"/>
        <v>0</v>
      </c>
      <c r="AE59" s="33">
        <f t="shared" si="5"/>
        <v>4</v>
      </c>
    </row>
    <row r="60" spans="1:31" s="27" customFormat="1" ht="20.100000000000001" customHeight="1">
      <c r="A60" s="28">
        <v>0.64583333333333326</v>
      </c>
      <c r="B60" s="29">
        <v>2</v>
      </c>
      <c r="C60" s="30">
        <v>1</v>
      </c>
      <c r="D60" s="30">
        <v>0</v>
      </c>
      <c r="E60" s="30">
        <v>0</v>
      </c>
      <c r="F60" s="30">
        <v>0</v>
      </c>
      <c r="G60" s="31">
        <f t="shared" si="7"/>
        <v>3</v>
      </c>
      <c r="H60" s="32">
        <v>0</v>
      </c>
      <c r="I60" s="30">
        <v>0</v>
      </c>
      <c r="J60" s="30">
        <v>0</v>
      </c>
      <c r="K60" s="30">
        <v>0</v>
      </c>
      <c r="L60" s="30">
        <v>0</v>
      </c>
      <c r="M60" s="33">
        <f t="shared" si="8"/>
        <v>0</v>
      </c>
      <c r="N60" s="29">
        <v>1</v>
      </c>
      <c r="O60" s="30">
        <v>0</v>
      </c>
      <c r="P60" s="30">
        <v>0</v>
      </c>
      <c r="Q60" s="30">
        <v>0</v>
      </c>
      <c r="R60" s="30">
        <v>0</v>
      </c>
      <c r="S60" s="31">
        <f t="shared" si="2"/>
        <v>1</v>
      </c>
      <c r="T60" s="32">
        <v>0</v>
      </c>
      <c r="U60" s="30">
        <v>0</v>
      </c>
      <c r="V60" s="30">
        <v>0</v>
      </c>
      <c r="W60" s="30">
        <v>4</v>
      </c>
      <c r="X60" s="30">
        <v>0</v>
      </c>
      <c r="Y60" s="33">
        <f t="shared" si="9"/>
        <v>4</v>
      </c>
      <c r="Z60" s="32">
        <f t="shared" si="6"/>
        <v>3</v>
      </c>
      <c r="AA60" s="30">
        <f t="shared" si="4"/>
        <v>1</v>
      </c>
      <c r="AB60" s="30">
        <f t="shared" si="4"/>
        <v>0</v>
      </c>
      <c r="AC60" s="30">
        <f t="shared" si="4"/>
        <v>4</v>
      </c>
      <c r="AD60" s="30">
        <f t="shared" si="4"/>
        <v>0</v>
      </c>
      <c r="AE60" s="33">
        <f t="shared" si="5"/>
        <v>8</v>
      </c>
    </row>
    <row r="61" spans="1:31" s="27" customFormat="1" ht="20.100000000000001" customHeight="1">
      <c r="A61" s="28">
        <v>0.65625</v>
      </c>
      <c r="B61" s="29">
        <v>0</v>
      </c>
      <c r="C61" s="30">
        <v>0</v>
      </c>
      <c r="D61" s="30">
        <v>0</v>
      </c>
      <c r="E61" s="30">
        <v>0</v>
      </c>
      <c r="F61" s="30">
        <v>0</v>
      </c>
      <c r="G61" s="31">
        <f t="shared" si="7"/>
        <v>0</v>
      </c>
      <c r="H61" s="32">
        <v>0</v>
      </c>
      <c r="I61" s="30">
        <v>0</v>
      </c>
      <c r="J61" s="30">
        <v>0</v>
      </c>
      <c r="K61" s="30">
        <v>0</v>
      </c>
      <c r="L61" s="30">
        <v>0</v>
      </c>
      <c r="M61" s="33">
        <f t="shared" si="8"/>
        <v>0</v>
      </c>
      <c r="N61" s="29">
        <v>2</v>
      </c>
      <c r="O61" s="30">
        <v>0</v>
      </c>
      <c r="P61" s="30">
        <v>0</v>
      </c>
      <c r="Q61" s="30">
        <v>0</v>
      </c>
      <c r="R61" s="30">
        <v>0</v>
      </c>
      <c r="S61" s="31">
        <f t="shared" si="2"/>
        <v>2</v>
      </c>
      <c r="T61" s="32">
        <v>1</v>
      </c>
      <c r="U61" s="30">
        <v>0</v>
      </c>
      <c r="V61" s="30">
        <v>0</v>
      </c>
      <c r="W61" s="30">
        <v>1</v>
      </c>
      <c r="X61" s="30">
        <v>0</v>
      </c>
      <c r="Y61" s="33">
        <f t="shared" si="9"/>
        <v>2</v>
      </c>
      <c r="Z61" s="32">
        <f t="shared" si="6"/>
        <v>3</v>
      </c>
      <c r="AA61" s="30">
        <f t="shared" si="4"/>
        <v>0</v>
      </c>
      <c r="AB61" s="30">
        <f t="shared" si="4"/>
        <v>0</v>
      </c>
      <c r="AC61" s="30">
        <f t="shared" si="4"/>
        <v>1</v>
      </c>
      <c r="AD61" s="30">
        <f t="shared" si="4"/>
        <v>0</v>
      </c>
      <c r="AE61" s="33">
        <f t="shared" si="5"/>
        <v>4</v>
      </c>
    </row>
    <row r="62" spans="1:31" s="27" customFormat="1" ht="20.100000000000001" customHeight="1">
      <c r="A62" s="28">
        <v>0.66666666666666652</v>
      </c>
      <c r="B62" s="29">
        <v>0</v>
      </c>
      <c r="C62" s="30">
        <v>0</v>
      </c>
      <c r="D62" s="30">
        <v>0</v>
      </c>
      <c r="E62" s="30">
        <v>0</v>
      </c>
      <c r="F62" s="30">
        <v>0</v>
      </c>
      <c r="G62" s="31">
        <f t="shared" si="7"/>
        <v>0</v>
      </c>
      <c r="H62" s="32">
        <v>0</v>
      </c>
      <c r="I62" s="30">
        <v>0</v>
      </c>
      <c r="J62" s="30">
        <v>0</v>
      </c>
      <c r="K62" s="30">
        <v>0</v>
      </c>
      <c r="L62" s="30">
        <v>0</v>
      </c>
      <c r="M62" s="33">
        <f t="shared" si="8"/>
        <v>0</v>
      </c>
      <c r="N62" s="29">
        <v>4</v>
      </c>
      <c r="O62" s="30">
        <v>3</v>
      </c>
      <c r="P62" s="30">
        <v>0</v>
      </c>
      <c r="Q62" s="30">
        <v>0</v>
      </c>
      <c r="R62" s="30">
        <v>0</v>
      </c>
      <c r="S62" s="31">
        <f t="shared" si="2"/>
        <v>7</v>
      </c>
      <c r="T62" s="32">
        <v>0</v>
      </c>
      <c r="U62" s="30">
        <v>0</v>
      </c>
      <c r="V62" s="30">
        <v>0</v>
      </c>
      <c r="W62" s="30">
        <v>0</v>
      </c>
      <c r="X62" s="30">
        <v>0</v>
      </c>
      <c r="Y62" s="33">
        <f t="shared" si="9"/>
        <v>0</v>
      </c>
      <c r="Z62" s="32">
        <f t="shared" si="6"/>
        <v>4</v>
      </c>
      <c r="AA62" s="30">
        <f t="shared" si="4"/>
        <v>3</v>
      </c>
      <c r="AB62" s="30">
        <f t="shared" si="4"/>
        <v>0</v>
      </c>
      <c r="AC62" s="30">
        <f t="shared" si="4"/>
        <v>0</v>
      </c>
      <c r="AD62" s="30">
        <f t="shared" si="4"/>
        <v>0</v>
      </c>
      <c r="AE62" s="33">
        <f t="shared" si="5"/>
        <v>7</v>
      </c>
    </row>
    <row r="63" spans="1:31" s="27" customFormat="1" ht="20.100000000000001" customHeight="1">
      <c r="A63" s="34">
        <v>0.67708333333333315</v>
      </c>
      <c r="B63" s="35">
        <v>1</v>
      </c>
      <c r="C63" s="36">
        <v>0</v>
      </c>
      <c r="D63" s="36">
        <v>0</v>
      </c>
      <c r="E63" s="36">
        <v>0</v>
      </c>
      <c r="F63" s="36">
        <v>0</v>
      </c>
      <c r="G63" s="31">
        <f t="shared" si="7"/>
        <v>1</v>
      </c>
      <c r="H63" s="37">
        <v>0</v>
      </c>
      <c r="I63" s="36">
        <v>0</v>
      </c>
      <c r="J63" s="36">
        <v>0</v>
      </c>
      <c r="K63" s="36">
        <v>0</v>
      </c>
      <c r="L63" s="36">
        <v>0</v>
      </c>
      <c r="M63" s="33">
        <f t="shared" si="8"/>
        <v>0</v>
      </c>
      <c r="N63" s="35">
        <v>4</v>
      </c>
      <c r="O63" s="36">
        <v>1</v>
      </c>
      <c r="P63" s="36">
        <v>0</v>
      </c>
      <c r="Q63" s="36">
        <v>1</v>
      </c>
      <c r="R63" s="36">
        <v>0</v>
      </c>
      <c r="S63" s="31">
        <f t="shared" si="2"/>
        <v>6</v>
      </c>
      <c r="T63" s="37">
        <v>1</v>
      </c>
      <c r="U63" s="36">
        <v>0</v>
      </c>
      <c r="V63" s="36">
        <v>0</v>
      </c>
      <c r="W63" s="36">
        <v>1</v>
      </c>
      <c r="X63" s="36">
        <v>0</v>
      </c>
      <c r="Y63" s="33">
        <f t="shared" si="9"/>
        <v>2</v>
      </c>
      <c r="Z63" s="37">
        <f t="shared" si="6"/>
        <v>6</v>
      </c>
      <c r="AA63" s="36">
        <f t="shared" si="4"/>
        <v>1</v>
      </c>
      <c r="AB63" s="36">
        <f t="shared" si="4"/>
        <v>0</v>
      </c>
      <c r="AC63" s="36">
        <f t="shared" si="4"/>
        <v>2</v>
      </c>
      <c r="AD63" s="36">
        <f t="shared" si="4"/>
        <v>0</v>
      </c>
      <c r="AE63" s="33">
        <f t="shared" si="5"/>
        <v>9</v>
      </c>
    </row>
    <row r="64" spans="1:31" s="27" customFormat="1" ht="20.100000000000001" customHeight="1">
      <c r="A64" s="34">
        <v>0.6875</v>
      </c>
      <c r="B64" s="35">
        <v>0</v>
      </c>
      <c r="C64" s="36">
        <v>0</v>
      </c>
      <c r="D64" s="36">
        <v>0</v>
      </c>
      <c r="E64" s="36">
        <v>0</v>
      </c>
      <c r="F64" s="36">
        <v>0</v>
      </c>
      <c r="G64" s="31">
        <f t="shared" si="7"/>
        <v>0</v>
      </c>
      <c r="H64" s="37">
        <v>0</v>
      </c>
      <c r="I64" s="36">
        <v>0</v>
      </c>
      <c r="J64" s="36">
        <v>0</v>
      </c>
      <c r="K64" s="36">
        <v>0</v>
      </c>
      <c r="L64" s="36">
        <v>0</v>
      </c>
      <c r="M64" s="33">
        <f t="shared" si="8"/>
        <v>0</v>
      </c>
      <c r="N64" s="35">
        <v>3</v>
      </c>
      <c r="O64" s="36">
        <v>2</v>
      </c>
      <c r="P64" s="36">
        <v>0</v>
      </c>
      <c r="Q64" s="36">
        <v>3</v>
      </c>
      <c r="R64" s="36">
        <v>0</v>
      </c>
      <c r="S64" s="31">
        <f t="shared" si="2"/>
        <v>8</v>
      </c>
      <c r="T64" s="37">
        <v>0</v>
      </c>
      <c r="U64" s="36">
        <v>0</v>
      </c>
      <c r="V64" s="36">
        <v>0</v>
      </c>
      <c r="W64" s="36">
        <v>2</v>
      </c>
      <c r="X64" s="36">
        <v>0</v>
      </c>
      <c r="Y64" s="33">
        <f t="shared" si="9"/>
        <v>2</v>
      </c>
      <c r="Z64" s="37">
        <f t="shared" si="6"/>
        <v>3</v>
      </c>
      <c r="AA64" s="36">
        <f t="shared" si="4"/>
        <v>2</v>
      </c>
      <c r="AB64" s="36">
        <f t="shared" si="4"/>
        <v>0</v>
      </c>
      <c r="AC64" s="36">
        <f t="shared" si="4"/>
        <v>5</v>
      </c>
      <c r="AD64" s="36">
        <f t="shared" si="4"/>
        <v>0</v>
      </c>
      <c r="AE64" s="33">
        <f t="shared" si="5"/>
        <v>10</v>
      </c>
    </row>
    <row r="65" spans="1:31" s="27" customFormat="1" ht="20.100000000000001" customHeight="1">
      <c r="A65" s="34">
        <v>0.69791666666666641</v>
      </c>
      <c r="B65" s="35">
        <v>1</v>
      </c>
      <c r="C65" s="36">
        <v>0</v>
      </c>
      <c r="D65" s="36">
        <v>0</v>
      </c>
      <c r="E65" s="36">
        <v>0</v>
      </c>
      <c r="F65" s="36">
        <v>0</v>
      </c>
      <c r="G65" s="31">
        <f t="shared" si="7"/>
        <v>1</v>
      </c>
      <c r="H65" s="37">
        <v>0</v>
      </c>
      <c r="I65" s="36">
        <v>0</v>
      </c>
      <c r="J65" s="36">
        <v>0</v>
      </c>
      <c r="K65" s="36">
        <v>0</v>
      </c>
      <c r="L65" s="36">
        <v>0</v>
      </c>
      <c r="M65" s="33">
        <f t="shared" si="8"/>
        <v>0</v>
      </c>
      <c r="N65" s="35">
        <v>7</v>
      </c>
      <c r="O65" s="36">
        <v>3</v>
      </c>
      <c r="P65" s="36">
        <v>0</v>
      </c>
      <c r="Q65" s="36">
        <v>1</v>
      </c>
      <c r="R65" s="36">
        <v>0</v>
      </c>
      <c r="S65" s="31">
        <f t="shared" si="2"/>
        <v>11</v>
      </c>
      <c r="T65" s="37">
        <v>0</v>
      </c>
      <c r="U65" s="36">
        <v>0</v>
      </c>
      <c r="V65" s="36">
        <v>0</v>
      </c>
      <c r="W65" s="36">
        <v>0</v>
      </c>
      <c r="X65" s="36">
        <v>0</v>
      </c>
      <c r="Y65" s="33">
        <f t="shared" si="9"/>
        <v>0</v>
      </c>
      <c r="Z65" s="37">
        <f t="shared" si="6"/>
        <v>8</v>
      </c>
      <c r="AA65" s="36">
        <f t="shared" si="4"/>
        <v>3</v>
      </c>
      <c r="AB65" s="36">
        <f t="shared" si="4"/>
        <v>0</v>
      </c>
      <c r="AC65" s="36">
        <f t="shared" si="4"/>
        <v>1</v>
      </c>
      <c r="AD65" s="36">
        <f t="shared" si="4"/>
        <v>0</v>
      </c>
      <c r="AE65" s="33">
        <f t="shared" si="5"/>
        <v>12</v>
      </c>
    </row>
    <row r="66" spans="1:31" s="27" customFormat="1" ht="20.100000000000001" customHeight="1">
      <c r="A66" s="34">
        <v>0.70833333333333304</v>
      </c>
      <c r="B66" s="35">
        <v>1</v>
      </c>
      <c r="C66" s="36">
        <v>1</v>
      </c>
      <c r="D66" s="36">
        <v>0</v>
      </c>
      <c r="E66" s="36">
        <v>0</v>
      </c>
      <c r="F66" s="36">
        <v>0</v>
      </c>
      <c r="G66" s="31">
        <f t="shared" si="7"/>
        <v>2</v>
      </c>
      <c r="H66" s="37">
        <v>0</v>
      </c>
      <c r="I66" s="36">
        <v>0</v>
      </c>
      <c r="J66" s="36">
        <v>0</v>
      </c>
      <c r="K66" s="36">
        <v>0</v>
      </c>
      <c r="L66" s="36">
        <v>0</v>
      </c>
      <c r="M66" s="33">
        <f t="shared" si="8"/>
        <v>0</v>
      </c>
      <c r="N66" s="35">
        <v>6</v>
      </c>
      <c r="O66" s="36">
        <v>3</v>
      </c>
      <c r="P66" s="36">
        <v>1</v>
      </c>
      <c r="Q66" s="36">
        <v>2</v>
      </c>
      <c r="R66" s="36">
        <v>1</v>
      </c>
      <c r="S66" s="31">
        <f t="shared" si="2"/>
        <v>13</v>
      </c>
      <c r="T66" s="37">
        <v>0</v>
      </c>
      <c r="U66" s="36">
        <v>1</v>
      </c>
      <c r="V66" s="36">
        <v>1</v>
      </c>
      <c r="W66" s="36">
        <v>0</v>
      </c>
      <c r="X66" s="36">
        <v>0</v>
      </c>
      <c r="Y66" s="33">
        <f t="shared" si="9"/>
        <v>2</v>
      </c>
      <c r="Z66" s="37">
        <f t="shared" si="6"/>
        <v>7</v>
      </c>
      <c r="AA66" s="36">
        <f t="shared" si="4"/>
        <v>5</v>
      </c>
      <c r="AB66" s="36">
        <f t="shared" si="4"/>
        <v>2</v>
      </c>
      <c r="AC66" s="36">
        <f t="shared" si="4"/>
        <v>2</v>
      </c>
      <c r="AD66" s="36">
        <f t="shared" si="4"/>
        <v>1</v>
      </c>
      <c r="AE66" s="33">
        <f t="shared" si="5"/>
        <v>17</v>
      </c>
    </row>
    <row r="67" spans="1:31" s="27" customFormat="1" ht="20.100000000000001" customHeight="1">
      <c r="A67" s="28">
        <v>0.71875</v>
      </c>
      <c r="B67" s="29">
        <v>4</v>
      </c>
      <c r="C67" s="30">
        <v>1</v>
      </c>
      <c r="D67" s="30">
        <v>0</v>
      </c>
      <c r="E67" s="30">
        <v>0</v>
      </c>
      <c r="F67" s="30">
        <v>0</v>
      </c>
      <c r="G67" s="31">
        <f t="shared" si="7"/>
        <v>5</v>
      </c>
      <c r="H67" s="32">
        <v>0</v>
      </c>
      <c r="I67" s="30">
        <v>0</v>
      </c>
      <c r="J67" s="30">
        <v>0</v>
      </c>
      <c r="K67" s="30">
        <v>0</v>
      </c>
      <c r="L67" s="30">
        <v>0</v>
      </c>
      <c r="M67" s="33">
        <f t="shared" si="8"/>
        <v>0</v>
      </c>
      <c r="N67" s="29">
        <v>11</v>
      </c>
      <c r="O67" s="30">
        <v>4</v>
      </c>
      <c r="P67" s="30">
        <v>1</v>
      </c>
      <c r="Q67" s="30">
        <v>2</v>
      </c>
      <c r="R67" s="30">
        <v>0</v>
      </c>
      <c r="S67" s="31">
        <f t="shared" si="2"/>
        <v>18</v>
      </c>
      <c r="T67" s="32">
        <v>1</v>
      </c>
      <c r="U67" s="30">
        <v>0</v>
      </c>
      <c r="V67" s="30">
        <v>0</v>
      </c>
      <c r="W67" s="30">
        <v>1</v>
      </c>
      <c r="X67" s="30">
        <v>0</v>
      </c>
      <c r="Y67" s="33">
        <f t="shared" si="9"/>
        <v>2</v>
      </c>
      <c r="Z67" s="32">
        <f t="shared" si="6"/>
        <v>16</v>
      </c>
      <c r="AA67" s="30">
        <f t="shared" si="4"/>
        <v>5</v>
      </c>
      <c r="AB67" s="30">
        <f t="shared" si="4"/>
        <v>1</v>
      </c>
      <c r="AC67" s="30">
        <f t="shared" si="4"/>
        <v>3</v>
      </c>
      <c r="AD67" s="30">
        <f t="shared" si="4"/>
        <v>0</v>
      </c>
      <c r="AE67" s="33">
        <f t="shared" si="5"/>
        <v>25</v>
      </c>
    </row>
    <row r="68" spans="1:31" s="27" customFormat="1" ht="20.100000000000001" customHeight="1">
      <c r="A68" s="28">
        <v>0.7291666666666663</v>
      </c>
      <c r="B68" s="29">
        <v>3</v>
      </c>
      <c r="C68" s="30">
        <v>1</v>
      </c>
      <c r="D68" s="30">
        <v>0</v>
      </c>
      <c r="E68" s="30">
        <v>0</v>
      </c>
      <c r="F68" s="30">
        <v>0</v>
      </c>
      <c r="G68" s="31">
        <f t="shared" si="7"/>
        <v>4</v>
      </c>
      <c r="H68" s="32">
        <v>0</v>
      </c>
      <c r="I68" s="30">
        <v>0</v>
      </c>
      <c r="J68" s="30">
        <v>0</v>
      </c>
      <c r="K68" s="30">
        <v>0</v>
      </c>
      <c r="L68" s="30">
        <v>0</v>
      </c>
      <c r="M68" s="33">
        <f t="shared" si="8"/>
        <v>0</v>
      </c>
      <c r="N68" s="29">
        <v>8</v>
      </c>
      <c r="O68" s="30">
        <v>5</v>
      </c>
      <c r="P68" s="30">
        <v>0</v>
      </c>
      <c r="Q68" s="30">
        <v>4</v>
      </c>
      <c r="R68" s="30">
        <v>0</v>
      </c>
      <c r="S68" s="31">
        <f t="shared" si="2"/>
        <v>17</v>
      </c>
      <c r="T68" s="32">
        <v>1</v>
      </c>
      <c r="U68" s="30">
        <v>0</v>
      </c>
      <c r="V68" s="30">
        <v>0</v>
      </c>
      <c r="W68" s="30">
        <v>2</v>
      </c>
      <c r="X68" s="30">
        <v>1</v>
      </c>
      <c r="Y68" s="33">
        <f t="shared" si="9"/>
        <v>4</v>
      </c>
      <c r="Z68" s="32">
        <f t="shared" si="6"/>
        <v>12</v>
      </c>
      <c r="AA68" s="30">
        <f t="shared" si="4"/>
        <v>6</v>
      </c>
      <c r="AB68" s="30">
        <f t="shared" si="4"/>
        <v>0</v>
      </c>
      <c r="AC68" s="30">
        <f t="shared" si="4"/>
        <v>6</v>
      </c>
      <c r="AD68" s="30">
        <f t="shared" si="4"/>
        <v>1</v>
      </c>
      <c r="AE68" s="33">
        <f t="shared" si="5"/>
        <v>25</v>
      </c>
    </row>
    <row r="69" spans="1:31" s="27" customFormat="1" ht="20.100000000000001" customHeight="1">
      <c r="A69" s="28">
        <v>0.73958333333333293</v>
      </c>
      <c r="B69" s="29">
        <v>3</v>
      </c>
      <c r="C69" s="30">
        <v>1</v>
      </c>
      <c r="D69" s="30">
        <v>0</v>
      </c>
      <c r="E69" s="30">
        <v>0</v>
      </c>
      <c r="F69" s="30">
        <v>0</v>
      </c>
      <c r="G69" s="31">
        <f t="shared" si="7"/>
        <v>4</v>
      </c>
      <c r="H69" s="32">
        <v>0</v>
      </c>
      <c r="I69" s="30">
        <v>0</v>
      </c>
      <c r="J69" s="30">
        <v>0</v>
      </c>
      <c r="K69" s="30">
        <v>0</v>
      </c>
      <c r="L69" s="30">
        <v>0</v>
      </c>
      <c r="M69" s="33">
        <f t="shared" si="8"/>
        <v>0</v>
      </c>
      <c r="N69" s="29">
        <v>9</v>
      </c>
      <c r="O69" s="30">
        <v>2</v>
      </c>
      <c r="P69" s="30">
        <v>0</v>
      </c>
      <c r="Q69" s="30">
        <v>3</v>
      </c>
      <c r="R69" s="30">
        <v>0</v>
      </c>
      <c r="S69" s="31">
        <f t="shared" si="2"/>
        <v>14</v>
      </c>
      <c r="T69" s="32">
        <v>0</v>
      </c>
      <c r="U69" s="30">
        <v>0</v>
      </c>
      <c r="V69" s="30">
        <v>0</v>
      </c>
      <c r="W69" s="30">
        <v>1</v>
      </c>
      <c r="X69" s="30">
        <v>0</v>
      </c>
      <c r="Y69" s="33">
        <f t="shared" si="9"/>
        <v>1</v>
      </c>
      <c r="Z69" s="32">
        <f t="shared" si="6"/>
        <v>12</v>
      </c>
      <c r="AA69" s="30">
        <f t="shared" si="4"/>
        <v>3</v>
      </c>
      <c r="AB69" s="30">
        <f t="shared" si="4"/>
        <v>0</v>
      </c>
      <c r="AC69" s="30">
        <f t="shared" si="4"/>
        <v>4</v>
      </c>
      <c r="AD69" s="30">
        <f t="shared" si="4"/>
        <v>0</v>
      </c>
      <c r="AE69" s="33">
        <f t="shared" si="5"/>
        <v>19</v>
      </c>
    </row>
    <row r="70" spans="1:31" s="27" customFormat="1" ht="20.100000000000001" customHeight="1">
      <c r="A70" s="28">
        <v>0.75</v>
      </c>
      <c r="B70" s="29">
        <v>1</v>
      </c>
      <c r="C70" s="30">
        <v>1</v>
      </c>
      <c r="D70" s="30">
        <v>1</v>
      </c>
      <c r="E70" s="30">
        <v>0</v>
      </c>
      <c r="F70" s="30">
        <v>0</v>
      </c>
      <c r="G70" s="31">
        <f t="shared" si="7"/>
        <v>3</v>
      </c>
      <c r="H70" s="32">
        <v>0</v>
      </c>
      <c r="I70" s="30">
        <v>0</v>
      </c>
      <c r="J70" s="30">
        <v>0</v>
      </c>
      <c r="K70" s="30">
        <v>0</v>
      </c>
      <c r="L70" s="30">
        <v>0</v>
      </c>
      <c r="M70" s="33">
        <f t="shared" si="8"/>
        <v>0</v>
      </c>
      <c r="N70" s="29">
        <v>12</v>
      </c>
      <c r="O70" s="30">
        <v>6</v>
      </c>
      <c r="P70" s="30">
        <v>0</v>
      </c>
      <c r="Q70" s="30">
        <v>0</v>
      </c>
      <c r="R70" s="30">
        <v>0</v>
      </c>
      <c r="S70" s="31">
        <f t="shared" si="2"/>
        <v>18</v>
      </c>
      <c r="T70" s="32">
        <v>0</v>
      </c>
      <c r="U70" s="30">
        <v>0</v>
      </c>
      <c r="V70" s="30">
        <v>0</v>
      </c>
      <c r="W70" s="30">
        <v>3</v>
      </c>
      <c r="X70" s="30">
        <v>0</v>
      </c>
      <c r="Y70" s="33">
        <f t="shared" si="9"/>
        <v>3</v>
      </c>
      <c r="Z70" s="32">
        <f t="shared" si="6"/>
        <v>13</v>
      </c>
      <c r="AA70" s="30">
        <f t="shared" si="4"/>
        <v>7</v>
      </c>
      <c r="AB70" s="30">
        <f t="shared" si="4"/>
        <v>1</v>
      </c>
      <c r="AC70" s="30">
        <f t="shared" si="4"/>
        <v>3</v>
      </c>
      <c r="AD70" s="30">
        <f t="shared" si="4"/>
        <v>0</v>
      </c>
      <c r="AE70" s="33">
        <f t="shared" si="5"/>
        <v>24</v>
      </c>
    </row>
    <row r="71" spans="1:31" s="27" customFormat="1" ht="20.100000000000001" customHeight="1">
      <c r="A71" s="28">
        <v>0.76041666666666619</v>
      </c>
      <c r="B71" s="29">
        <v>0</v>
      </c>
      <c r="C71" s="30">
        <v>0</v>
      </c>
      <c r="D71" s="30">
        <v>0</v>
      </c>
      <c r="E71" s="30">
        <v>0</v>
      </c>
      <c r="F71" s="30">
        <v>0</v>
      </c>
      <c r="G71" s="31">
        <f t="shared" si="7"/>
        <v>0</v>
      </c>
      <c r="H71" s="32">
        <v>0</v>
      </c>
      <c r="I71" s="30">
        <v>0</v>
      </c>
      <c r="J71" s="30">
        <v>0</v>
      </c>
      <c r="K71" s="30">
        <v>0</v>
      </c>
      <c r="L71" s="30">
        <v>0</v>
      </c>
      <c r="M71" s="33">
        <f t="shared" si="8"/>
        <v>0</v>
      </c>
      <c r="N71" s="29">
        <v>3</v>
      </c>
      <c r="O71" s="30">
        <v>2</v>
      </c>
      <c r="P71" s="30">
        <v>0</v>
      </c>
      <c r="Q71" s="30">
        <v>1</v>
      </c>
      <c r="R71" s="30">
        <v>0</v>
      </c>
      <c r="S71" s="31">
        <f t="shared" si="2"/>
        <v>6</v>
      </c>
      <c r="T71" s="32">
        <v>1</v>
      </c>
      <c r="U71" s="30">
        <v>0</v>
      </c>
      <c r="V71" s="30">
        <v>1</v>
      </c>
      <c r="W71" s="30">
        <v>2</v>
      </c>
      <c r="X71" s="30">
        <v>0</v>
      </c>
      <c r="Y71" s="33">
        <f t="shared" si="9"/>
        <v>4</v>
      </c>
      <c r="Z71" s="32">
        <f t="shared" si="6"/>
        <v>4</v>
      </c>
      <c r="AA71" s="30">
        <f t="shared" si="4"/>
        <v>2</v>
      </c>
      <c r="AB71" s="30">
        <f t="shared" si="4"/>
        <v>1</v>
      </c>
      <c r="AC71" s="30">
        <f t="shared" si="4"/>
        <v>3</v>
      </c>
      <c r="AD71" s="30">
        <f t="shared" si="4"/>
        <v>0</v>
      </c>
      <c r="AE71" s="33">
        <f t="shared" si="5"/>
        <v>10</v>
      </c>
    </row>
    <row r="72" spans="1:31" s="27" customFormat="1" ht="20.100000000000001" customHeight="1">
      <c r="A72" s="28">
        <v>0.77083333333333282</v>
      </c>
      <c r="B72" s="29">
        <v>1</v>
      </c>
      <c r="C72" s="30">
        <v>2</v>
      </c>
      <c r="D72" s="30">
        <v>1</v>
      </c>
      <c r="E72" s="30">
        <v>0</v>
      </c>
      <c r="F72" s="30">
        <v>0</v>
      </c>
      <c r="G72" s="31">
        <f t="shared" si="7"/>
        <v>4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8"/>
        <v>0</v>
      </c>
      <c r="N72" s="29">
        <v>4</v>
      </c>
      <c r="O72" s="30">
        <v>4</v>
      </c>
      <c r="P72" s="30">
        <v>1</v>
      </c>
      <c r="Q72" s="30">
        <v>0</v>
      </c>
      <c r="R72" s="30">
        <v>0</v>
      </c>
      <c r="S72" s="31">
        <f t="shared" si="2"/>
        <v>9</v>
      </c>
      <c r="T72" s="32">
        <v>0</v>
      </c>
      <c r="U72" s="30">
        <v>0</v>
      </c>
      <c r="V72" s="30">
        <v>0</v>
      </c>
      <c r="W72" s="30">
        <v>2</v>
      </c>
      <c r="X72" s="30">
        <v>0</v>
      </c>
      <c r="Y72" s="33">
        <f t="shared" si="9"/>
        <v>2</v>
      </c>
      <c r="Z72" s="32">
        <f t="shared" si="6"/>
        <v>5</v>
      </c>
      <c r="AA72" s="30">
        <f t="shared" si="4"/>
        <v>6</v>
      </c>
      <c r="AB72" s="30">
        <f t="shared" si="4"/>
        <v>2</v>
      </c>
      <c r="AC72" s="30">
        <f t="shared" si="4"/>
        <v>2</v>
      </c>
      <c r="AD72" s="30">
        <f t="shared" si="4"/>
        <v>0</v>
      </c>
      <c r="AE72" s="33">
        <f t="shared" si="5"/>
        <v>15</v>
      </c>
    </row>
    <row r="73" spans="1:31" s="27" customFormat="1" ht="20.100000000000001" customHeight="1">
      <c r="A73" s="28">
        <v>0.78124999999999944</v>
      </c>
      <c r="B73" s="29">
        <v>2</v>
      </c>
      <c r="C73" s="30">
        <v>3</v>
      </c>
      <c r="D73" s="30">
        <v>2</v>
      </c>
      <c r="E73" s="30">
        <v>0</v>
      </c>
      <c r="F73" s="30">
        <v>0</v>
      </c>
      <c r="G73" s="31">
        <f t="shared" si="7"/>
        <v>7</v>
      </c>
      <c r="H73" s="32">
        <v>0</v>
      </c>
      <c r="I73" s="30">
        <v>0</v>
      </c>
      <c r="J73" s="30">
        <v>0</v>
      </c>
      <c r="K73" s="30">
        <v>0</v>
      </c>
      <c r="L73" s="30">
        <v>0</v>
      </c>
      <c r="M73" s="33">
        <f t="shared" si="8"/>
        <v>0</v>
      </c>
      <c r="N73" s="29">
        <v>3</v>
      </c>
      <c r="O73" s="30">
        <v>0</v>
      </c>
      <c r="P73" s="30">
        <v>0</v>
      </c>
      <c r="Q73" s="30">
        <v>3</v>
      </c>
      <c r="R73" s="30">
        <v>0</v>
      </c>
      <c r="S73" s="31">
        <f t="shared" si="2"/>
        <v>6</v>
      </c>
      <c r="T73" s="32">
        <v>0</v>
      </c>
      <c r="U73" s="30">
        <v>0</v>
      </c>
      <c r="V73" s="30">
        <v>1</v>
      </c>
      <c r="W73" s="30">
        <v>0</v>
      </c>
      <c r="X73" s="30">
        <v>0</v>
      </c>
      <c r="Y73" s="33">
        <f t="shared" si="9"/>
        <v>1</v>
      </c>
      <c r="Z73" s="32">
        <f t="shared" si="6"/>
        <v>5</v>
      </c>
      <c r="AA73" s="30">
        <f t="shared" si="4"/>
        <v>3</v>
      </c>
      <c r="AB73" s="30">
        <f t="shared" si="4"/>
        <v>3</v>
      </c>
      <c r="AC73" s="30">
        <f t="shared" si="4"/>
        <v>3</v>
      </c>
      <c r="AD73" s="30">
        <f t="shared" si="4"/>
        <v>0</v>
      </c>
      <c r="AE73" s="33">
        <f t="shared" si="5"/>
        <v>14</v>
      </c>
    </row>
    <row r="74" spans="1:31" s="27" customFormat="1" ht="18.75" customHeight="1" thickBot="1">
      <c r="A74" s="39">
        <v>0.79166666666666607</v>
      </c>
      <c r="B74" s="40">
        <v>2</v>
      </c>
      <c r="C74" s="41">
        <v>2</v>
      </c>
      <c r="D74" s="41">
        <v>3</v>
      </c>
      <c r="E74" s="41">
        <v>0</v>
      </c>
      <c r="F74" s="41">
        <v>0</v>
      </c>
      <c r="G74" s="42">
        <f t="shared" si="7"/>
        <v>7</v>
      </c>
      <c r="H74" s="43">
        <v>0</v>
      </c>
      <c r="I74" s="41">
        <v>0</v>
      </c>
      <c r="J74" s="41">
        <v>0</v>
      </c>
      <c r="K74" s="41">
        <v>0</v>
      </c>
      <c r="L74" s="41">
        <v>0</v>
      </c>
      <c r="M74" s="44">
        <f t="shared" si="8"/>
        <v>0</v>
      </c>
      <c r="N74" s="40">
        <v>0</v>
      </c>
      <c r="O74" s="41">
        <v>0</v>
      </c>
      <c r="P74" s="41">
        <v>1</v>
      </c>
      <c r="Q74" s="41">
        <v>2</v>
      </c>
      <c r="R74" s="41">
        <v>0</v>
      </c>
      <c r="S74" s="42">
        <f t="shared" si="2"/>
        <v>3</v>
      </c>
      <c r="T74" s="43">
        <v>0</v>
      </c>
      <c r="U74" s="41">
        <v>0</v>
      </c>
      <c r="V74" s="41">
        <v>1</v>
      </c>
      <c r="W74" s="41">
        <v>1</v>
      </c>
      <c r="X74" s="41">
        <v>0</v>
      </c>
      <c r="Y74" s="44">
        <f t="shared" si="9"/>
        <v>2</v>
      </c>
      <c r="Z74" s="43">
        <f t="shared" si="6"/>
        <v>2</v>
      </c>
      <c r="AA74" s="41">
        <f t="shared" si="4"/>
        <v>2</v>
      </c>
      <c r="AB74" s="41">
        <f t="shared" si="4"/>
        <v>5</v>
      </c>
      <c r="AC74" s="41">
        <f t="shared" si="4"/>
        <v>3</v>
      </c>
      <c r="AD74" s="41">
        <f t="shared" si="4"/>
        <v>0</v>
      </c>
      <c r="AE74" s="44">
        <f t="shared" si="5"/>
        <v>12</v>
      </c>
    </row>
    <row r="75" spans="1:31" s="51" customFormat="1" ht="45" customHeight="1" thickBot="1">
      <c r="A75" s="45" t="s">
        <v>19</v>
      </c>
      <c r="B75" s="46">
        <f t="shared" ref="B75:AE75" si="10">SUM(B19:B74)</f>
        <v>32</v>
      </c>
      <c r="C75" s="47">
        <f t="shared" si="10"/>
        <v>18</v>
      </c>
      <c r="D75" s="47">
        <f t="shared" si="10"/>
        <v>7</v>
      </c>
      <c r="E75" s="47">
        <f t="shared" si="10"/>
        <v>0</v>
      </c>
      <c r="F75" s="47">
        <f t="shared" si="10"/>
        <v>0</v>
      </c>
      <c r="G75" s="48">
        <f t="shared" si="10"/>
        <v>57</v>
      </c>
      <c r="H75" s="49">
        <f t="shared" si="10"/>
        <v>0</v>
      </c>
      <c r="I75" s="47">
        <f t="shared" si="10"/>
        <v>0</v>
      </c>
      <c r="J75" s="47">
        <f t="shared" si="10"/>
        <v>0</v>
      </c>
      <c r="K75" s="47">
        <f t="shared" si="10"/>
        <v>0</v>
      </c>
      <c r="L75" s="47">
        <f t="shared" si="10"/>
        <v>0</v>
      </c>
      <c r="M75" s="50">
        <f t="shared" si="10"/>
        <v>0</v>
      </c>
      <c r="N75" s="46">
        <f t="shared" si="10"/>
        <v>97</v>
      </c>
      <c r="O75" s="47">
        <f t="shared" si="10"/>
        <v>54</v>
      </c>
      <c r="P75" s="47">
        <f t="shared" si="10"/>
        <v>5</v>
      </c>
      <c r="Q75" s="47">
        <f t="shared" si="10"/>
        <v>46</v>
      </c>
      <c r="R75" s="47">
        <f t="shared" si="10"/>
        <v>2</v>
      </c>
      <c r="S75" s="48">
        <f t="shared" si="10"/>
        <v>204</v>
      </c>
      <c r="T75" s="49">
        <f t="shared" si="10"/>
        <v>76</v>
      </c>
      <c r="U75" s="47">
        <f t="shared" si="10"/>
        <v>43</v>
      </c>
      <c r="V75" s="47">
        <f t="shared" si="10"/>
        <v>8</v>
      </c>
      <c r="W75" s="47">
        <f t="shared" si="10"/>
        <v>56</v>
      </c>
      <c r="X75" s="47">
        <f t="shared" si="10"/>
        <v>1</v>
      </c>
      <c r="Y75" s="50">
        <f t="shared" si="10"/>
        <v>184</v>
      </c>
      <c r="Z75" s="49">
        <f t="shared" si="10"/>
        <v>205</v>
      </c>
      <c r="AA75" s="47">
        <f t="shared" si="10"/>
        <v>115</v>
      </c>
      <c r="AB75" s="47">
        <f t="shared" si="10"/>
        <v>20</v>
      </c>
      <c r="AC75" s="47">
        <f t="shared" si="10"/>
        <v>102</v>
      </c>
      <c r="AD75" s="47">
        <f t="shared" si="10"/>
        <v>3</v>
      </c>
      <c r="AE75" s="50">
        <f t="shared" si="10"/>
        <v>445</v>
      </c>
    </row>
    <row r="76" spans="1:31" s="58" customFormat="1" ht="45" customHeight="1">
      <c r="A76" s="52" t="s">
        <v>20</v>
      </c>
      <c r="B76" s="53">
        <f>B149</f>
        <v>2</v>
      </c>
      <c r="C76" s="54">
        <f t="shared" ref="C76:AE77" si="11">C149</f>
        <v>1</v>
      </c>
      <c r="D76" s="54">
        <f t="shared" si="11"/>
        <v>0</v>
      </c>
      <c r="E76" s="54">
        <f t="shared" si="11"/>
        <v>0</v>
      </c>
      <c r="F76" s="54">
        <f t="shared" si="11"/>
        <v>0</v>
      </c>
      <c r="G76" s="55">
        <f t="shared" si="11"/>
        <v>3</v>
      </c>
      <c r="H76" s="56">
        <f t="shared" si="11"/>
        <v>0</v>
      </c>
      <c r="I76" s="54">
        <f t="shared" si="11"/>
        <v>0</v>
      </c>
      <c r="J76" s="54">
        <f t="shared" si="11"/>
        <v>0</v>
      </c>
      <c r="K76" s="54">
        <f t="shared" si="11"/>
        <v>0</v>
      </c>
      <c r="L76" s="54">
        <f t="shared" si="11"/>
        <v>0</v>
      </c>
      <c r="M76" s="57">
        <f t="shared" si="11"/>
        <v>0</v>
      </c>
      <c r="N76" s="53">
        <f>N149</f>
        <v>4</v>
      </c>
      <c r="O76" s="54">
        <f t="shared" ref="O76:Y76" si="12">O149</f>
        <v>5</v>
      </c>
      <c r="P76" s="54">
        <f t="shared" si="12"/>
        <v>0</v>
      </c>
      <c r="Q76" s="54">
        <f t="shared" si="12"/>
        <v>2</v>
      </c>
      <c r="R76" s="54">
        <f t="shared" si="12"/>
        <v>1</v>
      </c>
      <c r="S76" s="55">
        <f t="shared" si="12"/>
        <v>12</v>
      </c>
      <c r="T76" s="56">
        <f t="shared" si="12"/>
        <v>26</v>
      </c>
      <c r="U76" s="54">
        <f t="shared" si="12"/>
        <v>14</v>
      </c>
      <c r="V76" s="54">
        <f t="shared" si="12"/>
        <v>0</v>
      </c>
      <c r="W76" s="54">
        <f t="shared" si="12"/>
        <v>10</v>
      </c>
      <c r="X76" s="54">
        <f t="shared" si="12"/>
        <v>0</v>
      </c>
      <c r="Y76" s="57">
        <f t="shared" si="12"/>
        <v>50</v>
      </c>
      <c r="Z76" s="56">
        <f t="shared" si="11"/>
        <v>32</v>
      </c>
      <c r="AA76" s="54">
        <f t="shared" si="11"/>
        <v>20</v>
      </c>
      <c r="AB76" s="54">
        <f t="shared" si="11"/>
        <v>0</v>
      </c>
      <c r="AC76" s="54">
        <f t="shared" si="11"/>
        <v>12</v>
      </c>
      <c r="AD76" s="54">
        <f t="shared" si="11"/>
        <v>1</v>
      </c>
      <c r="AE76" s="57">
        <f t="shared" si="11"/>
        <v>65</v>
      </c>
    </row>
    <row r="77" spans="1:31" s="65" customFormat="1" ht="45" customHeight="1" thickBot="1">
      <c r="A77" s="59" t="s">
        <v>21</v>
      </c>
      <c r="B77" s="60">
        <f t="shared" ref="B77:AE77" si="13">B150</f>
        <v>11</v>
      </c>
      <c r="C77" s="61">
        <f t="shared" si="13"/>
        <v>4</v>
      </c>
      <c r="D77" s="61">
        <f t="shared" si="11"/>
        <v>1</v>
      </c>
      <c r="E77" s="61">
        <f t="shared" si="11"/>
        <v>0</v>
      </c>
      <c r="F77" s="61">
        <f t="shared" si="13"/>
        <v>0</v>
      </c>
      <c r="G77" s="62">
        <f t="shared" si="13"/>
        <v>16</v>
      </c>
      <c r="H77" s="63">
        <f t="shared" si="13"/>
        <v>0</v>
      </c>
      <c r="I77" s="61">
        <f t="shared" si="13"/>
        <v>0</v>
      </c>
      <c r="J77" s="61">
        <f t="shared" si="11"/>
        <v>0</v>
      </c>
      <c r="K77" s="61">
        <f t="shared" si="11"/>
        <v>0</v>
      </c>
      <c r="L77" s="61">
        <f t="shared" si="13"/>
        <v>0</v>
      </c>
      <c r="M77" s="64">
        <f t="shared" si="13"/>
        <v>0</v>
      </c>
      <c r="N77" s="60">
        <f t="shared" si="13"/>
        <v>40</v>
      </c>
      <c r="O77" s="61">
        <f t="shared" si="13"/>
        <v>17</v>
      </c>
      <c r="P77" s="61">
        <f t="shared" si="13"/>
        <v>1</v>
      </c>
      <c r="Q77" s="61">
        <f t="shared" si="13"/>
        <v>9</v>
      </c>
      <c r="R77" s="61">
        <f t="shared" si="13"/>
        <v>0</v>
      </c>
      <c r="S77" s="62">
        <f t="shared" si="13"/>
        <v>67</v>
      </c>
      <c r="T77" s="63">
        <f t="shared" si="13"/>
        <v>2</v>
      </c>
      <c r="U77" s="61">
        <f t="shared" si="13"/>
        <v>0</v>
      </c>
      <c r="V77" s="61">
        <f t="shared" si="13"/>
        <v>0</v>
      </c>
      <c r="W77" s="61">
        <f t="shared" si="13"/>
        <v>7</v>
      </c>
      <c r="X77" s="61">
        <f t="shared" si="13"/>
        <v>1</v>
      </c>
      <c r="Y77" s="64">
        <f t="shared" si="13"/>
        <v>10</v>
      </c>
      <c r="Z77" s="63">
        <f t="shared" si="13"/>
        <v>53</v>
      </c>
      <c r="AA77" s="61">
        <f t="shared" si="13"/>
        <v>21</v>
      </c>
      <c r="AB77" s="61">
        <f t="shared" si="11"/>
        <v>2</v>
      </c>
      <c r="AC77" s="61">
        <f t="shared" si="11"/>
        <v>16</v>
      </c>
      <c r="AD77" s="61">
        <f t="shared" si="13"/>
        <v>1</v>
      </c>
      <c r="AE77" s="64">
        <f t="shared" si="13"/>
        <v>93</v>
      </c>
    </row>
    <row r="86" spans="1:39" hidden="1"/>
    <row r="87" spans="1:39" hidden="1"/>
    <row r="88" spans="1:39" hidden="1"/>
    <row r="89" spans="1:39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t="15.75" hidden="1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09" t="str">
        <f>B16</f>
        <v>North Bound</v>
      </c>
      <c r="C92" s="110"/>
      <c r="D92" s="110"/>
      <c r="E92" s="110"/>
      <c r="F92" s="110"/>
      <c r="G92" s="110"/>
      <c r="H92" s="109" t="str">
        <f t="shared" ref="H92" si="14">H16</f>
        <v>South Bound</v>
      </c>
      <c r="I92" s="110"/>
      <c r="J92" s="110"/>
      <c r="K92" s="110"/>
      <c r="L92" s="110"/>
      <c r="M92" s="111"/>
      <c r="N92" s="109" t="str">
        <f t="shared" ref="N92" si="15">N16</f>
        <v>North Bound</v>
      </c>
      <c r="O92" s="110"/>
      <c r="P92" s="110"/>
      <c r="Q92" s="110"/>
      <c r="R92" s="110"/>
      <c r="S92" s="110"/>
      <c r="T92" s="109" t="str">
        <f t="shared" ref="T92" si="16">T16</f>
        <v>South Bound</v>
      </c>
      <c r="U92" s="110"/>
      <c r="V92" s="110"/>
      <c r="W92" s="110"/>
      <c r="X92" s="110"/>
      <c r="Y92" s="111"/>
      <c r="Z92" s="109" t="s">
        <v>9</v>
      </c>
      <c r="AA92" s="110"/>
      <c r="AB92" s="110"/>
      <c r="AC92" s="110"/>
      <c r="AD92" s="110"/>
      <c r="AE92" s="111"/>
      <c r="AH92">
        <f>'Site25 East'!AH92</f>
        <v>54</v>
      </c>
      <c r="AJ92" s="104" t="s">
        <v>28</v>
      </c>
      <c r="AK92" s="104" t="s">
        <v>29</v>
      </c>
      <c r="AL92" s="104" t="s">
        <v>30</v>
      </c>
      <c r="AM92" s="104" t="s">
        <v>31</v>
      </c>
    </row>
    <row r="93" spans="1:39" ht="54" hidden="1" thickBot="1">
      <c r="A93" s="67" t="s">
        <v>22</v>
      </c>
      <c r="B93" s="68" t="str">
        <f>B18</f>
        <v xml:space="preserve">Male </v>
      </c>
      <c r="C93" s="69" t="str">
        <f t="shared" ref="C93:D93" si="17">C18</f>
        <v>Female</v>
      </c>
      <c r="D93" s="69" t="str">
        <f t="shared" si="17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8">I18</f>
        <v>Female</v>
      </c>
      <c r="J93" s="69" t="str">
        <f t="shared" si="18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19">O18</f>
        <v>Female</v>
      </c>
      <c r="P93" s="69" t="str">
        <f t="shared" si="19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0">U18</f>
        <v>Female</v>
      </c>
      <c r="V93" s="69" t="str">
        <f t="shared" si="20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1">AA18</f>
        <v>Female</v>
      </c>
      <c r="AB93" s="69" t="str">
        <f t="shared" si="21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H93">
        <f>'Site25 East'!AH93</f>
        <v>6</v>
      </c>
      <c r="AJ93" s="104">
        <f ca="1">OFFSET(A$93,$AH$92,$AH$93)</f>
        <v>57</v>
      </c>
      <c r="AK93" s="104">
        <f ca="1">OFFSET(G$93,$AH$92,$AH$93)</f>
        <v>0</v>
      </c>
      <c r="AL93" s="104">
        <f ca="1">OFFSET(M$93,$AH$92,$AH$93)</f>
        <v>204</v>
      </c>
      <c r="AM93" s="104">
        <f ca="1">OFFSET(S$93,$AH$92,$AH$93)</f>
        <v>184</v>
      </c>
    </row>
    <row r="94" spans="1:39" hidden="1">
      <c r="A94" s="72">
        <v>0.25</v>
      </c>
      <c r="B94" s="73">
        <f>SUM(B19:B22)</f>
        <v>0</v>
      </c>
      <c r="C94" s="74">
        <f t="shared" ref="C94:F109" si="22">SUM(C19:C22)</f>
        <v>1</v>
      </c>
      <c r="D94" s="74">
        <f t="shared" si="22"/>
        <v>0</v>
      </c>
      <c r="E94" s="74">
        <f t="shared" si="22"/>
        <v>0</v>
      </c>
      <c r="F94" s="74">
        <f t="shared" si="22"/>
        <v>0</v>
      </c>
      <c r="G94" s="75">
        <f t="shared" ref="G94:G125" si="23">SUM(B94:F94)</f>
        <v>1</v>
      </c>
      <c r="H94" s="73">
        <f>SUM(H19:H22)</f>
        <v>0</v>
      </c>
      <c r="I94" s="74">
        <f t="shared" ref="I94:L109" si="24">SUM(I19:I22)</f>
        <v>0</v>
      </c>
      <c r="J94" s="74">
        <f t="shared" si="24"/>
        <v>0</v>
      </c>
      <c r="K94" s="74">
        <f t="shared" si="24"/>
        <v>0</v>
      </c>
      <c r="L94" s="74">
        <f t="shared" si="24"/>
        <v>0</v>
      </c>
      <c r="M94" s="76">
        <f t="shared" ref="M94:M146" si="25">SUM(H94:L94)</f>
        <v>0</v>
      </c>
      <c r="N94" s="73">
        <f>SUM(N19:N22)</f>
        <v>1</v>
      </c>
      <c r="O94" s="74">
        <f t="shared" ref="O94:R94" si="26">SUM(O19:O22)</f>
        <v>0</v>
      </c>
      <c r="P94" s="74">
        <f t="shared" si="26"/>
        <v>0</v>
      </c>
      <c r="Q94" s="74">
        <f t="shared" si="26"/>
        <v>2</v>
      </c>
      <c r="R94" s="74">
        <f t="shared" si="26"/>
        <v>0</v>
      </c>
      <c r="S94" s="75">
        <f t="shared" ref="S94:S146" si="27">SUM(N94:R94)</f>
        <v>3</v>
      </c>
      <c r="T94" s="73">
        <f>SUM(T19:T22)</f>
        <v>7</v>
      </c>
      <c r="U94" s="74">
        <f t="shared" ref="U94:X94" si="28">SUM(U19:U22)</f>
        <v>2</v>
      </c>
      <c r="V94" s="74">
        <f t="shared" si="28"/>
        <v>0</v>
      </c>
      <c r="W94" s="74">
        <f t="shared" si="28"/>
        <v>3</v>
      </c>
      <c r="X94" s="74">
        <f t="shared" si="28"/>
        <v>0</v>
      </c>
      <c r="Y94" s="76">
        <f t="shared" ref="Y94:Y146" si="29">SUM(T94:X94)</f>
        <v>12</v>
      </c>
      <c r="Z94" s="73">
        <f>SUM(Z19:Z22)</f>
        <v>8</v>
      </c>
      <c r="AA94" s="74">
        <f t="shared" ref="AA94:AD109" si="30">SUM(AA19:AA22)</f>
        <v>3</v>
      </c>
      <c r="AB94" s="74">
        <f t="shared" si="30"/>
        <v>0</v>
      </c>
      <c r="AC94" s="74">
        <f t="shared" si="30"/>
        <v>5</v>
      </c>
      <c r="AD94" s="74">
        <f t="shared" si="30"/>
        <v>0</v>
      </c>
      <c r="AE94" s="76">
        <f t="shared" ref="AE94:AE146" si="31">SUM(Z94:AD94)</f>
        <v>16</v>
      </c>
    </row>
    <row r="95" spans="1:39" hidden="1">
      <c r="A95" s="77">
        <f>A94+"0:15"</f>
        <v>0.26041666666666669</v>
      </c>
      <c r="B95" s="78">
        <f t="shared" ref="B95:F110" si="32">SUM(B20:B23)</f>
        <v>0</v>
      </c>
      <c r="C95" s="79">
        <f t="shared" si="32"/>
        <v>1</v>
      </c>
      <c r="D95" s="79">
        <f t="shared" si="22"/>
        <v>0</v>
      </c>
      <c r="E95" s="79">
        <f t="shared" si="22"/>
        <v>0</v>
      </c>
      <c r="F95" s="79">
        <f t="shared" si="32"/>
        <v>0</v>
      </c>
      <c r="G95" s="80">
        <f t="shared" si="23"/>
        <v>1</v>
      </c>
      <c r="H95" s="78">
        <f t="shared" ref="H95:L110" si="33">SUM(H20:H23)</f>
        <v>0</v>
      </c>
      <c r="I95" s="79">
        <f t="shared" si="33"/>
        <v>0</v>
      </c>
      <c r="J95" s="79">
        <f t="shared" si="24"/>
        <v>0</v>
      </c>
      <c r="K95" s="79">
        <f t="shared" si="24"/>
        <v>0</v>
      </c>
      <c r="L95" s="79">
        <f t="shared" si="33"/>
        <v>0</v>
      </c>
      <c r="M95" s="81">
        <f t="shared" si="25"/>
        <v>0</v>
      </c>
      <c r="N95" s="78">
        <f t="shared" ref="N95:R110" si="34">SUM(N20:N23)</f>
        <v>3</v>
      </c>
      <c r="O95" s="79">
        <f t="shared" si="34"/>
        <v>0</v>
      </c>
      <c r="P95" s="79">
        <f t="shared" si="34"/>
        <v>0</v>
      </c>
      <c r="Q95" s="79">
        <f t="shared" si="34"/>
        <v>3</v>
      </c>
      <c r="R95" s="79">
        <f t="shared" si="34"/>
        <v>0</v>
      </c>
      <c r="S95" s="80">
        <f t="shared" si="27"/>
        <v>6</v>
      </c>
      <c r="T95" s="78">
        <f t="shared" ref="T95:X110" si="35">SUM(T20:T23)</f>
        <v>7</v>
      </c>
      <c r="U95" s="79">
        <f t="shared" si="35"/>
        <v>3</v>
      </c>
      <c r="V95" s="79">
        <f t="shared" si="35"/>
        <v>0</v>
      </c>
      <c r="W95" s="79">
        <f t="shared" si="35"/>
        <v>5</v>
      </c>
      <c r="X95" s="79">
        <f t="shared" si="35"/>
        <v>0</v>
      </c>
      <c r="Y95" s="81">
        <f t="shared" si="29"/>
        <v>15</v>
      </c>
      <c r="Z95" s="78">
        <f t="shared" ref="Z95:AD110" si="36">SUM(Z20:Z23)</f>
        <v>10</v>
      </c>
      <c r="AA95" s="79">
        <f t="shared" si="36"/>
        <v>4</v>
      </c>
      <c r="AB95" s="79">
        <f t="shared" si="30"/>
        <v>0</v>
      </c>
      <c r="AC95" s="79">
        <f t="shared" si="30"/>
        <v>8</v>
      </c>
      <c r="AD95" s="79">
        <f t="shared" si="36"/>
        <v>0</v>
      </c>
      <c r="AE95" s="81">
        <f t="shared" si="31"/>
        <v>22</v>
      </c>
    </row>
    <row r="96" spans="1:39" hidden="1">
      <c r="A96" s="77">
        <f t="shared" ref="A96:A146" si="37">A95+"0:15"</f>
        <v>0.27083333333333337</v>
      </c>
      <c r="B96" s="78">
        <f t="shared" si="32"/>
        <v>1</v>
      </c>
      <c r="C96" s="79">
        <f t="shared" si="32"/>
        <v>1</v>
      </c>
      <c r="D96" s="79">
        <f t="shared" si="22"/>
        <v>0</v>
      </c>
      <c r="E96" s="79">
        <f t="shared" si="22"/>
        <v>0</v>
      </c>
      <c r="F96" s="79">
        <f t="shared" si="32"/>
        <v>0</v>
      </c>
      <c r="G96" s="80">
        <f t="shared" si="23"/>
        <v>2</v>
      </c>
      <c r="H96" s="78">
        <f t="shared" si="33"/>
        <v>0</v>
      </c>
      <c r="I96" s="79">
        <f t="shared" si="33"/>
        <v>0</v>
      </c>
      <c r="J96" s="79">
        <f t="shared" si="24"/>
        <v>0</v>
      </c>
      <c r="K96" s="79">
        <f t="shared" si="24"/>
        <v>0</v>
      </c>
      <c r="L96" s="79">
        <f t="shared" si="33"/>
        <v>0</v>
      </c>
      <c r="M96" s="81">
        <f t="shared" si="25"/>
        <v>0</v>
      </c>
      <c r="N96" s="78">
        <f t="shared" si="34"/>
        <v>5</v>
      </c>
      <c r="O96" s="79">
        <f t="shared" si="34"/>
        <v>2</v>
      </c>
      <c r="P96" s="79">
        <f t="shared" si="34"/>
        <v>0</v>
      </c>
      <c r="Q96" s="79">
        <f t="shared" si="34"/>
        <v>7</v>
      </c>
      <c r="R96" s="79">
        <f t="shared" si="34"/>
        <v>0</v>
      </c>
      <c r="S96" s="80">
        <f t="shared" si="27"/>
        <v>14</v>
      </c>
      <c r="T96" s="78">
        <f t="shared" si="35"/>
        <v>9</v>
      </c>
      <c r="U96" s="79">
        <f t="shared" si="35"/>
        <v>6</v>
      </c>
      <c r="V96" s="79">
        <f t="shared" si="35"/>
        <v>0</v>
      </c>
      <c r="W96" s="79">
        <f t="shared" si="35"/>
        <v>5</v>
      </c>
      <c r="X96" s="79">
        <f t="shared" si="35"/>
        <v>0</v>
      </c>
      <c r="Y96" s="81">
        <f t="shared" si="29"/>
        <v>20</v>
      </c>
      <c r="Z96" s="78">
        <f t="shared" si="36"/>
        <v>15</v>
      </c>
      <c r="AA96" s="79">
        <f t="shared" si="36"/>
        <v>9</v>
      </c>
      <c r="AB96" s="79">
        <f t="shared" si="30"/>
        <v>0</v>
      </c>
      <c r="AC96" s="79">
        <f t="shared" si="30"/>
        <v>12</v>
      </c>
      <c r="AD96" s="79">
        <f t="shared" si="36"/>
        <v>0</v>
      </c>
      <c r="AE96" s="81">
        <f t="shared" si="31"/>
        <v>36</v>
      </c>
    </row>
    <row r="97" spans="1:31" hidden="1">
      <c r="A97" s="77">
        <f t="shared" si="37"/>
        <v>0.28125000000000006</v>
      </c>
      <c r="B97" s="78">
        <f t="shared" si="32"/>
        <v>1</v>
      </c>
      <c r="C97" s="79">
        <f t="shared" si="32"/>
        <v>1</v>
      </c>
      <c r="D97" s="79">
        <f t="shared" si="22"/>
        <v>0</v>
      </c>
      <c r="E97" s="79">
        <f t="shared" si="22"/>
        <v>0</v>
      </c>
      <c r="F97" s="79">
        <f t="shared" si="32"/>
        <v>0</v>
      </c>
      <c r="G97" s="80">
        <f t="shared" si="23"/>
        <v>2</v>
      </c>
      <c r="H97" s="78">
        <f t="shared" si="33"/>
        <v>0</v>
      </c>
      <c r="I97" s="79">
        <f t="shared" si="33"/>
        <v>0</v>
      </c>
      <c r="J97" s="79">
        <f t="shared" si="24"/>
        <v>0</v>
      </c>
      <c r="K97" s="79">
        <f t="shared" si="24"/>
        <v>0</v>
      </c>
      <c r="L97" s="79">
        <f t="shared" si="33"/>
        <v>0</v>
      </c>
      <c r="M97" s="81">
        <f t="shared" si="25"/>
        <v>0</v>
      </c>
      <c r="N97" s="78">
        <f t="shared" si="34"/>
        <v>6</v>
      </c>
      <c r="O97" s="79">
        <f t="shared" si="34"/>
        <v>2</v>
      </c>
      <c r="P97" s="79">
        <f t="shared" si="34"/>
        <v>0</v>
      </c>
      <c r="Q97" s="79">
        <f t="shared" si="34"/>
        <v>8</v>
      </c>
      <c r="R97" s="79">
        <f t="shared" si="34"/>
        <v>0</v>
      </c>
      <c r="S97" s="80">
        <f t="shared" si="27"/>
        <v>16</v>
      </c>
      <c r="T97" s="78">
        <f t="shared" si="35"/>
        <v>11</v>
      </c>
      <c r="U97" s="79">
        <f t="shared" si="35"/>
        <v>7</v>
      </c>
      <c r="V97" s="79">
        <f t="shared" si="35"/>
        <v>0</v>
      </c>
      <c r="W97" s="79">
        <f t="shared" si="35"/>
        <v>11</v>
      </c>
      <c r="X97" s="79">
        <f t="shared" si="35"/>
        <v>0</v>
      </c>
      <c r="Y97" s="81">
        <f t="shared" si="29"/>
        <v>29</v>
      </c>
      <c r="Z97" s="78">
        <f t="shared" si="36"/>
        <v>18</v>
      </c>
      <c r="AA97" s="79">
        <f t="shared" si="36"/>
        <v>10</v>
      </c>
      <c r="AB97" s="79">
        <f t="shared" si="30"/>
        <v>0</v>
      </c>
      <c r="AC97" s="79">
        <f t="shared" si="30"/>
        <v>19</v>
      </c>
      <c r="AD97" s="79">
        <f t="shared" si="36"/>
        <v>0</v>
      </c>
      <c r="AE97" s="81">
        <f t="shared" si="31"/>
        <v>47</v>
      </c>
    </row>
    <row r="98" spans="1:31" hidden="1">
      <c r="A98" s="77">
        <f t="shared" si="37"/>
        <v>0.29166666666666674</v>
      </c>
      <c r="B98" s="78">
        <f t="shared" si="32"/>
        <v>2</v>
      </c>
      <c r="C98" s="79">
        <f t="shared" si="32"/>
        <v>0</v>
      </c>
      <c r="D98" s="79">
        <f t="shared" si="22"/>
        <v>0</v>
      </c>
      <c r="E98" s="79">
        <f t="shared" si="22"/>
        <v>0</v>
      </c>
      <c r="F98" s="79">
        <f t="shared" si="32"/>
        <v>0</v>
      </c>
      <c r="G98" s="80">
        <f t="shared" si="23"/>
        <v>2</v>
      </c>
      <c r="H98" s="78">
        <f t="shared" si="33"/>
        <v>0</v>
      </c>
      <c r="I98" s="79">
        <f t="shared" si="33"/>
        <v>0</v>
      </c>
      <c r="J98" s="79">
        <f t="shared" si="24"/>
        <v>0</v>
      </c>
      <c r="K98" s="79">
        <f t="shared" si="24"/>
        <v>0</v>
      </c>
      <c r="L98" s="79">
        <f t="shared" si="33"/>
        <v>0</v>
      </c>
      <c r="M98" s="81">
        <f t="shared" si="25"/>
        <v>0</v>
      </c>
      <c r="N98" s="78">
        <f t="shared" si="34"/>
        <v>8</v>
      </c>
      <c r="O98" s="79">
        <f t="shared" si="34"/>
        <v>4</v>
      </c>
      <c r="P98" s="79">
        <f t="shared" si="34"/>
        <v>0</v>
      </c>
      <c r="Q98" s="79">
        <f t="shared" si="34"/>
        <v>10</v>
      </c>
      <c r="R98" s="79">
        <f t="shared" si="34"/>
        <v>0</v>
      </c>
      <c r="S98" s="80">
        <f t="shared" si="27"/>
        <v>22</v>
      </c>
      <c r="T98" s="78">
        <f t="shared" si="35"/>
        <v>14</v>
      </c>
      <c r="U98" s="79">
        <f t="shared" si="35"/>
        <v>8</v>
      </c>
      <c r="V98" s="79">
        <f t="shared" si="35"/>
        <v>0</v>
      </c>
      <c r="W98" s="79">
        <f t="shared" si="35"/>
        <v>10</v>
      </c>
      <c r="X98" s="79">
        <f t="shared" si="35"/>
        <v>0</v>
      </c>
      <c r="Y98" s="81">
        <f t="shared" si="29"/>
        <v>32</v>
      </c>
      <c r="Z98" s="78">
        <f t="shared" si="36"/>
        <v>24</v>
      </c>
      <c r="AA98" s="79">
        <f t="shared" si="36"/>
        <v>12</v>
      </c>
      <c r="AB98" s="79">
        <f t="shared" si="30"/>
        <v>0</v>
      </c>
      <c r="AC98" s="79">
        <f t="shared" si="30"/>
        <v>20</v>
      </c>
      <c r="AD98" s="79">
        <f t="shared" si="36"/>
        <v>0</v>
      </c>
      <c r="AE98" s="81">
        <f t="shared" si="31"/>
        <v>56</v>
      </c>
    </row>
    <row r="99" spans="1:31" hidden="1">
      <c r="A99" s="77">
        <f t="shared" si="37"/>
        <v>0.30208333333333343</v>
      </c>
      <c r="B99" s="78">
        <f t="shared" si="32"/>
        <v>3</v>
      </c>
      <c r="C99" s="79">
        <f t="shared" si="32"/>
        <v>0</v>
      </c>
      <c r="D99" s="79">
        <f t="shared" si="22"/>
        <v>0</v>
      </c>
      <c r="E99" s="79">
        <f t="shared" si="22"/>
        <v>0</v>
      </c>
      <c r="F99" s="79">
        <f t="shared" si="32"/>
        <v>0</v>
      </c>
      <c r="G99" s="80">
        <f t="shared" si="23"/>
        <v>3</v>
      </c>
      <c r="H99" s="78">
        <f t="shared" si="33"/>
        <v>0</v>
      </c>
      <c r="I99" s="79">
        <f t="shared" si="33"/>
        <v>0</v>
      </c>
      <c r="J99" s="79">
        <f t="shared" si="24"/>
        <v>0</v>
      </c>
      <c r="K99" s="79">
        <f t="shared" si="24"/>
        <v>0</v>
      </c>
      <c r="L99" s="79">
        <f t="shared" si="33"/>
        <v>0</v>
      </c>
      <c r="M99" s="81">
        <f t="shared" si="25"/>
        <v>0</v>
      </c>
      <c r="N99" s="78">
        <f t="shared" si="34"/>
        <v>7</v>
      </c>
      <c r="O99" s="79">
        <f t="shared" si="34"/>
        <v>5</v>
      </c>
      <c r="P99" s="79">
        <f t="shared" si="34"/>
        <v>0</v>
      </c>
      <c r="Q99" s="79">
        <f t="shared" si="34"/>
        <v>10</v>
      </c>
      <c r="R99" s="79">
        <f t="shared" si="34"/>
        <v>0</v>
      </c>
      <c r="S99" s="80">
        <f t="shared" si="27"/>
        <v>22</v>
      </c>
      <c r="T99" s="78">
        <f t="shared" si="35"/>
        <v>19</v>
      </c>
      <c r="U99" s="79">
        <f t="shared" si="35"/>
        <v>9</v>
      </c>
      <c r="V99" s="79">
        <f t="shared" si="35"/>
        <v>0</v>
      </c>
      <c r="W99" s="79">
        <f t="shared" si="35"/>
        <v>9</v>
      </c>
      <c r="X99" s="79">
        <f t="shared" si="35"/>
        <v>0</v>
      </c>
      <c r="Y99" s="81">
        <f t="shared" si="29"/>
        <v>37</v>
      </c>
      <c r="Z99" s="78">
        <f t="shared" si="36"/>
        <v>29</v>
      </c>
      <c r="AA99" s="79">
        <f t="shared" si="36"/>
        <v>14</v>
      </c>
      <c r="AB99" s="79">
        <f t="shared" si="30"/>
        <v>0</v>
      </c>
      <c r="AC99" s="79">
        <f t="shared" si="30"/>
        <v>19</v>
      </c>
      <c r="AD99" s="79">
        <f t="shared" si="36"/>
        <v>0</v>
      </c>
      <c r="AE99" s="81">
        <f t="shared" si="31"/>
        <v>62</v>
      </c>
    </row>
    <row r="100" spans="1:31" hidden="1">
      <c r="A100" s="77">
        <f t="shared" si="37"/>
        <v>0.31250000000000011</v>
      </c>
      <c r="B100" s="78">
        <f t="shared" si="32"/>
        <v>2</v>
      </c>
      <c r="C100" s="79">
        <f t="shared" si="32"/>
        <v>0</v>
      </c>
      <c r="D100" s="79">
        <f t="shared" si="22"/>
        <v>0</v>
      </c>
      <c r="E100" s="79">
        <f t="shared" si="22"/>
        <v>0</v>
      </c>
      <c r="F100" s="79">
        <f t="shared" si="32"/>
        <v>0</v>
      </c>
      <c r="G100" s="80">
        <f t="shared" si="23"/>
        <v>2</v>
      </c>
      <c r="H100" s="78">
        <f t="shared" si="33"/>
        <v>0</v>
      </c>
      <c r="I100" s="79">
        <f t="shared" si="33"/>
        <v>0</v>
      </c>
      <c r="J100" s="79">
        <f t="shared" si="24"/>
        <v>0</v>
      </c>
      <c r="K100" s="79">
        <f t="shared" si="24"/>
        <v>0</v>
      </c>
      <c r="L100" s="79">
        <f t="shared" si="33"/>
        <v>0</v>
      </c>
      <c r="M100" s="81">
        <f t="shared" si="25"/>
        <v>0</v>
      </c>
      <c r="N100" s="78">
        <f t="shared" si="34"/>
        <v>5</v>
      </c>
      <c r="O100" s="79">
        <f t="shared" si="34"/>
        <v>4</v>
      </c>
      <c r="P100" s="79">
        <f t="shared" si="34"/>
        <v>0</v>
      </c>
      <c r="Q100" s="79">
        <f t="shared" si="34"/>
        <v>6</v>
      </c>
      <c r="R100" s="79">
        <f t="shared" si="34"/>
        <v>1</v>
      </c>
      <c r="S100" s="80">
        <f t="shared" si="27"/>
        <v>16</v>
      </c>
      <c r="T100" s="78">
        <f t="shared" si="35"/>
        <v>22</v>
      </c>
      <c r="U100" s="79">
        <f t="shared" si="35"/>
        <v>10</v>
      </c>
      <c r="V100" s="79">
        <f t="shared" si="35"/>
        <v>0</v>
      </c>
      <c r="W100" s="79">
        <f t="shared" si="35"/>
        <v>14</v>
      </c>
      <c r="X100" s="79">
        <f t="shared" si="35"/>
        <v>0</v>
      </c>
      <c r="Y100" s="81">
        <f t="shared" si="29"/>
        <v>46</v>
      </c>
      <c r="Z100" s="78">
        <f t="shared" si="36"/>
        <v>29</v>
      </c>
      <c r="AA100" s="79">
        <f t="shared" si="36"/>
        <v>14</v>
      </c>
      <c r="AB100" s="79">
        <f t="shared" si="30"/>
        <v>0</v>
      </c>
      <c r="AC100" s="79">
        <f t="shared" si="30"/>
        <v>20</v>
      </c>
      <c r="AD100" s="79">
        <f t="shared" si="36"/>
        <v>1</v>
      </c>
      <c r="AE100" s="81">
        <f t="shared" si="31"/>
        <v>64</v>
      </c>
    </row>
    <row r="101" spans="1:31" hidden="1">
      <c r="A101" s="77">
        <f t="shared" si="37"/>
        <v>0.3229166666666668</v>
      </c>
      <c r="B101" s="78">
        <f t="shared" si="32"/>
        <v>3</v>
      </c>
      <c r="C101" s="79">
        <f t="shared" si="32"/>
        <v>1</v>
      </c>
      <c r="D101" s="79">
        <f t="shared" si="22"/>
        <v>0</v>
      </c>
      <c r="E101" s="79">
        <f t="shared" si="22"/>
        <v>0</v>
      </c>
      <c r="F101" s="79">
        <f t="shared" si="32"/>
        <v>0</v>
      </c>
      <c r="G101" s="80">
        <f t="shared" si="23"/>
        <v>4</v>
      </c>
      <c r="H101" s="78">
        <f t="shared" si="33"/>
        <v>0</v>
      </c>
      <c r="I101" s="79">
        <f t="shared" si="33"/>
        <v>0</v>
      </c>
      <c r="J101" s="79">
        <f t="shared" si="24"/>
        <v>0</v>
      </c>
      <c r="K101" s="79">
        <f t="shared" si="24"/>
        <v>0</v>
      </c>
      <c r="L101" s="79">
        <f t="shared" si="33"/>
        <v>0</v>
      </c>
      <c r="M101" s="81">
        <f t="shared" si="25"/>
        <v>0</v>
      </c>
      <c r="N101" s="78">
        <f t="shared" si="34"/>
        <v>4</v>
      </c>
      <c r="O101" s="79">
        <f t="shared" si="34"/>
        <v>4</v>
      </c>
      <c r="P101" s="79">
        <f t="shared" si="34"/>
        <v>0</v>
      </c>
      <c r="Q101" s="79">
        <f t="shared" si="34"/>
        <v>5</v>
      </c>
      <c r="R101" s="79">
        <f t="shared" si="34"/>
        <v>1</v>
      </c>
      <c r="S101" s="80">
        <f t="shared" si="27"/>
        <v>14</v>
      </c>
      <c r="T101" s="78">
        <f t="shared" si="35"/>
        <v>25</v>
      </c>
      <c r="U101" s="79">
        <f t="shared" si="35"/>
        <v>13</v>
      </c>
      <c r="V101" s="79">
        <f t="shared" si="35"/>
        <v>0</v>
      </c>
      <c r="W101" s="79">
        <f t="shared" si="35"/>
        <v>8</v>
      </c>
      <c r="X101" s="79">
        <f t="shared" si="35"/>
        <v>0</v>
      </c>
      <c r="Y101" s="81">
        <f t="shared" si="29"/>
        <v>46</v>
      </c>
      <c r="Z101" s="78">
        <f t="shared" si="36"/>
        <v>32</v>
      </c>
      <c r="AA101" s="79">
        <f t="shared" si="36"/>
        <v>18</v>
      </c>
      <c r="AB101" s="79">
        <f t="shared" si="30"/>
        <v>0</v>
      </c>
      <c r="AC101" s="79">
        <f t="shared" si="30"/>
        <v>13</v>
      </c>
      <c r="AD101" s="79">
        <f t="shared" si="36"/>
        <v>1</v>
      </c>
      <c r="AE101" s="81">
        <f t="shared" si="31"/>
        <v>64</v>
      </c>
    </row>
    <row r="102" spans="1:31" hidden="1">
      <c r="A102" s="77">
        <f t="shared" si="37"/>
        <v>0.33333333333333348</v>
      </c>
      <c r="B102" s="78">
        <f t="shared" si="32"/>
        <v>2</v>
      </c>
      <c r="C102" s="79">
        <f t="shared" si="32"/>
        <v>1</v>
      </c>
      <c r="D102" s="79">
        <f t="shared" si="22"/>
        <v>0</v>
      </c>
      <c r="E102" s="79">
        <f t="shared" si="22"/>
        <v>0</v>
      </c>
      <c r="F102" s="79">
        <f t="shared" si="32"/>
        <v>0</v>
      </c>
      <c r="G102" s="80">
        <f t="shared" si="23"/>
        <v>3</v>
      </c>
      <c r="H102" s="78">
        <f t="shared" si="33"/>
        <v>0</v>
      </c>
      <c r="I102" s="79">
        <f t="shared" si="33"/>
        <v>0</v>
      </c>
      <c r="J102" s="79">
        <f t="shared" si="24"/>
        <v>0</v>
      </c>
      <c r="K102" s="79">
        <f t="shared" si="24"/>
        <v>0</v>
      </c>
      <c r="L102" s="79">
        <f t="shared" si="33"/>
        <v>0</v>
      </c>
      <c r="M102" s="81">
        <f t="shared" si="25"/>
        <v>0</v>
      </c>
      <c r="N102" s="78">
        <f t="shared" si="34"/>
        <v>4</v>
      </c>
      <c r="O102" s="79">
        <f t="shared" si="34"/>
        <v>5</v>
      </c>
      <c r="P102" s="79">
        <f t="shared" si="34"/>
        <v>0</v>
      </c>
      <c r="Q102" s="79">
        <f t="shared" si="34"/>
        <v>2</v>
      </c>
      <c r="R102" s="79">
        <f t="shared" si="34"/>
        <v>1</v>
      </c>
      <c r="S102" s="80">
        <f t="shared" si="27"/>
        <v>12</v>
      </c>
      <c r="T102" s="78">
        <f t="shared" si="35"/>
        <v>26</v>
      </c>
      <c r="U102" s="79">
        <f t="shared" si="35"/>
        <v>14</v>
      </c>
      <c r="V102" s="79">
        <f t="shared" si="35"/>
        <v>0</v>
      </c>
      <c r="W102" s="79">
        <f t="shared" si="35"/>
        <v>10</v>
      </c>
      <c r="X102" s="79">
        <f t="shared" si="35"/>
        <v>0</v>
      </c>
      <c r="Y102" s="81">
        <f t="shared" si="29"/>
        <v>50</v>
      </c>
      <c r="Z102" s="78">
        <f t="shared" si="36"/>
        <v>32</v>
      </c>
      <c r="AA102" s="79">
        <f t="shared" si="36"/>
        <v>20</v>
      </c>
      <c r="AB102" s="79">
        <f t="shared" si="30"/>
        <v>0</v>
      </c>
      <c r="AC102" s="79">
        <f t="shared" si="30"/>
        <v>12</v>
      </c>
      <c r="AD102" s="79">
        <f t="shared" si="36"/>
        <v>1</v>
      </c>
      <c r="AE102" s="81">
        <f t="shared" si="31"/>
        <v>65</v>
      </c>
    </row>
    <row r="103" spans="1:31" hidden="1">
      <c r="A103" s="77">
        <f t="shared" si="37"/>
        <v>0.34375000000000017</v>
      </c>
      <c r="B103" s="78">
        <f t="shared" si="32"/>
        <v>1</v>
      </c>
      <c r="C103" s="79">
        <f t="shared" si="32"/>
        <v>1</v>
      </c>
      <c r="D103" s="79">
        <f t="shared" si="22"/>
        <v>0</v>
      </c>
      <c r="E103" s="79">
        <f t="shared" si="22"/>
        <v>0</v>
      </c>
      <c r="F103" s="79">
        <f t="shared" si="32"/>
        <v>0</v>
      </c>
      <c r="G103" s="80">
        <f t="shared" si="23"/>
        <v>2</v>
      </c>
      <c r="H103" s="78">
        <f t="shared" si="33"/>
        <v>0</v>
      </c>
      <c r="I103" s="79">
        <f t="shared" si="33"/>
        <v>0</v>
      </c>
      <c r="J103" s="79">
        <f t="shared" si="24"/>
        <v>0</v>
      </c>
      <c r="K103" s="79">
        <f t="shared" si="24"/>
        <v>0</v>
      </c>
      <c r="L103" s="79">
        <f t="shared" si="33"/>
        <v>0</v>
      </c>
      <c r="M103" s="81">
        <f t="shared" si="25"/>
        <v>0</v>
      </c>
      <c r="N103" s="78">
        <f t="shared" si="34"/>
        <v>3</v>
      </c>
      <c r="O103" s="79">
        <f t="shared" si="34"/>
        <v>4</v>
      </c>
      <c r="P103" s="79">
        <f t="shared" si="34"/>
        <v>0</v>
      </c>
      <c r="Q103" s="79">
        <f t="shared" si="34"/>
        <v>2</v>
      </c>
      <c r="R103" s="79">
        <f t="shared" si="34"/>
        <v>1</v>
      </c>
      <c r="S103" s="80">
        <f t="shared" si="27"/>
        <v>10</v>
      </c>
      <c r="T103" s="78">
        <f t="shared" si="35"/>
        <v>25</v>
      </c>
      <c r="U103" s="79">
        <f t="shared" si="35"/>
        <v>15</v>
      </c>
      <c r="V103" s="79">
        <f t="shared" si="35"/>
        <v>0</v>
      </c>
      <c r="W103" s="79">
        <f t="shared" si="35"/>
        <v>12</v>
      </c>
      <c r="X103" s="79">
        <f t="shared" si="35"/>
        <v>0</v>
      </c>
      <c r="Y103" s="81">
        <f t="shared" si="29"/>
        <v>52</v>
      </c>
      <c r="Z103" s="78">
        <f t="shared" si="36"/>
        <v>29</v>
      </c>
      <c r="AA103" s="79">
        <f t="shared" si="36"/>
        <v>20</v>
      </c>
      <c r="AB103" s="79">
        <f t="shared" si="30"/>
        <v>0</v>
      </c>
      <c r="AC103" s="79">
        <f t="shared" si="30"/>
        <v>14</v>
      </c>
      <c r="AD103" s="79">
        <f t="shared" si="36"/>
        <v>1</v>
      </c>
      <c r="AE103" s="81">
        <f t="shared" si="31"/>
        <v>64</v>
      </c>
    </row>
    <row r="104" spans="1:31" hidden="1">
      <c r="A104" s="77">
        <f t="shared" si="37"/>
        <v>0.35416666666666685</v>
      </c>
      <c r="B104" s="78">
        <f t="shared" si="32"/>
        <v>2</v>
      </c>
      <c r="C104" s="79">
        <f t="shared" si="32"/>
        <v>1</v>
      </c>
      <c r="D104" s="79">
        <f t="shared" si="22"/>
        <v>0</v>
      </c>
      <c r="E104" s="79">
        <f t="shared" si="22"/>
        <v>0</v>
      </c>
      <c r="F104" s="79">
        <f t="shared" si="32"/>
        <v>0</v>
      </c>
      <c r="G104" s="80">
        <f t="shared" si="23"/>
        <v>3</v>
      </c>
      <c r="H104" s="78">
        <f t="shared" si="33"/>
        <v>0</v>
      </c>
      <c r="I104" s="79">
        <f t="shared" si="33"/>
        <v>0</v>
      </c>
      <c r="J104" s="79">
        <f t="shared" si="24"/>
        <v>0</v>
      </c>
      <c r="K104" s="79">
        <f t="shared" si="24"/>
        <v>0</v>
      </c>
      <c r="L104" s="79">
        <f t="shared" si="33"/>
        <v>0</v>
      </c>
      <c r="M104" s="81">
        <f t="shared" si="25"/>
        <v>0</v>
      </c>
      <c r="N104" s="78">
        <f t="shared" si="34"/>
        <v>3</v>
      </c>
      <c r="O104" s="79">
        <f t="shared" si="34"/>
        <v>5</v>
      </c>
      <c r="P104" s="79">
        <f t="shared" si="34"/>
        <v>0</v>
      </c>
      <c r="Q104" s="79">
        <f t="shared" si="34"/>
        <v>4</v>
      </c>
      <c r="R104" s="79">
        <f t="shared" si="34"/>
        <v>0</v>
      </c>
      <c r="S104" s="80">
        <f t="shared" si="27"/>
        <v>12</v>
      </c>
      <c r="T104" s="78">
        <f t="shared" si="35"/>
        <v>26</v>
      </c>
      <c r="U104" s="79">
        <f t="shared" si="35"/>
        <v>14</v>
      </c>
      <c r="V104" s="79">
        <f t="shared" si="35"/>
        <v>2</v>
      </c>
      <c r="W104" s="79">
        <f t="shared" si="35"/>
        <v>6</v>
      </c>
      <c r="X104" s="79">
        <f t="shared" si="35"/>
        <v>0</v>
      </c>
      <c r="Y104" s="81">
        <f t="shared" si="29"/>
        <v>48</v>
      </c>
      <c r="Z104" s="78">
        <f t="shared" si="36"/>
        <v>31</v>
      </c>
      <c r="AA104" s="79">
        <f t="shared" si="36"/>
        <v>20</v>
      </c>
      <c r="AB104" s="79">
        <f t="shared" si="30"/>
        <v>2</v>
      </c>
      <c r="AC104" s="79">
        <f t="shared" si="30"/>
        <v>10</v>
      </c>
      <c r="AD104" s="79">
        <f t="shared" si="36"/>
        <v>0</v>
      </c>
      <c r="AE104" s="81">
        <f t="shared" si="31"/>
        <v>63</v>
      </c>
    </row>
    <row r="105" spans="1:31" hidden="1">
      <c r="A105" s="77">
        <f t="shared" si="37"/>
        <v>0.36458333333333354</v>
      </c>
      <c r="B105" s="78">
        <f t="shared" si="32"/>
        <v>1</v>
      </c>
      <c r="C105" s="79">
        <f t="shared" si="32"/>
        <v>0</v>
      </c>
      <c r="D105" s="79">
        <f t="shared" si="22"/>
        <v>0</v>
      </c>
      <c r="E105" s="79">
        <f t="shared" si="22"/>
        <v>0</v>
      </c>
      <c r="F105" s="79">
        <f t="shared" si="32"/>
        <v>0</v>
      </c>
      <c r="G105" s="80">
        <f t="shared" si="23"/>
        <v>1</v>
      </c>
      <c r="H105" s="78">
        <f t="shared" si="33"/>
        <v>0</v>
      </c>
      <c r="I105" s="79">
        <f t="shared" si="33"/>
        <v>0</v>
      </c>
      <c r="J105" s="79">
        <f t="shared" si="24"/>
        <v>0</v>
      </c>
      <c r="K105" s="79">
        <f t="shared" si="24"/>
        <v>0</v>
      </c>
      <c r="L105" s="79">
        <f t="shared" si="33"/>
        <v>0</v>
      </c>
      <c r="M105" s="81">
        <f t="shared" si="25"/>
        <v>0</v>
      </c>
      <c r="N105" s="78">
        <f t="shared" si="34"/>
        <v>3</v>
      </c>
      <c r="O105" s="79">
        <f t="shared" si="34"/>
        <v>5</v>
      </c>
      <c r="P105" s="79">
        <f t="shared" si="34"/>
        <v>0</v>
      </c>
      <c r="Q105" s="79">
        <f t="shared" si="34"/>
        <v>5</v>
      </c>
      <c r="R105" s="79">
        <f t="shared" si="34"/>
        <v>0</v>
      </c>
      <c r="S105" s="80">
        <f t="shared" si="27"/>
        <v>13</v>
      </c>
      <c r="T105" s="78">
        <f t="shared" si="35"/>
        <v>21</v>
      </c>
      <c r="U105" s="79">
        <f t="shared" si="35"/>
        <v>12</v>
      </c>
      <c r="V105" s="79">
        <f t="shared" si="35"/>
        <v>2</v>
      </c>
      <c r="W105" s="79">
        <f t="shared" si="35"/>
        <v>6</v>
      </c>
      <c r="X105" s="79">
        <f t="shared" si="35"/>
        <v>0</v>
      </c>
      <c r="Y105" s="81">
        <f t="shared" si="29"/>
        <v>41</v>
      </c>
      <c r="Z105" s="78">
        <f t="shared" si="36"/>
        <v>25</v>
      </c>
      <c r="AA105" s="79">
        <f t="shared" si="36"/>
        <v>17</v>
      </c>
      <c r="AB105" s="79">
        <f t="shared" si="30"/>
        <v>2</v>
      </c>
      <c r="AC105" s="79">
        <f t="shared" si="30"/>
        <v>11</v>
      </c>
      <c r="AD105" s="79">
        <f t="shared" si="36"/>
        <v>0</v>
      </c>
      <c r="AE105" s="81">
        <f t="shared" si="31"/>
        <v>55</v>
      </c>
    </row>
    <row r="106" spans="1:31" hidden="1">
      <c r="A106" s="77">
        <f t="shared" si="37"/>
        <v>0.37500000000000022</v>
      </c>
      <c r="B106" s="78">
        <f t="shared" si="32"/>
        <v>2</v>
      </c>
      <c r="C106" s="79">
        <f t="shared" si="32"/>
        <v>0</v>
      </c>
      <c r="D106" s="79">
        <f t="shared" si="22"/>
        <v>0</v>
      </c>
      <c r="E106" s="79">
        <f t="shared" si="22"/>
        <v>0</v>
      </c>
      <c r="F106" s="79">
        <f t="shared" si="32"/>
        <v>0</v>
      </c>
      <c r="G106" s="80">
        <f t="shared" si="23"/>
        <v>2</v>
      </c>
      <c r="H106" s="78">
        <f t="shared" si="33"/>
        <v>0</v>
      </c>
      <c r="I106" s="79">
        <f t="shared" si="33"/>
        <v>0</v>
      </c>
      <c r="J106" s="79">
        <f t="shared" si="24"/>
        <v>0</v>
      </c>
      <c r="K106" s="79">
        <f t="shared" si="24"/>
        <v>0</v>
      </c>
      <c r="L106" s="79">
        <f t="shared" si="33"/>
        <v>0</v>
      </c>
      <c r="M106" s="81">
        <f t="shared" si="25"/>
        <v>0</v>
      </c>
      <c r="N106" s="78">
        <f t="shared" si="34"/>
        <v>0</v>
      </c>
      <c r="O106" s="79">
        <f t="shared" si="34"/>
        <v>2</v>
      </c>
      <c r="P106" s="79">
        <f t="shared" si="34"/>
        <v>0</v>
      </c>
      <c r="Q106" s="79">
        <f t="shared" si="34"/>
        <v>5</v>
      </c>
      <c r="R106" s="79">
        <f t="shared" si="34"/>
        <v>0</v>
      </c>
      <c r="S106" s="80">
        <f t="shared" si="27"/>
        <v>7</v>
      </c>
      <c r="T106" s="78">
        <f t="shared" si="35"/>
        <v>18</v>
      </c>
      <c r="U106" s="79">
        <f t="shared" si="35"/>
        <v>11</v>
      </c>
      <c r="V106" s="79">
        <f t="shared" si="35"/>
        <v>2</v>
      </c>
      <c r="W106" s="79">
        <f t="shared" si="35"/>
        <v>5</v>
      </c>
      <c r="X106" s="79">
        <f t="shared" si="35"/>
        <v>0</v>
      </c>
      <c r="Y106" s="81">
        <f t="shared" si="29"/>
        <v>36</v>
      </c>
      <c r="Z106" s="78">
        <f t="shared" si="36"/>
        <v>20</v>
      </c>
      <c r="AA106" s="79">
        <f t="shared" si="36"/>
        <v>13</v>
      </c>
      <c r="AB106" s="79">
        <f t="shared" si="30"/>
        <v>2</v>
      </c>
      <c r="AC106" s="79">
        <f t="shared" si="30"/>
        <v>10</v>
      </c>
      <c r="AD106" s="79">
        <f t="shared" si="36"/>
        <v>0</v>
      </c>
      <c r="AE106" s="81">
        <f t="shared" si="31"/>
        <v>45</v>
      </c>
    </row>
    <row r="107" spans="1:31" hidden="1">
      <c r="A107" s="77">
        <f t="shared" si="37"/>
        <v>0.38541666666666691</v>
      </c>
      <c r="B107" s="78">
        <f t="shared" si="32"/>
        <v>3</v>
      </c>
      <c r="C107" s="79">
        <f t="shared" si="32"/>
        <v>1</v>
      </c>
      <c r="D107" s="79">
        <f t="shared" si="22"/>
        <v>0</v>
      </c>
      <c r="E107" s="79">
        <f t="shared" si="22"/>
        <v>0</v>
      </c>
      <c r="F107" s="79">
        <f t="shared" si="32"/>
        <v>0</v>
      </c>
      <c r="G107" s="80">
        <f t="shared" si="23"/>
        <v>4</v>
      </c>
      <c r="H107" s="78">
        <f t="shared" si="33"/>
        <v>0</v>
      </c>
      <c r="I107" s="79">
        <f t="shared" si="33"/>
        <v>0</v>
      </c>
      <c r="J107" s="79">
        <f t="shared" si="24"/>
        <v>0</v>
      </c>
      <c r="K107" s="79">
        <f t="shared" si="24"/>
        <v>0</v>
      </c>
      <c r="L107" s="79">
        <f t="shared" si="33"/>
        <v>0</v>
      </c>
      <c r="M107" s="81">
        <f t="shared" si="25"/>
        <v>0</v>
      </c>
      <c r="N107" s="78">
        <f t="shared" si="34"/>
        <v>2</v>
      </c>
      <c r="O107" s="79">
        <f t="shared" si="34"/>
        <v>2</v>
      </c>
      <c r="P107" s="79">
        <f t="shared" si="34"/>
        <v>0</v>
      </c>
      <c r="Q107" s="79">
        <f t="shared" si="34"/>
        <v>4</v>
      </c>
      <c r="R107" s="79">
        <f t="shared" si="34"/>
        <v>0</v>
      </c>
      <c r="S107" s="80">
        <f t="shared" si="27"/>
        <v>8</v>
      </c>
      <c r="T107" s="78">
        <f t="shared" si="35"/>
        <v>13</v>
      </c>
      <c r="U107" s="79">
        <f t="shared" si="35"/>
        <v>8</v>
      </c>
      <c r="V107" s="79">
        <f t="shared" si="35"/>
        <v>2</v>
      </c>
      <c r="W107" s="79">
        <f t="shared" si="35"/>
        <v>3</v>
      </c>
      <c r="X107" s="79">
        <f t="shared" si="35"/>
        <v>0</v>
      </c>
      <c r="Y107" s="81">
        <f t="shared" si="29"/>
        <v>26</v>
      </c>
      <c r="Z107" s="78">
        <f t="shared" si="36"/>
        <v>18</v>
      </c>
      <c r="AA107" s="79">
        <f t="shared" si="36"/>
        <v>11</v>
      </c>
      <c r="AB107" s="79">
        <f t="shared" si="30"/>
        <v>2</v>
      </c>
      <c r="AC107" s="79">
        <f t="shared" si="30"/>
        <v>7</v>
      </c>
      <c r="AD107" s="79">
        <f t="shared" si="36"/>
        <v>0</v>
      </c>
      <c r="AE107" s="81">
        <f t="shared" si="31"/>
        <v>38</v>
      </c>
    </row>
    <row r="108" spans="1:31" hidden="1">
      <c r="A108" s="77">
        <f t="shared" si="37"/>
        <v>0.39583333333333359</v>
      </c>
      <c r="B108" s="78">
        <f t="shared" si="32"/>
        <v>3</v>
      </c>
      <c r="C108" s="79">
        <f t="shared" si="32"/>
        <v>1</v>
      </c>
      <c r="D108" s="79">
        <f t="shared" si="22"/>
        <v>0</v>
      </c>
      <c r="E108" s="79">
        <f t="shared" si="22"/>
        <v>0</v>
      </c>
      <c r="F108" s="79">
        <f t="shared" si="32"/>
        <v>0</v>
      </c>
      <c r="G108" s="80">
        <f t="shared" si="23"/>
        <v>4</v>
      </c>
      <c r="H108" s="78">
        <f t="shared" si="33"/>
        <v>0</v>
      </c>
      <c r="I108" s="79">
        <f t="shared" si="33"/>
        <v>0</v>
      </c>
      <c r="J108" s="79">
        <f t="shared" si="24"/>
        <v>0</v>
      </c>
      <c r="K108" s="79">
        <f t="shared" si="24"/>
        <v>0</v>
      </c>
      <c r="L108" s="79">
        <f t="shared" si="33"/>
        <v>0</v>
      </c>
      <c r="M108" s="81">
        <f t="shared" si="25"/>
        <v>0</v>
      </c>
      <c r="N108" s="78">
        <f t="shared" si="34"/>
        <v>2</v>
      </c>
      <c r="O108" s="79">
        <f t="shared" si="34"/>
        <v>0</v>
      </c>
      <c r="P108" s="79">
        <f t="shared" si="34"/>
        <v>0</v>
      </c>
      <c r="Q108" s="79">
        <f t="shared" si="34"/>
        <v>1</v>
      </c>
      <c r="R108" s="79">
        <f t="shared" si="34"/>
        <v>0</v>
      </c>
      <c r="S108" s="80">
        <f t="shared" si="27"/>
        <v>3</v>
      </c>
      <c r="T108" s="78">
        <f t="shared" si="35"/>
        <v>6</v>
      </c>
      <c r="U108" s="79">
        <f t="shared" si="35"/>
        <v>5</v>
      </c>
      <c r="V108" s="79">
        <f t="shared" si="35"/>
        <v>0</v>
      </c>
      <c r="W108" s="79">
        <f t="shared" si="35"/>
        <v>3</v>
      </c>
      <c r="X108" s="79">
        <f t="shared" si="35"/>
        <v>0</v>
      </c>
      <c r="Y108" s="81">
        <f t="shared" si="29"/>
        <v>14</v>
      </c>
      <c r="Z108" s="78">
        <f t="shared" si="36"/>
        <v>11</v>
      </c>
      <c r="AA108" s="79">
        <f t="shared" si="36"/>
        <v>6</v>
      </c>
      <c r="AB108" s="79">
        <f t="shared" si="30"/>
        <v>0</v>
      </c>
      <c r="AC108" s="79">
        <f t="shared" si="30"/>
        <v>4</v>
      </c>
      <c r="AD108" s="79">
        <f t="shared" si="36"/>
        <v>0</v>
      </c>
      <c r="AE108" s="81">
        <f t="shared" si="31"/>
        <v>21</v>
      </c>
    </row>
    <row r="109" spans="1:31" hidden="1">
      <c r="A109" s="77">
        <f t="shared" si="37"/>
        <v>0.40625000000000028</v>
      </c>
      <c r="B109" s="78">
        <f t="shared" si="32"/>
        <v>3</v>
      </c>
      <c r="C109" s="79">
        <f t="shared" si="32"/>
        <v>1</v>
      </c>
      <c r="D109" s="79">
        <f t="shared" si="22"/>
        <v>0</v>
      </c>
      <c r="E109" s="79">
        <f t="shared" si="22"/>
        <v>0</v>
      </c>
      <c r="F109" s="79">
        <f t="shared" si="32"/>
        <v>0</v>
      </c>
      <c r="G109" s="80">
        <f t="shared" si="23"/>
        <v>4</v>
      </c>
      <c r="H109" s="78">
        <f t="shared" si="33"/>
        <v>0</v>
      </c>
      <c r="I109" s="79">
        <f t="shared" si="33"/>
        <v>0</v>
      </c>
      <c r="J109" s="79">
        <f t="shared" si="24"/>
        <v>0</v>
      </c>
      <c r="K109" s="79">
        <f t="shared" si="24"/>
        <v>0</v>
      </c>
      <c r="L109" s="79">
        <f t="shared" si="33"/>
        <v>0</v>
      </c>
      <c r="M109" s="81">
        <f t="shared" si="25"/>
        <v>0</v>
      </c>
      <c r="N109" s="78">
        <f t="shared" si="34"/>
        <v>3</v>
      </c>
      <c r="O109" s="79">
        <f t="shared" si="34"/>
        <v>0</v>
      </c>
      <c r="P109" s="79">
        <f t="shared" si="34"/>
        <v>0</v>
      </c>
      <c r="Q109" s="79">
        <f t="shared" si="34"/>
        <v>1</v>
      </c>
      <c r="R109" s="79">
        <f t="shared" si="34"/>
        <v>0</v>
      </c>
      <c r="S109" s="80">
        <f t="shared" si="27"/>
        <v>4</v>
      </c>
      <c r="T109" s="78">
        <f t="shared" si="35"/>
        <v>4</v>
      </c>
      <c r="U109" s="79">
        <f t="shared" si="35"/>
        <v>4</v>
      </c>
      <c r="V109" s="79">
        <f t="shared" si="35"/>
        <v>0</v>
      </c>
      <c r="W109" s="79">
        <f t="shared" si="35"/>
        <v>4</v>
      </c>
      <c r="X109" s="79">
        <f t="shared" si="35"/>
        <v>0</v>
      </c>
      <c r="Y109" s="81">
        <f t="shared" si="29"/>
        <v>12</v>
      </c>
      <c r="Z109" s="78">
        <f t="shared" si="36"/>
        <v>10</v>
      </c>
      <c r="AA109" s="79">
        <f t="shared" si="36"/>
        <v>5</v>
      </c>
      <c r="AB109" s="79">
        <f t="shared" si="30"/>
        <v>0</v>
      </c>
      <c r="AC109" s="79">
        <f t="shared" si="30"/>
        <v>5</v>
      </c>
      <c r="AD109" s="79">
        <f t="shared" si="36"/>
        <v>0</v>
      </c>
      <c r="AE109" s="81">
        <f t="shared" si="31"/>
        <v>20</v>
      </c>
    </row>
    <row r="110" spans="1:31" hidden="1">
      <c r="A110" s="77">
        <f t="shared" si="37"/>
        <v>0.41666666666666696</v>
      </c>
      <c r="B110" s="78">
        <f t="shared" si="32"/>
        <v>2</v>
      </c>
      <c r="C110" s="79">
        <f t="shared" si="32"/>
        <v>2</v>
      </c>
      <c r="D110" s="79">
        <f t="shared" si="32"/>
        <v>0</v>
      </c>
      <c r="E110" s="79">
        <f t="shared" si="32"/>
        <v>0</v>
      </c>
      <c r="F110" s="79">
        <f t="shared" si="32"/>
        <v>0</v>
      </c>
      <c r="G110" s="80">
        <f t="shared" si="23"/>
        <v>4</v>
      </c>
      <c r="H110" s="78">
        <f t="shared" si="33"/>
        <v>0</v>
      </c>
      <c r="I110" s="79">
        <f t="shared" si="33"/>
        <v>0</v>
      </c>
      <c r="J110" s="79">
        <f t="shared" si="33"/>
        <v>0</v>
      </c>
      <c r="K110" s="79">
        <f t="shared" si="33"/>
        <v>0</v>
      </c>
      <c r="L110" s="79">
        <f t="shared" si="33"/>
        <v>0</v>
      </c>
      <c r="M110" s="81">
        <f t="shared" si="25"/>
        <v>0</v>
      </c>
      <c r="N110" s="78">
        <f t="shared" si="34"/>
        <v>3</v>
      </c>
      <c r="O110" s="79">
        <f t="shared" si="34"/>
        <v>0</v>
      </c>
      <c r="P110" s="79">
        <f t="shared" si="34"/>
        <v>0</v>
      </c>
      <c r="Q110" s="79">
        <f t="shared" si="34"/>
        <v>1</v>
      </c>
      <c r="R110" s="79">
        <f t="shared" si="34"/>
        <v>0</v>
      </c>
      <c r="S110" s="80">
        <f t="shared" si="27"/>
        <v>4</v>
      </c>
      <c r="T110" s="78">
        <f t="shared" si="35"/>
        <v>2</v>
      </c>
      <c r="U110" s="79">
        <f t="shared" si="35"/>
        <v>2</v>
      </c>
      <c r="V110" s="79">
        <f t="shared" si="35"/>
        <v>0</v>
      </c>
      <c r="W110" s="79">
        <f t="shared" si="35"/>
        <v>3</v>
      </c>
      <c r="X110" s="79">
        <f t="shared" si="35"/>
        <v>0</v>
      </c>
      <c r="Y110" s="81">
        <f t="shared" si="29"/>
        <v>7</v>
      </c>
      <c r="Z110" s="78">
        <f t="shared" si="36"/>
        <v>7</v>
      </c>
      <c r="AA110" s="79">
        <f t="shared" si="36"/>
        <v>4</v>
      </c>
      <c r="AB110" s="79">
        <f t="shared" si="36"/>
        <v>0</v>
      </c>
      <c r="AC110" s="79">
        <f t="shared" si="36"/>
        <v>4</v>
      </c>
      <c r="AD110" s="79">
        <f t="shared" si="36"/>
        <v>0</v>
      </c>
      <c r="AE110" s="81">
        <f t="shared" si="31"/>
        <v>15</v>
      </c>
    </row>
    <row r="111" spans="1:31" hidden="1">
      <c r="A111" s="77">
        <f t="shared" si="37"/>
        <v>0.42708333333333365</v>
      </c>
      <c r="B111" s="78">
        <f t="shared" ref="B111:F126" si="38">SUM(B36:B39)</f>
        <v>1</v>
      </c>
      <c r="C111" s="79">
        <f t="shared" si="38"/>
        <v>2</v>
      </c>
      <c r="D111" s="79">
        <f t="shared" si="38"/>
        <v>0</v>
      </c>
      <c r="E111" s="79">
        <f t="shared" si="38"/>
        <v>0</v>
      </c>
      <c r="F111" s="79">
        <f t="shared" si="38"/>
        <v>0</v>
      </c>
      <c r="G111" s="80">
        <f t="shared" si="23"/>
        <v>3</v>
      </c>
      <c r="H111" s="78">
        <f t="shared" ref="H111:L126" si="39">SUM(H36:H39)</f>
        <v>0</v>
      </c>
      <c r="I111" s="79">
        <f t="shared" si="39"/>
        <v>0</v>
      </c>
      <c r="J111" s="79">
        <f t="shared" si="39"/>
        <v>0</v>
      </c>
      <c r="K111" s="79">
        <f t="shared" si="39"/>
        <v>0</v>
      </c>
      <c r="L111" s="79">
        <f t="shared" si="39"/>
        <v>0</v>
      </c>
      <c r="M111" s="81">
        <f t="shared" si="25"/>
        <v>0</v>
      </c>
      <c r="N111" s="78">
        <f t="shared" ref="N111:R126" si="40">SUM(N36:N39)</f>
        <v>1</v>
      </c>
      <c r="O111" s="79">
        <f t="shared" si="40"/>
        <v>1</v>
      </c>
      <c r="P111" s="79">
        <f t="shared" si="40"/>
        <v>0</v>
      </c>
      <c r="Q111" s="79">
        <f t="shared" si="40"/>
        <v>1</v>
      </c>
      <c r="R111" s="79">
        <f t="shared" si="40"/>
        <v>0</v>
      </c>
      <c r="S111" s="80">
        <f t="shared" si="27"/>
        <v>3</v>
      </c>
      <c r="T111" s="78">
        <f t="shared" ref="T111:X126" si="41">SUM(T36:T39)</f>
        <v>1</v>
      </c>
      <c r="U111" s="79">
        <f t="shared" si="41"/>
        <v>3</v>
      </c>
      <c r="V111" s="79">
        <f t="shared" si="41"/>
        <v>0</v>
      </c>
      <c r="W111" s="79">
        <f t="shared" si="41"/>
        <v>2</v>
      </c>
      <c r="X111" s="79">
        <f t="shared" si="41"/>
        <v>0</v>
      </c>
      <c r="Y111" s="81">
        <f t="shared" si="29"/>
        <v>6</v>
      </c>
      <c r="Z111" s="78">
        <f t="shared" ref="Z111:AD126" si="42">SUM(Z36:Z39)</f>
        <v>3</v>
      </c>
      <c r="AA111" s="79">
        <f t="shared" si="42"/>
        <v>6</v>
      </c>
      <c r="AB111" s="79">
        <f t="shared" si="42"/>
        <v>0</v>
      </c>
      <c r="AC111" s="79">
        <f t="shared" si="42"/>
        <v>3</v>
      </c>
      <c r="AD111" s="79">
        <f t="shared" si="42"/>
        <v>0</v>
      </c>
      <c r="AE111" s="81">
        <f t="shared" si="31"/>
        <v>12</v>
      </c>
    </row>
    <row r="112" spans="1:31" hidden="1">
      <c r="A112" s="77">
        <f t="shared" si="37"/>
        <v>0.43750000000000033</v>
      </c>
      <c r="B112" s="78">
        <f t="shared" si="38"/>
        <v>0</v>
      </c>
      <c r="C112" s="79">
        <f t="shared" si="38"/>
        <v>2</v>
      </c>
      <c r="D112" s="79">
        <f t="shared" si="38"/>
        <v>0</v>
      </c>
      <c r="E112" s="79">
        <f t="shared" si="38"/>
        <v>0</v>
      </c>
      <c r="F112" s="79">
        <f t="shared" si="38"/>
        <v>0</v>
      </c>
      <c r="G112" s="80">
        <f t="shared" si="23"/>
        <v>2</v>
      </c>
      <c r="H112" s="78">
        <f t="shared" si="39"/>
        <v>0</v>
      </c>
      <c r="I112" s="79">
        <f t="shared" si="39"/>
        <v>0</v>
      </c>
      <c r="J112" s="79">
        <f t="shared" si="39"/>
        <v>0</v>
      </c>
      <c r="K112" s="79">
        <f t="shared" si="39"/>
        <v>0</v>
      </c>
      <c r="L112" s="79">
        <f t="shared" si="39"/>
        <v>0</v>
      </c>
      <c r="M112" s="81">
        <f t="shared" si="25"/>
        <v>0</v>
      </c>
      <c r="N112" s="78">
        <f t="shared" si="40"/>
        <v>1</v>
      </c>
      <c r="O112" s="79">
        <f t="shared" si="40"/>
        <v>2</v>
      </c>
      <c r="P112" s="79">
        <f t="shared" si="40"/>
        <v>0</v>
      </c>
      <c r="Q112" s="79">
        <f t="shared" si="40"/>
        <v>1</v>
      </c>
      <c r="R112" s="79">
        <f t="shared" si="40"/>
        <v>0</v>
      </c>
      <c r="S112" s="80">
        <f t="shared" si="27"/>
        <v>4</v>
      </c>
      <c r="T112" s="78">
        <f t="shared" si="41"/>
        <v>1</v>
      </c>
      <c r="U112" s="79">
        <f t="shared" si="41"/>
        <v>5</v>
      </c>
      <c r="V112" s="79">
        <f t="shared" si="41"/>
        <v>0</v>
      </c>
      <c r="W112" s="79">
        <f t="shared" si="41"/>
        <v>3</v>
      </c>
      <c r="X112" s="79">
        <f t="shared" si="41"/>
        <v>0</v>
      </c>
      <c r="Y112" s="81">
        <f t="shared" si="29"/>
        <v>9</v>
      </c>
      <c r="Z112" s="78">
        <f t="shared" si="42"/>
        <v>2</v>
      </c>
      <c r="AA112" s="79">
        <f t="shared" si="42"/>
        <v>9</v>
      </c>
      <c r="AB112" s="79">
        <f t="shared" si="42"/>
        <v>0</v>
      </c>
      <c r="AC112" s="79">
        <f t="shared" si="42"/>
        <v>4</v>
      </c>
      <c r="AD112" s="79">
        <f t="shared" si="42"/>
        <v>0</v>
      </c>
      <c r="AE112" s="81">
        <f t="shared" si="31"/>
        <v>15</v>
      </c>
    </row>
    <row r="113" spans="1:31" hidden="1">
      <c r="A113" s="77">
        <f t="shared" si="37"/>
        <v>0.44791666666666702</v>
      </c>
      <c r="B113" s="78">
        <f t="shared" si="38"/>
        <v>0</v>
      </c>
      <c r="C113" s="79">
        <f t="shared" si="38"/>
        <v>2</v>
      </c>
      <c r="D113" s="79">
        <f t="shared" si="38"/>
        <v>0</v>
      </c>
      <c r="E113" s="79">
        <f t="shared" si="38"/>
        <v>0</v>
      </c>
      <c r="F113" s="79">
        <f t="shared" si="38"/>
        <v>0</v>
      </c>
      <c r="G113" s="80">
        <f t="shared" si="23"/>
        <v>2</v>
      </c>
      <c r="H113" s="78">
        <f t="shared" si="39"/>
        <v>0</v>
      </c>
      <c r="I113" s="79">
        <f t="shared" si="39"/>
        <v>0</v>
      </c>
      <c r="J113" s="79">
        <f t="shared" si="39"/>
        <v>0</v>
      </c>
      <c r="K113" s="79">
        <f t="shared" si="39"/>
        <v>0</v>
      </c>
      <c r="L113" s="79">
        <f t="shared" si="39"/>
        <v>0</v>
      </c>
      <c r="M113" s="81">
        <f t="shared" si="25"/>
        <v>0</v>
      </c>
      <c r="N113" s="78">
        <f t="shared" si="40"/>
        <v>0</v>
      </c>
      <c r="O113" s="79">
        <f t="shared" si="40"/>
        <v>2</v>
      </c>
      <c r="P113" s="79">
        <f t="shared" si="40"/>
        <v>0</v>
      </c>
      <c r="Q113" s="79">
        <f t="shared" si="40"/>
        <v>0</v>
      </c>
      <c r="R113" s="79">
        <f t="shared" si="40"/>
        <v>0</v>
      </c>
      <c r="S113" s="80">
        <f t="shared" si="27"/>
        <v>2</v>
      </c>
      <c r="T113" s="78">
        <f t="shared" si="41"/>
        <v>0</v>
      </c>
      <c r="U113" s="79">
        <f t="shared" si="41"/>
        <v>5</v>
      </c>
      <c r="V113" s="79">
        <f t="shared" si="41"/>
        <v>0</v>
      </c>
      <c r="W113" s="79">
        <f t="shared" si="41"/>
        <v>1</v>
      </c>
      <c r="X113" s="79">
        <f t="shared" si="41"/>
        <v>0</v>
      </c>
      <c r="Y113" s="81">
        <f t="shared" si="29"/>
        <v>6</v>
      </c>
      <c r="Z113" s="78">
        <f t="shared" si="42"/>
        <v>0</v>
      </c>
      <c r="AA113" s="79">
        <f t="shared" si="42"/>
        <v>9</v>
      </c>
      <c r="AB113" s="79">
        <f t="shared" si="42"/>
        <v>0</v>
      </c>
      <c r="AC113" s="79">
        <f t="shared" si="42"/>
        <v>1</v>
      </c>
      <c r="AD113" s="79">
        <f t="shared" si="42"/>
        <v>0</v>
      </c>
      <c r="AE113" s="81">
        <f t="shared" si="31"/>
        <v>10</v>
      </c>
    </row>
    <row r="114" spans="1:31" hidden="1">
      <c r="A114" s="77">
        <f t="shared" si="37"/>
        <v>0.4583333333333337</v>
      </c>
      <c r="B114" s="78">
        <f t="shared" si="38"/>
        <v>0</v>
      </c>
      <c r="C114" s="79">
        <f t="shared" si="38"/>
        <v>1</v>
      </c>
      <c r="D114" s="79">
        <f t="shared" si="38"/>
        <v>0</v>
      </c>
      <c r="E114" s="79">
        <f t="shared" si="38"/>
        <v>0</v>
      </c>
      <c r="F114" s="79">
        <f t="shared" si="38"/>
        <v>0</v>
      </c>
      <c r="G114" s="80">
        <f t="shared" si="23"/>
        <v>1</v>
      </c>
      <c r="H114" s="78">
        <f t="shared" si="39"/>
        <v>0</v>
      </c>
      <c r="I114" s="79">
        <f t="shared" si="39"/>
        <v>0</v>
      </c>
      <c r="J114" s="79">
        <f t="shared" si="39"/>
        <v>0</v>
      </c>
      <c r="K114" s="79">
        <f t="shared" si="39"/>
        <v>0</v>
      </c>
      <c r="L114" s="79">
        <f t="shared" si="39"/>
        <v>0</v>
      </c>
      <c r="M114" s="81">
        <f t="shared" si="25"/>
        <v>0</v>
      </c>
      <c r="N114" s="78">
        <f t="shared" si="40"/>
        <v>0</v>
      </c>
      <c r="O114" s="79">
        <f t="shared" si="40"/>
        <v>2</v>
      </c>
      <c r="P114" s="79">
        <f t="shared" si="40"/>
        <v>0</v>
      </c>
      <c r="Q114" s="79">
        <f t="shared" si="40"/>
        <v>0</v>
      </c>
      <c r="R114" s="79">
        <f t="shared" si="40"/>
        <v>0</v>
      </c>
      <c r="S114" s="80">
        <f t="shared" si="27"/>
        <v>2</v>
      </c>
      <c r="T114" s="78">
        <f t="shared" si="41"/>
        <v>0</v>
      </c>
      <c r="U114" s="79">
        <f t="shared" si="41"/>
        <v>5</v>
      </c>
      <c r="V114" s="79">
        <f t="shared" si="41"/>
        <v>1</v>
      </c>
      <c r="W114" s="79">
        <f t="shared" si="41"/>
        <v>1</v>
      </c>
      <c r="X114" s="79">
        <f t="shared" si="41"/>
        <v>0</v>
      </c>
      <c r="Y114" s="81">
        <f t="shared" si="29"/>
        <v>7</v>
      </c>
      <c r="Z114" s="78">
        <f t="shared" si="42"/>
        <v>0</v>
      </c>
      <c r="AA114" s="79">
        <f t="shared" si="42"/>
        <v>8</v>
      </c>
      <c r="AB114" s="79">
        <f t="shared" si="42"/>
        <v>1</v>
      </c>
      <c r="AC114" s="79">
        <f t="shared" si="42"/>
        <v>1</v>
      </c>
      <c r="AD114" s="79">
        <f t="shared" si="42"/>
        <v>0</v>
      </c>
      <c r="AE114" s="81">
        <f t="shared" si="31"/>
        <v>10</v>
      </c>
    </row>
    <row r="115" spans="1:31" hidden="1">
      <c r="A115" s="77">
        <f t="shared" si="37"/>
        <v>0.46875000000000039</v>
      </c>
      <c r="B115" s="78">
        <f t="shared" si="38"/>
        <v>0</v>
      </c>
      <c r="C115" s="79">
        <f t="shared" si="38"/>
        <v>0</v>
      </c>
      <c r="D115" s="79">
        <f t="shared" si="38"/>
        <v>0</v>
      </c>
      <c r="E115" s="79">
        <f t="shared" si="38"/>
        <v>0</v>
      </c>
      <c r="F115" s="79">
        <f t="shared" si="38"/>
        <v>0</v>
      </c>
      <c r="G115" s="80">
        <f t="shared" si="23"/>
        <v>0</v>
      </c>
      <c r="H115" s="78">
        <f t="shared" si="39"/>
        <v>0</v>
      </c>
      <c r="I115" s="79">
        <f t="shared" si="39"/>
        <v>0</v>
      </c>
      <c r="J115" s="79">
        <f t="shared" si="39"/>
        <v>0</v>
      </c>
      <c r="K115" s="79">
        <f t="shared" si="39"/>
        <v>0</v>
      </c>
      <c r="L115" s="79">
        <f t="shared" si="39"/>
        <v>0</v>
      </c>
      <c r="M115" s="81">
        <f t="shared" si="25"/>
        <v>0</v>
      </c>
      <c r="N115" s="78">
        <f t="shared" si="40"/>
        <v>0</v>
      </c>
      <c r="O115" s="79">
        <f t="shared" si="40"/>
        <v>1</v>
      </c>
      <c r="P115" s="79">
        <f t="shared" si="40"/>
        <v>0</v>
      </c>
      <c r="Q115" s="79">
        <f t="shared" si="40"/>
        <v>0</v>
      </c>
      <c r="R115" s="79">
        <f t="shared" si="40"/>
        <v>0</v>
      </c>
      <c r="S115" s="80">
        <f t="shared" si="27"/>
        <v>1</v>
      </c>
      <c r="T115" s="78">
        <f t="shared" si="41"/>
        <v>0</v>
      </c>
      <c r="U115" s="79">
        <f t="shared" si="41"/>
        <v>3</v>
      </c>
      <c r="V115" s="79">
        <f t="shared" si="41"/>
        <v>2</v>
      </c>
      <c r="W115" s="79">
        <f t="shared" si="41"/>
        <v>1</v>
      </c>
      <c r="X115" s="79">
        <f t="shared" si="41"/>
        <v>0</v>
      </c>
      <c r="Y115" s="81">
        <f t="shared" si="29"/>
        <v>6</v>
      </c>
      <c r="Z115" s="78">
        <f t="shared" si="42"/>
        <v>0</v>
      </c>
      <c r="AA115" s="79">
        <f t="shared" si="42"/>
        <v>4</v>
      </c>
      <c r="AB115" s="79">
        <f t="shared" si="42"/>
        <v>2</v>
      </c>
      <c r="AC115" s="79">
        <f t="shared" si="42"/>
        <v>1</v>
      </c>
      <c r="AD115" s="79">
        <f t="shared" si="42"/>
        <v>0</v>
      </c>
      <c r="AE115" s="81">
        <f t="shared" si="31"/>
        <v>7</v>
      </c>
    </row>
    <row r="116" spans="1:31" hidden="1">
      <c r="A116" s="77">
        <f t="shared" si="37"/>
        <v>0.47916666666666707</v>
      </c>
      <c r="B116" s="78">
        <f t="shared" si="38"/>
        <v>0</v>
      </c>
      <c r="C116" s="79">
        <f t="shared" si="38"/>
        <v>0</v>
      </c>
      <c r="D116" s="79">
        <f t="shared" si="38"/>
        <v>0</v>
      </c>
      <c r="E116" s="79">
        <f t="shared" si="38"/>
        <v>0</v>
      </c>
      <c r="F116" s="79">
        <f t="shared" si="38"/>
        <v>0</v>
      </c>
      <c r="G116" s="80">
        <f t="shared" si="23"/>
        <v>0</v>
      </c>
      <c r="H116" s="78">
        <f t="shared" si="39"/>
        <v>0</v>
      </c>
      <c r="I116" s="79">
        <f t="shared" si="39"/>
        <v>0</v>
      </c>
      <c r="J116" s="79">
        <f t="shared" si="39"/>
        <v>0</v>
      </c>
      <c r="K116" s="79">
        <f t="shared" si="39"/>
        <v>0</v>
      </c>
      <c r="L116" s="79">
        <f t="shared" si="39"/>
        <v>0</v>
      </c>
      <c r="M116" s="81">
        <f t="shared" si="25"/>
        <v>0</v>
      </c>
      <c r="N116" s="78">
        <f t="shared" si="40"/>
        <v>0</v>
      </c>
      <c r="O116" s="79">
        <f t="shared" si="40"/>
        <v>0</v>
      </c>
      <c r="P116" s="79">
        <f t="shared" si="40"/>
        <v>0</v>
      </c>
      <c r="Q116" s="79">
        <f t="shared" si="40"/>
        <v>0</v>
      </c>
      <c r="R116" s="79">
        <f t="shared" si="40"/>
        <v>0</v>
      </c>
      <c r="S116" s="80">
        <f t="shared" si="27"/>
        <v>0</v>
      </c>
      <c r="T116" s="78">
        <f t="shared" si="41"/>
        <v>1</v>
      </c>
      <c r="U116" s="79">
        <f t="shared" si="41"/>
        <v>1</v>
      </c>
      <c r="V116" s="79">
        <f t="shared" si="41"/>
        <v>2</v>
      </c>
      <c r="W116" s="79">
        <f t="shared" si="41"/>
        <v>0</v>
      </c>
      <c r="X116" s="79">
        <f t="shared" si="41"/>
        <v>0</v>
      </c>
      <c r="Y116" s="81">
        <f t="shared" si="29"/>
        <v>4</v>
      </c>
      <c r="Z116" s="78">
        <f t="shared" si="42"/>
        <v>1</v>
      </c>
      <c r="AA116" s="79">
        <f t="shared" si="42"/>
        <v>1</v>
      </c>
      <c r="AB116" s="79">
        <f t="shared" si="42"/>
        <v>2</v>
      </c>
      <c r="AC116" s="79">
        <f t="shared" si="42"/>
        <v>0</v>
      </c>
      <c r="AD116" s="79">
        <f t="shared" si="42"/>
        <v>0</v>
      </c>
      <c r="AE116" s="81">
        <f t="shared" si="31"/>
        <v>4</v>
      </c>
    </row>
    <row r="117" spans="1:31" hidden="1">
      <c r="A117" s="77">
        <f t="shared" si="37"/>
        <v>0.48958333333333376</v>
      </c>
      <c r="B117" s="78">
        <f t="shared" si="38"/>
        <v>0</v>
      </c>
      <c r="C117" s="79">
        <f t="shared" si="38"/>
        <v>0</v>
      </c>
      <c r="D117" s="79">
        <f t="shared" si="38"/>
        <v>0</v>
      </c>
      <c r="E117" s="79">
        <f t="shared" si="38"/>
        <v>0</v>
      </c>
      <c r="F117" s="79">
        <f t="shared" si="38"/>
        <v>0</v>
      </c>
      <c r="G117" s="80">
        <f t="shared" si="23"/>
        <v>0</v>
      </c>
      <c r="H117" s="78">
        <f t="shared" si="39"/>
        <v>0</v>
      </c>
      <c r="I117" s="79">
        <f t="shared" si="39"/>
        <v>0</v>
      </c>
      <c r="J117" s="79">
        <f t="shared" si="39"/>
        <v>0</v>
      </c>
      <c r="K117" s="79">
        <f t="shared" si="39"/>
        <v>0</v>
      </c>
      <c r="L117" s="79">
        <f t="shared" si="39"/>
        <v>0</v>
      </c>
      <c r="M117" s="81">
        <f t="shared" si="25"/>
        <v>0</v>
      </c>
      <c r="N117" s="78">
        <f t="shared" si="40"/>
        <v>0</v>
      </c>
      <c r="O117" s="79">
        <f t="shared" si="40"/>
        <v>0</v>
      </c>
      <c r="P117" s="79">
        <f t="shared" si="40"/>
        <v>0</v>
      </c>
      <c r="Q117" s="79">
        <f t="shared" si="40"/>
        <v>0</v>
      </c>
      <c r="R117" s="79">
        <f t="shared" si="40"/>
        <v>0</v>
      </c>
      <c r="S117" s="80">
        <f t="shared" si="27"/>
        <v>0</v>
      </c>
      <c r="T117" s="78">
        <f t="shared" si="41"/>
        <v>2</v>
      </c>
      <c r="U117" s="79">
        <f t="shared" si="41"/>
        <v>0</v>
      </c>
      <c r="V117" s="79">
        <f t="shared" si="41"/>
        <v>2</v>
      </c>
      <c r="W117" s="79">
        <f t="shared" si="41"/>
        <v>0</v>
      </c>
      <c r="X117" s="79">
        <f t="shared" si="41"/>
        <v>0</v>
      </c>
      <c r="Y117" s="81">
        <f t="shared" si="29"/>
        <v>4</v>
      </c>
      <c r="Z117" s="78">
        <f t="shared" si="42"/>
        <v>2</v>
      </c>
      <c r="AA117" s="79">
        <f t="shared" si="42"/>
        <v>0</v>
      </c>
      <c r="AB117" s="79">
        <f t="shared" si="42"/>
        <v>2</v>
      </c>
      <c r="AC117" s="79">
        <f t="shared" si="42"/>
        <v>0</v>
      </c>
      <c r="AD117" s="79">
        <f t="shared" si="42"/>
        <v>0</v>
      </c>
      <c r="AE117" s="81">
        <f t="shared" si="31"/>
        <v>4</v>
      </c>
    </row>
    <row r="118" spans="1:31" ht="15.75" hidden="1" thickBot="1">
      <c r="A118" s="82">
        <f t="shared" si="37"/>
        <v>0.50000000000000044</v>
      </c>
      <c r="B118" s="83">
        <f t="shared" si="38"/>
        <v>0</v>
      </c>
      <c r="C118" s="84">
        <f t="shared" si="38"/>
        <v>0</v>
      </c>
      <c r="D118" s="84">
        <f t="shared" si="38"/>
        <v>0</v>
      </c>
      <c r="E118" s="84">
        <f t="shared" si="38"/>
        <v>0</v>
      </c>
      <c r="F118" s="84">
        <f t="shared" si="38"/>
        <v>0</v>
      </c>
      <c r="G118" s="85">
        <f t="shared" si="23"/>
        <v>0</v>
      </c>
      <c r="H118" s="83">
        <f t="shared" si="39"/>
        <v>0</v>
      </c>
      <c r="I118" s="84">
        <f t="shared" si="39"/>
        <v>0</v>
      </c>
      <c r="J118" s="84">
        <f t="shared" si="39"/>
        <v>0</v>
      </c>
      <c r="K118" s="84">
        <f t="shared" si="39"/>
        <v>0</v>
      </c>
      <c r="L118" s="84">
        <f t="shared" si="39"/>
        <v>0</v>
      </c>
      <c r="M118" s="86">
        <f t="shared" si="25"/>
        <v>0</v>
      </c>
      <c r="N118" s="83">
        <f t="shared" si="40"/>
        <v>0</v>
      </c>
      <c r="O118" s="84">
        <f t="shared" si="40"/>
        <v>0</v>
      </c>
      <c r="P118" s="84">
        <f t="shared" si="40"/>
        <v>0</v>
      </c>
      <c r="Q118" s="84">
        <f t="shared" si="40"/>
        <v>1</v>
      </c>
      <c r="R118" s="84">
        <f t="shared" si="40"/>
        <v>0</v>
      </c>
      <c r="S118" s="85">
        <f t="shared" si="27"/>
        <v>1</v>
      </c>
      <c r="T118" s="83">
        <f t="shared" si="41"/>
        <v>2</v>
      </c>
      <c r="U118" s="84">
        <f t="shared" si="41"/>
        <v>0</v>
      </c>
      <c r="V118" s="84">
        <f t="shared" si="41"/>
        <v>1</v>
      </c>
      <c r="W118" s="84">
        <f t="shared" si="41"/>
        <v>0</v>
      </c>
      <c r="X118" s="84">
        <f t="shared" si="41"/>
        <v>0</v>
      </c>
      <c r="Y118" s="86">
        <f t="shared" si="29"/>
        <v>3</v>
      </c>
      <c r="Z118" s="83">
        <f t="shared" si="42"/>
        <v>2</v>
      </c>
      <c r="AA118" s="84">
        <f t="shared" si="42"/>
        <v>0</v>
      </c>
      <c r="AB118" s="84">
        <f t="shared" si="42"/>
        <v>1</v>
      </c>
      <c r="AC118" s="84">
        <f t="shared" si="42"/>
        <v>1</v>
      </c>
      <c r="AD118" s="84">
        <f t="shared" si="42"/>
        <v>0</v>
      </c>
      <c r="AE118" s="86">
        <f t="shared" si="31"/>
        <v>4</v>
      </c>
    </row>
    <row r="119" spans="1:31" ht="15.75" hidden="1" thickTop="1">
      <c r="A119" s="87">
        <f t="shared" si="37"/>
        <v>0.51041666666666707</v>
      </c>
      <c r="B119" s="88">
        <f t="shared" si="38"/>
        <v>0</v>
      </c>
      <c r="C119" s="89">
        <f t="shared" si="38"/>
        <v>0</v>
      </c>
      <c r="D119" s="89">
        <f t="shared" si="38"/>
        <v>0</v>
      </c>
      <c r="E119" s="89">
        <f t="shared" si="38"/>
        <v>0</v>
      </c>
      <c r="F119" s="89">
        <f t="shared" si="38"/>
        <v>0</v>
      </c>
      <c r="G119" s="90">
        <f t="shared" si="23"/>
        <v>0</v>
      </c>
      <c r="H119" s="88">
        <f t="shared" si="39"/>
        <v>0</v>
      </c>
      <c r="I119" s="89">
        <f t="shared" si="39"/>
        <v>0</v>
      </c>
      <c r="J119" s="89">
        <f t="shared" si="39"/>
        <v>0</v>
      </c>
      <c r="K119" s="89">
        <f t="shared" si="39"/>
        <v>0</v>
      </c>
      <c r="L119" s="89">
        <f t="shared" si="39"/>
        <v>0</v>
      </c>
      <c r="M119" s="91">
        <f t="shared" si="25"/>
        <v>0</v>
      </c>
      <c r="N119" s="88">
        <f t="shared" si="40"/>
        <v>0</v>
      </c>
      <c r="O119" s="89">
        <f t="shared" si="40"/>
        <v>0</v>
      </c>
      <c r="P119" s="89">
        <f t="shared" si="40"/>
        <v>0</v>
      </c>
      <c r="Q119" s="89">
        <f t="shared" si="40"/>
        <v>3</v>
      </c>
      <c r="R119" s="89">
        <f t="shared" si="40"/>
        <v>0</v>
      </c>
      <c r="S119" s="90">
        <f t="shared" si="27"/>
        <v>3</v>
      </c>
      <c r="T119" s="88">
        <f t="shared" si="41"/>
        <v>3</v>
      </c>
      <c r="U119" s="89">
        <f t="shared" si="41"/>
        <v>0</v>
      </c>
      <c r="V119" s="89">
        <f t="shared" si="41"/>
        <v>0</v>
      </c>
      <c r="W119" s="89">
        <f t="shared" si="41"/>
        <v>2</v>
      </c>
      <c r="X119" s="89">
        <f t="shared" si="41"/>
        <v>0</v>
      </c>
      <c r="Y119" s="91">
        <f t="shared" si="29"/>
        <v>5</v>
      </c>
      <c r="Z119" s="88">
        <f t="shared" si="42"/>
        <v>3</v>
      </c>
      <c r="AA119" s="89">
        <f t="shared" si="42"/>
        <v>0</v>
      </c>
      <c r="AB119" s="89">
        <f t="shared" si="42"/>
        <v>0</v>
      </c>
      <c r="AC119" s="89">
        <f t="shared" si="42"/>
        <v>5</v>
      </c>
      <c r="AD119" s="89">
        <f t="shared" si="42"/>
        <v>0</v>
      </c>
      <c r="AE119" s="91">
        <f t="shared" si="31"/>
        <v>8</v>
      </c>
    </row>
    <row r="120" spans="1:31" hidden="1">
      <c r="A120" s="77">
        <f t="shared" si="37"/>
        <v>0.5208333333333337</v>
      </c>
      <c r="B120" s="78">
        <f t="shared" si="38"/>
        <v>1</v>
      </c>
      <c r="C120" s="79">
        <f t="shared" si="38"/>
        <v>0</v>
      </c>
      <c r="D120" s="79">
        <f t="shared" si="38"/>
        <v>0</v>
      </c>
      <c r="E120" s="79">
        <f t="shared" si="38"/>
        <v>0</v>
      </c>
      <c r="F120" s="79">
        <f t="shared" si="38"/>
        <v>0</v>
      </c>
      <c r="G120" s="80">
        <f t="shared" si="23"/>
        <v>1</v>
      </c>
      <c r="H120" s="78">
        <f t="shared" si="39"/>
        <v>0</v>
      </c>
      <c r="I120" s="79">
        <f t="shared" si="39"/>
        <v>0</v>
      </c>
      <c r="J120" s="79">
        <f t="shared" si="39"/>
        <v>0</v>
      </c>
      <c r="K120" s="79">
        <f t="shared" si="39"/>
        <v>0</v>
      </c>
      <c r="L120" s="79">
        <f t="shared" si="39"/>
        <v>0</v>
      </c>
      <c r="M120" s="81">
        <f t="shared" si="25"/>
        <v>0</v>
      </c>
      <c r="N120" s="78">
        <f t="shared" si="40"/>
        <v>0</v>
      </c>
      <c r="O120" s="79">
        <f t="shared" si="40"/>
        <v>0</v>
      </c>
      <c r="P120" s="79">
        <f t="shared" si="40"/>
        <v>0</v>
      </c>
      <c r="Q120" s="79">
        <f t="shared" si="40"/>
        <v>3</v>
      </c>
      <c r="R120" s="79">
        <f t="shared" si="40"/>
        <v>0</v>
      </c>
      <c r="S120" s="80">
        <f t="shared" si="27"/>
        <v>3</v>
      </c>
      <c r="T120" s="78">
        <f t="shared" si="41"/>
        <v>2</v>
      </c>
      <c r="U120" s="79">
        <f t="shared" si="41"/>
        <v>0</v>
      </c>
      <c r="V120" s="79">
        <f t="shared" si="41"/>
        <v>0</v>
      </c>
      <c r="W120" s="79">
        <f t="shared" si="41"/>
        <v>2</v>
      </c>
      <c r="X120" s="79">
        <f t="shared" si="41"/>
        <v>0</v>
      </c>
      <c r="Y120" s="81">
        <f t="shared" si="29"/>
        <v>4</v>
      </c>
      <c r="Z120" s="78">
        <f t="shared" si="42"/>
        <v>3</v>
      </c>
      <c r="AA120" s="79">
        <f t="shared" si="42"/>
        <v>0</v>
      </c>
      <c r="AB120" s="79">
        <f t="shared" si="42"/>
        <v>0</v>
      </c>
      <c r="AC120" s="79">
        <f t="shared" si="42"/>
        <v>5</v>
      </c>
      <c r="AD120" s="79">
        <f t="shared" si="42"/>
        <v>0</v>
      </c>
      <c r="AE120" s="81">
        <f t="shared" si="31"/>
        <v>8</v>
      </c>
    </row>
    <row r="121" spans="1:31" hidden="1">
      <c r="A121" s="77">
        <f t="shared" si="37"/>
        <v>0.53125000000000033</v>
      </c>
      <c r="B121" s="78">
        <f t="shared" si="38"/>
        <v>1</v>
      </c>
      <c r="C121" s="79">
        <f t="shared" si="38"/>
        <v>0</v>
      </c>
      <c r="D121" s="79">
        <f t="shared" si="38"/>
        <v>0</v>
      </c>
      <c r="E121" s="79">
        <f t="shared" si="38"/>
        <v>0</v>
      </c>
      <c r="F121" s="79">
        <f t="shared" si="38"/>
        <v>0</v>
      </c>
      <c r="G121" s="80">
        <f t="shared" si="23"/>
        <v>1</v>
      </c>
      <c r="H121" s="78">
        <f t="shared" si="39"/>
        <v>0</v>
      </c>
      <c r="I121" s="79">
        <f t="shared" si="39"/>
        <v>0</v>
      </c>
      <c r="J121" s="79">
        <f t="shared" si="39"/>
        <v>0</v>
      </c>
      <c r="K121" s="79">
        <f t="shared" si="39"/>
        <v>0</v>
      </c>
      <c r="L121" s="79">
        <f t="shared" si="39"/>
        <v>0</v>
      </c>
      <c r="M121" s="81">
        <f t="shared" si="25"/>
        <v>0</v>
      </c>
      <c r="N121" s="78">
        <f t="shared" si="40"/>
        <v>0</v>
      </c>
      <c r="O121" s="79">
        <f t="shared" si="40"/>
        <v>0</v>
      </c>
      <c r="P121" s="79">
        <f t="shared" si="40"/>
        <v>0</v>
      </c>
      <c r="Q121" s="79">
        <f t="shared" si="40"/>
        <v>3</v>
      </c>
      <c r="R121" s="79">
        <f t="shared" si="40"/>
        <v>0</v>
      </c>
      <c r="S121" s="80">
        <f t="shared" si="27"/>
        <v>3</v>
      </c>
      <c r="T121" s="78">
        <f t="shared" si="41"/>
        <v>1</v>
      </c>
      <c r="U121" s="79">
        <f t="shared" si="41"/>
        <v>0</v>
      </c>
      <c r="V121" s="79">
        <f t="shared" si="41"/>
        <v>0</v>
      </c>
      <c r="W121" s="79">
        <f t="shared" si="41"/>
        <v>2</v>
      </c>
      <c r="X121" s="79">
        <f t="shared" si="41"/>
        <v>0</v>
      </c>
      <c r="Y121" s="81">
        <f t="shared" si="29"/>
        <v>3</v>
      </c>
      <c r="Z121" s="78">
        <f t="shared" si="42"/>
        <v>2</v>
      </c>
      <c r="AA121" s="79">
        <f t="shared" si="42"/>
        <v>0</v>
      </c>
      <c r="AB121" s="79">
        <f t="shared" si="42"/>
        <v>0</v>
      </c>
      <c r="AC121" s="79">
        <f t="shared" si="42"/>
        <v>5</v>
      </c>
      <c r="AD121" s="79">
        <f t="shared" si="42"/>
        <v>0</v>
      </c>
      <c r="AE121" s="81">
        <f t="shared" si="31"/>
        <v>7</v>
      </c>
    </row>
    <row r="122" spans="1:31" hidden="1">
      <c r="A122" s="77">
        <f t="shared" si="37"/>
        <v>0.54166666666666696</v>
      </c>
      <c r="B122" s="78">
        <f t="shared" si="38"/>
        <v>1</v>
      </c>
      <c r="C122" s="79">
        <f t="shared" si="38"/>
        <v>0</v>
      </c>
      <c r="D122" s="79">
        <f t="shared" si="38"/>
        <v>0</v>
      </c>
      <c r="E122" s="79">
        <f t="shared" si="38"/>
        <v>0</v>
      </c>
      <c r="F122" s="79">
        <f t="shared" si="38"/>
        <v>0</v>
      </c>
      <c r="G122" s="80">
        <f t="shared" si="23"/>
        <v>1</v>
      </c>
      <c r="H122" s="78">
        <f t="shared" si="39"/>
        <v>0</v>
      </c>
      <c r="I122" s="79">
        <f t="shared" si="39"/>
        <v>0</v>
      </c>
      <c r="J122" s="79">
        <f t="shared" si="39"/>
        <v>0</v>
      </c>
      <c r="K122" s="79">
        <f t="shared" si="39"/>
        <v>0</v>
      </c>
      <c r="L122" s="79">
        <f t="shared" si="39"/>
        <v>0</v>
      </c>
      <c r="M122" s="81">
        <f t="shared" si="25"/>
        <v>0</v>
      </c>
      <c r="N122" s="78">
        <f t="shared" si="40"/>
        <v>0</v>
      </c>
      <c r="O122" s="79">
        <f t="shared" si="40"/>
        <v>0</v>
      </c>
      <c r="P122" s="79">
        <f t="shared" si="40"/>
        <v>0</v>
      </c>
      <c r="Q122" s="79">
        <f t="shared" si="40"/>
        <v>2</v>
      </c>
      <c r="R122" s="79">
        <f t="shared" si="40"/>
        <v>0</v>
      </c>
      <c r="S122" s="80">
        <f t="shared" si="27"/>
        <v>2</v>
      </c>
      <c r="T122" s="78">
        <f t="shared" si="41"/>
        <v>1</v>
      </c>
      <c r="U122" s="79">
        <f t="shared" si="41"/>
        <v>0</v>
      </c>
      <c r="V122" s="79">
        <f t="shared" si="41"/>
        <v>0</v>
      </c>
      <c r="W122" s="79">
        <f t="shared" si="41"/>
        <v>2</v>
      </c>
      <c r="X122" s="79">
        <f t="shared" si="41"/>
        <v>0</v>
      </c>
      <c r="Y122" s="81">
        <f t="shared" si="29"/>
        <v>3</v>
      </c>
      <c r="Z122" s="78">
        <f t="shared" si="42"/>
        <v>2</v>
      </c>
      <c r="AA122" s="79">
        <f t="shared" si="42"/>
        <v>0</v>
      </c>
      <c r="AB122" s="79">
        <f t="shared" si="42"/>
        <v>0</v>
      </c>
      <c r="AC122" s="79">
        <f t="shared" si="42"/>
        <v>4</v>
      </c>
      <c r="AD122" s="79">
        <f t="shared" si="42"/>
        <v>0</v>
      </c>
      <c r="AE122" s="81">
        <f t="shared" si="31"/>
        <v>6</v>
      </c>
    </row>
    <row r="123" spans="1:31" hidden="1">
      <c r="A123" s="77">
        <f t="shared" si="37"/>
        <v>0.55208333333333359</v>
      </c>
      <c r="B123" s="78">
        <f t="shared" si="38"/>
        <v>1</v>
      </c>
      <c r="C123" s="79">
        <f t="shared" si="38"/>
        <v>0</v>
      </c>
      <c r="D123" s="79">
        <f t="shared" si="38"/>
        <v>0</v>
      </c>
      <c r="E123" s="79">
        <f t="shared" si="38"/>
        <v>0</v>
      </c>
      <c r="F123" s="79">
        <f t="shared" si="38"/>
        <v>0</v>
      </c>
      <c r="G123" s="80">
        <f t="shared" si="23"/>
        <v>1</v>
      </c>
      <c r="H123" s="78">
        <f t="shared" si="39"/>
        <v>0</v>
      </c>
      <c r="I123" s="79">
        <f t="shared" si="39"/>
        <v>0</v>
      </c>
      <c r="J123" s="79">
        <f t="shared" si="39"/>
        <v>0</v>
      </c>
      <c r="K123" s="79">
        <f t="shared" si="39"/>
        <v>0</v>
      </c>
      <c r="L123" s="79">
        <f t="shared" si="39"/>
        <v>0</v>
      </c>
      <c r="M123" s="81">
        <f t="shared" si="25"/>
        <v>0</v>
      </c>
      <c r="N123" s="78">
        <f t="shared" si="40"/>
        <v>0</v>
      </c>
      <c r="O123" s="79">
        <f t="shared" si="40"/>
        <v>0</v>
      </c>
      <c r="P123" s="79">
        <f t="shared" si="40"/>
        <v>0</v>
      </c>
      <c r="Q123" s="79">
        <f t="shared" si="40"/>
        <v>0</v>
      </c>
      <c r="R123" s="79">
        <f t="shared" si="40"/>
        <v>0</v>
      </c>
      <c r="S123" s="80">
        <f t="shared" si="27"/>
        <v>0</v>
      </c>
      <c r="T123" s="78">
        <f t="shared" si="41"/>
        <v>0</v>
      </c>
      <c r="U123" s="79">
        <f t="shared" si="41"/>
        <v>0</v>
      </c>
      <c r="V123" s="79">
        <f t="shared" si="41"/>
        <v>0</v>
      </c>
      <c r="W123" s="79">
        <f t="shared" si="41"/>
        <v>0</v>
      </c>
      <c r="X123" s="79">
        <f t="shared" si="41"/>
        <v>0</v>
      </c>
      <c r="Y123" s="81">
        <f t="shared" si="29"/>
        <v>0</v>
      </c>
      <c r="Z123" s="78">
        <f t="shared" si="42"/>
        <v>1</v>
      </c>
      <c r="AA123" s="79">
        <f t="shared" si="42"/>
        <v>0</v>
      </c>
      <c r="AB123" s="79">
        <f t="shared" si="42"/>
        <v>0</v>
      </c>
      <c r="AC123" s="79">
        <f t="shared" si="42"/>
        <v>0</v>
      </c>
      <c r="AD123" s="79">
        <f t="shared" si="42"/>
        <v>0</v>
      </c>
      <c r="AE123" s="81">
        <f t="shared" si="31"/>
        <v>1</v>
      </c>
    </row>
    <row r="124" spans="1:31" hidden="1">
      <c r="A124" s="77">
        <f t="shared" si="37"/>
        <v>0.56250000000000022</v>
      </c>
      <c r="B124" s="78">
        <f t="shared" si="38"/>
        <v>1</v>
      </c>
      <c r="C124" s="79">
        <f t="shared" si="38"/>
        <v>0</v>
      </c>
      <c r="D124" s="79">
        <f t="shared" si="38"/>
        <v>0</v>
      </c>
      <c r="E124" s="79">
        <f t="shared" si="38"/>
        <v>0</v>
      </c>
      <c r="F124" s="79">
        <f t="shared" si="38"/>
        <v>0</v>
      </c>
      <c r="G124" s="80">
        <f t="shared" si="23"/>
        <v>1</v>
      </c>
      <c r="H124" s="78">
        <f t="shared" si="39"/>
        <v>0</v>
      </c>
      <c r="I124" s="79">
        <f t="shared" si="39"/>
        <v>0</v>
      </c>
      <c r="J124" s="79">
        <f t="shared" si="39"/>
        <v>0</v>
      </c>
      <c r="K124" s="79">
        <f t="shared" si="39"/>
        <v>0</v>
      </c>
      <c r="L124" s="79">
        <f t="shared" si="39"/>
        <v>0</v>
      </c>
      <c r="M124" s="81">
        <f t="shared" si="25"/>
        <v>0</v>
      </c>
      <c r="N124" s="78">
        <f t="shared" si="40"/>
        <v>0</v>
      </c>
      <c r="O124" s="79">
        <f t="shared" si="40"/>
        <v>0</v>
      </c>
      <c r="P124" s="79">
        <f t="shared" si="40"/>
        <v>0</v>
      </c>
      <c r="Q124" s="79">
        <f t="shared" si="40"/>
        <v>0</v>
      </c>
      <c r="R124" s="79">
        <f t="shared" si="40"/>
        <v>0</v>
      </c>
      <c r="S124" s="80">
        <f t="shared" si="27"/>
        <v>0</v>
      </c>
      <c r="T124" s="78">
        <f t="shared" si="41"/>
        <v>0</v>
      </c>
      <c r="U124" s="79">
        <f t="shared" si="41"/>
        <v>0</v>
      </c>
      <c r="V124" s="79">
        <f t="shared" si="41"/>
        <v>0</v>
      </c>
      <c r="W124" s="79">
        <f t="shared" si="41"/>
        <v>0</v>
      </c>
      <c r="X124" s="79">
        <f t="shared" si="41"/>
        <v>0</v>
      </c>
      <c r="Y124" s="81">
        <f t="shared" si="29"/>
        <v>0</v>
      </c>
      <c r="Z124" s="78">
        <f t="shared" si="42"/>
        <v>1</v>
      </c>
      <c r="AA124" s="79">
        <f t="shared" si="42"/>
        <v>0</v>
      </c>
      <c r="AB124" s="79">
        <f t="shared" si="42"/>
        <v>0</v>
      </c>
      <c r="AC124" s="79">
        <f t="shared" si="42"/>
        <v>0</v>
      </c>
      <c r="AD124" s="79">
        <f t="shared" si="42"/>
        <v>0</v>
      </c>
      <c r="AE124" s="81">
        <f t="shared" si="31"/>
        <v>1</v>
      </c>
    </row>
    <row r="125" spans="1:31" hidden="1">
      <c r="A125" s="77">
        <f t="shared" si="37"/>
        <v>0.57291666666666685</v>
      </c>
      <c r="B125" s="78">
        <f t="shared" si="38"/>
        <v>1</v>
      </c>
      <c r="C125" s="79">
        <f t="shared" si="38"/>
        <v>0</v>
      </c>
      <c r="D125" s="79">
        <f t="shared" si="38"/>
        <v>0</v>
      </c>
      <c r="E125" s="79">
        <f t="shared" si="38"/>
        <v>0</v>
      </c>
      <c r="F125" s="79">
        <f t="shared" si="38"/>
        <v>0</v>
      </c>
      <c r="G125" s="80">
        <f t="shared" si="23"/>
        <v>1</v>
      </c>
      <c r="H125" s="78">
        <f t="shared" si="39"/>
        <v>0</v>
      </c>
      <c r="I125" s="79">
        <f t="shared" si="39"/>
        <v>0</v>
      </c>
      <c r="J125" s="79">
        <f t="shared" si="39"/>
        <v>0</v>
      </c>
      <c r="K125" s="79">
        <f t="shared" si="39"/>
        <v>0</v>
      </c>
      <c r="L125" s="79">
        <f t="shared" si="39"/>
        <v>0</v>
      </c>
      <c r="M125" s="81">
        <f t="shared" si="25"/>
        <v>0</v>
      </c>
      <c r="N125" s="78">
        <f t="shared" si="40"/>
        <v>0</v>
      </c>
      <c r="O125" s="79">
        <f t="shared" si="40"/>
        <v>0</v>
      </c>
      <c r="P125" s="79">
        <f t="shared" si="40"/>
        <v>0</v>
      </c>
      <c r="Q125" s="79">
        <f t="shared" si="40"/>
        <v>0</v>
      </c>
      <c r="R125" s="79">
        <f t="shared" si="40"/>
        <v>0</v>
      </c>
      <c r="S125" s="80">
        <f t="shared" si="27"/>
        <v>0</v>
      </c>
      <c r="T125" s="78">
        <f t="shared" si="41"/>
        <v>1</v>
      </c>
      <c r="U125" s="79">
        <f t="shared" si="41"/>
        <v>0</v>
      </c>
      <c r="V125" s="79">
        <f t="shared" si="41"/>
        <v>0</v>
      </c>
      <c r="W125" s="79">
        <f t="shared" si="41"/>
        <v>0</v>
      </c>
      <c r="X125" s="79">
        <f t="shared" si="41"/>
        <v>0</v>
      </c>
      <c r="Y125" s="81">
        <f t="shared" si="29"/>
        <v>1</v>
      </c>
      <c r="Z125" s="78">
        <f t="shared" si="42"/>
        <v>2</v>
      </c>
      <c r="AA125" s="79">
        <f t="shared" si="42"/>
        <v>0</v>
      </c>
      <c r="AB125" s="79">
        <f t="shared" si="42"/>
        <v>0</v>
      </c>
      <c r="AC125" s="79">
        <f t="shared" si="42"/>
        <v>0</v>
      </c>
      <c r="AD125" s="79">
        <f t="shared" si="42"/>
        <v>0</v>
      </c>
      <c r="AE125" s="81">
        <f t="shared" si="31"/>
        <v>2</v>
      </c>
    </row>
    <row r="126" spans="1:31" hidden="1">
      <c r="A126" s="77">
        <f t="shared" si="37"/>
        <v>0.58333333333333348</v>
      </c>
      <c r="B126" s="78">
        <f t="shared" si="38"/>
        <v>1</v>
      </c>
      <c r="C126" s="79">
        <f t="shared" si="38"/>
        <v>0</v>
      </c>
      <c r="D126" s="79">
        <f t="shared" si="38"/>
        <v>0</v>
      </c>
      <c r="E126" s="79">
        <f t="shared" si="38"/>
        <v>0</v>
      </c>
      <c r="F126" s="79">
        <f t="shared" si="38"/>
        <v>0</v>
      </c>
      <c r="G126" s="80">
        <f t="shared" ref="G126:G146" si="43">SUM(B126:F126)</f>
        <v>1</v>
      </c>
      <c r="H126" s="78">
        <f t="shared" si="39"/>
        <v>0</v>
      </c>
      <c r="I126" s="79">
        <f t="shared" si="39"/>
        <v>0</v>
      </c>
      <c r="J126" s="79">
        <f t="shared" si="39"/>
        <v>0</v>
      </c>
      <c r="K126" s="79">
        <f t="shared" si="39"/>
        <v>0</v>
      </c>
      <c r="L126" s="79">
        <f t="shared" si="39"/>
        <v>0</v>
      </c>
      <c r="M126" s="81">
        <f t="shared" si="25"/>
        <v>0</v>
      </c>
      <c r="N126" s="78">
        <f t="shared" si="40"/>
        <v>1</v>
      </c>
      <c r="O126" s="79">
        <f t="shared" si="40"/>
        <v>2</v>
      </c>
      <c r="P126" s="79">
        <f t="shared" si="40"/>
        <v>0</v>
      </c>
      <c r="Q126" s="79">
        <f t="shared" si="40"/>
        <v>0</v>
      </c>
      <c r="R126" s="79">
        <f t="shared" si="40"/>
        <v>0</v>
      </c>
      <c r="S126" s="80">
        <f t="shared" si="27"/>
        <v>3</v>
      </c>
      <c r="T126" s="78">
        <f t="shared" si="41"/>
        <v>1</v>
      </c>
      <c r="U126" s="79">
        <f t="shared" si="41"/>
        <v>0</v>
      </c>
      <c r="V126" s="79">
        <f t="shared" si="41"/>
        <v>0</v>
      </c>
      <c r="W126" s="79">
        <f t="shared" si="41"/>
        <v>0</v>
      </c>
      <c r="X126" s="79">
        <f t="shared" si="41"/>
        <v>0</v>
      </c>
      <c r="Y126" s="81">
        <f t="shared" si="29"/>
        <v>1</v>
      </c>
      <c r="Z126" s="78">
        <f t="shared" si="42"/>
        <v>3</v>
      </c>
      <c r="AA126" s="79">
        <f t="shared" si="42"/>
        <v>2</v>
      </c>
      <c r="AB126" s="79">
        <f t="shared" si="42"/>
        <v>0</v>
      </c>
      <c r="AC126" s="79">
        <f t="shared" si="42"/>
        <v>0</v>
      </c>
      <c r="AD126" s="79">
        <f t="shared" si="42"/>
        <v>0</v>
      </c>
      <c r="AE126" s="81">
        <f t="shared" si="31"/>
        <v>5</v>
      </c>
    </row>
    <row r="127" spans="1:31" hidden="1">
      <c r="A127" s="77">
        <f t="shared" si="37"/>
        <v>0.59375000000000011</v>
      </c>
      <c r="B127" s="78">
        <f t="shared" ref="B127:F142" si="44">SUM(B52:B55)</f>
        <v>1</v>
      </c>
      <c r="C127" s="79">
        <f t="shared" si="44"/>
        <v>0</v>
      </c>
      <c r="D127" s="79">
        <f t="shared" si="44"/>
        <v>0</v>
      </c>
      <c r="E127" s="79">
        <f t="shared" si="44"/>
        <v>0</v>
      </c>
      <c r="F127" s="79">
        <f t="shared" si="44"/>
        <v>0</v>
      </c>
      <c r="G127" s="80">
        <f t="shared" si="43"/>
        <v>1</v>
      </c>
      <c r="H127" s="78">
        <f t="shared" ref="H127:L142" si="45">SUM(H52:H55)</f>
        <v>0</v>
      </c>
      <c r="I127" s="79">
        <f t="shared" si="45"/>
        <v>0</v>
      </c>
      <c r="J127" s="79">
        <f t="shared" si="45"/>
        <v>0</v>
      </c>
      <c r="K127" s="79">
        <f t="shared" si="45"/>
        <v>0</v>
      </c>
      <c r="L127" s="79">
        <f t="shared" si="45"/>
        <v>0</v>
      </c>
      <c r="M127" s="81">
        <f t="shared" si="25"/>
        <v>0</v>
      </c>
      <c r="N127" s="78">
        <f t="shared" ref="N127:R142" si="46">SUM(N52:N55)</f>
        <v>1</v>
      </c>
      <c r="O127" s="79">
        <f t="shared" si="46"/>
        <v>2</v>
      </c>
      <c r="P127" s="79">
        <f t="shared" si="46"/>
        <v>0</v>
      </c>
      <c r="Q127" s="79">
        <f t="shared" si="46"/>
        <v>0</v>
      </c>
      <c r="R127" s="79">
        <f t="shared" si="46"/>
        <v>0</v>
      </c>
      <c r="S127" s="80">
        <f t="shared" si="27"/>
        <v>3</v>
      </c>
      <c r="T127" s="78">
        <f t="shared" ref="T127:X142" si="47">SUM(T52:T55)</f>
        <v>1</v>
      </c>
      <c r="U127" s="79">
        <f t="shared" si="47"/>
        <v>0</v>
      </c>
      <c r="V127" s="79">
        <f t="shared" si="47"/>
        <v>0</v>
      </c>
      <c r="W127" s="79">
        <f t="shared" si="47"/>
        <v>0</v>
      </c>
      <c r="X127" s="79">
        <f t="shared" si="47"/>
        <v>0</v>
      </c>
      <c r="Y127" s="81">
        <f t="shared" si="29"/>
        <v>1</v>
      </c>
      <c r="Z127" s="78">
        <f t="shared" ref="Z127:AD142" si="48">SUM(Z52:Z55)</f>
        <v>3</v>
      </c>
      <c r="AA127" s="79">
        <f t="shared" si="48"/>
        <v>2</v>
      </c>
      <c r="AB127" s="79">
        <f t="shared" si="48"/>
        <v>0</v>
      </c>
      <c r="AC127" s="79">
        <f t="shared" si="48"/>
        <v>0</v>
      </c>
      <c r="AD127" s="79">
        <f t="shared" si="48"/>
        <v>0</v>
      </c>
      <c r="AE127" s="81">
        <f t="shared" si="31"/>
        <v>5</v>
      </c>
    </row>
    <row r="128" spans="1:31" hidden="1">
      <c r="A128" s="77">
        <f t="shared" si="37"/>
        <v>0.60416666666666674</v>
      </c>
      <c r="B128" s="78">
        <f t="shared" si="44"/>
        <v>0</v>
      </c>
      <c r="C128" s="79">
        <f t="shared" si="44"/>
        <v>0</v>
      </c>
      <c r="D128" s="79">
        <f t="shared" si="44"/>
        <v>0</v>
      </c>
      <c r="E128" s="79">
        <f t="shared" si="44"/>
        <v>0</v>
      </c>
      <c r="F128" s="79">
        <f t="shared" si="44"/>
        <v>0</v>
      </c>
      <c r="G128" s="80">
        <f t="shared" si="43"/>
        <v>0</v>
      </c>
      <c r="H128" s="78">
        <f t="shared" si="45"/>
        <v>0</v>
      </c>
      <c r="I128" s="79">
        <f t="shared" si="45"/>
        <v>0</v>
      </c>
      <c r="J128" s="79">
        <f t="shared" si="45"/>
        <v>0</v>
      </c>
      <c r="K128" s="79">
        <f t="shared" si="45"/>
        <v>0</v>
      </c>
      <c r="L128" s="79">
        <f t="shared" si="45"/>
        <v>0</v>
      </c>
      <c r="M128" s="81">
        <f t="shared" si="25"/>
        <v>0</v>
      </c>
      <c r="N128" s="78">
        <f t="shared" si="46"/>
        <v>1</v>
      </c>
      <c r="O128" s="79">
        <f t="shared" si="46"/>
        <v>4</v>
      </c>
      <c r="P128" s="79">
        <f t="shared" si="46"/>
        <v>0</v>
      </c>
      <c r="Q128" s="79">
        <f t="shared" si="46"/>
        <v>0</v>
      </c>
      <c r="R128" s="79">
        <f t="shared" si="46"/>
        <v>0</v>
      </c>
      <c r="S128" s="80">
        <f t="shared" si="27"/>
        <v>5</v>
      </c>
      <c r="T128" s="78">
        <f t="shared" si="47"/>
        <v>1</v>
      </c>
      <c r="U128" s="79">
        <f t="shared" si="47"/>
        <v>0</v>
      </c>
      <c r="V128" s="79">
        <f t="shared" si="47"/>
        <v>0</v>
      </c>
      <c r="W128" s="79">
        <f t="shared" si="47"/>
        <v>0</v>
      </c>
      <c r="X128" s="79">
        <f t="shared" si="47"/>
        <v>0</v>
      </c>
      <c r="Y128" s="81">
        <f t="shared" si="29"/>
        <v>1</v>
      </c>
      <c r="Z128" s="78">
        <f t="shared" si="48"/>
        <v>2</v>
      </c>
      <c r="AA128" s="79">
        <f t="shared" si="48"/>
        <v>4</v>
      </c>
      <c r="AB128" s="79">
        <f t="shared" si="48"/>
        <v>0</v>
      </c>
      <c r="AC128" s="79">
        <f t="shared" si="48"/>
        <v>0</v>
      </c>
      <c r="AD128" s="79">
        <f t="shared" si="48"/>
        <v>0</v>
      </c>
      <c r="AE128" s="81">
        <f t="shared" si="31"/>
        <v>6</v>
      </c>
    </row>
    <row r="129" spans="1:31" hidden="1">
      <c r="A129" s="77">
        <f t="shared" si="37"/>
        <v>0.61458333333333337</v>
      </c>
      <c r="B129" s="78">
        <f t="shared" si="44"/>
        <v>0</v>
      </c>
      <c r="C129" s="79">
        <f t="shared" si="44"/>
        <v>0</v>
      </c>
      <c r="D129" s="79">
        <f t="shared" si="44"/>
        <v>0</v>
      </c>
      <c r="E129" s="79">
        <f t="shared" si="44"/>
        <v>0</v>
      </c>
      <c r="F129" s="79">
        <f t="shared" si="44"/>
        <v>0</v>
      </c>
      <c r="G129" s="80">
        <f t="shared" si="43"/>
        <v>0</v>
      </c>
      <c r="H129" s="78">
        <f t="shared" si="45"/>
        <v>0</v>
      </c>
      <c r="I129" s="79">
        <f t="shared" si="45"/>
        <v>0</v>
      </c>
      <c r="J129" s="79">
        <f t="shared" si="45"/>
        <v>0</v>
      </c>
      <c r="K129" s="79">
        <f t="shared" si="45"/>
        <v>0</v>
      </c>
      <c r="L129" s="79">
        <f t="shared" si="45"/>
        <v>0</v>
      </c>
      <c r="M129" s="81">
        <f t="shared" si="25"/>
        <v>0</v>
      </c>
      <c r="N129" s="78">
        <f t="shared" si="46"/>
        <v>3</v>
      </c>
      <c r="O129" s="79">
        <f t="shared" si="46"/>
        <v>5</v>
      </c>
      <c r="P129" s="79">
        <f t="shared" si="46"/>
        <v>0</v>
      </c>
      <c r="Q129" s="79">
        <f t="shared" si="46"/>
        <v>1</v>
      </c>
      <c r="R129" s="79">
        <f t="shared" si="46"/>
        <v>0</v>
      </c>
      <c r="S129" s="80">
        <f t="shared" si="27"/>
        <v>9</v>
      </c>
      <c r="T129" s="78">
        <f t="shared" si="47"/>
        <v>0</v>
      </c>
      <c r="U129" s="79">
        <f t="shared" si="47"/>
        <v>0</v>
      </c>
      <c r="V129" s="79">
        <f t="shared" si="47"/>
        <v>0</v>
      </c>
      <c r="W129" s="79">
        <f t="shared" si="47"/>
        <v>0</v>
      </c>
      <c r="X129" s="79">
        <f t="shared" si="47"/>
        <v>0</v>
      </c>
      <c r="Y129" s="81">
        <f t="shared" si="29"/>
        <v>0</v>
      </c>
      <c r="Z129" s="78">
        <f t="shared" si="48"/>
        <v>3</v>
      </c>
      <c r="AA129" s="79">
        <f t="shared" si="48"/>
        <v>5</v>
      </c>
      <c r="AB129" s="79">
        <f t="shared" si="48"/>
        <v>0</v>
      </c>
      <c r="AC129" s="79">
        <f t="shared" si="48"/>
        <v>1</v>
      </c>
      <c r="AD129" s="79">
        <f t="shared" si="48"/>
        <v>0</v>
      </c>
      <c r="AE129" s="81">
        <f t="shared" si="31"/>
        <v>9</v>
      </c>
    </row>
    <row r="130" spans="1:31" hidden="1">
      <c r="A130" s="77">
        <f t="shared" si="37"/>
        <v>0.625</v>
      </c>
      <c r="B130" s="78">
        <f t="shared" si="44"/>
        <v>1</v>
      </c>
      <c r="C130" s="79">
        <f t="shared" si="44"/>
        <v>0</v>
      </c>
      <c r="D130" s="79">
        <f t="shared" si="44"/>
        <v>0</v>
      </c>
      <c r="E130" s="79">
        <f t="shared" si="44"/>
        <v>0</v>
      </c>
      <c r="F130" s="79">
        <f t="shared" si="44"/>
        <v>0</v>
      </c>
      <c r="G130" s="80">
        <f t="shared" si="43"/>
        <v>1</v>
      </c>
      <c r="H130" s="78">
        <f t="shared" si="45"/>
        <v>0</v>
      </c>
      <c r="I130" s="79">
        <f t="shared" si="45"/>
        <v>0</v>
      </c>
      <c r="J130" s="79">
        <f t="shared" si="45"/>
        <v>0</v>
      </c>
      <c r="K130" s="79">
        <f t="shared" si="45"/>
        <v>0</v>
      </c>
      <c r="L130" s="79">
        <f t="shared" si="45"/>
        <v>0</v>
      </c>
      <c r="M130" s="81">
        <f t="shared" si="25"/>
        <v>0</v>
      </c>
      <c r="N130" s="78">
        <f t="shared" si="46"/>
        <v>2</v>
      </c>
      <c r="O130" s="79">
        <f t="shared" si="46"/>
        <v>3</v>
      </c>
      <c r="P130" s="79">
        <f t="shared" si="46"/>
        <v>1</v>
      </c>
      <c r="Q130" s="79">
        <f t="shared" si="46"/>
        <v>1</v>
      </c>
      <c r="R130" s="79">
        <f t="shared" si="46"/>
        <v>0</v>
      </c>
      <c r="S130" s="80">
        <f t="shared" si="27"/>
        <v>7</v>
      </c>
      <c r="T130" s="78">
        <f t="shared" si="47"/>
        <v>0</v>
      </c>
      <c r="U130" s="79">
        <f t="shared" si="47"/>
        <v>0</v>
      </c>
      <c r="V130" s="79">
        <f t="shared" si="47"/>
        <v>0</v>
      </c>
      <c r="W130" s="79">
        <f t="shared" si="47"/>
        <v>0</v>
      </c>
      <c r="X130" s="79">
        <f t="shared" si="47"/>
        <v>0</v>
      </c>
      <c r="Y130" s="81">
        <f t="shared" si="29"/>
        <v>0</v>
      </c>
      <c r="Z130" s="78">
        <f t="shared" si="48"/>
        <v>3</v>
      </c>
      <c r="AA130" s="79">
        <f t="shared" si="48"/>
        <v>3</v>
      </c>
      <c r="AB130" s="79">
        <f t="shared" si="48"/>
        <v>1</v>
      </c>
      <c r="AC130" s="79">
        <f t="shared" si="48"/>
        <v>1</v>
      </c>
      <c r="AD130" s="79">
        <f t="shared" si="48"/>
        <v>0</v>
      </c>
      <c r="AE130" s="81">
        <f t="shared" si="31"/>
        <v>8</v>
      </c>
    </row>
    <row r="131" spans="1:31" hidden="1">
      <c r="A131" s="77">
        <f t="shared" si="37"/>
        <v>0.63541666666666663</v>
      </c>
      <c r="B131" s="78">
        <f t="shared" si="44"/>
        <v>1</v>
      </c>
      <c r="C131" s="79">
        <f t="shared" si="44"/>
        <v>0</v>
      </c>
      <c r="D131" s="79">
        <f t="shared" si="44"/>
        <v>0</v>
      </c>
      <c r="E131" s="79">
        <f t="shared" si="44"/>
        <v>0</v>
      </c>
      <c r="F131" s="79">
        <f t="shared" si="44"/>
        <v>0</v>
      </c>
      <c r="G131" s="80">
        <f t="shared" si="43"/>
        <v>1</v>
      </c>
      <c r="H131" s="78">
        <f t="shared" si="45"/>
        <v>0</v>
      </c>
      <c r="I131" s="79">
        <f t="shared" si="45"/>
        <v>0</v>
      </c>
      <c r="J131" s="79">
        <f t="shared" si="45"/>
        <v>0</v>
      </c>
      <c r="K131" s="79">
        <f t="shared" si="45"/>
        <v>0</v>
      </c>
      <c r="L131" s="79">
        <f t="shared" si="45"/>
        <v>0</v>
      </c>
      <c r="M131" s="81">
        <f t="shared" si="25"/>
        <v>0</v>
      </c>
      <c r="N131" s="78">
        <f t="shared" si="46"/>
        <v>3</v>
      </c>
      <c r="O131" s="79">
        <f t="shared" si="46"/>
        <v>4</v>
      </c>
      <c r="P131" s="79">
        <f t="shared" si="46"/>
        <v>1</v>
      </c>
      <c r="Q131" s="79">
        <f t="shared" si="46"/>
        <v>1</v>
      </c>
      <c r="R131" s="79">
        <f t="shared" si="46"/>
        <v>0</v>
      </c>
      <c r="S131" s="80">
        <f t="shared" si="27"/>
        <v>9</v>
      </c>
      <c r="T131" s="78">
        <f t="shared" si="47"/>
        <v>0</v>
      </c>
      <c r="U131" s="79">
        <f t="shared" si="47"/>
        <v>0</v>
      </c>
      <c r="V131" s="79">
        <f t="shared" si="47"/>
        <v>0</v>
      </c>
      <c r="W131" s="79">
        <f t="shared" si="47"/>
        <v>2</v>
      </c>
      <c r="X131" s="79">
        <f t="shared" si="47"/>
        <v>0</v>
      </c>
      <c r="Y131" s="81">
        <f t="shared" si="29"/>
        <v>2</v>
      </c>
      <c r="Z131" s="78">
        <f t="shared" si="48"/>
        <v>4</v>
      </c>
      <c r="AA131" s="79">
        <f t="shared" si="48"/>
        <v>4</v>
      </c>
      <c r="AB131" s="79">
        <f t="shared" si="48"/>
        <v>1</v>
      </c>
      <c r="AC131" s="79">
        <f t="shared" si="48"/>
        <v>3</v>
      </c>
      <c r="AD131" s="79">
        <f t="shared" si="48"/>
        <v>0</v>
      </c>
      <c r="AE131" s="81">
        <f t="shared" si="31"/>
        <v>12</v>
      </c>
    </row>
    <row r="132" spans="1:31" hidden="1">
      <c r="A132" s="77">
        <f t="shared" si="37"/>
        <v>0.64583333333333326</v>
      </c>
      <c r="B132" s="78">
        <f t="shared" si="44"/>
        <v>3</v>
      </c>
      <c r="C132" s="79">
        <f t="shared" si="44"/>
        <v>1</v>
      </c>
      <c r="D132" s="79">
        <f t="shared" si="44"/>
        <v>0</v>
      </c>
      <c r="E132" s="79">
        <f t="shared" si="44"/>
        <v>0</v>
      </c>
      <c r="F132" s="79">
        <f t="shared" si="44"/>
        <v>0</v>
      </c>
      <c r="G132" s="80">
        <f t="shared" si="43"/>
        <v>4</v>
      </c>
      <c r="H132" s="78">
        <f t="shared" si="45"/>
        <v>0</v>
      </c>
      <c r="I132" s="79">
        <f t="shared" si="45"/>
        <v>0</v>
      </c>
      <c r="J132" s="79">
        <f t="shared" si="45"/>
        <v>0</v>
      </c>
      <c r="K132" s="79">
        <f t="shared" si="45"/>
        <v>0</v>
      </c>
      <c r="L132" s="79">
        <f t="shared" si="45"/>
        <v>0</v>
      </c>
      <c r="M132" s="81">
        <f t="shared" si="25"/>
        <v>0</v>
      </c>
      <c r="N132" s="78">
        <f t="shared" si="46"/>
        <v>4</v>
      </c>
      <c r="O132" s="79">
        <f t="shared" si="46"/>
        <v>2</v>
      </c>
      <c r="P132" s="79">
        <f t="shared" si="46"/>
        <v>1</v>
      </c>
      <c r="Q132" s="79">
        <f t="shared" si="46"/>
        <v>1</v>
      </c>
      <c r="R132" s="79">
        <f t="shared" si="46"/>
        <v>0</v>
      </c>
      <c r="S132" s="80">
        <f t="shared" si="27"/>
        <v>8</v>
      </c>
      <c r="T132" s="78">
        <f t="shared" si="47"/>
        <v>0</v>
      </c>
      <c r="U132" s="79">
        <f t="shared" si="47"/>
        <v>0</v>
      </c>
      <c r="V132" s="79">
        <f t="shared" si="47"/>
        <v>0</v>
      </c>
      <c r="W132" s="79">
        <f t="shared" si="47"/>
        <v>6</v>
      </c>
      <c r="X132" s="79">
        <f t="shared" si="47"/>
        <v>0</v>
      </c>
      <c r="Y132" s="81">
        <f t="shared" si="29"/>
        <v>6</v>
      </c>
      <c r="Z132" s="78">
        <f t="shared" si="48"/>
        <v>7</v>
      </c>
      <c r="AA132" s="79">
        <f t="shared" si="48"/>
        <v>3</v>
      </c>
      <c r="AB132" s="79">
        <f t="shared" si="48"/>
        <v>1</v>
      </c>
      <c r="AC132" s="79">
        <f t="shared" si="48"/>
        <v>7</v>
      </c>
      <c r="AD132" s="79">
        <f t="shared" si="48"/>
        <v>0</v>
      </c>
      <c r="AE132" s="81">
        <f t="shared" si="31"/>
        <v>18</v>
      </c>
    </row>
    <row r="133" spans="1:31" hidden="1">
      <c r="A133" s="77">
        <f t="shared" si="37"/>
        <v>0.65624999999999989</v>
      </c>
      <c r="B133" s="78">
        <f t="shared" si="44"/>
        <v>3</v>
      </c>
      <c r="C133" s="79">
        <f t="shared" si="44"/>
        <v>1</v>
      </c>
      <c r="D133" s="79">
        <f t="shared" si="44"/>
        <v>0</v>
      </c>
      <c r="E133" s="79">
        <f t="shared" si="44"/>
        <v>0</v>
      </c>
      <c r="F133" s="79">
        <f t="shared" si="44"/>
        <v>0</v>
      </c>
      <c r="G133" s="80">
        <f t="shared" si="43"/>
        <v>4</v>
      </c>
      <c r="H133" s="78">
        <f t="shared" si="45"/>
        <v>0</v>
      </c>
      <c r="I133" s="79">
        <f t="shared" si="45"/>
        <v>0</v>
      </c>
      <c r="J133" s="79">
        <f t="shared" si="45"/>
        <v>0</v>
      </c>
      <c r="K133" s="79">
        <f t="shared" si="45"/>
        <v>0</v>
      </c>
      <c r="L133" s="79">
        <f t="shared" si="45"/>
        <v>0</v>
      </c>
      <c r="M133" s="81">
        <f t="shared" si="25"/>
        <v>0</v>
      </c>
      <c r="N133" s="78">
        <f t="shared" si="46"/>
        <v>4</v>
      </c>
      <c r="O133" s="79">
        <f t="shared" si="46"/>
        <v>1</v>
      </c>
      <c r="P133" s="79">
        <f t="shared" si="46"/>
        <v>1</v>
      </c>
      <c r="Q133" s="79">
        <f t="shared" si="46"/>
        <v>0</v>
      </c>
      <c r="R133" s="79">
        <f t="shared" si="46"/>
        <v>0</v>
      </c>
      <c r="S133" s="80">
        <f t="shared" si="27"/>
        <v>6</v>
      </c>
      <c r="T133" s="78">
        <f t="shared" si="47"/>
        <v>1</v>
      </c>
      <c r="U133" s="79">
        <f t="shared" si="47"/>
        <v>0</v>
      </c>
      <c r="V133" s="79">
        <f t="shared" si="47"/>
        <v>0</v>
      </c>
      <c r="W133" s="79">
        <f t="shared" si="47"/>
        <v>7</v>
      </c>
      <c r="X133" s="79">
        <f t="shared" si="47"/>
        <v>0</v>
      </c>
      <c r="Y133" s="81">
        <f t="shared" si="29"/>
        <v>8</v>
      </c>
      <c r="Z133" s="78">
        <f t="shared" si="48"/>
        <v>8</v>
      </c>
      <c r="AA133" s="79">
        <f t="shared" si="48"/>
        <v>2</v>
      </c>
      <c r="AB133" s="79">
        <f t="shared" si="48"/>
        <v>1</v>
      </c>
      <c r="AC133" s="79">
        <f t="shared" si="48"/>
        <v>7</v>
      </c>
      <c r="AD133" s="79">
        <f t="shared" si="48"/>
        <v>0</v>
      </c>
      <c r="AE133" s="81">
        <f t="shared" si="31"/>
        <v>18</v>
      </c>
    </row>
    <row r="134" spans="1:31" hidden="1">
      <c r="A134" s="77">
        <f t="shared" si="37"/>
        <v>0.66666666666666652</v>
      </c>
      <c r="B134" s="78">
        <f t="shared" si="44"/>
        <v>2</v>
      </c>
      <c r="C134" s="79">
        <f t="shared" si="44"/>
        <v>1</v>
      </c>
      <c r="D134" s="79">
        <f t="shared" si="44"/>
        <v>0</v>
      </c>
      <c r="E134" s="79">
        <f t="shared" si="44"/>
        <v>0</v>
      </c>
      <c r="F134" s="79">
        <f t="shared" si="44"/>
        <v>0</v>
      </c>
      <c r="G134" s="80">
        <f t="shared" si="43"/>
        <v>3</v>
      </c>
      <c r="H134" s="78">
        <f t="shared" si="45"/>
        <v>0</v>
      </c>
      <c r="I134" s="79">
        <f t="shared" si="45"/>
        <v>0</v>
      </c>
      <c r="J134" s="79">
        <f t="shared" si="45"/>
        <v>0</v>
      </c>
      <c r="K134" s="79">
        <f t="shared" si="45"/>
        <v>0</v>
      </c>
      <c r="L134" s="79">
        <f t="shared" si="45"/>
        <v>0</v>
      </c>
      <c r="M134" s="81">
        <f t="shared" si="25"/>
        <v>0</v>
      </c>
      <c r="N134" s="78">
        <f t="shared" si="46"/>
        <v>8</v>
      </c>
      <c r="O134" s="79">
        <f t="shared" si="46"/>
        <v>4</v>
      </c>
      <c r="P134" s="79">
        <f t="shared" si="46"/>
        <v>0</v>
      </c>
      <c r="Q134" s="79">
        <f t="shared" si="46"/>
        <v>0</v>
      </c>
      <c r="R134" s="79">
        <f t="shared" si="46"/>
        <v>0</v>
      </c>
      <c r="S134" s="80">
        <f t="shared" si="27"/>
        <v>12</v>
      </c>
      <c r="T134" s="78">
        <f t="shared" si="47"/>
        <v>1</v>
      </c>
      <c r="U134" s="79">
        <f t="shared" si="47"/>
        <v>0</v>
      </c>
      <c r="V134" s="79">
        <f t="shared" si="47"/>
        <v>0</v>
      </c>
      <c r="W134" s="79">
        <f t="shared" si="47"/>
        <v>7</v>
      </c>
      <c r="X134" s="79">
        <f t="shared" si="47"/>
        <v>0</v>
      </c>
      <c r="Y134" s="81">
        <f t="shared" si="29"/>
        <v>8</v>
      </c>
      <c r="Z134" s="78">
        <f t="shared" si="48"/>
        <v>11</v>
      </c>
      <c r="AA134" s="79">
        <f t="shared" si="48"/>
        <v>5</v>
      </c>
      <c r="AB134" s="79">
        <f t="shared" si="48"/>
        <v>0</v>
      </c>
      <c r="AC134" s="79">
        <f t="shared" si="48"/>
        <v>7</v>
      </c>
      <c r="AD134" s="79">
        <f t="shared" si="48"/>
        <v>0</v>
      </c>
      <c r="AE134" s="81">
        <f t="shared" si="31"/>
        <v>23</v>
      </c>
    </row>
    <row r="135" spans="1:31" hidden="1">
      <c r="A135" s="77">
        <f t="shared" si="37"/>
        <v>0.67708333333333315</v>
      </c>
      <c r="B135" s="78">
        <f t="shared" si="44"/>
        <v>3</v>
      </c>
      <c r="C135" s="79">
        <f t="shared" si="44"/>
        <v>1</v>
      </c>
      <c r="D135" s="79">
        <f t="shared" si="44"/>
        <v>0</v>
      </c>
      <c r="E135" s="79">
        <f t="shared" si="44"/>
        <v>0</v>
      </c>
      <c r="F135" s="79">
        <f t="shared" si="44"/>
        <v>0</v>
      </c>
      <c r="G135" s="80">
        <f t="shared" si="43"/>
        <v>4</v>
      </c>
      <c r="H135" s="78">
        <f t="shared" si="45"/>
        <v>0</v>
      </c>
      <c r="I135" s="79">
        <f t="shared" si="45"/>
        <v>0</v>
      </c>
      <c r="J135" s="79">
        <f t="shared" si="45"/>
        <v>0</v>
      </c>
      <c r="K135" s="79">
        <f t="shared" si="45"/>
        <v>0</v>
      </c>
      <c r="L135" s="79">
        <f t="shared" si="45"/>
        <v>0</v>
      </c>
      <c r="M135" s="81">
        <f t="shared" si="25"/>
        <v>0</v>
      </c>
      <c r="N135" s="78">
        <f t="shared" si="46"/>
        <v>11</v>
      </c>
      <c r="O135" s="79">
        <f t="shared" si="46"/>
        <v>4</v>
      </c>
      <c r="P135" s="79">
        <f t="shared" si="46"/>
        <v>0</v>
      </c>
      <c r="Q135" s="79">
        <f t="shared" si="46"/>
        <v>1</v>
      </c>
      <c r="R135" s="79">
        <f t="shared" si="46"/>
        <v>0</v>
      </c>
      <c r="S135" s="80">
        <f t="shared" si="27"/>
        <v>16</v>
      </c>
      <c r="T135" s="78">
        <f t="shared" si="47"/>
        <v>2</v>
      </c>
      <c r="U135" s="79">
        <f t="shared" si="47"/>
        <v>0</v>
      </c>
      <c r="V135" s="79">
        <f t="shared" si="47"/>
        <v>0</v>
      </c>
      <c r="W135" s="79">
        <f t="shared" si="47"/>
        <v>6</v>
      </c>
      <c r="X135" s="79">
        <f t="shared" si="47"/>
        <v>0</v>
      </c>
      <c r="Y135" s="81">
        <f t="shared" si="29"/>
        <v>8</v>
      </c>
      <c r="Z135" s="78">
        <f t="shared" si="48"/>
        <v>16</v>
      </c>
      <c r="AA135" s="79">
        <f t="shared" si="48"/>
        <v>5</v>
      </c>
      <c r="AB135" s="79">
        <f t="shared" si="48"/>
        <v>0</v>
      </c>
      <c r="AC135" s="79">
        <f t="shared" si="48"/>
        <v>7</v>
      </c>
      <c r="AD135" s="79">
        <f t="shared" si="48"/>
        <v>0</v>
      </c>
      <c r="AE135" s="81">
        <f t="shared" si="31"/>
        <v>28</v>
      </c>
    </row>
    <row r="136" spans="1:31" hidden="1">
      <c r="A136" s="77">
        <f t="shared" si="37"/>
        <v>0.68749999999999978</v>
      </c>
      <c r="B136" s="78">
        <f t="shared" si="44"/>
        <v>1</v>
      </c>
      <c r="C136" s="79">
        <f t="shared" si="44"/>
        <v>0</v>
      </c>
      <c r="D136" s="79">
        <f t="shared" si="44"/>
        <v>0</v>
      </c>
      <c r="E136" s="79">
        <f t="shared" si="44"/>
        <v>0</v>
      </c>
      <c r="F136" s="79">
        <f t="shared" si="44"/>
        <v>0</v>
      </c>
      <c r="G136" s="80">
        <f t="shared" si="43"/>
        <v>1</v>
      </c>
      <c r="H136" s="78">
        <f t="shared" si="45"/>
        <v>0</v>
      </c>
      <c r="I136" s="79">
        <f t="shared" si="45"/>
        <v>0</v>
      </c>
      <c r="J136" s="79">
        <f t="shared" si="45"/>
        <v>0</v>
      </c>
      <c r="K136" s="79">
        <f t="shared" si="45"/>
        <v>0</v>
      </c>
      <c r="L136" s="79">
        <f t="shared" si="45"/>
        <v>0</v>
      </c>
      <c r="M136" s="81">
        <f t="shared" si="25"/>
        <v>0</v>
      </c>
      <c r="N136" s="78">
        <f t="shared" si="46"/>
        <v>13</v>
      </c>
      <c r="O136" s="79">
        <f t="shared" si="46"/>
        <v>6</v>
      </c>
      <c r="P136" s="79">
        <f t="shared" si="46"/>
        <v>0</v>
      </c>
      <c r="Q136" s="79">
        <f t="shared" si="46"/>
        <v>4</v>
      </c>
      <c r="R136" s="79">
        <f t="shared" si="46"/>
        <v>0</v>
      </c>
      <c r="S136" s="80">
        <f t="shared" si="27"/>
        <v>23</v>
      </c>
      <c r="T136" s="78">
        <f t="shared" si="47"/>
        <v>2</v>
      </c>
      <c r="U136" s="79">
        <f t="shared" si="47"/>
        <v>0</v>
      </c>
      <c r="V136" s="79">
        <f t="shared" si="47"/>
        <v>0</v>
      </c>
      <c r="W136" s="79">
        <f t="shared" si="47"/>
        <v>4</v>
      </c>
      <c r="X136" s="79">
        <f t="shared" si="47"/>
        <v>0</v>
      </c>
      <c r="Y136" s="81">
        <f t="shared" si="29"/>
        <v>6</v>
      </c>
      <c r="Z136" s="78">
        <f t="shared" si="48"/>
        <v>16</v>
      </c>
      <c r="AA136" s="79">
        <f t="shared" si="48"/>
        <v>6</v>
      </c>
      <c r="AB136" s="79">
        <f t="shared" si="48"/>
        <v>0</v>
      </c>
      <c r="AC136" s="79">
        <f t="shared" si="48"/>
        <v>8</v>
      </c>
      <c r="AD136" s="79">
        <f t="shared" si="48"/>
        <v>0</v>
      </c>
      <c r="AE136" s="81">
        <f t="shared" si="31"/>
        <v>30</v>
      </c>
    </row>
    <row r="137" spans="1:31" hidden="1">
      <c r="A137" s="77">
        <f t="shared" si="37"/>
        <v>0.69791666666666641</v>
      </c>
      <c r="B137" s="78">
        <f t="shared" si="44"/>
        <v>2</v>
      </c>
      <c r="C137" s="79">
        <f t="shared" si="44"/>
        <v>0</v>
      </c>
      <c r="D137" s="79">
        <f t="shared" si="44"/>
        <v>0</v>
      </c>
      <c r="E137" s="79">
        <f t="shared" si="44"/>
        <v>0</v>
      </c>
      <c r="F137" s="79">
        <f t="shared" si="44"/>
        <v>0</v>
      </c>
      <c r="G137" s="80">
        <f t="shared" si="43"/>
        <v>2</v>
      </c>
      <c r="H137" s="78">
        <f t="shared" si="45"/>
        <v>0</v>
      </c>
      <c r="I137" s="79">
        <f t="shared" si="45"/>
        <v>0</v>
      </c>
      <c r="J137" s="79">
        <f t="shared" si="45"/>
        <v>0</v>
      </c>
      <c r="K137" s="79">
        <f t="shared" si="45"/>
        <v>0</v>
      </c>
      <c r="L137" s="79">
        <f t="shared" si="45"/>
        <v>0</v>
      </c>
      <c r="M137" s="81">
        <f t="shared" si="25"/>
        <v>0</v>
      </c>
      <c r="N137" s="78">
        <f t="shared" si="46"/>
        <v>18</v>
      </c>
      <c r="O137" s="79">
        <f t="shared" si="46"/>
        <v>9</v>
      </c>
      <c r="P137" s="79">
        <f t="shared" si="46"/>
        <v>0</v>
      </c>
      <c r="Q137" s="79">
        <f t="shared" si="46"/>
        <v>5</v>
      </c>
      <c r="R137" s="79">
        <f t="shared" si="46"/>
        <v>0</v>
      </c>
      <c r="S137" s="80">
        <f t="shared" si="27"/>
        <v>32</v>
      </c>
      <c r="T137" s="78">
        <f t="shared" si="47"/>
        <v>1</v>
      </c>
      <c r="U137" s="79">
        <f t="shared" si="47"/>
        <v>0</v>
      </c>
      <c r="V137" s="79">
        <f t="shared" si="47"/>
        <v>0</v>
      </c>
      <c r="W137" s="79">
        <f t="shared" si="47"/>
        <v>3</v>
      </c>
      <c r="X137" s="79">
        <f t="shared" si="47"/>
        <v>0</v>
      </c>
      <c r="Y137" s="81">
        <f t="shared" si="29"/>
        <v>4</v>
      </c>
      <c r="Z137" s="78">
        <f t="shared" si="48"/>
        <v>21</v>
      </c>
      <c r="AA137" s="79">
        <f t="shared" si="48"/>
        <v>9</v>
      </c>
      <c r="AB137" s="79">
        <f t="shared" si="48"/>
        <v>0</v>
      </c>
      <c r="AC137" s="79">
        <f t="shared" si="48"/>
        <v>8</v>
      </c>
      <c r="AD137" s="79">
        <f t="shared" si="48"/>
        <v>0</v>
      </c>
      <c r="AE137" s="81">
        <f t="shared" si="31"/>
        <v>38</v>
      </c>
    </row>
    <row r="138" spans="1:31" hidden="1">
      <c r="A138" s="77">
        <f t="shared" si="37"/>
        <v>0.70833333333333304</v>
      </c>
      <c r="B138" s="78">
        <f t="shared" si="44"/>
        <v>3</v>
      </c>
      <c r="C138" s="79">
        <f t="shared" si="44"/>
        <v>1</v>
      </c>
      <c r="D138" s="79">
        <f t="shared" si="44"/>
        <v>0</v>
      </c>
      <c r="E138" s="79">
        <f t="shared" si="44"/>
        <v>0</v>
      </c>
      <c r="F138" s="79">
        <f t="shared" si="44"/>
        <v>0</v>
      </c>
      <c r="G138" s="80">
        <f t="shared" si="43"/>
        <v>4</v>
      </c>
      <c r="H138" s="78">
        <f t="shared" si="45"/>
        <v>0</v>
      </c>
      <c r="I138" s="79">
        <f t="shared" si="45"/>
        <v>0</v>
      </c>
      <c r="J138" s="79">
        <f t="shared" si="45"/>
        <v>0</v>
      </c>
      <c r="K138" s="79">
        <f t="shared" si="45"/>
        <v>0</v>
      </c>
      <c r="L138" s="79">
        <f t="shared" si="45"/>
        <v>0</v>
      </c>
      <c r="M138" s="81">
        <f t="shared" si="25"/>
        <v>0</v>
      </c>
      <c r="N138" s="78">
        <f t="shared" si="46"/>
        <v>20</v>
      </c>
      <c r="O138" s="79">
        <f t="shared" si="46"/>
        <v>9</v>
      </c>
      <c r="P138" s="79">
        <f t="shared" si="46"/>
        <v>1</v>
      </c>
      <c r="Q138" s="79">
        <f t="shared" si="46"/>
        <v>7</v>
      </c>
      <c r="R138" s="79">
        <f t="shared" si="46"/>
        <v>1</v>
      </c>
      <c r="S138" s="80">
        <f t="shared" si="27"/>
        <v>38</v>
      </c>
      <c r="T138" s="78">
        <f t="shared" si="47"/>
        <v>1</v>
      </c>
      <c r="U138" s="79">
        <f t="shared" si="47"/>
        <v>1</v>
      </c>
      <c r="V138" s="79">
        <f t="shared" si="47"/>
        <v>1</v>
      </c>
      <c r="W138" s="79">
        <f t="shared" si="47"/>
        <v>3</v>
      </c>
      <c r="X138" s="79">
        <f t="shared" si="47"/>
        <v>0</v>
      </c>
      <c r="Y138" s="81">
        <f t="shared" si="29"/>
        <v>6</v>
      </c>
      <c r="Z138" s="78">
        <f t="shared" si="48"/>
        <v>24</v>
      </c>
      <c r="AA138" s="79">
        <f t="shared" si="48"/>
        <v>11</v>
      </c>
      <c r="AB138" s="79">
        <f t="shared" si="48"/>
        <v>2</v>
      </c>
      <c r="AC138" s="79">
        <f t="shared" si="48"/>
        <v>10</v>
      </c>
      <c r="AD138" s="79">
        <f t="shared" si="48"/>
        <v>1</v>
      </c>
      <c r="AE138" s="81">
        <f t="shared" si="31"/>
        <v>48</v>
      </c>
    </row>
    <row r="139" spans="1:31" hidden="1">
      <c r="A139" s="77">
        <f t="shared" si="37"/>
        <v>0.71874999999999967</v>
      </c>
      <c r="B139" s="78">
        <f t="shared" si="44"/>
        <v>6</v>
      </c>
      <c r="C139" s="79">
        <f t="shared" si="44"/>
        <v>2</v>
      </c>
      <c r="D139" s="79">
        <f t="shared" si="44"/>
        <v>0</v>
      </c>
      <c r="E139" s="79">
        <f t="shared" si="44"/>
        <v>0</v>
      </c>
      <c r="F139" s="79">
        <f t="shared" si="44"/>
        <v>0</v>
      </c>
      <c r="G139" s="80">
        <f t="shared" si="43"/>
        <v>8</v>
      </c>
      <c r="H139" s="78">
        <f t="shared" si="45"/>
        <v>0</v>
      </c>
      <c r="I139" s="79">
        <f t="shared" si="45"/>
        <v>0</v>
      </c>
      <c r="J139" s="79">
        <f t="shared" si="45"/>
        <v>0</v>
      </c>
      <c r="K139" s="79">
        <f t="shared" si="45"/>
        <v>0</v>
      </c>
      <c r="L139" s="79">
        <f t="shared" si="45"/>
        <v>0</v>
      </c>
      <c r="M139" s="81">
        <f t="shared" si="25"/>
        <v>0</v>
      </c>
      <c r="N139" s="78">
        <f t="shared" si="46"/>
        <v>27</v>
      </c>
      <c r="O139" s="79">
        <f t="shared" si="46"/>
        <v>12</v>
      </c>
      <c r="P139" s="79">
        <f t="shared" si="46"/>
        <v>2</v>
      </c>
      <c r="Q139" s="79">
        <f t="shared" si="46"/>
        <v>8</v>
      </c>
      <c r="R139" s="79">
        <f t="shared" si="46"/>
        <v>1</v>
      </c>
      <c r="S139" s="80">
        <f t="shared" si="27"/>
        <v>50</v>
      </c>
      <c r="T139" s="78">
        <f t="shared" si="47"/>
        <v>1</v>
      </c>
      <c r="U139" s="79">
        <f t="shared" si="47"/>
        <v>1</v>
      </c>
      <c r="V139" s="79">
        <f t="shared" si="47"/>
        <v>1</v>
      </c>
      <c r="W139" s="79">
        <f t="shared" si="47"/>
        <v>3</v>
      </c>
      <c r="X139" s="79">
        <f t="shared" si="47"/>
        <v>0</v>
      </c>
      <c r="Y139" s="81">
        <f t="shared" si="29"/>
        <v>6</v>
      </c>
      <c r="Z139" s="78">
        <f t="shared" si="48"/>
        <v>34</v>
      </c>
      <c r="AA139" s="79">
        <f t="shared" si="48"/>
        <v>15</v>
      </c>
      <c r="AB139" s="79">
        <f t="shared" si="48"/>
        <v>3</v>
      </c>
      <c r="AC139" s="79">
        <f t="shared" si="48"/>
        <v>11</v>
      </c>
      <c r="AD139" s="79">
        <f t="shared" si="48"/>
        <v>1</v>
      </c>
      <c r="AE139" s="81">
        <f t="shared" si="31"/>
        <v>64</v>
      </c>
    </row>
    <row r="140" spans="1:31" hidden="1">
      <c r="A140" s="77">
        <f t="shared" si="37"/>
        <v>0.7291666666666663</v>
      </c>
      <c r="B140" s="78">
        <f t="shared" si="44"/>
        <v>9</v>
      </c>
      <c r="C140" s="79">
        <f t="shared" si="44"/>
        <v>3</v>
      </c>
      <c r="D140" s="79">
        <f t="shared" si="44"/>
        <v>0</v>
      </c>
      <c r="E140" s="79">
        <f t="shared" si="44"/>
        <v>0</v>
      </c>
      <c r="F140" s="79">
        <f t="shared" si="44"/>
        <v>0</v>
      </c>
      <c r="G140" s="80">
        <f t="shared" si="43"/>
        <v>12</v>
      </c>
      <c r="H140" s="78">
        <f t="shared" si="45"/>
        <v>0</v>
      </c>
      <c r="I140" s="79">
        <f t="shared" si="45"/>
        <v>0</v>
      </c>
      <c r="J140" s="79">
        <f t="shared" si="45"/>
        <v>0</v>
      </c>
      <c r="K140" s="79">
        <f t="shared" si="45"/>
        <v>0</v>
      </c>
      <c r="L140" s="79">
        <f t="shared" si="45"/>
        <v>0</v>
      </c>
      <c r="M140" s="81">
        <f t="shared" si="25"/>
        <v>0</v>
      </c>
      <c r="N140" s="78">
        <f t="shared" si="46"/>
        <v>32</v>
      </c>
      <c r="O140" s="79">
        <f t="shared" si="46"/>
        <v>15</v>
      </c>
      <c r="P140" s="79">
        <f t="shared" si="46"/>
        <v>2</v>
      </c>
      <c r="Q140" s="79">
        <f t="shared" si="46"/>
        <v>9</v>
      </c>
      <c r="R140" s="79">
        <f t="shared" si="46"/>
        <v>1</v>
      </c>
      <c r="S140" s="80">
        <f t="shared" si="27"/>
        <v>59</v>
      </c>
      <c r="T140" s="78">
        <f t="shared" si="47"/>
        <v>2</v>
      </c>
      <c r="U140" s="79">
        <f t="shared" si="47"/>
        <v>1</v>
      </c>
      <c r="V140" s="79">
        <f t="shared" si="47"/>
        <v>1</v>
      </c>
      <c r="W140" s="79">
        <f t="shared" si="47"/>
        <v>3</v>
      </c>
      <c r="X140" s="79">
        <f t="shared" si="47"/>
        <v>1</v>
      </c>
      <c r="Y140" s="81">
        <f t="shared" si="29"/>
        <v>8</v>
      </c>
      <c r="Z140" s="78">
        <f t="shared" si="48"/>
        <v>43</v>
      </c>
      <c r="AA140" s="79">
        <f t="shared" si="48"/>
        <v>19</v>
      </c>
      <c r="AB140" s="79">
        <f t="shared" si="48"/>
        <v>3</v>
      </c>
      <c r="AC140" s="79">
        <f t="shared" si="48"/>
        <v>12</v>
      </c>
      <c r="AD140" s="79">
        <f t="shared" si="48"/>
        <v>2</v>
      </c>
      <c r="AE140" s="81">
        <f t="shared" si="31"/>
        <v>79</v>
      </c>
    </row>
    <row r="141" spans="1:31" hidden="1">
      <c r="A141" s="77">
        <f t="shared" si="37"/>
        <v>0.73958333333333293</v>
      </c>
      <c r="B141" s="78">
        <f t="shared" si="44"/>
        <v>11</v>
      </c>
      <c r="C141" s="79">
        <f t="shared" si="44"/>
        <v>4</v>
      </c>
      <c r="D141" s="79">
        <f t="shared" si="44"/>
        <v>0</v>
      </c>
      <c r="E141" s="79">
        <f t="shared" si="44"/>
        <v>0</v>
      </c>
      <c r="F141" s="79">
        <f t="shared" si="44"/>
        <v>0</v>
      </c>
      <c r="G141" s="80">
        <f t="shared" si="43"/>
        <v>15</v>
      </c>
      <c r="H141" s="78">
        <f t="shared" si="45"/>
        <v>0</v>
      </c>
      <c r="I141" s="79">
        <f t="shared" si="45"/>
        <v>0</v>
      </c>
      <c r="J141" s="79">
        <f t="shared" si="45"/>
        <v>0</v>
      </c>
      <c r="K141" s="79">
        <f t="shared" si="45"/>
        <v>0</v>
      </c>
      <c r="L141" s="79">
        <f t="shared" si="45"/>
        <v>0</v>
      </c>
      <c r="M141" s="81">
        <f t="shared" si="25"/>
        <v>0</v>
      </c>
      <c r="N141" s="78">
        <f t="shared" si="46"/>
        <v>34</v>
      </c>
      <c r="O141" s="79">
        <f t="shared" si="46"/>
        <v>14</v>
      </c>
      <c r="P141" s="79">
        <f t="shared" si="46"/>
        <v>2</v>
      </c>
      <c r="Q141" s="79">
        <f t="shared" si="46"/>
        <v>11</v>
      </c>
      <c r="R141" s="79">
        <f t="shared" si="46"/>
        <v>1</v>
      </c>
      <c r="S141" s="80">
        <f t="shared" si="27"/>
        <v>62</v>
      </c>
      <c r="T141" s="78">
        <f t="shared" si="47"/>
        <v>2</v>
      </c>
      <c r="U141" s="79">
        <f t="shared" si="47"/>
        <v>1</v>
      </c>
      <c r="V141" s="79">
        <f t="shared" si="47"/>
        <v>1</v>
      </c>
      <c r="W141" s="79">
        <f t="shared" si="47"/>
        <v>4</v>
      </c>
      <c r="X141" s="79">
        <f t="shared" si="47"/>
        <v>1</v>
      </c>
      <c r="Y141" s="81">
        <f t="shared" si="29"/>
        <v>9</v>
      </c>
      <c r="Z141" s="78">
        <f t="shared" si="48"/>
        <v>47</v>
      </c>
      <c r="AA141" s="79">
        <f t="shared" si="48"/>
        <v>19</v>
      </c>
      <c r="AB141" s="79">
        <f t="shared" si="48"/>
        <v>3</v>
      </c>
      <c r="AC141" s="79">
        <f t="shared" si="48"/>
        <v>15</v>
      </c>
      <c r="AD141" s="79">
        <f t="shared" si="48"/>
        <v>2</v>
      </c>
      <c r="AE141" s="81">
        <f t="shared" si="31"/>
        <v>86</v>
      </c>
    </row>
    <row r="142" spans="1:31" hidden="1">
      <c r="A142" s="77">
        <f t="shared" si="37"/>
        <v>0.74999999999999956</v>
      </c>
      <c r="B142" s="78">
        <f t="shared" si="44"/>
        <v>11</v>
      </c>
      <c r="C142" s="79">
        <f t="shared" si="44"/>
        <v>4</v>
      </c>
      <c r="D142" s="79">
        <f t="shared" si="44"/>
        <v>1</v>
      </c>
      <c r="E142" s="79">
        <f t="shared" si="44"/>
        <v>0</v>
      </c>
      <c r="F142" s="79">
        <f t="shared" si="44"/>
        <v>0</v>
      </c>
      <c r="G142" s="80">
        <f t="shared" si="43"/>
        <v>16</v>
      </c>
      <c r="H142" s="78">
        <f t="shared" si="45"/>
        <v>0</v>
      </c>
      <c r="I142" s="79">
        <f t="shared" si="45"/>
        <v>0</v>
      </c>
      <c r="J142" s="79">
        <f t="shared" si="45"/>
        <v>0</v>
      </c>
      <c r="K142" s="79">
        <f t="shared" si="45"/>
        <v>0</v>
      </c>
      <c r="L142" s="79">
        <f t="shared" si="45"/>
        <v>0</v>
      </c>
      <c r="M142" s="81">
        <f t="shared" si="25"/>
        <v>0</v>
      </c>
      <c r="N142" s="78">
        <f t="shared" si="46"/>
        <v>40</v>
      </c>
      <c r="O142" s="79">
        <f t="shared" si="46"/>
        <v>17</v>
      </c>
      <c r="P142" s="79">
        <f t="shared" si="46"/>
        <v>1</v>
      </c>
      <c r="Q142" s="79">
        <f t="shared" si="46"/>
        <v>9</v>
      </c>
      <c r="R142" s="79">
        <f t="shared" si="46"/>
        <v>0</v>
      </c>
      <c r="S142" s="80">
        <f t="shared" si="27"/>
        <v>67</v>
      </c>
      <c r="T142" s="78">
        <f t="shared" si="47"/>
        <v>2</v>
      </c>
      <c r="U142" s="79">
        <f t="shared" si="47"/>
        <v>0</v>
      </c>
      <c r="V142" s="79">
        <f t="shared" si="47"/>
        <v>0</v>
      </c>
      <c r="W142" s="79">
        <f t="shared" si="47"/>
        <v>7</v>
      </c>
      <c r="X142" s="79">
        <f t="shared" si="47"/>
        <v>1</v>
      </c>
      <c r="Y142" s="81">
        <f t="shared" si="29"/>
        <v>10</v>
      </c>
      <c r="Z142" s="78">
        <f t="shared" si="48"/>
        <v>53</v>
      </c>
      <c r="AA142" s="79">
        <f t="shared" si="48"/>
        <v>21</v>
      </c>
      <c r="AB142" s="79">
        <f t="shared" si="48"/>
        <v>2</v>
      </c>
      <c r="AC142" s="79">
        <f t="shared" si="48"/>
        <v>16</v>
      </c>
      <c r="AD142" s="79">
        <f t="shared" si="48"/>
        <v>1</v>
      </c>
      <c r="AE142" s="81">
        <f t="shared" si="31"/>
        <v>93</v>
      </c>
    </row>
    <row r="143" spans="1:31" hidden="1">
      <c r="A143" s="77">
        <f t="shared" si="37"/>
        <v>0.76041666666666619</v>
      </c>
      <c r="B143" s="78">
        <f t="shared" ref="B143:F146" si="49">SUM(B68:B71)</f>
        <v>7</v>
      </c>
      <c r="C143" s="79">
        <f t="shared" si="49"/>
        <v>3</v>
      </c>
      <c r="D143" s="79">
        <f t="shared" si="49"/>
        <v>1</v>
      </c>
      <c r="E143" s="79">
        <f t="shared" si="49"/>
        <v>0</v>
      </c>
      <c r="F143" s="79">
        <f t="shared" si="49"/>
        <v>0</v>
      </c>
      <c r="G143" s="80">
        <f t="shared" si="43"/>
        <v>11</v>
      </c>
      <c r="H143" s="78">
        <f t="shared" ref="H143:L146" si="50">SUM(H68:H71)</f>
        <v>0</v>
      </c>
      <c r="I143" s="79">
        <f t="shared" si="50"/>
        <v>0</v>
      </c>
      <c r="J143" s="79">
        <f t="shared" si="50"/>
        <v>0</v>
      </c>
      <c r="K143" s="79">
        <f t="shared" si="50"/>
        <v>0</v>
      </c>
      <c r="L143" s="79">
        <f t="shared" si="50"/>
        <v>0</v>
      </c>
      <c r="M143" s="81">
        <f t="shared" si="25"/>
        <v>0</v>
      </c>
      <c r="N143" s="78">
        <f t="shared" ref="N143:R146" si="51">SUM(N68:N71)</f>
        <v>32</v>
      </c>
      <c r="O143" s="79">
        <f t="shared" si="51"/>
        <v>15</v>
      </c>
      <c r="P143" s="79">
        <f t="shared" si="51"/>
        <v>0</v>
      </c>
      <c r="Q143" s="79">
        <f t="shared" si="51"/>
        <v>8</v>
      </c>
      <c r="R143" s="79">
        <f t="shared" si="51"/>
        <v>0</v>
      </c>
      <c r="S143" s="80">
        <f t="shared" si="27"/>
        <v>55</v>
      </c>
      <c r="T143" s="78">
        <f t="shared" ref="T143:X146" si="52">SUM(T68:T71)</f>
        <v>2</v>
      </c>
      <c r="U143" s="79">
        <f t="shared" si="52"/>
        <v>0</v>
      </c>
      <c r="V143" s="79">
        <f t="shared" si="52"/>
        <v>1</v>
      </c>
      <c r="W143" s="79">
        <f t="shared" si="52"/>
        <v>8</v>
      </c>
      <c r="X143" s="79">
        <f t="shared" si="52"/>
        <v>1</v>
      </c>
      <c r="Y143" s="81">
        <f t="shared" si="29"/>
        <v>12</v>
      </c>
      <c r="Z143" s="78">
        <f t="shared" ref="Z143:AD146" si="53">SUM(Z68:Z71)</f>
        <v>41</v>
      </c>
      <c r="AA143" s="79">
        <f t="shared" si="53"/>
        <v>18</v>
      </c>
      <c r="AB143" s="79">
        <f t="shared" si="53"/>
        <v>2</v>
      </c>
      <c r="AC143" s="79">
        <f t="shared" si="53"/>
        <v>16</v>
      </c>
      <c r="AD143" s="79">
        <f t="shared" si="53"/>
        <v>1</v>
      </c>
      <c r="AE143" s="81">
        <f t="shared" si="31"/>
        <v>78</v>
      </c>
    </row>
    <row r="144" spans="1:31" hidden="1">
      <c r="A144" s="77">
        <f t="shared" si="37"/>
        <v>0.77083333333333282</v>
      </c>
      <c r="B144" s="78">
        <f t="shared" si="49"/>
        <v>5</v>
      </c>
      <c r="C144" s="79">
        <f t="shared" si="49"/>
        <v>4</v>
      </c>
      <c r="D144" s="79">
        <f t="shared" si="49"/>
        <v>2</v>
      </c>
      <c r="E144" s="79">
        <f t="shared" si="49"/>
        <v>0</v>
      </c>
      <c r="F144" s="79">
        <f t="shared" si="49"/>
        <v>0</v>
      </c>
      <c r="G144" s="80">
        <f t="shared" si="43"/>
        <v>11</v>
      </c>
      <c r="H144" s="78">
        <f t="shared" si="50"/>
        <v>0</v>
      </c>
      <c r="I144" s="79">
        <f t="shared" si="50"/>
        <v>0</v>
      </c>
      <c r="J144" s="79">
        <f t="shared" si="50"/>
        <v>0</v>
      </c>
      <c r="K144" s="79">
        <f t="shared" si="50"/>
        <v>0</v>
      </c>
      <c r="L144" s="79">
        <f t="shared" si="50"/>
        <v>0</v>
      </c>
      <c r="M144" s="81">
        <f t="shared" si="25"/>
        <v>0</v>
      </c>
      <c r="N144" s="78">
        <f t="shared" si="51"/>
        <v>28</v>
      </c>
      <c r="O144" s="79">
        <f t="shared" si="51"/>
        <v>14</v>
      </c>
      <c r="P144" s="79">
        <f t="shared" si="51"/>
        <v>1</v>
      </c>
      <c r="Q144" s="79">
        <f t="shared" si="51"/>
        <v>4</v>
      </c>
      <c r="R144" s="79">
        <f t="shared" si="51"/>
        <v>0</v>
      </c>
      <c r="S144" s="80">
        <f t="shared" si="27"/>
        <v>47</v>
      </c>
      <c r="T144" s="78">
        <f t="shared" si="52"/>
        <v>1</v>
      </c>
      <c r="U144" s="79">
        <f t="shared" si="52"/>
        <v>0</v>
      </c>
      <c r="V144" s="79">
        <f t="shared" si="52"/>
        <v>1</v>
      </c>
      <c r="W144" s="79">
        <f t="shared" si="52"/>
        <v>8</v>
      </c>
      <c r="X144" s="79">
        <f t="shared" si="52"/>
        <v>0</v>
      </c>
      <c r="Y144" s="81">
        <f t="shared" si="29"/>
        <v>10</v>
      </c>
      <c r="Z144" s="78">
        <f t="shared" si="53"/>
        <v>34</v>
      </c>
      <c r="AA144" s="79">
        <f t="shared" si="53"/>
        <v>18</v>
      </c>
      <c r="AB144" s="79">
        <f t="shared" si="53"/>
        <v>4</v>
      </c>
      <c r="AC144" s="79">
        <f t="shared" si="53"/>
        <v>12</v>
      </c>
      <c r="AD144" s="79">
        <f t="shared" si="53"/>
        <v>0</v>
      </c>
      <c r="AE144" s="81">
        <f t="shared" si="31"/>
        <v>68</v>
      </c>
    </row>
    <row r="145" spans="1:31" hidden="1">
      <c r="A145" s="77">
        <f t="shared" si="37"/>
        <v>0.78124999999999944</v>
      </c>
      <c r="B145" s="78">
        <f t="shared" si="49"/>
        <v>4</v>
      </c>
      <c r="C145" s="79">
        <f t="shared" si="49"/>
        <v>6</v>
      </c>
      <c r="D145" s="79">
        <f t="shared" si="49"/>
        <v>4</v>
      </c>
      <c r="E145" s="79">
        <f t="shared" si="49"/>
        <v>0</v>
      </c>
      <c r="F145" s="79">
        <f t="shared" si="49"/>
        <v>0</v>
      </c>
      <c r="G145" s="80">
        <f t="shared" si="43"/>
        <v>14</v>
      </c>
      <c r="H145" s="78">
        <f t="shared" si="50"/>
        <v>0</v>
      </c>
      <c r="I145" s="79">
        <f t="shared" si="50"/>
        <v>0</v>
      </c>
      <c r="J145" s="79">
        <f t="shared" si="50"/>
        <v>0</v>
      </c>
      <c r="K145" s="79">
        <f t="shared" si="50"/>
        <v>0</v>
      </c>
      <c r="L145" s="79">
        <f t="shared" si="50"/>
        <v>0</v>
      </c>
      <c r="M145" s="81">
        <f t="shared" si="25"/>
        <v>0</v>
      </c>
      <c r="N145" s="78">
        <f t="shared" si="51"/>
        <v>22</v>
      </c>
      <c r="O145" s="79">
        <f t="shared" si="51"/>
        <v>12</v>
      </c>
      <c r="P145" s="79">
        <f t="shared" si="51"/>
        <v>1</v>
      </c>
      <c r="Q145" s="79">
        <f t="shared" si="51"/>
        <v>4</v>
      </c>
      <c r="R145" s="79">
        <f t="shared" si="51"/>
        <v>0</v>
      </c>
      <c r="S145" s="80">
        <f t="shared" si="27"/>
        <v>39</v>
      </c>
      <c r="T145" s="78">
        <f t="shared" si="52"/>
        <v>1</v>
      </c>
      <c r="U145" s="79">
        <f t="shared" si="52"/>
        <v>0</v>
      </c>
      <c r="V145" s="79">
        <f t="shared" si="52"/>
        <v>2</v>
      </c>
      <c r="W145" s="79">
        <f t="shared" si="52"/>
        <v>7</v>
      </c>
      <c r="X145" s="79">
        <f t="shared" si="52"/>
        <v>0</v>
      </c>
      <c r="Y145" s="81">
        <f t="shared" si="29"/>
        <v>10</v>
      </c>
      <c r="Z145" s="78">
        <f t="shared" si="53"/>
        <v>27</v>
      </c>
      <c r="AA145" s="79">
        <f t="shared" si="53"/>
        <v>18</v>
      </c>
      <c r="AB145" s="79">
        <f t="shared" si="53"/>
        <v>7</v>
      </c>
      <c r="AC145" s="79">
        <f t="shared" si="53"/>
        <v>11</v>
      </c>
      <c r="AD145" s="79">
        <f t="shared" si="53"/>
        <v>0</v>
      </c>
      <c r="AE145" s="81">
        <f t="shared" si="31"/>
        <v>63</v>
      </c>
    </row>
    <row r="146" spans="1:31" s="17" customFormat="1" ht="13.5" hidden="1" thickBot="1">
      <c r="A146" s="77">
        <f t="shared" si="37"/>
        <v>0.79166666666666607</v>
      </c>
      <c r="B146" s="78">
        <f t="shared" si="49"/>
        <v>5</v>
      </c>
      <c r="C146" s="79">
        <f t="shared" si="49"/>
        <v>7</v>
      </c>
      <c r="D146" s="79">
        <f t="shared" si="49"/>
        <v>6</v>
      </c>
      <c r="E146" s="79">
        <f t="shared" si="49"/>
        <v>0</v>
      </c>
      <c r="F146" s="79">
        <f t="shared" si="49"/>
        <v>0</v>
      </c>
      <c r="G146" s="80">
        <f t="shared" si="43"/>
        <v>18</v>
      </c>
      <c r="H146" s="78">
        <f t="shared" si="50"/>
        <v>0</v>
      </c>
      <c r="I146" s="79">
        <f t="shared" si="50"/>
        <v>0</v>
      </c>
      <c r="J146" s="79">
        <f t="shared" si="50"/>
        <v>0</v>
      </c>
      <c r="K146" s="79">
        <f t="shared" si="50"/>
        <v>0</v>
      </c>
      <c r="L146" s="79">
        <f t="shared" si="50"/>
        <v>0</v>
      </c>
      <c r="M146" s="81">
        <f t="shared" si="25"/>
        <v>0</v>
      </c>
      <c r="N146" s="78">
        <f t="shared" si="51"/>
        <v>10</v>
      </c>
      <c r="O146" s="79">
        <f t="shared" si="51"/>
        <v>6</v>
      </c>
      <c r="P146" s="79">
        <f t="shared" si="51"/>
        <v>2</v>
      </c>
      <c r="Q146" s="79">
        <f t="shared" si="51"/>
        <v>6</v>
      </c>
      <c r="R146" s="79">
        <f t="shared" si="51"/>
        <v>0</v>
      </c>
      <c r="S146" s="80">
        <f t="shared" si="27"/>
        <v>24</v>
      </c>
      <c r="T146" s="78">
        <f t="shared" si="52"/>
        <v>1</v>
      </c>
      <c r="U146" s="79">
        <f t="shared" si="52"/>
        <v>0</v>
      </c>
      <c r="V146" s="79">
        <f t="shared" si="52"/>
        <v>3</v>
      </c>
      <c r="W146" s="79">
        <f t="shared" si="52"/>
        <v>5</v>
      </c>
      <c r="X146" s="79">
        <f t="shared" si="52"/>
        <v>0</v>
      </c>
      <c r="Y146" s="81">
        <f t="shared" si="29"/>
        <v>9</v>
      </c>
      <c r="Z146" s="78">
        <f t="shared" si="53"/>
        <v>16</v>
      </c>
      <c r="AA146" s="79">
        <f t="shared" si="53"/>
        <v>13</v>
      </c>
      <c r="AB146" s="79">
        <f t="shared" si="53"/>
        <v>11</v>
      </c>
      <c r="AC146" s="79">
        <f t="shared" si="53"/>
        <v>11</v>
      </c>
      <c r="AD146" s="79">
        <f t="shared" si="53"/>
        <v>0</v>
      </c>
      <c r="AE146" s="81">
        <f t="shared" si="31"/>
        <v>51</v>
      </c>
    </row>
    <row r="147" spans="1:31" s="17" customFormat="1" ht="19.5" hidden="1" thickBot="1">
      <c r="A147" s="102" t="s">
        <v>24</v>
      </c>
      <c r="B147" s="79">
        <f>B75</f>
        <v>32</v>
      </c>
      <c r="C147" s="79">
        <f t="shared" ref="C147:AE147" si="54">C75</f>
        <v>18</v>
      </c>
      <c r="D147" s="79">
        <f t="shared" si="54"/>
        <v>7</v>
      </c>
      <c r="E147" s="79">
        <f t="shared" si="54"/>
        <v>0</v>
      </c>
      <c r="F147" s="79">
        <f t="shared" si="54"/>
        <v>0</v>
      </c>
      <c r="G147" s="103">
        <f t="shared" si="54"/>
        <v>57</v>
      </c>
      <c r="H147" s="79">
        <f t="shared" si="54"/>
        <v>0</v>
      </c>
      <c r="I147" s="79">
        <f t="shared" si="54"/>
        <v>0</v>
      </c>
      <c r="J147" s="79">
        <f t="shared" si="54"/>
        <v>0</v>
      </c>
      <c r="K147" s="79">
        <f t="shared" si="54"/>
        <v>0</v>
      </c>
      <c r="L147" s="79">
        <f t="shared" si="54"/>
        <v>0</v>
      </c>
      <c r="M147" s="103">
        <f t="shared" si="54"/>
        <v>0</v>
      </c>
      <c r="N147" s="79">
        <f t="shared" si="54"/>
        <v>97</v>
      </c>
      <c r="O147" s="79">
        <f t="shared" si="54"/>
        <v>54</v>
      </c>
      <c r="P147" s="79">
        <f t="shared" si="54"/>
        <v>5</v>
      </c>
      <c r="Q147" s="79">
        <f t="shared" si="54"/>
        <v>46</v>
      </c>
      <c r="R147" s="79">
        <f t="shared" si="54"/>
        <v>2</v>
      </c>
      <c r="S147" s="103">
        <f t="shared" si="54"/>
        <v>204</v>
      </c>
      <c r="T147" s="79">
        <f t="shared" si="54"/>
        <v>76</v>
      </c>
      <c r="U147" s="79">
        <f t="shared" si="54"/>
        <v>43</v>
      </c>
      <c r="V147" s="79">
        <f t="shared" si="54"/>
        <v>8</v>
      </c>
      <c r="W147" s="79">
        <f t="shared" si="54"/>
        <v>56</v>
      </c>
      <c r="X147" s="79">
        <f t="shared" si="54"/>
        <v>1</v>
      </c>
      <c r="Y147" s="103">
        <f t="shared" si="54"/>
        <v>184</v>
      </c>
      <c r="Z147" s="79">
        <f t="shared" si="54"/>
        <v>205</v>
      </c>
      <c r="AA147" s="79">
        <f t="shared" si="54"/>
        <v>115</v>
      </c>
      <c r="AB147" s="79">
        <f t="shared" si="54"/>
        <v>20</v>
      </c>
      <c r="AC147" s="79">
        <f t="shared" si="54"/>
        <v>102</v>
      </c>
      <c r="AD147" s="79">
        <f t="shared" si="54"/>
        <v>3</v>
      </c>
      <c r="AE147" s="103">
        <f t="shared" si="54"/>
        <v>445</v>
      </c>
    </row>
    <row r="148" spans="1:31" s="17" customFormat="1" ht="12.75" hidden="1">
      <c r="A148" s="92" t="s">
        <v>23</v>
      </c>
      <c r="B148" s="93">
        <v>2</v>
      </c>
      <c r="C148" s="93">
        <f>B148+1</f>
        <v>3</v>
      </c>
      <c r="D148" s="93">
        <f t="shared" ref="D148:AD148" si="55">C148+1</f>
        <v>4</v>
      </c>
      <c r="E148" s="93">
        <f t="shared" si="55"/>
        <v>5</v>
      </c>
      <c r="F148" s="93">
        <f t="shared" si="55"/>
        <v>6</v>
      </c>
      <c r="G148" s="93">
        <f t="shared" si="55"/>
        <v>7</v>
      </c>
      <c r="H148" s="93">
        <f t="shared" si="55"/>
        <v>8</v>
      </c>
      <c r="I148" s="93">
        <f t="shared" si="55"/>
        <v>9</v>
      </c>
      <c r="J148" s="93">
        <f t="shared" si="55"/>
        <v>10</v>
      </c>
      <c r="K148" s="93">
        <f t="shared" si="55"/>
        <v>11</v>
      </c>
      <c r="L148" s="93">
        <f t="shared" si="55"/>
        <v>12</v>
      </c>
      <c r="M148" s="93">
        <f t="shared" si="55"/>
        <v>13</v>
      </c>
      <c r="N148" s="93">
        <f t="shared" si="55"/>
        <v>14</v>
      </c>
      <c r="O148" s="93">
        <f t="shared" si="55"/>
        <v>15</v>
      </c>
      <c r="P148" s="93">
        <f t="shared" si="55"/>
        <v>16</v>
      </c>
      <c r="Q148" s="93">
        <f t="shared" si="55"/>
        <v>17</v>
      </c>
      <c r="R148" s="93">
        <f t="shared" si="55"/>
        <v>18</v>
      </c>
      <c r="S148" s="93">
        <f t="shared" si="55"/>
        <v>19</v>
      </c>
      <c r="T148" s="93">
        <f t="shared" si="55"/>
        <v>20</v>
      </c>
      <c r="U148" s="93">
        <f t="shared" si="55"/>
        <v>21</v>
      </c>
      <c r="V148" s="93">
        <f t="shared" si="55"/>
        <v>22</v>
      </c>
      <c r="W148" s="93">
        <f t="shared" si="55"/>
        <v>23</v>
      </c>
      <c r="X148" s="93">
        <f t="shared" si="55"/>
        <v>24</v>
      </c>
      <c r="Y148" s="93">
        <f t="shared" si="55"/>
        <v>25</v>
      </c>
      <c r="Z148" s="93">
        <f t="shared" si="55"/>
        <v>26</v>
      </c>
      <c r="AA148" s="93">
        <f t="shared" si="55"/>
        <v>27</v>
      </c>
      <c r="AB148" s="93">
        <f t="shared" si="55"/>
        <v>28</v>
      </c>
      <c r="AC148" s="93">
        <f t="shared" si="55"/>
        <v>29</v>
      </c>
      <c r="AD148" s="93">
        <f t="shared" si="55"/>
        <v>30</v>
      </c>
      <c r="AE148" s="94"/>
    </row>
    <row r="149" spans="1:31" s="17" customFormat="1" ht="12.75" hidden="1">
      <c r="A149" s="95">
        <f>MIN(A151:A175)</f>
        <v>0.33333333333333348</v>
      </c>
      <c r="B149" s="96">
        <f t="shared" ref="B149:AD149" si="56">VLOOKUP($A$149,$A$151:$AE$175,B148)</f>
        <v>2</v>
      </c>
      <c r="C149" s="96">
        <f t="shared" si="56"/>
        <v>1</v>
      </c>
      <c r="D149" s="96">
        <f t="shared" si="56"/>
        <v>0</v>
      </c>
      <c r="E149" s="96">
        <f t="shared" si="56"/>
        <v>0</v>
      </c>
      <c r="F149" s="96">
        <f t="shared" si="56"/>
        <v>0</v>
      </c>
      <c r="G149" s="96">
        <f t="shared" si="56"/>
        <v>3</v>
      </c>
      <c r="H149" s="96">
        <f t="shared" si="56"/>
        <v>0</v>
      </c>
      <c r="I149" s="96">
        <f t="shared" si="56"/>
        <v>0</v>
      </c>
      <c r="J149" s="96">
        <f t="shared" si="56"/>
        <v>0</v>
      </c>
      <c r="K149" s="96">
        <f t="shared" si="56"/>
        <v>0</v>
      </c>
      <c r="L149" s="96">
        <f t="shared" si="56"/>
        <v>0</v>
      </c>
      <c r="M149" s="96">
        <f t="shared" si="56"/>
        <v>0</v>
      </c>
      <c r="N149" s="96">
        <f t="shared" si="56"/>
        <v>4</v>
      </c>
      <c r="O149" s="96">
        <f t="shared" si="56"/>
        <v>5</v>
      </c>
      <c r="P149" s="96">
        <f t="shared" si="56"/>
        <v>0</v>
      </c>
      <c r="Q149" s="96">
        <f t="shared" si="56"/>
        <v>2</v>
      </c>
      <c r="R149" s="96">
        <f t="shared" si="56"/>
        <v>1</v>
      </c>
      <c r="S149" s="96">
        <f t="shared" si="56"/>
        <v>12</v>
      </c>
      <c r="T149" s="96">
        <f t="shared" si="56"/>
        <v>26</v>
      </c>
      <c r="U149" s="96">
        <f t="shared" si="56"/>
        <v>14</v>
      </c>
      <c r="V149" s="96">
        <f t="shared" si="56"/>
        <v>0</v>
      </c>
      <c r="W149" s="96">
        <f t="shared" si="56"/>
        <v>10</v>
      </c>
      <c r="X149" s="96">
        <f t="shared" si="56"/>
        <v>0</v>
      </c>
      <c r="Y149" s="96">
        <f t="shared" si="56"/>
        <v>50</v>
      </c>
      <c r="Z149" s="96">
        <f t="shared" si="56"/>
        <v>32</v>
      </c>
      <c r="AA149" s="96">
        <f t="shared" si="56"/>
        <v>20</v>
      </c>
      <c r="AB149" s="96">
        <f t="shared" si="56"/>
        <v>0</v>
      </c>
      <c r="AC149" s="96">
        <f t="shared" si="56"/>
        <v>12</v>
      </c>
      <c r="AD149" s="96">
        <f t="shared" si="56"/>
        <v>1</v>
      </c>
      <c r="AE149" s="97">
        <f>MAX(AE94:AE118)</f>
        <v>65</v>
      </c>
    </row>
    <row r="150" spans="1:31" s="17" customFormat="1" ht="12.75" hidden="1">
      <c r="A150" s="95">
        <f>MIN(A176:A203)</f>
        <v>0.74999999999999956</v>
      </c>
      <c r="B150" s="96">
        <f t="shared" ref="B150:AD150" si="57">VLOOKUP($A$150,$A$176:$AE$203,B148)</f>
        <v>11</v>
      </c>
      <c r="C150" s="96">
        <f t="shared" si="57"/>
        <v>4</v>
      </c>
      <c r="D150" s="96">
        <f t="shared" si="57"/>
        <v>1</v>
      </c>
      <c r="E150" s="96">
        <f t="shared" si="57"/>
        <v>0</v>
      </c>
      <c r="F150" s="96">
        <f t="shared" si="57"/>
        <v>0</v>
      </c>
      <c r="G150" s="96">
        <f t="shared" si="57"/>
        <v>16</v>
      </c>
      <c r="H150" s="96">
        <f t="shared" si="57"/>
        <v>0</v>
      </c>
      <c r="I150" s="96">
        <f t="shared" si="57"/>
        <v>0</v>
      </c>
      <c r="J150" s="96">
        <f t="shared" si="57"/>
        <v>0</v>
      </c>
      <c r="K150" s="96">
        <f t="shared" si="57"/>
        <v>0</v>
      </c>
      <c r="L150" s="96">
        <f t="shared" si="57"/>
        <v>0</v>
      </c>
      <c r="M150" s="96">
        <f t="shared" si="57"/>
        <v>0</v>
      </c>
      <c r="N150" s="96">
        <f t="shared" si="57"/>
        <v>40</v>
      </c>
      <c r="O150" s="96">
        <f t="shared" si="57"/>
        <v>17</v>
      </c>
      <c r="P150" s="96">
        <f t="shared" si="57"/>
        <v>1</v>
      </c>
      <c r="Q150" s="96">
        <f t="shared" si="57"/>
        <v>9</v>
      </c>
      <c r="R150" s="96">
        <f t="shared" si="57"/>
        <v>0</v>
      </c>
      <c r="S150" s="96">
        <f t="shared" si="57"/>
        <v>67</v>
      </c>
      <c r="T150" s="96">
        <f t="shared" si="57"/>
        <v>2</v>
      </c>
      <c r="U150" s="96">
        <f t="shared" si="57"/>
        <v>0</v>
      </c>
      <c r="V150" s="96">
        <f t="shared" si="57"/>
        <v>0</v>
      </c>
      <c r="W150" s="96">
        <f t="shared" si="57"/>
        <v>7</v>
      </c>
      <c r="X150" s="96">
        <f t="shared" si="57"/>
        <v>1</v>
      </c>
      <c r="Y150" s="96">
        <f t="shared" si="57"/>
        <v>10</v>
      </c>
      <c r="Z150" s="96">
        <f t="shared" si="57"/>
        <v>53</v>
      </c>
      <c r="AA150" s="96">
        <f t="shared" si="57"/>
        <v>21</v>
      </c>
      <c r="AB150" s="96">
        <f t="shared" si="57"/>
        <v>2</v>
      </c>
      <c r="AC150" s="96">
        <f t="shared" si="57"/>
        <v>16</v>
      </c>
      <c r="AD150" s="96">
        <f t="shared" si="57"/>
        <v>1</v>
      </c>
      <c r="AE150" s="97">
        <f>MAX(AE119:AE146)</f>
        <v>93</v>
      </c>
    </row>
    <row r="151" spans="1:31" s="17" customFormat="1" ht="12.75" hidden="1">
      <c r="A151" s="98" t="str">
        <f t="shared" ref="A151:AE151" si="58">IF($AE$149=$AE94,A94,"")</f>
        <v/>
      </c>
      <c r="B151" s="99" t="str">
        <f t="shared" si="58"/>
        <v/>
      </c>
      <c r="C151" s="99" t="str">
        <f t="shared" si="58"/>
        <v/>
      </c>
      <c r="D151" s="99" t="str">
        <f t="shared" si="58"/>
        <v/>
      </c>
      <c r="E151" s="99" t="str">
        <f t="shared" si="58"/>
        <v/>
      </c>
      <c r="F151" s="99" t="str">
        <f t="shared" si="58"/>
        <v/>
      </c>
      <c r="G151" s="99" t="str">
        <f t="shared" si="58"/>
        <v/>
      </c>
      <c r="H151" s="99" t="str">
        <f t="shared" si="58"/>
        <v/>
      </c>
      <c r="I151" s="99" t="str">
        <f t="shared" si="58"/>
        <v/>
      </c>
      <c r="J151" s="99" t="str">
        <f t="shared" si="58"/>
        <v/>
      </c>
      <c r="K151" s="99" t="str">
        <f t="shared" si="58"/>
        <v/>
      </c>
      <c r="L151" s="99" t="str">
        <f t="shared" si="58"/>
        <v/>
      </c>
      <c r="M151" s="99" t="str">
        <f t="shared" si="58"/>
        <v/>
      </c>
      <c r="N151" s="99" t="str">
        <f t="shared" si="58"/>
        <v/>
      </c>
      <c r="O151" s="99" t="str">
        <f t="shared" si="58"/>
        <v/>
      </c>
      <c r="P151" s="99" t="str">
        <f t="shared" si="58"/>
        <v/>
      </c>
      <c r="Q151" s="99" t="str">
        <f t="shared" si="58"/>
        <v/>
      </c>
      <c r="R151" s="99" t="str">
        <f t="shared" si="58"/>
        <v/>
      </c>
      <c r="S151" s="99" t="str">
        <f t="shared" si="58"/>
        <v/>
      </c>
      <c r="T151" s="99" t="str">
        <f t="shared" si="58"/>
        <v/>
      </c>
      <c r="U151" s="99" t="str">
        <f t="shared" si="58"/>
        <v/>
      </c>
      <c r="V151" s="99" t="str">
        <f t="shared" si="58"/>
        <v/>
      </c>
      <c r="W151" s="99" t="str">
        <f t="shared" si="58"/>
        <v/>
      </c>
      <c r="X151" s="99" t="str">
        <f t="shared" si="58"/>
        <v/>
      </c>
      <c r="Y151" s="99" t="str">
        <f t="shared" si="58"/>
        <v/>
      </c>
      <c r="Z151" s="99" t="str">
        <f t="shared" si="58"/>
        <v/>
      </c>
      <c r="AA151" s="99" t="str">
        <f t="shared" si="58"/>
        <v/>
      </c>
      <c r="AB151" s="99" t="str">
        <f t="shared" si="58"/>
        <v/>
      </c>
      <c r="AC151" s="99" t="str">
        <f t="shared" si="58"/>
        <v/>
      </c>
      <c r="AD151" s="99" t="str">
        <f t="shared" si="58"/>
        <v/>
      </c>
      <c r="AE151" s="99" t="str">
        <f t="shared" si="58"/>
        <v/>
      </c>
    </row>
    <row r="152" spans="1:31" s="17" customFormat="1" ht="12.75" hidden="1">
      <c r="A152" s="98" t="str">
        <f t="shared" ref="A152:AE152" si="59">IF($AE$149=$AE95,A95,"")</f>
        <v/>
      </c>
      <c r="B152" s="99" t="str">
        <f t="shared" si="59"/>
        <v/>
      </c>
      <c r="C152" s="99" t="str">
        <f t="shared" si="59"/>
        <v/>
      </c>
      <c r="D152" s="99" t="str">
        <f t="shared" si="59"/>
        <v/>
      </c>
      <c r="E152" s="99" t="str">
        <f t="shared" si="59"/>
        <v/>
      </c>
      <c r="F152" s="99" t="str">
        <f t="shared" si="59"/>
        <v/>
      </c>
      <c r="G152" s="99" t="str">
        <f t="shared" si="59"/>
        <v/>
      </c>
      <c r="H152" s="99" t="str">
        <f t="shared" si="59"/>
        <v/>
      </c>
      <c r="I152" s="99" t="str">
        <f t="shared" si="59"/>
        <v/>
      </c>
      <c r="J152" s="99" t="str">
        <f t="shared" si="59"/>
        <v/>
      </c>
      <c r="K152" s="99" t="str">
        <f t="shared" si="59"/>
        <v/>
      </c>
      <c r="L152" s="99" t="str">
        <f t="shared" si="59"/>
        <v/>
      </c>
      <c r="M152" s="99" t="str">
        <f t="shared" si="59"/>
        <v/>
      </c>
      <c r="N152" s="99" t="str">
        <f t="shared" si="59"/>
        <v/>
      </c>
      <c r="O152" s="99" t="str">
        <f t="shared" si="59"/>
        <v/>
      </c>
      <c r="P152" s="99" t="str">
        <f t="shared" si="59"/>
        <v/>
      </c>
      <c r="Q152" s="99" t="str">
        <f t="shared" si="59"/>
        <v/>
      </c>
      <c r="R152" s="99" t="str">
        <f t="shared" si="59"/>
        <v/>
      </c>
      <c r="S152" s="99" t="str">
        <f t="shared" si="59"/>
        <v/>
      </c>
      <c r="T152" s="99" t="str">
        <f t="shared" si="59"/>
        <v/>
      </c>
      <c r="U152" s="99" t="str">
        <f t="shared" si="59"/>
        <v/>
      </c>
      <c r="V152" s="99" t="str">
        <f t="shared" si="59"/>
        <v/>
      </c>
      <c r="W152" s="99" t="str">
        <f t="shared" si="59"/>
        <v/>
      </c>
      <c r="X152" s="99" t="str">
        <f t="shared" si="59"/>
        <v/>
      </c>
      <c r="Y152" s="99" t="str">
        <f t="shared" si="59"/>
        <v/>
      </c>
      <c r="Z152" s="99" t="str">
        <f t="shared" si="59"/>
        <v/>
      </c>
      <c r="AA152" s="99" t="str">
        <f t="shared" si="59"/>
        <v/>
      </c>
      <c r="AB152" s="99" t="str">
        <f t="shared" si="59"/>
        <v/>
      </c>
      <c r="AC152" s="99" t="str">
        <f t="shared" si="59"/>
        <v/>
      </c>
      <c r="AD152" s="99" t="str">
        <f t="shared" si="59"/>
        <v/>
      </c>
      <c r="AE152" s="99" t="str">
        <f t="shared" si="59"/>
        <v/>
      </c>
    </row>
    <row r="153" spans="1:31" s="17" customFormat="1" ht="12.75" hidden="1">
      <c r="A153" s="98" t="str">
        <f t="shared" ref="A153:AE153" si="60">IF($AE$149=$AE96,A96,"")</f>
        <v/>
      </c>
      <c r="B153" s="99" t="str">
        <f t="shared" si="60"/>
        <v/>
      </c>
      <c r="C153" s="99" t="str">
        <f t="shared" si="60"/>
        <v/>
      </c>
      <c r="D153" s="99" t="str">
        <f t="shared" si="60"/>
        <v/>
      </c>
      <c r="E153" s="99" t="str">
        <f t="shared" si="60"/>
        <v/>
      </c>
      <c r="F153" s="99" t="str">
        <f t="shared" si="60"/>
        <v/>
      </c>
      <c r="G153" s="99" t="str">
        <f t="shared" si="60"/>
        <v/>
      </c>
      <c r="H153" s="99" t="str">
        <f t="shared" si="60"/>
        <v/>
      </c>
      <c r="I153" s="99" t="str">
        <f t="shared" si="60"/>
        <v/>
      </c>
      <c r="J153" s="99" t="str">
        <f t="shared" si="60"/>
        <v/>
      </c>
      <c r="K153" s="99" t="str">
        <f t="shared" si="60"/>
        <v/>
      </c>
      <c r="L153" s="99" t="str">
        <f t="shared" si="60"/>
        <v/>
      </c>
      <c r="M153" s="99" t="str">
        <f t="shared" si="60"/>
        <v/>
      </c>
      <c r="N153" s="99" t="str">
        <f t="shared" si="60"/>
        <v/>
      </c>
      <c r="O153" s="99" t="str">
        <f t="shared" si="60"/>
        <v/>
      </c>
      <c r="P153" s="99" t="str">
        <f t="shared" si="60"/>
        <v/>
      </c>
      <c r="Q153" s="99" t="str">
        <f t="shared" si="60"/>
        <v/>
      </c>
      <c r="R153" s="99" t="str">
        <f t="shared" si="60"/>
        <v/>
      </c>
      <c r="S153" s="99" t="str">
        <f t="shared" si="60"/>
        <v/>
      </c>
      <c r="T153" s="99" t="str">
        <f t="shared" si="60"/>
        <v/>
      </c>
      <c r="U153" s="99" t="str">
        <f t="shared" si="60"/>
        <v/>
      </c>
      <c r="V153" s="99" t="str">
        <f t="shared" si="60"/>
        <v/>
      </c>
      <c r="W153" s="99" t="str">
        <f t="shared" si="60"/>
        <v/>
      </c>
      <c r="X153" s="99" t="str">
        <f t="shared" si="60"/>
        <v/>
      </c>
      <c r="Y153" s="99" t="str">
        <f t="shared" si="60"/>
        <v/>
      </c>
      <c r="Z153" s="99" t="str">
        <f t="shared" si="60"/>
        <v/>
      </c>
      <c r="AA153" s="99" t="str">
        <f t="shared" si="60"/>
        <v/>
      </c>
      <c r="AB153" s="99" t="str">
        <f t="shared" si="60"/>
        <v/>
      </c>
      <c r="AC153" s="99" t="str">
        <f t="shared" si="60"/>
        <v/>
      </c>
      <c r="AD153" s="99" t="str">
        <f t="shared" si="60"/>
        <v/>
      </c>
      <c r="AE153" s="99" t="str">
        <f t="shared" si="60"/>
        <v/>
      </c>
    </row>
    <row r="154" spans="1:31" s="17" customFormat="1" ht="12.75" hidden="1">
      <c r="A154" s="98" t="str">
        <f t="shared" ref="A154:AE154" si="61">IF($AE$149=$AE97,A97,"")</f>
        <v/>
      </c>
      <c r="B154" s="99" t="str">
        <f t="shared" si="61"/>
        <v/>
      </c>
      <c r="C154" s="99" t="str">
        <f t="shared" si="61"/>
        <v/>
      </c>
      <c r="D154" s="99" t="str">
        <f t="shared" si="61"/>
        <v/>
      </c>
      <c r="E154" s="99" t="str">
        <f t="shared" si="61"/>
        <v/>
      </c>
      <c r="F154" s="99" t="str">
        <f t="shared" si="61"/>
        <v/>
      </c>
      <c r="G154" s="99" t="str">
        <f t="shared" si="61"/>
        <v/>
      </c>
      <c r="H154" s="99" t="str">
        <f t="shared" si="61"/>
        <v/>
      </c>
      <c r="I154" s="99" t="str">
        <f t="shared" si="61"/>
        <v/>
      </c>
      <c r="J154" s="99" t="str">
        <f t="shared" si="61"/>
        <v/>
      </c>
      <c r="K154" s="99" t="str">
        <f t="shared" si="61"/>
        <v/>
      </c>
      <c r="L154" s="99" t="str">
        <f t="shared" si="61"/>
        <v/>
      </c>
      <c r="M154" s="99" t="str">
        <f t="shared" si="61"/>
        <v/>
      </c>
      <c r="N154" s="99" t="str">
        <f t="shared" si="61"/>
        <v/>
      </c>
      <c r="O154" s="99" t="str">
        <f t="shared" si="61"/>
        <v/>
      </c>
      <c r="P154" s="99" t="str">
        <f t="shared" si="61"/>
        <v/>
      </c>
      <c r="Q154" s="99" t="str">
        <f t="shared" si="61"/>
        <v/>
      </c>
      <c r="R154" s="99" t="str">
        <f t="shared" si="61"/>
        <v/>
      </c>
      <c r="S154" s="99" t="str">
        <f t="shared" si="61"/>
        <v/>
      </c>
      <c r="T154" s="99" t="str">
        <f t="shared" si="61"/>
        <v/>
      </c>
      <c r="U154" s="99" t="str">
        <f t="shared" si="61"/>
        <v/>
      </c>
      <c r="V154" s="99" t="str">
        <f t="shared" si="61"/>
        <v/>
      </c>
      <c r="W154" s="99" t="str">
        <f t="shared" si="61"/>
        <v/>
      </c>
      <c r="X154" s="99" t="str">
        <f t="shared" si="61"/>
        <v/>
      </c>
      <c r="Y154" s="99" t="str">
        <f t="shared" si="61"/>
        <v/>
      </c>
      <c r="Z154" s="99" t="str">
        <f t="shared" si="61"/>
        <v/>
      </c>
      <c r="AA154" s="99" t="str">
        <f t="shared" si="61"/>
        <v/>
      </c>
      <c r="AB154" s="99" t="str">
        <f t="shared" si="61"/>
        <v/>
      </c>
      <c r="AC154" s="99" t="str">
        <f t="shared" si="61"/>
        <v/>
      </c>
      <c r="AD154" s="99" t="str">
        <f t="shared" si="61"/>
        <v/>
      </c>
      <c r="AE154" s="99" t="str">
        <f t="shared" si="61"/>
        <v/>
      </c>
    </row>
    <row r="155" spans="1:31" s="17" customFormat="1" ht="12.75" hidden="1">
      <c r="A155" s="98" t="str">
        <f t="shared" ref="A155:AE155" si="62">IF($AE$149=$AE98,A98,"")</f>
        <v/>
      </c>
      <c r="B155" s="99" t="str">
        <f t="shared" si="62"/>
        <v/>
      </c>
      <c r="C155" s="99" t="str">
        <f t="shared" si="62"/>
        <v/>
      </c>
      <c r="D155" s="99" t="str">
        <f t="shared" si="62"/>
        <v/>
      </c>
      <c r="E155" s="99" t="str">
        <f t="shared" si="62"/>
        <v/>
      </c>
      <c r="F155" s="99" t="str">
        <f t="shared" si="62"/>
        <v/>
      </c>
      <c r="G155" s="99" t="str">
        <f t="shared" si="62"/>
        <v/>
      </c>
      <c r="H155" s="99" t="str">
        <f t="shared" si="62"/>
        <v/>
      </c>
      <c r="I155" s="99" t="str">
        <f t="shared" si="62"/>
        <v/>
      </c>
      <c r="J155" s="99" t="str">
        <f t="shared" si="62"/>
        <v/>
      </c>
      <c r="K155" s="99" t="str">
        <f t="shared" si="62"/>
        <v/>
      </c>
      <c r="L155" s="99" t="str">
        <f t="shared" si="62"/>
        <v/>
      </c>
      <c r="M155" s="99" t="str">
        <f t="shared" si="62"/>
        <v/>
      </c>
      <c r="N155" s="99" t="str">
        <f t="shared" si="62"/>
        <v/>
      </c>
      <c r="O155" s="99" t="str">
        <f t="shared" si="62"/>
        <v/>
      </c>
      <c r="P155" s="99" t="str">
        <f t="shared" si="62"/>
        <v/>
      </c>
      <c r="Q155" s="99" t="str">
        <f t="shared" si="62"/>
        <v/>
      </c>
      <c r="R155" s="99" t="str">
        <f t="shared" si="62"/>
        <v/>
      </c>
      <c r="S155" s="99" t="str">
        <f t="shared" si="62"/>
        <v/>
      </c>
      <c r="T155" s="99" t="str">
        <f t="shared" si="62"/>
        <v/>
      </c>
      <c r="U155" s="99" t="str">
        <f t="shared" si="62"/>
        <v/>
      </c>
      <c r="V155" s="99" t="str">
        <f t="shared" si="62"/>
        <v/>
      </c>
      <c r="W155" s="99" t="str">
        <f t="shared" si="62"/>
        <v/>
      </c>
      <c r="X155" s="99" t="str">
        <f t="shared" si="62"/>
        <v/>
      </c>
      <c r="Y155" s="99" t="str">
        <f t="shared" si="62"/>
        <v/>
      </c>
      <c r="Z155" s="99" t="str">
        <f t="shared" si="62"/>
        <v/>
      </c>
      <c r="AA155" s="99" t="str">
        <f t="shared" si="62"/>
        <v/>
      </c>
      <c r="AB155" s="99" t="str">
        <f t="shared" si="62"/>
        <v/>
      </c>
      <c r="AC155" s="99" t="str">
        <f t="shared" si="62"/>
        <v/>
      </c>
      <c r="AD155" s="99" t="str">
        <f t="shared" si="62"/>
        <v/>
      </c>
      <c r="AE155" s="99" t="str">
        <f t="shared" si="62"/>
        <v/>
      </c>
    </row>
    <row r="156" spans="1:31" s="17" customFormat="1" ht="12.75" hidden="1">
      <c r="A156" s="98" t="str">
        <f t="shared" ref="A156:AE156" si="63">IF($AE$149=$AE99,A99,"")</f>
        <v/>
      </c>
      <c r="B156" s="99" t="str">
        <f t="shared" si="63"/>
        <v/>
      </c>
      <c r="C156" s="99" t="str">
        <f t="shared" si="63"/>
        <v/>
      </c>
      <c r="D156" s="99" t="str">
        <f t="shared" si="63"/>
        <v/>
      </c>
      <c r="E156" s="99" t="str">
        <f t="shared" si="63"/>
        <v/>
      </c>
      <c r="F156" s="99" t="str">
        <f t="shared" si="63"/>
        <v/>
      </c>
      <c r="G156" s="99" t="str">
        <f t="shared" si="63"/>
        <v/>
      </c>
      <c r="H156" s="99" t="str">
        <f t="shared" si="63"/>
        <v/>
      </c>
      <c r="I156" s="99" t="str">
        <f t="shared" si="63"/>
        <v/>
      </c>
      <c r="J156" s="99" t="str">
        <f t="shared" si="63"/>
        <v/>
      </c>
      <c r="K156" s="99" t="str">
        <f t="shared" si="63"/>
        <v/>
      </c>
      <c r="L156" s="99" t="str">
        <f t="shared" si="63"/>
        <v/>
      </c>
      <c r="M156" s="99" t="str">
        <f t="shared" si="63"/>
        <v/>
      </c>
      <c r="N156" s="99" t="str">
        <f t="shared" si="63"/>
        <v/>
      </c>
      <c r="O156" s="99" t="str">
        <f t="shared" si="63"/>
        <v/>
      </c>
      <c r="P156" s="99" t="str">
        <f t="shared" si="63"/>
        <v/>
      </c>
      <c r="Q156" s="99" t="str">
        <f t="shared" si="63"/>
        <v/>
      </c>
      <c r="R156" s="99" t="str">
        <f t="shared" si="63"/>
        <v/>
      </c>
      <c r="S156" s="99" t="str">
        <f t="shared" si="63"/>
        <v/>
      </c>
      <c r="T156" s="99" t="str">
        <f t="shared" si="63"/>
        <v/>
      </c>
      <c r="U156" s="99" t="str">
        <f t="shared" si="63"/>
        <v/>
      </c>
      <c r="V156" s="99" t="str">
        <f t="shared" si="63"/>
        <v/>
      </c>
      <c r="W156" s="99" t="str">
        <f t="shared" si="63"/>
        <v/>
      </c>
      <c r="X156" s="99" t="str">
        <f t="shared" si="63"/>
        <v/>
      </c>
      <c r="Y156" s="99" t="str">
        <f t="shared" si="63"/>
        <v/>
      </c>
      <c r="Z156" s="99" t="str">
        <f t="shared" si="63"/>
        <v/>
      </c>
      <c r="AA156" s="99" t="str">
        <f t="shared" si="63"/>
        <v/>
      </c>
      <c r="AB156" s="99" t="str">
        <f t="shared" si="63"/>
        <v/>
      </c>
      <c r="AC156" s="99" t="str">
        <f t="shared" si="63"/>
        <v/>
      </c>
      <c r="AD156" s="99" t="str">
        <f t="shared" si="63"/>
        <v/>
      </c>
      <c r="AE156" s="99" t="str">
        <f t="shared" si="63"/>
        <v/>
      </c>
    </row>
    <row r="157" spans="1:31" s="17" customFormat="1" ht="12.75" hidden="1">
      <c r="A157" s="98" t="str">
        <f t="shared" ref="A157:AE157" si="64">IF($AE$149=$AE100,A100,"")</f>
        <v/>
      </c>
      <c r="B157" s="99" t="str">
        <f t="shared" si="64"/>
        <v/>
      </c>
      <c r="C157" s="99" t="str">
        <f t="shared" si="64"/>
        <v/>
      </c>
      <c r="D157" s="99" t="str">
        <f t="shared" si="64"/>
        <v/>
      </c>
      <c r="E157" s="99" t="str">
        <f t="shared" si="64"/>
        <v/>
      </c>
      <c r="F157" s="99" t="str">
        <f t="shared" si="64"/>
        <v/>
      </c>
      <c r="G157" s="99" t="str">
        <f t="shared" si="64"/>
        <v/>
      </c>
      <c r="H157" s="99" t="str">
        <f t="shared" si="64"/>
        <v/>
      </c>
      <c r="I157" s="99" t="str">
        <f t="shared" si="64"/>
        <v/>
      </c>
      <c r="J157" s="99" t="str">
        <f t="shared" si="64"/>
        <v/>
      </c>
      <c r="K157" s="99" t="str">
        <f t="shared" si="64"/>
        <v/>
      </c>
      <c r="L157" s="99" t="str">
        <f t="shared" si="64"/>
        <v/>
      </c>
      <c r="M157" s="99" t="str">
        <f t="shared" si="64"/>
        <v/>
      </c>
      <c r="N157" s="99" t="str">
        <f t="shared" si="64"/>
        <v/>
      </c>
      <c r="O157" s="99" t="str">
        <f t="shared" si="64"/>
        <v/>
      </c>
      <c r="P157" s="99" t="str">
        <f t="shared" si="64"/>
        <v/>
      </c>
      <c r="Q157" s="99" t="str">
        <f t="shared" si="64"/>
        <v/>
      </c>
      <c r="R157" s="99" t="str">
        <f t="shared" si="64"/>
        <v/>
      </c>
      <c r="S157" s="99" t="str">
        <f t="shared" si="64"/>
        <v/>
      </c>
      <c r="T157" s="99" t="str">
        <f t="shared" si="64"/>
        <v/>
      </c>
      <c r="U157" s="99" t="str">
        <f t="shared" si="64"/>
        <v/>
      </c>
      <c r="V157" s="99" t="str">
        <f t="shared" si="64"/>
        <v/>
      </c>
      <c r="W157" s="99" t="str">
        <f t="shared" si="64"/>
        <v/>
      </c>
      <c r="X157" s="99" t="str">
        <f t="shared" si="64"/>
        <v/>
      </c>
      <c r="Y157" s="99" t="str">
        <f t="shared" si="64"/>
        <v/>
      </c>
      <c r="Z157" s="99" t="str">
        <f t="shared" si="64"/>
        <v/>
      </c>
      <c r="AA157" s="99" t="str">
        <f t="shared" si="64"/>
        <v/>
      </c>
      <c r="AB157" s="99" t="str">
        <f t="shared" si="64"/>
        <v/>
      </c>
      <c r="AC157" s="99" t="str">
        <f t="shared" si="64"/>
        <v/>
      </c>
      <c r="AD157" s="99" t="str">
        <f t="shared" si="64"/>
        <v/>
      </c>
      <c r="AE157" s="99" t="str">
        <f t="shared" si="64"/>
        <v/>
      </c>
    </row>
    <row r="158" spans="1:31" s="17" customFormat="1" ht="12.75" hidden="1">
      <c r="A158" s="98" t="str">
        <f t="shared" ref="A158:AE158" si="65">IF($AE$149=$AE101,A101,"")</f>
        <v/>
      </c>
      <c r="B158" s="99" t="str">
        <f t="shared" si="65"/>
        <v/>
      </c>
      <c r="C158" s="99" t="str">
        <f t="shared" si="65"/>
        <v/>
      </c>
      <c r="D158" s="99" t="str">
        <f t="shared" si="65"/>
        <v/>
      </c>
      <c r="E158" s="99" t="str">
        <f t="shared" si="65"/>
        <v/>
      </c>
      <c r="F158" s="99" t="str">
        <f t="shared" si="65"/>
        <v/>
      </c>
      <c r="G158" s="99" t="str">
        <f t="shared" si="65"/>
        <v/>
      </c>
      <c r="H158" s="99" t="str">
        <f t="shared" si="65"/>
        <v/>
      </c>
      <c r="I158" s="99" t="str">
        <f t="shared" si="65"/>
        <v/>
      </c>
      <c r="J158" s="99" t="str">
        <f t="shared" si="65"/>
        <v/>
      </c>
      <c r="K158" s="99" t="str">
        <f t="shared" si="65"/>
        <v/>
      </c>
      <c r="L158" s="99" t="str">
        <f t="shared" si="65"/>
        <v/>
      </c>
      <c r="M158" s="99" t="str">
        <f t="shared" si="65"/>
        <v/>
      </c>
      <c r="N158" s="99" t="str">
        <f t="shared" si="65"/>
        <v/>
      </c>
      <c r="O158" s="99" t="str">
        <f t="shared" si="65"/>
        <v/>
      </c>
      <c r="P158" s="99" t="str">
        <f t="shared" si="65"/>
        <v/>
      </c>
      <c r="Q158" s="99" t="str">
        <f t="shared" si="65"/>
        <v/>
      </c>
      <c r="R158" s="99" t="str">
        <f t="shared" si="65"/>
        <v/>
      </c>
      <c r="S158" s="99" t="str">
        <f t="shared" si="65"/>
        <v/>
      </c>
      <c r="T158" s="99" t="str">
        <f t="shared" si="65"/>
        <v/>
      </c>
      <c r="U158" s="99" t="str">
        <f t="shared" si="65"/>
        <v/>
      </c>
      <c r="V158" s="99" t="str">
        <f t="shared" si="65"/>
        <v/>
      </c>
      <c r="W158" s="99" t="str">
        <f t="shared" si="65"/>
        <v/>
      </c>
      <c r="X158" s="99" t="str">
        <f t="shared" si="65"/>
        <v/>
      </c>
      <c r="Y158" s="99" t="str">
        <f t="shared" si="65"/>
        <v/>
      </c>
      <c r="Z158" s="99" t="str">
        <f t="shared" si="65"/>
        <v/>
      </c>
      <c r="AA158" s="99" t="str">
        <f t="shared" si="65"/>
        <v/>
      </c>
      <c r="AB158" s="99" t="str">
        <f t="shared" si="65"/>
        <v/>
      </c>
      <c r="AC158" s="99" t="str">
        <f t="shared" si="65"/>
        <v/>
      </c>
      <c r="AD158" s="99" t="str">
        <f t="shared" si="65"/>
        <v/>
      </c>
      <c r="AE158" s="99" t="str">
        <f t="shared" si="65"/>
        <v/>
      </c>
    </row>
    <row r="159" spans="1:31" s="17" customFormat="1" ht="12.75" hidden="1">
      <c r="A159" s="98">
        <f t="shared" ref="A159:G168" si="66">IF($AE$149=$AE102,A102,"")</f>
        <v>0.33333333333333348</v>
      </c>
      <c r="B159" s="99">
        <f t="shared" si="66"/>
        <v>2</v>
      </c>
      <c r="C159" s="99">
        <f t="shared" si="66"/>
        <v>1</v>
      </c>
      <c r="D159" s="99">
        <f t="shared" si="66"/>
        <v>0</v>
      </c>
      <c r="E159" s="99">
        <f t="shared" si="66"/>
        <v>0</v>
      </c>
      <c r="F159" s="99">
        <f t="shared" si="66"/>
        <v>0</v>
      </c>
      <c r="G159" s="99">
        <f t="shared" si="66"/>
        <v>3</v>
      </c>
      <c r="H159" s="99">
        <f t="shared" ref="H159:AE159" si="67">IF($AE$149=$AE102,H102,"")</f>
        <v>0</v>
      </c>
      <c r="I159" s="99">
        <f t="shared" si="67"/>
        <v>0</v>
      </c>
      <c r="J159" s="99">
        <f t="shared" si="67"/>
        <v>0</v>
      </c>
      <c r="K159" s="99">
        <f t="shared" si="67"/>
        <v>0</v>
      </c>
      <c r="L159" s="99">
        <f t="shared" si="67"/>
        <v>0</v>
      </c>
      <c r="M159" s="99">
        <f t="shared" si="67"/>
        <v>0</v>
      </c>
      <c r="N159" s="99">
        <f t="shared" si="67"/>
        <v>4</v>
      </c>
      <c r="O159" s="99">
        <f t="shared" si="67"/>
        <v>5</v>
      </c>
      <c r="P159" s="99">
        <f t="shared" si="67"/>
        <v>0</v>
      </c>
      <c r="Q159" s="99">
        <f t="shared" si="67"/>
        <v>2</v>
      </c>
      <c r="R159" s="99">
        <f t="shared" si="67"/>
        <v>1</v>
      </c>
      <c r="S159" s="99">
        <f t="shared" si="67"/>
        <v>12</v>
      </c>
      <c r="T159" s="99">
        <f t="shared" si="67"/>
        <v>26</v>
      </c>
      <c r="U159" s="99">
        <f t="shared" si="67"/>
        <v>14</v>
      </c>
      <c r="V159" s="99">
        <f t="shared" si="67"/>
        <v>0</v>
      </c>
      <c r="W159" s="99">
        <f t="shared" si="67"/>
        <v>10</v>
      </c>
      <c r="X159" s="99">
        <f t="shared" si="67"/>
        <v>0</v>
      </c>
      <c r="Y159" s="99">
        <f t="shared" si="67"/>
        <v>50</v>
      </c>
      <c r="Z159" s="99">
        <f t="shared" si="67"/>
        <v>32</v>
      </c>
      <c r="AA159" s="99">
        <f t="shared" si="67"/>
        <v>20</v>
      </c>
      <c r="AB159" s="99">
        <f t="shared" si="67"/>
        <v>0</v>
      </c>
      <c r="AC159" s="99">
        <f t="shared" si="67"/>
        <v>12</v>
      </c>
      <c r="AD159" s="99">
        <f t="shared" si="67"/>
        <v>1</v>
      </c>
      <c r="AE159" s="99">
        <f t="shared" si="67"/>
        <v>65</v>
      </c>
    </row>
    <row r="160" spans="1:31" s="17" customFormat="1" ht="12.75" hidden="1">
      <c r="A160" s="98" t="str">
        <f t="shared" si="66"/>
        <v/>
      </c>
      <c r="B160" s="99" t="str">
        <f t="shared" si="66"/>
        <v/>
      </c>
      <c r="C160" s="99" t="str">
        <f t="shared" si="66"/>
        <v/>
      </c>
      <c r="D160" s="99" t="str">
        <f t="shared" si="66"/>
        <v/>
      </c>
      <c r="E160" s="99" t="str">
        <f t="shared" si="66"/>
        <v/>
      </c>
      <c r="F160" s="99" t="str">
        <f t="shared" si="66"/>
        <v/>
      </c>
      <c r="G160" s="99" t="str">
        <f t="shared" si="66"/>
        <v/>
      </c>
      <c r="H160" s="99" t="str">
        <f t="shared" ref="H160:AE160" si="68">IF($AE$149=$AE103,H103,"")</f>
        <v/>
      </c>
      <c r="I160" s="99" t="str">
        <f t="shared" si="68"/>
        <v/>
      </c>
      <c r="J160" s="99" t="str">
        <f t="shared" si="68"/>
        <v/>
      </c>
      <c r="K160" s="99" t="str">
        <f t="shared" si="68"/>
        <v/>
      </c>
      <c r="L160" s="99" t="str">
        <f t="shared" si="68"/>
        <v/>
      </c>
      <c r="M160" s="99" t="str">
        <f t="shared" si="68"/>
        <v/>
      </c>
      <c r="N160" s="99" t="str">
        <f t="shared" si="68"/>
        <v/>
      </c>
      <c r="O160" s="99" t="str">
        <f t="shared" si="68"/>
        <v/>
      </c>
      <c r="P160" s="99" t="str">
        <f t="shared" si="68"/>
        <v/>
      </c>
      <c r="Q160" s="99" t="str">
        <f t="shared" si="68"/>
        <v/>
      </c>
      <c r="R160" s="99" t="str">
        <f t="shared" si="68"/>
        <v/>
      </c>
      <c r="S160" s="99" t="str">
        <f t="shared" si="68"/>
        <v/>
      </c>
      <c r="T160" s="99" t="str">
        <f t="shared" si="68"/>
        <v/>
      </c>
      <c r="U160" s="99" t="str">
        <f t="shared" si="68"/>
        <v/>
      </c>
      <c r="V160" s="99" t="str">
        <f t="shared" si="68"/>
        <v/>
      </c>
      <c r="W160" s="99" t="str">
        <f t="shared" si="68"/>
        <v/>
      </c>
      <c r="X160" s="99" t="str">
        <f t="shared" si="68"/>
        <v/>
      </c>
      <c r="Y160" s="99" t="str">
        <f t="shared" si="68"/>
        <v/>
      </c>
      <c r="Z160" s="99" t="str">
        <f t="shared" si="68"/>
        <v/>
      </c>
      <c r="AA160" s="99" t="str">
        <f t="shared" si="68"/>
        <v/>
      </c>
      <c r="AB160" s="99" t="str">
        <f t="shared" si="68"/>
        <v/>
      </c>
      <c r="AC160" s="99" t="str">
        <f t="shared" si="68"/>
        <v/>
      </c>
      <c r="AD160" s="99" t="str">
        <f t="shared" si="68"/>
        <v/>
      </c>
      <c r="AE160" s="99" t="str">
        <f t="shared" si="68"/>
        <v/>
      </c>
    </row>
    <row r="161" spans="1:31" s="17" customFormat="1" ht="12.75" hidden="1">
      <c r="A161" s="98" t="str">
        <f t="shared" si="66"/>
        <v/>
      </c>
      <c r="B161" s="99" t="str">
        <f t="shared" si="66"/>
        <v/>
      </c>
      <c r="C161" s="99" t="str">
        <f t="shared" si="66"/>
        <v/>
      </c>
      <c r="D161" s="99" t="str">
        <f t="shared" si="66"/>
        <v/>
      </c>
      <c r="E161" s="99" t="str">
        <f t="shared" si="66"/>
        <v/>
      </c>
      <c r="F161" s="99" t="str">
        <f t="shared" si="66"/>
        <v/>
      </c>
      <c r="G161" s="99" t="str">
        <f t="shared" si="66"/>
        <v/>
      </c>
      <c r="H161" s="99" t="str">
        <f t="shared" ref="H161:AE161" si="69">IF($AE$149=$AE104,H104,"")</f>
        <v/>
      </c>
      <c r="I161" s="99" t="str">
        <f t="shared" si="69"/>
        <v/>
      </c>
      <c r="J161" s="99" t="str">
        <f t="shared" si="69"/>
        <v/>
      </c>
      <c r="K161" s="99" t="str">
        <f t="shared" si="69"/>
        <v/>
      </c>
      <c r="L161" s="99" t="str">
        <f t="shared" si="69"/>
        <v/>
      </c>
      <c r="M161" s="99" t="str">
        <f t="shared" si="69"/>
        <v/>
      </c>
      <c r="N161" s="99" t="str">
        <f t="shared" si="69"/>
        <v/>
      </c>
      <c r="O161" s="99" t="str">
        <f t="shared" si="69"/>
        <v/>
      </c>
      <c r="P161" s="99" t="str">
        <f t="shared" si="69"/>
        <v/>
      </c>
      <c r="Q161" s="99" t="str">
        <f t="shared" si="69"/>
        <v/>
      </c>
      <c r="R161" s="99" t="str">
        <f t="shared" si="69"/>
        <v/>
      </c>
      <c r="S161" s="99" t="str">
        <f t="shared" si="69"/>
        <v/>
      </c>
      <c r="T161" s="99" t="str">
        <f t="shared" si="69"/>
        <v/>
      </c>
      <c r="U161" s="99" t="str">
        <f t="shared" si="69"/>
        <v/>
      </c>
      <c r="V161" s="99" t="str">
        <f t="shared" si="69"/>
        <v/>
      </c>
      <c r="W161" s="99" t="str">
        <f t="shared" si="69"/>
        <v/>
      </c>
      <c r="X161" s="99" t="str">
        <f t="shared" si="69"/>
        <v/>
      </c>
      <c r="Y161" s="99" t="str">
        <f t="shared" si="69"/>
        <v/>
      </c>
      <c r="Z161" s="99" t="str">
        <f t="shared" si="69"/>
        <v/>
      </c>
      <c r="AA161" s="99" t="str">
        <f t="shared" si="69"/>
        <v/>
      </c>
      <c r="AB161" s="99" t="str">
        <f t="shared" si="69"/>
        <v/>
      </c>
      <c r="AC161" s="99" t="str">
        <f t="shared" si="69"/>
        <v/>
      </c>
      <c r="AD161" s="99" t="str">
        <f t="shared" si="69"/>
        <v/>
      </c>
      <c r="AE161" s="99" t="str">
        <f t="shared" si="69"/>
        <v/>
      </c>
    </row>
    <row r="162" spans="1:31" s="17" customFormat="1" ht="12.75" hidden="1">
      <c r="A162" s="98" t="str">
        <f t="shared" si="66"/>
        <v/>
      </c>
      <c r="B162" s="99" t="str">
        <f t="shared" si="66"/>
        <v/>
      </c>
      <c r="C162" s="99" t="str">
        <f t="shared" si="66"/>
        <v/>
      </c>
      <c r="D162" s="99" t="str">
        <f t="shared" si="66"/>
        <v/>
      </c>
      <c r="E162" s="99" t="str">
        <f t="shared" si="66"/>
        <v/>
      </c>
      <c r="F162" s="99" t="str">
        <f t="shared" si="66"/>
        <v/>
      </c>
      <c r="G162" s="99" t="str">
        <f t="shared" si="66"/>
        <v/>
      </c>
      <c r="H162" s="99" t="str">
        <f t="shared" ref="H162:AE162" si="70">IF($AE$149=$AE105,H105,"")</f>
        <v/>
      </c>
      <c r="I162" s="99" t="str">
        <f t="shared" si="70"/>
        <v/>
      </c>
      <c r="J162" s="99" t="str">
        <f t="shared" si="70"/>
        <v/>
      </c>
      <c r="K162" s="99" t="str">
        <f t="shared" si="70"/>
        <v/>
      </c>
      <c r="L162" s="99" t="str">
        <f t="shared" si="70"/>
        <v/>
      </c>
      <c r="M162" s="99" t="str">
        <f t="shared" si="70"/>
        <v/>
      </c>
      <c r="N162" s="99" t="str">
        <f t="shared" si="70"/>
        <v/>
      </c>
      <c r="O162" s="99" t="str">
        <f t="shared" si="70"/>
        <v/>
      </c>
      <c r="P162" s="99" t="str">
        <f t="shared" si="70"/>
        <v/>
      </c>
      <c r="Q162" s="99" t="str">
        <f t="shared" si="70"/>
        <v/>
      </c>
      <c r="R162" s="99" t="str">
        <f t="shared" si="70"/>
        <v/>
      </c>
      <c r="S162" s="99" t="str">
        <f t="shared" si="70"/>
        <v/>
      </c>
      <c r="T162" s="99" t="str">
        <f t="shared" si="70"/>
        <v/>
      </c>
      <c r="U162" s="99" t="str">
        <f t="shared" si="70"/>
        <v/>
      </c>
      <c r="V162" s="99" t="str">
        <f t="shared" si="70"/>
        <v/>
      </c>
      <c r="W162" s="99" t="str">
        <f t="shared" si="70"/>
        <v/>
      </c>
      <c r="X162" s="99" t="str">
        <f t="shared" si="70"/>
        <v/>
      </c>
      <c r="Y162" s="99" t="str">
        <f t="shared" si="70"/>
        <v/>
      </c>
      <c r="Z162" s="99" t="str">
        <f t="shared" si="70"/>
        <v/>
      </c>
      <c r="AA162" s="99" t="str">
        <f t="shared" si="70"/>
        <v/>
      </c>
      <c r="AB162" s="99" t="str">
        <f t="shared" si="70"/>
        <v/>
      </c>
      <c r="AC162" s="99" t="str">
        <f t="shared" si="70"/>
        <v/>
      </c>
      <c r="AD162" s="99" t="str">
        <f t="shared" si="70"/>
        <v/>
      </c>
      <c r="AE162" s="99" t="str">
        <f t="shared" si="70"/>
        <v/>
      </c>
    </row>
    <row r="163" spans="1:31" s="17" customFormat="1" ht="12.75" hidden="1">
      <c r="A163" s="98" t="str">
        <f t="shared" si="66"/>
        <v/>
      </c>
      <c r="B163" s="99" t="str">
        <f t="shared" si="66"/>
        <v/>
      </c>
      <c r="C163" s="99" t="str">
        <f t="shared" si="66"/>
        <v/>
      </c>
      <c r="D163" s="99" t="str">
        <f t="shared" si="66"/>
        <v/>
      </c>
      <c r="E163" s="99" t="str">
        <f t="shared" si="66"/>
        <v/>
      </c>
      <c r="F163" s="99" t="str">
        <f t="shared" si="66"/>
        <v/>
      </c>
      <c r="G163" s="99" t="str">
        <f t="shared" si="66"/>
        <v/>
      </c>
      <c r="H163" s="99" t="str">
        <f t="shared" ref="H163:AE163" si="71">IF($AE$149=$AE106,H106,"")</f>
        <v/>
      </c>
      <c r="I163" s="99" t="str">
        <f t="shared" si="71"/>
        <v/>
      </c>
      <c r="J163" s="99" t="str">
        <f t="shared" si="71"/>
        <v/>
      </c>
      <c r="K163" s="99" t="str">
        <f t="shared" si="71"/>
        <v/>
      </c>
      <c r="L163" s="99" t="str">
        <f t="shared" si="71"/>
        <v/>
      </c>
      <c r="M163" s="99" t="str">
        <f t="shared" si="71"/>
        <v/>
      </c>
      <c r="N163" s="99" t="str">
        <f t="shared" si="71"/>
        <v/>
      </c>
      <c r="O163" s="99" t="str">
        <f t="shared" si="71"/>
        <v/>
      </c>
      <c r="P163" s="99" t="str">
        <f t="shared" si="71"/>
        <v/>
      </c>
      <c r="Q163" s="99" t="str">
        <f t="shared" si="71"/>
        <v/>
      </c>
      <c r="R163" s="99" t="str">
        <f t="shared" si="71"/>
        <v/>
      </c>
      <c r="S163" s="99" t="str">
        <f t="shared" si="71"/>
        <v/>
      </c>
      <c r="T163" s="99" t="str">
        <f t="shared" si="71"/>
        <v/>
      </c>
      <c r="U163" s="99" t="str">
        <f t="shared" si="71"/>
        <v/>
      </c>
      <c r="V163" s="99" t="str">
        <f t="shared" si="71"/>
        <v/>
      </c>
      <c r="W163" s="99" t="str">
        <f t="shared" si="71"/>
        <v/>
      </c>
      <c r="X163" s="99" t="str">
        <f t="shared" si="71"/>
        <v/>
      </c>
      <c r="Y163" s="99" t="str">
        <f t="shared" si="71"/>
        <v/>
      </c>
      <c r="Z163" s="99" t="str">
        <f t="shared" si="71"/>
        <v/>
      </c>
      <c r="AA163" s="99" t="str">
        <f t="shared" si="71"/>
        <v/>
      </c>
      <c r="AB163" s="99" t="str">
        <f t="shared" si="71"/>
        <v/>
      </c>
      <c r="AC163" s="99" t="str">
        <f t="shared" si="71"/>
        <v/>
      </c>
      <c r="AD163" s="99" t="str">
        <f t="shared" si="71"/>
        <v/>
      </c>
      <c r="AE163" s="99" t="str">
        <f t="shared" si="71"/>
        <v/>
      </c>
    </row>
    <row r="164" spans="1:31" s="17" customFormat="1" ht="12.75" hidden="1">
      <c r="A164" s="98" t="str">
        <f t="shared" si="66"/>
        <v/>
      </c>
      <c r="B164" s="99" t="str">
        <f t="shared" si="66"/>
        <v/>
      </c>
      <c r="C164" s="99" t="str">
        <f t="shared" si="66"/>
        <v/>
      </c>
      <c r="D164" s="99" t="str">
        <f t="shared" si="66"/>
        <v/>
      </c>
      <c r="E164" s="99" t="str">
        <f t="shared" si="66"/>
        <v/>
      </c>
      <c r="F164" s="99" t="str">
        <f t="shared" si="66"/>
        <v/>
      </c>
      <c r="G164" s="99" t="str">
        <f t="shared" si="66"/>
        <v/>
      </c>
      <c r="H164" s="99" t="str">
        <f t="shared" ref="H164:AE164" si="72">IF($AE$149=$AE107,H107,"")</f>
        <v/>
      </c>
      <c r="I164" s="99" t="str">
        <f t="shared" si="72"/>
        <v/>
      </c>
      <c r="J164" s="99" t="str">
        <f t="shared" si="72"/>
        <v/>
      </c>
      <c r="K164" s="99" t="str">
        <f t="shared" si="72"/>
        <v/>
      </c>
      <c r="L164" s="99" t="str">
        <f t="shared" si="72"/>
        <v/>
      </c>
      <c r="M164" s="99" t="str">
        <f t="shared" si="72"/>
        <v/>
      </c>
      <c r="N164" s="99" t="str">
        <f t="shared" si="72"/>
        <v/>
      </c>
      <c r="O164" s="99" t="str">
        <f t="shared" si="72"/>
        <v/>
      </c>
      <c r="P164" s="99" t="str">
        <f t="shared" si="72"/>
        <v/>
      </c>
      <c r="Q164" s="99" t="str">
        <f t="shared" si="72"/>
        <v/>
      </c>
      <c r="R164" s="99" t="str">
        <f t="shared" si="72"/>
        <v/>
      </c>
      <c r="S164" s="99" t="str">
        <f t="shared" si="72"/>
        <v/>
      </c>
      <c r="T164" s="99" t="str">
        <f t="shared" si="72"/>
        <v/>
      </c>
      <c r="U164" s="99" t="str">
        <f t="shared" si="72"/>
        <v/>
      </c>
      <c r="V164" s="99" t="str">
        <f t="shared" si="72"/>
        <v/>
      </c>
      <c r="W164" s="99" t="str">
        <f t="shared" si="72"/>
        <v/>
      </c>
      <c r="X164" s="99" t="str">
        <f t="shared" si="72"/>
        <v/>
      </c>
      <c r="Y164" s="99" t="str">
        <f t="shared" si="72"/>
        <v/>
      </c>
      <c r="Z164" s="99" t="str">
        <f t="shared" si="72"/>
        <v/>
      </c>
      <c r="AA164" s="99" t="str">
        <f t="shared" si="72"/>
        <v/>
      </c>
      <c r="AB164" s="99" t="str">
        <f t="shared" si="72"/>
        <v/>
      </c>
      <c r="AC164" s="99" t="str">
        <f t="shared" si="72"/>
        <v/>
      </c>
      <c r="AD164" s="99" t="str">
        <f t="shared" si="72"/>
        <v/>
      </c>
      <c r="AE164" s="99" t="str">
        <f t="shared" si="72"/>
        <v/>
      </c>
    </row>
    <row r="165" spans="1:31" s="17" customFormat="1" ht="12.75" hidden="1">
      <c r="A165" s="98" t="str">
        <f t="shared" si="66"/>
        <v/>
      </c>
      <c r="B165" s="99" t="str">
        <f t="shared" si="66"/>
        <v/>
      </c>
      <c r="C165" s="99" t="str">
        <f t="shared" si="66"/>
        <v/>
      </c>
      <c r="D165" s="99" t="str">
        <f t="shared" si="66"/>
        <v/>
      </c>
      <c r="E165" s="99" t="str">
        <f t="shared" si="66"/>
        <v/>
      </c>
      <c r="F165" s="99" t="str">
        <f t="shared" si="66"/>
        <v/>
      </c>
      <c r="G165" s="99" t="str">
        <f t="shared" si="66"/>
        <v/>
      </c>
      <c r="H165" s="99" t="str">
        <f t="shared" ref="H165:AE165" si="73">IF($AE$149=$AE108,H108,"")</f>
        <v/>
      </c>
      <c r="I165" s="99" t="str">
        <f t="shared" si="73"/>
        <v/>
      </c>
      <c r="J165" s="99" t="str">
        <f t="shared" si="73"/>
        <v/>
      </c>
      <c r="K165" s="99" t="str">
        <f t="shared" si="73"/>
        <v/>
      </c>
      <c r="L165" s="99" t="str">
        <f t="shared" si="73"/>
        <v/>
      </c>
      <c r="M165" s="99" t="str">
        <f t="shared" si="73"/>
        <v/>
      </c>
      <c r="N165" s="99" t="str">
        <f t="shared" si="73"/>
        <v/>
      </c>
      <c r="O165" s="99" t="str">
        <f t="shared" si="73"/>
        <v/>
      </c>
      <c r="P165" s="99" t="str">
        <f t="shared" si="73"/>
        <v/>
      </c>
      <c r="Q165" s="99" t="str">
        <f t="shared" si="73"/>
        <v/>
      </c>
      <c r="R165" s="99" t="str">
        <f t="shared" si="73"/>
        <v/>
      </c>
      <c r="S165" s="99" t="str">
        <f t="shared" si="73"/>
        <v/>
      </c>
      <c r="T165" s="99" t="str">
        <f t="shared" si="73"/>
        <v/>
      </c>
      <c r="U165" s="99" t="str">
        <f t="shared" si="73"/>
        <v/>
      </c>
      <c r="V165" s="99" t="str">
        <f t="shared" si="73"/>
        <v/>
      </c>
      <c r="W165" s="99" t="str">
        <f t="shared" si="73"/>
        <v/>
      </c>
      <c r="X165" s="99" t="str">
        <f t="shared" si="73"/>
        <v/>
      </c>
      <c r="Y165" s="99" t="str">
        <f t="shared" si="73"/>
        <v/>
      </c>
      <c r="Z165" s="99" t="str">
        <f t="shared" si="73"/>
        <v/>
      </c>
      <c r="AA165" s="99" t="str">
        <f t="shared" si="73"/>
        <v/>
      </c>
      <c r="AB165" s="99" t="str">
        <f t="shared" si="73"/>
        <v/>
      </c>
      <c r="AC165" s="99" t="str">
        <f t="shared" si="73"/>
        <v/>
      </c>
      <c r="AD165" s="99" t="str">
        <f t="shared" si="73"/>
        <v/>
      </c>
      <c r="AE165" s="99" t="str">
        <f t="shared" si="73"/>
        <v/>
      </c>
    </row>
    <row r="166" spans="1:31" s="17" customFormat="1" ht="12.75" hidden="1">
      <c r="A166" s="98" t="str">
        <f t="shared" si="66"/>
        <v/>
      </c>
      <c r="B166" s="99" t="str">
        <f t="shared" si="66"/>
        <v/>
      </c>
      <c r="C166" s="99" t="str">
        <f t="shared" si="66"/>
        <v/>
      </c>
      <c r="D166" s="99" t="str">
        <f t="shared" si="66"/>
        <v/>
      </c>
      <c r="E166" s="99" t="str">
        <f t="shared" si="66"/>
        <v/>
      </c>
      <c r="F166" s="99" t="str">
        <f t="shared" si="66"/>
        <v/>
      </c>
      <c r="G166" s="99" t="str">
        <f t="shared" si="66"/>
        <v/>
      </c>
      <c r="H166" s="99" t="str">
        <f t="shared" ref="H166:AE166" si="74">IF($AE$149=$AE109,H109,"")</f>
        <v/>
      </c>
      <c r="I166" s="99" t="str">
        <f t="shared" si="74"/>
        <v/>
      </c>
      <c r="J166" s="99" t="str">
        <f t="shared" si="74"/>
        <v/>
      </c>
      <c r="K166" s="99" t="str">
        <f t="shared" si="74"/>
        <v/>
      </c>
      <c r="L166" s="99" t="str">
        <f t="shared" si="74"/>
        <v/>
      </c>
      <c r="M166" s="99" t="str">
        <f t="shared" si="74"/>
        <v/>
      </c>
      <c r="N166" s="99" t="str">
        <f t="shared" si="74"/>
        <v/>
      </c>
      <c r="O166" s="99" t="str">
        <f t="shared" si="74"/>
        <v/>
      </c>
      <c r="P166" s="99" t="str">
        <f t="shared" si="74"/>
        <v/>
      </c>
      <c r="Q166" s="99" t="str">
        <f t="shared" si="74"/>
        <v/>
      </c>
      <c r="R166" s="99" t="str">
        <f t="shared" si="74"/>
        <v/>
      </c>
      <c r="S166" s="99" t="str">
        <f t="shared" si="74"/>
        <v/>
      </c>
      <c r="T166" s="99" t="str">
        <f t="shared" si="74"/>
        <v/>
      </c>
      <c r="U166" s="99" t="str">
        <f t="shared" si="74"/>
        <v/>
      </c>
      <c r="V166" s="99" t="str">
        <f t="shared" si="74"/>
        <v/>
      </c>
      <c r="W166" s="99" t="str">
        <f t="shared" si="74"/>
        <v/>
      </c>
      <c r="X166" s="99" t="str">
        <f t="shared" si="74"/>
        <v/>
      </c>
      <c r="Y166" s="99" t="str">
        <f t="shared" si="74"/>
        <v/>
      </c>
      <c r="Z166" s="99" t="str">
        <f t="shared" si="74"/>
        <v/>
      </c>
      <c r="AA166" s="99" t="str">
        <f t="shared" si="74"/>
        <v/>
      </c>
      <c r="AB166" s="99" t="str">
        <f t="shared" si="74"/>
        <v/>
      </c>
      <c r="AC166" s="99" t="str">
        <f t="shared" si="74"/>
        <v/>
      </c>
      <c r="AD166" s="99" t="str">
        <f t="shared" si="74"/>
        <v/>
      </c>
      <c r="AE166" s="99" t="str">
        <f t="shared" si="74"/>
        <v/>
      </c>
    </row>
    <row r="167" spans="1:31" s="17" customFormat="1" ht="12.75" hidden="1">
      <c r="A167" s="98" t="str">
        <f t="shared" si="66"/>
        <v/>
      </c>
      <c r="B167" s="99" t="str">
        <f t="shared" si="66"/>
        <v/>
      </c>
      <c r="C167" s="99" t="str">
        <f t="shared" si="66"/>
        <v/>
      </c>
      <c r="D167" s="99" t="str">
        <f t="shared" si="66"/>
        <v/>
      </c>
      <c r="E167" s="99" t="str">
        <f t="shared" si="66"/>
        <v/>
      </c>
      <c r="F167" s="99" t="str">
        <f t="shared" si="66"/>
        <v/>
      </c>
      <c r="G167" s="99" t="str">
        <f t="shared" si="66"/>
        <v/>
      </c>
      <c r="H167" s="99" t="str">
        <f t="shared" ref="H167:AE167" si="75">IF($AE$149=$AE110,H110,"")</f>
        <v/>
      </c>
      <c r="I167" s="99" t="str">
        <f t="shared" si="75"/>
        <v/>
      </c>
      <c r="J167" s="99" t="str">
        <f t="shared" si="75"/>
        <v/>
      </c>
      <c r="K167" s="99" t="str">
        <f t="shared" si="75"/>
        <v/>
      </c>
      <c r="L167" s="99" t="str">
        <f t="shared" si="75"/>
        <v/>
      </c>
      <c r="M167" s="99" t="str">
        <f t="shared" si="75"/>
        <v/>
      </c>
      <c r="N167" s="99" t="str">
        <f t="shared" si="75"/>
        <v/>
      </c>
      <c r="O167" s="99" t="str">
        <f t="shared" si="75"/>
        <v/>
      </c>
      <c r="P167" s="99" t="str">
        <f t="shared" si="75"/>
        <v/>
      </c>
      <c r="Q167" s="99" t="str">
        <f t="shared" si="75"/>
        <v/>
      </c>
      <c r="R167" s="99" t="str">
        <f t="shared" si="75"/>
        <v/>
      </c>
      <c r="S167" s="99" t="str">
        <f t="shared" si="75"/>
        <v/>
      </c>
      <c r="T167" s="99" t="str">
        <f t="shared" si="75"/>
        <v/>
      </c>
      <c r="U167" s="99" t="str">
        <f t="shared" si="75"/>
        <v/>
      </c>
      <c r="V167" s="99" t="str">
        <f t="shared" si="75"/>
        <v/>
      </c>
      <c r="W167" s="99" t="str">
        <f t="shared" si="75"/>
        <v/>
      </c>
      <c r="X167" s="99" t="str">
        <f t="shared" si="75"/>
        <v/>
      </c>
      <c r="Y167" s="99" t="str">
        <f t="shared" si="75"/>
        <v/>
      </c>
      <c r="Z167" s="99" t="str">
        <f t="shared" si="75"/>
        <v/>
      </c>
      <c r="AA167" s="99" t="str">
        <f t="shared" si="75"/>
        <v/>
      </c>
      <c r="AB167" s="99" t="str">
        <f t="shared" si="75"/>
        <v/>
      </c>
      <c r="AC167" s="99" t="str">
        <f t="shared" si="75"/>
        <v/>
      </c>
      <c r="AD167" s="99" t="str">
        <f t="shared" si="75"/>
        <v/>
      </c>
      <c r="AE167" s="99" t="str">
        <f t="shared" si="75"/>
        <v/>
      </c>
    </row>
    <row r="168" spans="1:31" s="17" customFormat="1" ht="12.75" hidden="1">
      <c r="A168" s="98" t="str">
        <f t="shared" si="66"/>
        <v/>
      </c>
      <c r="B168" s="99" t="str">
        <f t="shared" si="66"/>
        <v/>
      </c>
      <c r="C168" s="99" t="str">
        <f t="shared" si="66"/>
        <v/>
      </c>
      <c r="D168" s="99" t="str">
        <f t="shared" si="66"/>
        <v/>
      </c>
      <c r="E168" s="99" t="str">
        <f t="shared" si="66"/>
        <v/>
      </c>
      <c r="F168" s="99" t="str">
        <f t="shared" si="66"/>
        <v/>
      </c>
      <c r="G168" s="99" t="str">
        <f t="shared" si="66"/>
        <v/>
      </c>
      <c r="H168" s="99" t="str">
        <f t="shared" ref="H168:AE168" si="76">IF($AE$149=$AE111,H111,"")</f>
        <v/>
      </c>
      <c r="I168" s="99" t="str">
        <f t="shared" si="76"/>
        <v/>
      </c>
      <c r="J168" s="99" t="str">
        <f t="shared" si="76"/>
        <v/>
      </c>
      <c r="K168" s="99" t="str">
        <f t="shared" si="76"/>
        <v/>
      </c>
      <c r="L168" s="99" t="str">
        <f t="shared" si="76"/>
        <v/>
      </c>
      <c r="M168" s="99" t="str">
        <f t="shared" si="76"/>
        <v/>
      </c>
      <c r="N168" s="99" t="str">
        <f t="shared" si="76"/>
        <v/>
      </c>
      <c r="O168" s="99" t="str">
        <f t="shared" si="76"/>
        <v/>
      </c>
      <c r="P168" s="99" t="str">
        <f t="shared" si="76"/>
        <v/>
      </c>
      <c r="Q168" s="99" t="str">
        <f t="shared" si="76"/>
        <v/>
      </c>
      <c r="R168" s="99" t="str">
        <f t="shared" si="76"/>
        <v/>
      </c>
      <c r="S168" s="99" t="str">
        <f t="shared" si="76"/>
        <v/>
      </c>
      <c r="T168" s="99" t="str">
        <f t="shared" si="76"/>
        <v/>
      </c>
      <c r="U168" s="99" t="str">
        <f t="shared" si="76"/>
        <v/>
      </c>
      <c r="V168" s="99" t="str">
        <f t="shared" si="76"/>
        <v/>
      </c>
      <c r="W168" s="99" t="str">
        <f t="shared" si="76"/>
        <v/>
      </c>
      <c r="X168" s="99" t="str">
        <f t="shared" si="76"/>
        <v/>
      </c>
      <c r="Y168" s="99" t="str">
        <f t="shared" si="76"/>
        <v/>
      </c>
      <c r="Z168" s="99" t="str">
        <f t="shared" si="76"/>
        <v/>
      </c>
      <c r="AA168" s="99" t="str">
        <f t="shared" si="76"/>
        <v/>
      </c>
      <c r="AB168" s="99" t="str">
        <f t="shared" si="76"/>
        <v/>
      </c>
      <c r="AC168" s="99" t="str">
        <f t="shared" si="76"/>
        <v/>
      </c>
      <c r="AD168" s="99" t="str">
        <f t="shared" si="76"/>
        <v/>
      </c>
      <c r="AE168" s="99" t="str">
        <f t="shared" si="76"/>
        <v/>
      </c>
    </row>
    <row r="169" spans="1:31" s="17" customFormat="1" ht="12.75" hidden="1">
      <c r="A169" s="98" t="str">
        <f t="shared" ref="A169:G175" si="77">IF($AE$149=$AE112,A112,"")</f>
        <v/>
      </c>
      <c r="B169" s="99" t="str">
        <f t="shared" si="77"/>
        <v/>
      </c>
      <c r="C169" s="99" t="str">
        <f t="shared" si="77"/>
        <v/>
      </c>
      <c r="D169" s="99" t="str">
        <f t="shared" si="77"/>
        <v/>
      </c>
      <c r="E169" s="99" t="str">
        <f t="shared" si="77"/>
        <v/>
      </c>
      <c r="F169" s="99" t="str">
        <f t="shared" si="77"/>
        <v/>
      </c>
      <c r="G169" s="99" t="str">
        <f t="shared" si="77"/>
        <v/>
      </c>
      <c r="H169" s="99" t="str">
        <f t="shared" ref="H169:AE169" si="78">IF($AE$149=$AE112,H112,"")</f>
        <v/>
      </c>
      <c r="I169" s="99" t="str">
        <f t="shared" si="78"/>
        <v/>
      </c>
      <c r="J169" s="99" t="str">
        <f t="shared" si="78"/>
        <v/>
      </c>
      <c r="K169" s="99" t="str">
        <f t="shared" si="78"/>
        <v/>
      </c>
      <c r="L169" s="99" t="str">
        <f t="shared" si="78"/>
        <v/>
      </c>
      <c r="M169" s="99" t="str">
        <f t="shared" si="78"/>
        <v/>
      </c>
      <c r="N169" s="99" t="str">
        <f t="shared" si="78"/>
        <v/>
      </c>
      <c r="O169" s="99" t="str">
        <f t="shared" si="78"/>
        <v/>
      </c>
      <c r="P169" s="99" t="str">
        <f t="shared" si="78"/>
        <v/>
      </c>
      <c r="Q169" s="99" t="str">
        <f t="shared" si="78"/>
        <v/>
      </c>
      <c r="R169" s="99" t="str">
        <f t="shared" si="78"/>
        <v/>
      </c>
      <c r="S169" s="99" t="str">
        <f t="shared" si="78"/>
        <v/>
      </c>
      <c r="T169" s="99" t="str">
        <f t="shared" si="78"/>
        <v/>
      </c>
      <c r="U169" s="99" t="str">
        <f t="shared" si="78"/>
        <v/>
      </c>
      <c r="V169" s="99" t="str">
        <f t="shared" si="78"/>
        <v/>
      </c>
      <c r="W169" s="99" t="str">
        <f t="shared" si="78"/>
        <v/>
      </c>
      <c r="X169" s="99" t="str">
        <f t="shared" si="78"/>
        <v/>
      </c>
      <c r="Y169" s="99" t="str">
        <f t="shared" si="78"/>
        <v/>
      </c>
      <c r="Z169" s="99" t="str">
        <f t="shared" si="78"/>
        <v/>
      </c>
      <c r="AA169" s="99" t="str">
        <f t="shared" si="78"/>
        <v/>
      </c>
      <c r="AB169" s="99" t="str">
        <f t="shared" si="78"/>
        <v/>
      </c>
      <c r="AC169" s="99" t="str">
        <f t="shared" si="78"/>
        <v/>
      </c>
      <c r="AD169" s="99" t="str">
        <f t="shared" si="78"/>
        <v/>
      </c>
      <c r="AE169" s="99" t="str">
        <f t="shared" si="78"/>
        <v/>
      </c>
    </row>
    <row r="170" spans="1:31" s="17" customFormat="1" ht="12.75" hidden="1">
      <c r="A170" s="98" t="str">
        <f t="shared" si="77"/>
        <v/>
      </c>
      <c r="B170" s="99" t="str">
        <f t="shared" si="77"/>
        <v/>
      </c>
      <c r="C170" s="99" t="str">
        <f t="shared" si="77"/>
        <v/>
      </c>
      <c r="D170" s="99" t="str">
        <f t="shared" si="77"/>
        <v/>
      </c>
      <c r="E170" s="99" t="str">
        <f t="shared" si="77"/>
        <v/>
      </c>
      <c r="F170" s="99" t="str">
        <f t="shared" si="77"/>
        <v/>
      </c>
      <c r="G170" s="99" t="str">
        <f t="shared" si="77"/>
        <v/>
      </c>
      <c r="H170" s="99" t="str">
        <f t="shared" ref="H170:AE170" si="79">IF($AE$149=$AE113,H113,"")</f>
        <v/>
      </c>
      <c r="I170" s="99" t="str">
        <f t="shared" si="79"/>
        <v/>
      </c>
      <c r="J170" s="99" t="str">
        <f t="shared" si="79"/>
        <v/>
      </c>
      <c r="K170" s="99" t="str">
        <f t="shared" si="79"/>
        <v/>
      </c>
      <c r="L170" s="99" t="str">
        <f t="shared" si="79"/>
        <v/>
      </c>
      <c r="M170" s="99" t="str">
        <f t="shared" si="79"/>
        <v/>
      </c>
      <c r="N170" s="99" t="str">
        <f t="shared" si="79"/>
        <v/>
      </c>
      <c r="O170" s="99" t="str">
        <f t="shared" si="79"/>
        <v/>
      </c>
      <c r="P170" s="99" t="str">
        <f t="shared" si="79"/>
        <v/>
      </c>
      <c r="Q170" s="99" t="str">
        <f t="shared" si="79"/>
        <v/>
      </c>
      <c r="R170" s="99" t="str">
        <f t="shared" si="79"/>
        <v/>
      </c>
      <c r="S170" s="99" t="str">
        <f t="shared" si="79"/>
        <v/>
      </c>
      <c r="T170" s="99" t="str">
        <f t="shared" si="79"/>
        <v/>
      </c>
      <c r="U170" s="99" t="str">
        <f t="shared" si="79"/>
        <v/>
      </c>
      <c r="V170" s="99" t="str">
        <f t="shared" si="79"/>
        <v/>
      </c>
      <c r="W170" s="99" t="str">
        <f t="shared" si="79"/>
        <v/>
      </c>
      <c r="X170" s="99" t="str">
        <f t="shared" si="79"/>
        <v/>
      </c>
      <c r="Y170" s="99" t="str">
        <f t="shared" si="79"/>
        <v/>
      </c>
      <c r="Z170" s="99" t="str">
        <f t="shared" si="79"/>
        <v/>
      </c>
      <c r="AA170" s="99" t="str">
        <f t="shared" si="79"/>
        <v/>
      </c>
      <c r="AB170" s="99" t="str">
        <f t="shared" si="79"/>
        <v/>
      </c>
      <c r="AC170" s="99" t="str">
        <f t="shared" si="79"/>
        <v/>
      </c>
      <c r="AD170" s="99" t="str">
        <f t="shared" si="79"/>
        <v/>
      </c>
      <c r="AE170" s="99" t="str">
        <f t="shared" si="79"/>
        <v/>
      </c>
    </row>
    <row r="171" spans="1:31" s="17" customFormat="1" ht="12.75" hidden="1">
      <c r="A171" s="98" t="str">
        <f t="shared" si="77"/>
        <v/>
      </c>
      <c r="B171" s="99" t="str">
        <f t="shared" si="77"/>
        <v/>
      </c>
      <c r="C171" s="99" t="str">
        <f t="shared" si="77"/>
        <v/>
      </c>
      <c r="D171" s="99" t="str">
        <f t="shared" si="77"/>
        <v/>
      </c>
      <c r="E171" s="99" t="str">
        <f t="shared" si="77"/>
        <v/>
      </c>
      <c r="F171" s="99" t="str">
        <f t="shared" si="77"/>
        <v/>
      </c>
      <c r="G171" s="99" t="str">
        <f t="shared" si="77"/>
        <v/>
      </c>
      <c r="H171" s="99" t="str">
        <f t="shared" ref="H171:AE171" si="80">IF($AE$149=$AE114,H114,"")</f>
        <v/>
      </c>
      <c r="I171" s="99" t="str">
        <f t="shared" si="80"/>
        <v/>
      </c>
      <c r="J171" s="99" t="str">
        <f t="shared" si="80"/>
        <v/>
      </c>
      <c r="K171" s="99" t="str">
        <f t="shared" si="80"/>
        <v/>
      </c>
      <c r="L171" s="99" t="str">
        <f t="shared" si="80"/>
        <v/>
      </c>
      <c r="M171" s="99" t="str">
        <f t="shared" si="80"/>
        <v/>
      </c>
      <c r="N171" s="99" t="str">
        <f t="shared" si="80"/>
        <v/>
      </c>
      <c r="O171" s="99" t="str">
        <f t="shared" si="80"/>
        <v/>
      </c>
      <c r="P171" s="99" t="str">
        <f t="shared" si="80"/>
        <v/>
      </c>
      <c r="Q171" s="99" t="str">
        <f t="shared" si="80"/>
        <v/>
      </c>
      <c r="R171" s="99" t="str">
        <f t="shared" si="80"/>
        <v/>
      </c>
      <c r="S171" s="99" t="str">
        <f t="shared" si="80"/>
        <v/>
      </c>
      <c r="T171" s="99" t="str">
        <f t="shared" si="80"/>
        <v/>
      </c>
      <c r="U171" s="99" t="str">
        <f t="shared" si="80"/>
        <v/>
      </c>
      <c r="V171" s="99" t="str">
        <f t="shared" si="80"/>
        <v/>
      </c>
      <c r="W171" s="99" t="str">
        <f t="shared" si="80"/>
        <v/>
      </c>
      <c r="X171" s="99" t="str">
        <f t="shared" si="80"/>
        <v/>
      </c>
      <c r="Y171" s="99" t="str">
        <f t="shared" si="80"/>
        <v/>
      </c>
      <c r="Z171" s="99" t="str">
        <f t="shared" si="80"/>
        <v/>
      </c>
      <c r="AA171" s="99" t="str">
        <f t="shared" si="80"/>
        <v/>
      </c>
      <c r="AB171" s="99" t="str">
        <f t="shared" si="80"/>
        <v/>
      </c>
      <c r="AC171" s="99" t="str">
        <f t="shared" si="80"/>
        <v/>
      </c>
      <c r="AD171" s="99" t="str">
        <f t="shared" si="80"/>
        <v/>
      </c>
      <c r="AE171" s="99" t="str">
        <f t="shared" si="80"/>
        <v/>
      </c>
    </row>
    <row r="172" spans="1:31" s="17" customFormat="1" ht="12.75" hidden="1">
      <c r="A172" s="98" t="str">
        <f t="shared" si="77"/>
        <v/>
      </c>
      <c r="B172" s="99" t="str">
        <f t="shared" si="77"/>
        <v/>
      </c>
      <c r="C172" s="99" t="str">
        <f t="shared" si="77"/>
        <v/>
      </c>
      <c r="D172" s="99" t="str">
        <f t="shared" si="77"/>
        <v/>
      </c>
      <c r="E172" s="99" t="str">
        <f t="shared" si="77"/>
        <v/>
      </c>
      <c r="F172" s="99" t="str">
        <f t="shared" si="77"/>
        <v/>
      </c>
      <c r="G172" s="99" t="str">
        <f t="shared" si="77"/>
        <v/>
      </c>
      <c r="H172" s="99" t="str">
        <f t="shared" ref="H172:AE172" si="81">IF($AE$149=$AE115,H115,"")</f>
        <v/>
      </c>
      <c r="I172" s="99" t="str">
        <f t="shared" si="81"/>
        <v/>
      </c>
      <c r="J172" s="99" t="str">
        <f t="shared" si="81"/>
        <v/>
      </c>
      <c r="K172" s="99" t="str">
        <f t="shared" si="81"/>
        <v/>
      </c>
      <c r="L172" s="99" t="str">
        <f t="shared" si="81"/>
        <v/>
      </c>
      <c r="M172" s="99" t="str">
        <f t="shared" si="81"/>
        <v/>
      </c>
      <c r="N172" s="99" t="str">
        <f t="shared" si="81"/>
        <v/>
      </c>
      <c r="O172" s="99" t="str">
        <f t="shared" si="81"/>
        <v/>
      </c>
      <c r="P172" s="99" t="str">
        <f t="shared" si="81"/>
        <v/>
      </c>
      <c r="Q172" s="99" t="str">
        <f t="shared" si="81"/>
        <v/>
      </c>
      <c r="R172" s="99" t="str">
        <f t="shared" si="81"/>
        <v/>
      </c>
      <c r="S172" s="99" t="str">
        <f t="shared" si="81"/>
        <v/>
      </c>
      <c r="T172" s="99" t="str">
        <f t="shared" si="81"/>
        <v/>
      </c>
      <c r="U172" s="99" t="str">
        <f t="shared" si="81"/>
        <v/>
      </c>
      <c r="V172" s="99" t="str">
        <f t="shared" si="81"/>
        <v/>
      </c>
      <c r="W172" s="99" t="str">
        <f t="shared" si="81"/>
        <v/>
      </c>
      <c r="X172" s="99" t="str">
        <f t="shared" si="81"/>
        <v/>
      </c>
      <c r="Y172" s="99" t="str">
        <f t="shared" si="81"/>
        <v/>
      </c>
      <c r="Z172" s="99" t="str">
        <f t="shared" si="81"/>
        <v/>
      </c>
      <c r="AA172" s="99" t="str">
        <f t="shared" si="81"/>
        <v/>
      </c>
      <c r="AB172" s="99" t="str">
        <f t="shared" si="81"/>
        <v/>
      </c>
      <c r="AC172" s="99" t="str">
        <f t="shared" si="81"/>
        <v/>
      </c>
      <c r="AD172" s="99" t="str">
        <f t="shared" si="81"/>
        <v/>
      </c>
      <c r="AE172" s="99" t="str">
        <f t="shared" si="81"/>
        <v/>
      </c>
    </row>
    <row r="173" spans="1:31" s="17" customFormat="1" ht="12.75" hidden="1">
      <c r="A173" s="98" t="str">
        <f t="shared" si="77"/>
        <v/>
      </c>
      <c r="B173" s="99" t="str">
        <f t="shared" si="77"/>
        <v/>
      </c>
      <c r="C173" s="99" t="str">
        <f t="shared" si="77"/>
        <v/>
      </c>
      <c r="D173" s="99" t="str">
        <f t="shared" si="77"/>
        <v/>
      </c>
      <c r="E173" s="99" t="str">
        <f t="shared" si="77"/>
        <v/>
      </c>
      <c r="F173" s="99" t="str">
        <f t="shared" si="77"/>
        <v/>
      </c>
      <c r="G173" s="99" t="str">
        <f t="shared" si="77"/>
        <v/>
      </c>
      <c r="H173" s="99" t="str">
        <f t="shared" ref="H173:AE173" si="82">IF($AE$149=$AE116,H116,"")</f>
        <v/>
      </c>
      <c r="I173" s="99" t="str">
        <f t="shared" si="82"/>
        <v/>
      </c>
      <c r="J173" s="99" t="str">
        <f t="shared" si="82"/>
        <v/>
      </c>
      <c r="K173" s="99" t="str">
        <f t="shared" si="82"/>
        <v/>
      </c>
      <c r="L173" s="99" t="str">
        <f t="shared" si="82"/>
        <v/>
      </c>
      <c r="M173" s="99" t="str">
        <f t="shared" si="82"/>
        <v/>
      </c>
      <c r="N173" s="99" t="str">
        <f t="shared" si="82"/>
        <v/>
      </c>
      <c r="O173" s="99" t="str">
        <f t="shared" si="82"/>
        <v/>
      </c>
      <c r="P173" s="99" t="str">
        <f t="shared" si="82"/>
        <v/>
      </c>
      <c r="Q173" s="99" t="str">
        <f t="shared" si="82"/>
        <v/>
      </c>
      <c r="R173" s="99" t="str">
        <f t="shared" si="82"/>
        <v/>
      </c>
      <c r="S173" s="99" t="str">
        <f t="shared" si="82"/>
        <v/>
      </c>
      <c r="T173" s="99" t="str">
        <f t="shared" si="82"/>
        <v/>
      </c>
      <c r="U173" s="99" t="str">
        <f t="shared" si="82"/>
        <v/>
      </c>
      <c r="V173" s="99" t="str">
        <f t="shared" si="82"/>
        <v/>
      </c>
      <c r="W173" s="99" t="str">
        <f t="shared" si="82"/>
        <v/>
      </c>
      <c r="X173" s="99" t="str">
        <f t="shared" si="82"/>
        <v/>
      </c>
      <c r="Y173" s="99" t="str">
        <f t="shared" si="82"/>
        <v/>
      </c>
      <c r="Z173" s="99" t="str">
        <f t="shared" si="82"/>
        <v/>
      </c>
      <c r="AA173" s="99" t="str">
        <f t="shared" si="82"/>
        <v/>
      </c>
      <c r="AB173" s="99" t="str">
        <f t="shared" si="82"/>
        <v/>
      </c>
      <c r="AC173" s="99" t="str">
        <f t="shared" si="82"/>
        <v/>
      </c>
      <c r="AD173" s="99" t="str">
        <f t="shared" si="82"/>
        <v/>
      </c>
      <c r="AE173" s="99" t="str">
        <f t="shared" si="82"/>
        <v/>
      </c>
    </row>
    <row r="174" spans="1:31" s="17" customFormat="1" ht="12.75" hidden="1">
      <c r="A174" s="98" t="str">
        <f t="shared" si="77"/>
        <v/>
      </c>
      <c r="B174" s="99" t="str">
        <f t="shared" si="77"/>
        <v/>
      </c>
      <c r="C174" s="99" t="str">
        <f t="shared" si="77"/>
        <v/>
      </c>
      <c r="D174" s="99" t="str">
        <f t="shared" si="77"/>
        <v/>
      </c>
      <c r="E174" s="99" t="str">
        <f t="shared" si="77"/>
        <v/>
      </c>
      <c r="F174" s="99" t="str">
        <f t="shared" si="77"/>
        <v/>
      </c>
      <c r="G174" s="99" t="str">
        <f t="shared" si="77"/>
        <v/>
      </c>
      <c r="H174" s="99" t="str">
        <f t="shared" ref="H174:AE174" si="83">IF($AE$149=$AE117,H117,"")</f>
        <v/>
      </c>
      <c r="I174" s="99" t="str">
        <f t="shared" si="83"/>
        <v/>
      </c>
      <c r="J174" s="99" t="str">
        <f t="shared" si="83"/>
        <v/>
      </c>
      <c r="K174" s="99" t="str">
        <f t="shared" si="83"/>
        <v/>
      </c>
      <c r="L174" s="99" t="str">
        <f t="shared" si="83"/>
        <v/>
      </c>
      <c r="M174" s="99" t="str">
        <f t="shared" si="83"/>
        <v/>
      </c>
      <c r="N174" s="99" t="str">
        <f t="shared" si="83"/>
        <v/>
      </c>
      <c r="O174" s="99" t="str">
        <f t="shared" si="83"/>
        <v/>
      </c>
      <c r="P174" s="99" t="str">
        <f t="shared" si="83"/>
        <v/>
      </c>
      <c r="Q174" s="99" t="str">
        <f t="shared" si="83"/>
        <v/>
      </c>
      <c r="R174" s="99" t="str">
        <f t="shared" si="83"/>
        <v/>
      </c>
      <c r="S174" s="99" t="str">
        <f t="shared" si="83"/>
        <v/>
      </c>
      <c r="T174" s="99" t="str">
        <f t="shared" si="83"/>
        <v/>
      </c>
      <c r="U174" s="99" t="str">
        <f t="shared" si="83"/>
        <v/>
      </c>
      <c r="V174" s="99" t="str">
        <f t="shared" si="83"/>
        <v/>
      </c>
      <c r="W174" s="99" t="str">
        <f t="shared" si="83"/>
        <v/>
      </c>
      <c r="X174" s="99" t="str">
        <f t="shared" si="83"/>
        <v/>
      </c>
      <c r="Y174" s="99" t="str">
        <f t="shared" si="83"/>
        <v/>
      </c>
      <c r="Z174" s="99" t="str">
        <f t="shared" si="83"/>
        <v/>
      </c>
      <c r="AA174" s="99" t="str">
        <f t="shared" si="83"/>
        <v/>
      </c>
      <c r="AB174" s="99" t="str">
        <f t="shared" si="83"/>
        <v/>
      </c>
      <c r="AC174" s="99" t="str">
        <f t="shared" si="83"/>
        <v/>
      </c>
      <c r="AD174" s="99" t="str">
        <f t="shared" si="83"/>
        <v/>
      </c>
      <c r="AE174" s="99" t="str">
        <f t="shared" si="83"/>
        <v/>
      </c>
    </row>
    <row r="175" spans="1:31" s="17" customFormat="1" ht="13.5" hidden="1" thickBot="1">
      <c r="A175" s="100" t="str">
        <f t="shared" si="77"/>
        <v/>
      </c>
      <c r="B175" s="101" t="str">
        <f t="shared" si="77"/>
        <v/>
      </c>
      <c r="C175" s="101" t="str">
        <f t="shared" si="77"/>
        <v/>
      </c>
      <c r="D175" s="101" t="str">
        <f t="shared" si="77"/>
        <v/>
      </c>
      <c r="E175" s="101" t="str">
        <f t="shared" si="77"/>
        <v/>
      </c>
      <c r="F175" s="101" t="str">
        <f t="shared" si="77"/>
        <v/>
      </c>
      <c r="G175" s="101" t="str">
        <f t="shared" si="77"/>
        <v/>
      </c>
      <c r="H175" s="101" t="str">
        <f t="shared" ref="H175:AE175" si="84">IF($AE$149=$AE118,H118,"")</f>
        <v/>
      </c>
      <c r="I175" s="101" t="str">
        <f t="shared" si="84"/>
        <v/>
      </c>
      <c r="J175" s="101" t="str">
        <f t="shared" si="84"/>
        <v/>
      </c>
      <c r="K175" s="101" t="str">
        <f t="shared" si="84"/>
        <v/>
      </c>
      <c r="L175" s="101" t="str">
        <f t="shared" si="84"/>
        <v/>
      </c>
      <c r="M175" s="101" t="str">
        <f t="shared" si="84"/>
        <v/>
      </c>
      <c r="N175" s="101" t="str">
        <f t="shared" si="84"/>
        <v/>
      </c>
      <c r="O175" s="101" t="str">
        <f t="shared" si="84"/>
        <v/>
      </c>
      <c r="P175" s="101" t="str">
        <f t="shared" si="84"/>
        <v/>
      </c>
      <c r="Q175" s="101" t="str">
        <f t="shared" si="84"/>
        <v/>
      </c>
      <c r="R175" s="101" t="str">
        <f t="shared" si="84"/>
        <v/>
      </c>
      <c r="S175" s="101" t="str">
        <f t="shared" si="84"/>
        <v/>
      </c>
      <c r="T175" s="101" t="str">
        <f t="shared" si="84"/>
        <v/>
      </c>
      <c r="U175" s="101" t="str">
        <f t="shared" si="84"/>
        <v/>
      </c>
      <c r="V175" s="101" t="str">
        <f t="shared" si="84"/>
        <v/>
      </c>
      <c r="W175" s="101" t="str">
        <f t="shared" si="84"/>
        <v/>
      </c>
      <c r="X175" s="101" t="str">
        <f t="shared" si="84"/>
        <v/>
      </c>
      <c r="Y175" s="101" t="str">
        <f t="shared" si="84"/>
        <v/>
      </c>
      <c r="Z175" s="101" t="str">
        <f t="shared" si="84"/>
        <v/>
      </c>
      <c r="AA175" s="101" t="str">
        <f t="shared" si="84"/>
        <v/>
      </c>
      <c r="AB175" s="101" t="str">
        <f t="shared" si="84"/>
        <v/>
      </c>
      <c r="AC175" s="101" t="str">
        <f t="shared" si="84"/>
        <v/>
      </c>
      <c r="AD175" s="101" t="str">
        <f t="shared" si="84"/>
        <v/>
      </c>
      <c r="AE175" s="101" t="str">
        <f t="shared" si="84"/>
        <v/>
      </c>
    </row>
    <row r="176" spans="1:31" s="17" customFormat="1" ht="12.75" hidden="1">
      <c r="A176" s="98" t="str">
        <f t="shared" ref="A176:AE176" si="85">IF($AE$150=$AE119,A119,"")</f>
        <v/>
      </c>
      <c r="B176" s="99" t="str">
        <f t="shared" si="85"/>
        <v/>
      </c>
      <c r="C176" s="99" t="str">
        <f t="shared" si="85"/>
        <v/>
      </c>
      <c r="D176" s="99" t="str">
        <f t="shared" si="85"/>
        <v/>
      </c>
      <c r="E176" s="99" t="str">
        <f t="shared" si="85"/>
        <v/>
      </c>
      <c r="F176" s="99" t="str">
        <f t="shared" si="85"/>
        <v/>
      </c>
      <c r="G176" s="99" t="str">
        <f t="shared" si="85"/>
        <v/>
      </c>
      <c r="H176" s="99" t="str">
        <f t="shared" si="85"/>
        <v/>
      </c>
      <c r="I176" s="99" t="str">
        <f t="shared" si="85"/>
        <v/>
      </c>
      <c r="J176" s="99" t="str">
        <f t="shared" si="85"/>
        <v/>
      </c>
      <c r="K176" s="99" t="str">
        <f t="shared" si="85"/>
        <v/>
      </c>
      <c r="L176" s="99" t="str">
        <f t="shared" si="85"/>
        <v/>
      </c>
      <c r="M176" s="99" t="str">
        <f t="shared" si="85"/>
        <v/>
      </c>
      <c r="N176" s="99" t="str">
        <f t="shared" si="85"/>
        <v/>
      </c>
      <c r="O176" s="99" t="str">
        <f t="shared" si="85"/>
        <v/>
      </c>
      <c r="P176" s="99" t="str">
        <f t="shared" si="85"/>
        <v/>
      </c>
      <c r="Q176" s="99" t="str">
        <f t="shared" si="85"/>
        <v/>
      </c>
      <c r="R176" s="99" t="str">
        <f t="shared" si="85"/>
        <v/>
      </c>
      <c r="S176" s="99" t="str">
        <f t="shared" si="85"/>
        <v/>
      </c>
      <c r="T176" s="99" t="str">
        <f t="shared" si="85"/>
        <v/>
      </c>
      <c r="U176" s="99" t="str">
        <f t="shared" si="85"/>
        <v/>
      </c>
      <c r="V176" s="99" t="str">
        <f t="shared" si="85"/>
        <v/>
      </c>
      <c r="W176" s="99" t="str">
        <f t="shared" si="85"/>
        <v/>
      </c>
      <c r="X176" s="99" t="str">
        <f t="shared" si="85"/>
        <v/>
      </c>
      <c r="Y176" s="99" t="str">
        <f t="shared" si="85"/>
        <v/>
      </c>
      <c r="Z176" s="99" t="str">
        <f t="shared" si="85"/>
        <v/>
      </c>
      <c r="AA176" s="99" t="str">
        <f t="shared" si="85"/>
        <v/>
      </c>
      <c r="AB176" s="99" t="str">
        <f t="shared" si="85"/>
        <v/>
      </c>
      <c r="AC176" s="99" t="str">
        <f t="shared" si="85"/>
        <v/>
      </c>
      <c r="AD176" s="99" t="str">
        <f t="shared" si="85"/>
        <v/>
      </c>
      <c r="AE176" s="99" t="str">
        <f t="shared" si="85"/>
        <v/>
      </c>
    </row>
    <row r="177" spans="1:31" s="17" customFormat="1" ht="12.75" hidden="1">
      <c r="A177" s="98" t="str">
        <f t="shared" ref="A177:AE177" si="86">IF($AE$150=$AE120,A120,"")</f>
        <v/>
      </c>
      <c r="B177" s="99" t="str">
        <f t="shared" si="86"/>
        <v/>
      </c>
      <c r="C177" s="99" t="str">
        <f t="shared" si="86"/>
        <v/>
      </c>
      <c r="D177" s="99" t="str">
        <f t="shared" si="86"/>
        <v/>
      </c>
      <c r="E177" s="99" t="str">
        <f t="shared" si="86"/>
        <v/>
      </c>
      <c r="F177" s="99" t="str">
        <f t="shared" si="86"/>
        <v/>
      </c>
      <c r="G177" s="99" t="str">
        <f t="shared" si="86"/>
        <v/>
      </c>
      <c r="H177" s="99" t="str">
        <f t="shared" si="86"/>
        <v/>
      </c>
      <c r="I177" s="99" t="str">
        <f t="shared" si="86"/>
        <v/>
      </c>
      <c r="J177" s="99" t="str">
        <f t="shared" si="86"/>
        <v/>
      </c>
      <c r="K177" s="99" t="str">
        <f t="shared" si="86"/>
        <v/>
      </c>
      <c r="L177" s="99" t="str">
        <f t="shared" si="86"/>
        <v/>
      </c>
      <c r="M177" s="99" t="str">
        <f t="shared" si="86"/>
        <v/>
      </c>
      <c r="N177" s="99" t="str">
        <f t="shared" si="86"/>
        <v/>
      </c>
      <c r="O177" s="99" t="str">
        <f t="shared" si="86"/>
        <v/>
      </c>
      <c r="P177" s="99" t="str">
        <f t="shared" si="86"/>
        <v/>
      </c>
      <c r="Q177" s="99" t="str">
        <f t="shared" si="86"/>
        <v/>
      </c>
      <c r="R177" s="99" t="str">
        <f t="shared" si="86"/>
        <v/>
      </c>
      <c r="S177" s="99" t="str">
        <f t="shared" si="86"/>
        <v/>
      </c>
      <c r="T177" s="99" t="str">
        <f t="shared" si="86"/>
        <v/>
      </c>
      <c r="U177" s="99" t="str">
        <f t="shared" si="86"/>
        <v/>
      </c>
      <c r="V177" s="99" t="str">
        <f t="shared" si="86"/>
        <v/>
      </c>
      <c r="W177" s="99" t="str">
        <f t="shared" si="86"/>
        <v/>
      </c>
      <c r="X177" s="99" t="str">
        <f t="shared" si="86"/>
        <v/>
      </c>
      <c r="Y177" s="99" t="str">
        <f t="shared" si="86"/>
        <v/>
      </c>
      <c r="Z177" s="99" t="str">
        <f t="shared" si="86"/>
        <v/>
      </c>
      <c r="AA177" s="99" t="str">
        <f t="shared" si="86"/>
        <v/>
      </c>
      <c r="AB177" s="99" t="str">
        <f t="shared" si="86"/>
        <v/>
      </c>
      <c r="AC177" s="99" t="str">
        <f t="shared" si="86"/>
        <v/>
      </c>
      <c r="AD177" s="99" t="str">
        <f t="shared" si="86"/>
        <v/>
      </c>
      <c r="AE177" s="99" t="str">
        <f t="shared" si="86"/>
        <v/>
      </c>
    </row>
    <row r="178" spans="1:31" s="17" customFormat="1" ht="12.75" hidden="1">
      <c r="A178" s="98" t="str">
        <f t="shared" ref="A178:AE178" si="87">IF($AE$150=$AE121,A121,"")</f>
        <v/>
      </c>
      <c r="B178" s="99" t="str">
        <f t="shared" si="87"/>
        <v/>
      </c>
      <c r="C178" s="99" t="str">
        <f t="shared" si="87"/>
        <v/>
      </c>
      <c r="D178" s="99" t="str">
        <f t="shared" si="87"/>
        <v/>
      </c>
      <c r="E178" s="99" t="str">
        <f t="shared" si="87"/>
        <v/>
      </c>
      <c r="F178" s="99" t="str">
        <f t="shared" si="87"/>
        <v/>
      </c>
      <c r="G178" s="99" t="str">
        <f t="shared" si="87"/>
        <v/>
      </c>
      <c r="H178" s="99" t="str">
        <f t="shared" si="87"/>
        <v/>
      </c>
      <c r="I178" s="99" t="str">
        <f t="shared" si="87"/>
        <v/>
      </c>
      <c r="J178" s="99" t="str">
        <f t="shared" si="87"/>
        <v/>
      </c>
      <c r="K178" s="99" t="str">
        <f t="shared" si="87"/>
        <v/>
      </c>
      <c r="L178" s="99" t="str">
        <f t="shared" si="87"/>
        <v/>
      </c>
      <c r="M178" s="99" t="str">
        <f t="shared" si="87"/>
        <v/>
      </c>
      <c r="N178" s="99" t="str">
        <f t="shared" si="87"/>
        <v/>
      </c>
      <c r="O178" s="99" t="str">
        <f t="shared" si="87"/>
        <v/>
      </c>
      <c r="P178" s="99" t="str">
        <f t="shared" si="87"/>
        <v/>
      </c>
      <c r="Q178" s="99" t="str">
        <f t="shared" si="87"/>
        <v/>
      </c>
      <c r="R178" s="99" t="str">
        <f t="shared" si="87"/>
        <v/>
      </c>
      <c r="S178" s="99" t="str">
        <f t="shared" si="87"/>
        <v/>
      </c>
      <c r="T178" s="99" t="str">
        <f t="shared" si="87"/>
        <v/>
      </c>
      <c r="U178" s="99" t="str">
        <f t="shared" si="87"/>
        <v/>
      </c>
      <c r="V178" s="99" t="str">
        <f t="shared" si="87"/>
        <v/>
      </c>
      <c r="W178" s="99" t="str">
        <f t="shared" si="87"/>
        <v/>
      </c>
      <c r="X178" s="99" t="str">
        <f t="shared" si="87"/>
        <v/>
      </c>
      <c r="Y178" s="99" t="str">
        <f t="shared" si="87"/>
        <v/>
      </c>
      <c r="Z178" s="99" t="str">
        <f t="shared" si="87"/>
        <v/>
      </c>
      <c r="AA178" s="99" t="str">
        <f t="shared" si="87"/>
        <v/>
      </c>
      <c r="AB178" s="99" t="str">
        <f t="shared" si="87"/>
        <v/>
      </c>
      <c r="AC178" s="99" t="str">
        <f t="shared" si="87"/>
        <v/>
      </c>
      <c r="AD178" s="99" t="str">
        <f t="shared" si="87"/>
        <v/>
      </c>
      <c r="AE178" s="99" t="str">
        <f t="shared" si="87"/>
        <v/>
      </c>
    </row>
    <row r="179" spans="1:31" s="17" customFormat="1" ht="12.75" hidden="1">
      <c r="A179" s="98" t="str">
        <f t="shared" ref="A179:AE179" si="88">IF($AE$150=$AE122,A122,"")</f>
        <v/>
      </c>
      <c r="B179" s="99" t="str">
        <f t="shared" si="88"/>
        <v/>
      </c>
      <c r="C179" s="99" t="str">
        <f t="shared" si="88"/>
        <v/>
      </c>
      <c r="D179" s="99" t="str">
        <f t="shared" si="88"/>
        <v/>
      </c>
      <c r="E179" s="99" t="str">
        <f t="shared" si="88"/>
        <v/>
      </c>
      <c r="F179" s="99" t="str">
        <f t="shared" si="88"/>
        <v/>
      </c>
      <c r="G179" s="99" t="str">
        <f t="shared" si="88"/>
        <v/>
      </c>
      <c r="H179" s="99" t="str">
        <f t="shared" si="88"/>
        <v/>
      </c>
      <c r="I179" s="99" t="str">
        <f t="shared" si="88"/>
        <v/>
      </c>
      <c r="J179" s="99" t="str">
        <f t="shared" si="88"/>
        <v/>
      </c>
      <c r="K179" s="99" t="str">
        <f t="shared" si="88"/>
        <v/>
      </c>
      <c r="L179" s="99" t="str">
        <f t="shared" si="88"/>
        <v/>
      </c>
      <c r="M179" s="99" t="str">
        <f t="shared" si="88"/>
        <v/>
      </c>
      <c r="N179" s="99" t="str">
        <f t="shared" si="88"/>
        <v/>
      </c>
      <c r="O179" s="99" t="str">
        <f t="shared" si="88"/>
        <v/>
      </c>
      <c r="P179" s="99" t="str">
        <f t="shared" si="88"/>
        <v/>
      </c>
      <c r="Q179" s="99" t="str">
        <f t="shared" si="88"/>
        <v/>
      </c>
      <c r="R179" s="99" t="str">
        <f t="shared" si="88"/>
        <v/>
      </c>
      <c r="S179" s="99" t="str">
        <f t="shared" si="88"/>
        <v/>
      </c>
      <c r="T179" s="99" t="str">
        <f t="shared" si="88"/>
        <v/>
      </c>
      <c r="U179" s="99" t="str">
        <f t="shared" si="88"/>
        <v/>
      </c>
      <c r="V179" s="99" t="str">
        <f t="shared" si="88"/>
        <v/>
      </c>
      <c r="W179" s="99" t="str">
        <f t="shared" si="88"/>
        <v/>
      </c>
      <c r="X179" s="99" t="str">
        <f t="shared" si="88"/>
        <v/>
      </c>
      <c r="Y179" s="99" t="str">
        <f t="shared" si="88"/>
        <v/>
      </c>
      <c r="Z179" s="99" t="str">
        <f t="shared" si="88"/>
        <v/>
      </c>
      <c r="AA179" s="99" t="str">
        <f t="shared" si="88"/>
        <v/>
      </c>
      <c r="AB179" s="99" t="str">
        <f t="shared" si="88"/>
        <v/>
      </c>
      <c r="AC179" s="99" t="str">
        <f t="shared" si="88"/>
        <v/>
      </c>
      <c r="AD179" s="99" t="str">
        <f t="shared" si="88"/>
        <v/>
      </c>
      <c r="AE179" s="99" t="str">
        <f t="shared" si="88"/>
        <v/>
      </c>
    </row>
    <row r="180" spans="1:31" s="17" customFormat="1" ht="12.75" hidden="1">
      <c r="A180" s="98" t="str">
        <f t="shared" ref="A180:AE180" si="89">IF($AE$150=$AE123,A123,"")</f>
        <v/>
      </c>
      <c r="B180" s="99" t="str">
        <f t="shared" si="89"/>
        <v/>
      </c>
      <c r="C180" s="99" t="str">
        <f t="shared" si="89"/>
        <v/>
      </c>
      <c r="D180" s="99" t="str">
        <f t="shared" si="89"/>
        <v/>
      </c>
      <c r="E180" s="99" t="str">
        <f t="shared" si="89"/>
        <v/>
      </c>
      <c r="F180" s="99" t="str">
        <f t="shared" si="89"/>
        <v/>
      </c>
      <c r="G180" s="99" t="str">
        <f t="shared" si="89"/>
        <v/>
      </c>
      <c r="H180" s="99" t="str">
        <f t="shared" si="89"/>
        <v/>
      </c>
      <c r="I180" s="99" t="str">
        <f t="shared" si="89"/>
        <v/>
      </c>
      <c r="J180" s="99" t="str">
        <f t="shared" si="89"/>
        <v/>
      </c>
      <c r="K180" s="99" t="str">
        <f t="shared" si="89"/>
        <v/>
      </c>
      <c r="L180" s="99" t="str">
        <f t="shared" si="89"/>
        <v/>
      </c>
      <c r="M180" s="99" t="str">
        <f t="shared" si="89"/>
        <v/>
      </c>
      <c r="N180" s="99" t="str">
        <f t="shared" si="89"/>
        <v/>
      </c>
      <c r="O180" s="99" t="str">
        <f t="shared" si="89"/>
        <v/>
      </c>
      <c r="P180" s="99" t="str">
        <f t="shared" si="89"/>
        <v/>
      </c>
      <c r="Q180" s="99" t="str">
        <f t="shared" si="89"/>
        <v/>
      </c>
      <c r="R180" s="99" t="str">
        <f t="shared" si="89"/>
        <v/>
      </c>
      <c r="S180" s="99" t="str">
        <f t="shared" si="89"/>
        <v/>
      </c>
      <c r="T180" s="99" t="str">
        <f t="shared" si="89"/>
        <v/>
      </c>
      <c r="U180" s="99" t="str">
        <f t="shared" si="89"/>
        <v/>
      </c>
      <c r="V180" s="99" t="str">
        <f t="shared" si="89"/>
        <v/>
      </c>
      <c r="W180" s="99" t="str">
        <f t="shared" si="89"/>
        <v/>
      </c>
      <c r="X180" s="99" t="str">
        <f t="shared" si="89"/>
        <v/>
      </c>
      <c r="Y180" s="99" t="str">
        <f t="shared" si="89"/>
        <v/>
      </c>
      <c r="Z180" s="99" t="str">
        <f t="shared" si="89"/>
        <v/>
      </c>
      <c r="AA180" s="99" t="str">
        <f t="shared" si="89"/>
        <v/>
      </c>
      <c r="AB180" s="99" t="str">
        <f t="shared" si="89"/>
        <v/>
      </c>
      <c r="AC180" s="99" t="str">
        <f t="shared" si="89"/>
        <v/>
      </c>
      <c r="AD180" s="99" t="str">
        <f t="shared" si="89"/>
        <v/>
      </c>
      <c r="AE180" s="99" t="str">
        <f t="shared" si="89"/>
        <v/>
      </c>
    </row>
    <row r="181" spans="1:31" s="17" customFormat="1" ht="12.75" hidden="1">
      <c r="A181" s="98" t="str">
        <f t="shared" ref="A181:AE181" si="90">IF($AE$150=$AE124,A124,"")</f>
        <v/>
      </c>
      <c r="B181" s="99" t="str">
        <f t="shared" si="90"/>
        <v/>
      </c>
      <c r="C181" s="99" t="str">
        <f t="shared" si="90"/>
        <v/>
      </c>
      <c r="D181" s="99" t="str">
        <f t="shared" si="90"/>
        <v/>
      </c>
      <c r="E181" s="99" t="str">
        <f t="shared" si="90"/>
        <v/>
      </c>
      <c r="F181" s="99" t="str">
        <f t="shared" si="90"/>
        <v/>
      </c>
      <c r="G181" s="99" t="str">
        <f t="shared" si="90"/>
        <v/>
      </c>
      <c r="H181" s="99" t="str">
        <f t="shared" si="90"/>
        <v/>
      </c>
      <c r="I181" s="99" t="str">
        <f t="shared" si="90"/>
        <v/>
      </c>
      <c r="J181" s="99" t="str">
        <f t="shared" si="90"/>
        <v/>
      </c>
      <c r="K181" s="99" t="str">
        <f t="shared" si="90"/>
        <v/>
      </c>
      <c r="L181" s="99" t="str">
        <f t="shared" si="90"/>
        <v/>
      </c>
      <c r="M181" s="99" t="str">
        <f t="shared" si="90"/>
        <v/>
      </c>
      <c r="N181" s="99" t="str">
        <f t="shared" si="90"/>
        <v/>
      </c>
      <c r="O181" s="99" t="str">
        <f t="shared" si="90"/>
        <v/>
      </c>
      <c r="P181" s="99" t="str">
        <f t="shared" si="90"/>
        <v/>
      </c>
      <c r="Q181" s="99" t="str">
        <f t="shared" si="90"/>
        <v/>
      </c>
      <c r="R181" s="99" t="str">
        <f t="shared" si="90"/>
        <v/>
      </c>
      <c r="S181" s="99" t="str">
        <f t="shared" si="90"/>
        <v/>
      </c>
      <c r="T181" s="99" t="str">
        <f t="shared" si="90"/>
        <v/>
      </c>
      <c r="U181" s="99" t="str">
        <f t="shared" si="90"/>
        <v/>
      </c>
      <c r="V181" s="99" t="str">
        <f t="shared" si="90"/>
        <v/>
      </c>
      <c r="W181" s="99" t="str">
        <f t="shared" si="90"/>
        <v/>
      </c>
      <c r="X181" s="99" t="str">
        <f t="shared" si="90"/>
        <v/>
      </c>
      <c r="Y181" s="99" t="str">
        <f t="shared" si="90"/>
        <v/>
      </c>
      <c r="Z181" s="99" t="str">
        <f t="shared" si="90"/>
        <v/>
      </c>
      <c r="AA181" s="99" t="str">
        <f t="shared" si="90"/>
        <v/>
      </c>
      <c r="AB181" s="99" t="str">
        <f t="shared" si="90"/>
        <v/>
      </c>
      <c r="AC181" s="99" t="str">
        <f t="shared" si="90"/>
        <v/>
      </c>
      <c r="AD181" s="99" t="str">
        <f t="shared" si="90"/>
        <v/>
      </c>
      <c r="AE181" s="99" t="str">
        <f t="shared" si="90"/>
        <v/>
      </c>
    </row>
    <row r="182" spans="1:31" s="17" customFormat="1" ht="12.75" hidden="1">
      <c r="A182" s="98" t="str">
        <f t="shared" ref="A182:AE182" si="91">IF($AE$150=$AE125,A125,"")</f>
        <v/>
      </c>
      <c r="B182" s="99" t="str">
        <f t="shared" si="91"/>
        <v/>
      </c>
      <c r="C182" s="99" t="str">
        <f t="shared" si="91"/>
        <v/>
      </c>
      <c r="D182" s="99" t="str">
        <f t="shared" si="91"/>
        <v/>
      </c>
      <c r="E182" s="99" t="str">
        <f t="shared" si="91"/>
        <v/>
      </c>
      <c r="F182" s="99" t="str">
        <f t="shared" si="91"/>
        <v/>
      </c>
      <c r="G182" s="99" t="str">
        <f t="shared" si="91"/>
        <v/>
      </c>
      <c r="H182" s="99" t="str">
        <f t="shared" si="91"/>
        <v/>
      </c>
      <c r="I182" s="99" t="str">
        <f t="shared" si="91"/>
        <v/>
      </c>
      <c r="J182" s="99" t="str">
        <f t="shared" si="91"/>
        <v/>
      </c>
      <c r="K182" s="99" t="str">
        <f t="shared" si="91"/>
        <v/>
      </c>
      <c r="L182" s="99" t="str">
        <f t="shared" si="91"/>
        <v/>
      </c>
      <c r="M182" s="99" t="str">
        <f t="shared" si="91"/>
        <v/>
      </c>
      <c r="N182" s="99" t="str">
        <f t="shared" si="91"/>
        <v/>
      </c>
      <c r="O182" s="99" t="str">
        <f t="shared" si="91"/>
        <v/>
      </c>
      <c r="P182" s="99" t="str">
        <f t="shared" si="91"/>
        <v/>
      </c>
      <c r="Q182" s="99" t="str">
        <f t="shared" si="91"/>
        <v/>
      </c>
      <c r="R182" s="99" t="str">
        <f t="shared" si="91"/>
        <v/>
      </c>
      <c r="S182" s="99" t="str">
        <f t="shared" si="91"/>
        <v/>
      </c>
      <c r="T182" s="99" t="str">
        <f t="shared" si="91"/>
        <v/>
      </c>
      <c r="U182" s="99" t="str">
        <f t="shared" si="91"/>
        <v/>
      </c>
      <c r="V182" s="99" t="str">
        <f t="shared" si="91"/>
        <v/>
      </c>
      <c r="W182" s="99" t="str">
        <f t="shared" si="91"/>
        <v/>
      </c>
      <c r="X182" s="99" t="str">
        <f t="shared" si="91"/>
        <v/>
      </c>
      <c r="Y182" s="99" t="str">
        <f t="shared" si="91"/>
        <v/>
      </c>
      <c r="Z182" s="99" t="str">
        <f t="shared" si="91"/>
        <v/>
      </c>
      <c r="AA182" s="99" t="str">
        <f t="shared" si="91"/>
        <v/>
      </c>
      <c r="AB182" s="99" t="str">
        <f t="shared" si="91"/>
        <v/>
      </c>
      <c r="AC182" s="99" t="str">
        <f t="shared" si="91"/>
        <v/>
      </c>
      <c r="AD182" s="99" t="str">
        <f t="shared" si="91"/>
        <v/>
      </c>
      <c r="AE182" s="99" t="str">
        <f t="shared" si="91"/>
        <v/>
      </c>
    </row>
    <row r="183" spans="1:31" s="17" customFormat="1" ht="12.75" hidden="1">
      <c r="A183" s="98" t="str">
        <f t="shared" ref="A183:AE183" si="92">IF($AE$150=$AE126,A126,"")</f>
        <v/>
      </c>
      <c r="B183" s="99" t="str">
        <f t="shared" si="92"/>
        <v/>
      </c>
      <c r="C183" s="99" t="str">
        <f t="shared" si="92"/>
        <v/>
      </c>
      <c r="D183" s="99" t="str">
        <f t="shared" si="92"/>
        <v/>
      </c>
      <c r="E183" s="99" t="str">
        <f t="shared" si="92"/>
        <v/>
      </c>
      <c r="F183" s="99" t="str">
        <f t="shared" si="92"/>
        <v/>
      </c>
      <c r="G183" s="99" t="str">
        <f t="shared" si="92"/>
        <v/>
      </c>
      <c r="H183" s="99" t="str">
        <f t="shared" si="92"/>
        <v/>
      </c>
      <c r="I183" s="99" t="str">
        <f t="shared" si="92"/>
        <v/>
      </c>
      <c r="J183" s="99" t="str">
        <f t="shared" si="92"/>
        <v/>
      </c>
      <c r="K183" s="99" t="str">
        <f t="shared" si="92"/>
        <v/>
      </c>
      <c r="L183" s="99" t="str">
        <f t="shared" si="92"/>
        <v/>
      </c>
      <c r="M183" s="99" t="str">
        <f t="shared" si="92"/>
        <v/>
      </c>
      <c r="N183" s="99" t="str">
        <f t="shared" si="92"/>
        <v/>
      </c>
      <c r="O183" s="99" t="str">
        <f t="shared" si="92"/>
        <v/>
      </c>
      <c r="P183" s="99" t="str">
        <f t="shared" si="92"/>
        <v/>
      </c>
      <c r="Q183" s="99" t="str">
        <f t="shared" si="92"/>
        <v/>
      </c>
      <c r="R183" s="99" t="str">
        <f t="shared" si="92"/>
        <v/>
      </c>
      <c r="S183" s="99" t="str">
        <f t="shared" si="92"/>
        <v/>
      </c>
      <c r="T183" s="99" t="str">
        <f t="shared" si="92"/>
        <v/>
      </c>
      <c r="U183" s="99" t="str">
        <f t="shared" si="92"/>
        <v/>
      </c>
      <c r="V183" s="99" t="str">
        <f t="shared" si="92"/>
        <v/>
      </c>
      <c r="W183" s="99" t="str">
        <f t="shared" si="92"/>
        <v/>
      </c>
      <c r="X183" s="99" t="str">
        <f t="shared" si="92"/>
        <v/>
      </c>
      <c r="Y183" s="99" t="str">
        <f t="shared" si="92"/>
        <v/>
      </c>
      <c r="Z183" s="99" t="str">
        <f t="shared" si="92"/>
        <v/>
      </c>
      <c r="AA183" s="99" t="str">
        <f t="shared" si="92"/>
        <v/>
      </c>
      <c r="AB183" s="99" t="str">
        <f t="shared" si="92"/>
        <v/>
      </c>
      <c r="AC183" s="99" t="str">
        <f t="shared" si="92"/>
        <v/>
      </c>
      <c r="AD183" s="99" t="str">
        <f t="shared" si="92"/>
        <v/>
      </c>
      <c r="AE183" s="99" t="str">
        <f t="shared" si="92"/>
        <v/>
      </c>
    </row>
    <row r="184" spans="1:31" s="17" customFormat="1" ht="12.75" hidden="1">
      <c r="A184" s="98" t="str">
        <f t="shared" ref="A184:G193" si="93">IF($AE$150=$AE127,A127,"")</f>
        <v/>
      </c>
      <c r="B184" s="99" t="str">
        <f t="shared" si="93"/>
        <v/>
      </c>
      <c r="C184" s="99" t="str">
        <f t="shared" si="93"/>
        <v/>
      </c>
      <c r="D184" s="99" t="str">
        <f t="shared" si="93"/>
        <v/>
      </c>
      <c r="E184" s="99" t="str">
        <f t="shared" si="93"/>
        <v/>
      </c>
      <c r="F184" s="99" t="str">
        <f t="shared" si="93"/>
        <v/>
      </c>
      <c r="G184" s="99" t="str">
        <f t="shared" si="93"/>
        <v/>
      </c>
      <c r="H184" s="99" t="str">
        <f t="shared" ref="H184:AE184" si="94">IF($AE$150=$AE127,H127,"")</f>
        <v/>
      </c>
      <c r="I184" s="99" t="str">
        <f t="shared" si="94"/>
        <v/>
      </c>
      <c r="J184" s="99" t="str">
        <f t="shared" si="94"/>
        <v/>
      </c>
      <c r="K184" s="99" t="str">
        <f t="shared" si="94"/>
        <v/>
      </c>
      <c r="L184" s="99" t="str">
        <f t="shared" si="94"/>
        <v/>
      </c>
      <c r="M184" s="99" t="str">
        <f t="shared" si="94"/>
        <v/>
      </c>
      <c r="N184" s="99" t="str">
        <f t="shared" si="94"/>
        <v/>
      </c>
      <c r="O184" s="99" t="str">
        <f t="shared" si="94"/>
        <v/>
      </c>
      <c r="P184" s="99" t="str">
        <f t="shared" si="94"/>
        <v/>
      </c>
      <c r="Q184" s="99" t="str">
        <f t="shared" si="94"/>
        <v/>
      </c>
      <c r="R184" s="99" t="str">
        <f t="shared" si="94"/>
        <v/>
      </c>
      <c r="S184" s="99" t="str">
        <f t="shared" si="94"/>
        <v/>
      </c>
      <c r="T184" s="99" t="str">
        <f t="shared" si="94"/>
        <v/>
      </c>
      <c r="U184" s="99" t="str">
        <f t="shared" si="94"/>
        <v/>
      </c>
      <c r="V184" s="99" t="str">
        <f t="shared" si="94"/>
        <v/>
      </c>
      <c r="W184" s="99" t="str">
        <f t="shared" si="94"/>
        <v/>
      </c>
      <c r="X184" s="99" t="str">
        <f t="shared" si="94"/>
        <v/>
      </c>
      <c r="Y184" s="99" t="str">
        <f t="shared" si="94"/>
        <v/>
      </c>
      <c r="Z184" s="99" t="str">
        <f t="shared" si="94"/>
        <v/>
      </c>
      <c r="AA184" s="99" t="str">
        <f t="shared" si="94"/>
        <v/>
      </c>
      <c r="AB184" s="99" t="str">
        <f t="shared" si="94"/>
        <v/>
      </c>
      <c r="AC184" s="99" t="str">
        <f t="shared" si="94"/>
        <v/>
      </c>
      <c r="AD184" s="99" t="str">
        <f t="shared" si="94"/>
        <v/>
      </c>
      <c r="AE184" s="99" t="str">
        <f t="shared" si="94"/>
        <v/>
      </c>
    </row>
    <row r="185" spans="1:31" s="17" customFormat="1" ht="12.75" hidden="1">
      <c r="A185" s="98" t="str">
        <f t="shared" si="93"/>
        <v/>
      </c>
      <c r="B185" s="99" t="str">
        <f t="shared" si="93"/>
        <v/>
      </c>
      <c r="C185" s="99" t="str">
        <f t="shared" si="93"/>
        <v/>
      </c>
      <c r="D185" s="99" t="str">
        <f t="shared" si="93"/>
        <v/>
      </c>
      <c r="E185" s="99" t="str">
        <f t="shared" si="93"/>
        <v/>
      </c>
      <c r="F185" s="99" t="str">
        <f t="shared" si="93"/>
        <v/>
      </c>
      <c r="G185" s="99" t="str">
        <f t="shared" si="93"/>
        <v/>
      </c>
      <c r="H185" s="99" t="str">
        <f t="shared" ref="H185:AE185" si="95">IF($AE$150=$AE128,H128,"")</f>
        <v/>
      </c>
      <c r="I185" s="99" t="str">
        <f t="shared" si="95"/>
        <v/>
      </c>
      <c r="J185" s="99" t="str">
        <f t="shared" si="95"/>
        <v/>
      </c>
      <c r="K185" s="99" t="str">
        <f t="shared" si="95"/>
        <v/>
      </c>
      <c r="L185" s="99" t="str">
        <f t="shared" si="95"/>
        <v/>
      </c>
      <c r="M185" s="99" t="str">
        <f t="shared" si="95"/>
        <v/>
      </c>
      <c r="N185" s="99" t="str">
        <f t="shared" si="95"/>
        <v/>
      </c>
      <c r="O185" s="99" t="str">
        <f t="shared" si="95"/>
        <v/>
      </c>
      <c r="P185" s="99" t="str">
        <f t="shared" si="95"/>
        <v/>
      </c>
      <c r="Q185" s="99" t="str">
        <f t="shared" si="95"/>
        <v/>
      </c>
      <c r="R185" s="99" t="str">
        <f t="shared" si="95"/>
        <v/>
      </c>
      <c r="S185" s="99" t="str">
        <f t="shared" si="95"/>
        <v/>
      </c>
      <c r="T185" s="99" t="str">
        <f t="shared" si="95"/>
        <v/>
      </c>
      <c r="U185" s="99" t="str">
        <f t="shared" si="95"/>
        <v/>
      </c>
      <c r="V185" s="99" t="str">
        <f t="shared" si="95"/>
        <v/>
      </c>
      <c r="W185" s="99" t="str">
        <f t="shared" si="95"/>
        <v/>
      </c>
      <c r="X185" s="99" t="str">
        <f t="shared" si="95"/>
        <v/>
      </c>
      <c r="Y185" s="99" t="str">
        <f t="shared" si="95"/>
        <v/>
      </c>
      <c r="Z185" s="99" t="str">
        <f t="shared" si="95"/>
        <v/>
      </c>
      <c r="AA185" s="99" t="str">
        <f t="shared" si="95"/>
        <v/>
      </c>
      <c r="AB185" s="99" t="str">
        <f t="shared" si="95"/>
        <v/>
      </c>
      <c r="AC185" s="99" t="str">
        <f t="shared" si="95"/>
        <v/>
      </c>
      <c r="AD185" s="99" t="str">
        <f t="shared" si="95"/>
        <v/>
      </c>
      <c r="AE185" s="99" t="str">
        <f t="shared" si="95"/>
        <v/>
      </c>
    </row>
    <row r="186" spans="1:31" s="17" customFormat="1" ht="12.75" hidden="1">
      <c r="A186" s="98" t="str">
        <f t="shared" si="93"/>
        <v/>
      </c>
      <c r="B186" s="99" t="str">
        <f t="shared" si="93"/>
        <v/>
      </c>
      <c r="C186" s="99" t="str">
        <f t="shared" si="93"/>
        <v/>
      </c>
      <c r="D186" s="99" t="str">
        <f t="shared" si="93"/>
        <v/>
      </c>
      <c r="E186" s="99" t="str">
        <f t="shared" si="93"/>
        <v/>
      </c>
      <c r="F186" s="99" t="str">
        <f t="shared" si="93"/>
        <v/>
      </c>
      <c r="G186" s="99" t="str">
        <f t="shared" si="93"/>
        <v/>
      </c>
      <c r="H186" s="99" t="str">
        <f t="shared" ref="H186:AE186" si="96">IF($AE$150=$AE129,H129,"")</f>
        <v/>
      </c>
      <c r="I186" s="99" t="str">
        <f t="shared" si="96"/>
        <v/>
      </c>
      <c r="J186" s="99" t="str">
        <f t="shared" si="96"/>
        <v/>
      </c>
      <c r="K186" s="99" t="str">
        <f t="shared" si="96"/>
        <v/>
      </c>
      <c r="L186" s="99" t="str">
        <f t="shared" si="96"/>
        <v/>
      </c>
      <c r="M186" s="99" t="str">
        <f t="shared" si="96"/>
        <v/>
      </c>
      <c r="N186" s="99" t="str">
        <f t="shared" si="96"/>
        <v/>
      </c>
      <c r="O186" s="99" t="str">
        <f t="shared" si="96"/>
        <v/>
      </c>
      <c r="P186" s="99" t="str">
        <f t="shared" si="96"/>
        <v/>
      </c>
      <c r="Q186" s="99" t="str">
        <f t="shared" si="96"/>
        <v/>
      </c>
      <c r="R186" s="99" t="str">
        <f t="shared" si="96"/>
        <v/>
      </c>
      <c r="S186" s="99" t="str">
        <f t="shared" si="96"/>
        <v/>
      </c>
      <c r="T186" s="99" t="str">
        <f t="shared" si="96"/>
        <v/>
      </c>
      <c r="U186" s="99" t="str">
        <f t="shared" si="96"/>
        <v/>
      </c>
      <c r="V186" s="99" t="str">
        <f t="shared" si="96"/>
        <v/>
      </c>
      <c r="W186" s="99" t="str">
        <f t="shared" si="96"/>
        <v/>
      </c>
      <c r="X186" s="99" t="str">
        <f t="shared" si="96"/>
        <v/>
      </c>
      <c r="Y186" s="99" t="str">
        <f t="shared" si="96"/>
        <v/>
      </c>
      <c r="Z186" s="99" t="str">
        <f t="shared" si="96"/>
        <v/>
      </c>
      <c r="AA186" s="99" t="str">
        <f t="shared" si="96"/>
        <v/>
      </c>
      <c r="AB186" s="99" t="str">
        <f t="shared" si="96"/>
        <v/>
      </c>
      <c r="AC186" s="99" t="str">
        <f t="shared" si="96"/>
        <v/>
      </c>
      <c r="AD186" s="99" t="str">
        <f t="shared" si="96"/>
        <v/>
      </c>
      <c r="AE186" s="99" t="str">
        <f t="shared" si="96"/>
        <v/>
      </c>
    </row>
    <row r="187" spans="1:31" s="17" customFormat="1" ht="12.75" hidden="1">
      <c r="A187" s="98" t="str">
        <f t="shared" si="93"/>
        <v/>
      </c>
      <c r="B187" s="99" t="str">
        <f t="shared" si="93"/>
        <v/>
      </c>
      <c r="C187" s="99" t="str">
        <f t="shared" si="93"/>
        <v/>
      </c>
      <c r="D187" s="99" t="str">
        <f t="shared" si="93"/>
        <v/>
      </c>
      <c r="E187" s="99" t="str">
        <f t="shared" si="93"/>
        <v/>
      </c>
      <c r="F187" s="99" t="str">
        <f t="shared" si="93"/>
        <v/>
      </c>
      <c r="G187" s="99" t="str">
        <f t="shared" si="93"/>
        <v/>
      </c>
      <c r="H187" s="99" t="str">
        <f t="shared" ref="H187:AE187" si="97">IF($AE$150=$AE130,H130,"")</f>
        <v/>
      </c>
      <c r="I187" s="99" t="str">
        <f t="shared" si="97"/>
        <v/>
      </c>
      <c r="J187" s="99" t="str">
        <f t="shared" si="97"/>
        <v/>
      </c>
      <c r="K187" s="99" t="str">
        <f t="shared" si="97"/>
        <v/>
      </c>
      <c r="L187" s="99" t="str">
        <f t="shared" si="97"/>
        <v/>
      </c>
      <c r="M187" s="99" t="str">
        <f t="shared" si="97"/>
        <v/>
      </c>
      <c r="N187" s="99" t="str">
        <f t="shared" si="97"/>
        <v/>
      </c>
      <c r="O187" s="99" t="str">
        <f t="shared" si="97"/>
        <v/>
      </c>
      <c r="P187" s="99" t="str">
        <f t="shared" si="97"/>
        <v/>
      </c>
      <c r="Q187" s="99" t="str">
        <f t="shared" si="97"/>
        <v/>
      </c>
      <c r="R187" s="99" t="str">
        <f t="shared" si="97"/>
        <v/>
      </c>
      <c r="S187" s="99" t="str">
        <f t="shared" si="97"/>
        <v/>
      </c>
      <c r="T187" s="99" t="str">
        <f t="shared" si="97"/>
        <v/>
      </c>
      <c r="U187" s="99" t="str">
        <f t="shared" si="97"/>
        <v/>
      </c>
      <c r="V187" s="99" t="str">
        <f t="shared" si="97"/>
        <v/>
      </c>
      <c r="W187" s="99" t="str">
        <f t="shared" si="97"/>
        <v/>
      </c>
      <c r="X187" s="99" t="str">
        <f t="shared" si="97"/>
        <v/>
      </c>
      <c r="Y187" s="99" t="str">
        <f t="shared" si="97"/>
        <v/>
      </c>
      <c r="Z187" s="99" t="str">
        <f t="shared" si="97"/>
        <v/>
      </c>
      <c r="AA187" s="99" t="str">
        <f t="shared" si="97"/>
        <v/>
      </c>
      <c r="AB187" s="99" t="str">
        <f t="shared" si="97"/>
        <v/>
      </c>
      <c r="AC187" s="99" t="str">
        <f t="shared" si="97"/>
        <v/>
      </c>
      <c r="AD187" s="99" t="str">
        <f t="shared" si="97"/>
        <v/>
      </c>
      <c r="AE187" s="99" t="str">
        <f t="shared" si="97"/>
        <v/>
      </c>
    </row>
    <row r="188" spans="1:31" s="17" customFormat="1" ht="12.75" hidden="1">
      <c r="A188" s="98" t="str">
        <f t="shared" si="93"/>
        <v/>
      </c>
      <c r="B188" s="99" t="str">
        <f t="shared" si="93"/>
        <v/>
      </c>
      <c r="C188" s="99" t="str">
        <f t="shared" si="93"/>
        <v/>
      </c>
      <c r="D188" s="99" t="str">
        <f t="shared" si="93"/>
        <v/>
      </c>
      <c r="E188" s="99" t="str">
        <f t="shared" si="93"/>
        <v/>
      </c>
      <c r="F188" s="99" t="str">
        <f t="shared" si="93"/>
        <v/>
      </c>
      <c r="G188" s="99" t="str">
        <f t="shared" si="93"/>
        <v/>
      </c>
      <c r="H188" s="99" t="str">
        <f t="shared" ref="H188:AE188" si="98">IF($AE$150=$AE131,H131,"")</f>
        <v/>
      </c>
      <c r="I188" s="99" t="str">
        <f t="shared" si="98"/>
        <v/>
      </c>
      <c r="J188" s="99" t="str">
        <f t="shared" si="98"/>
        <v/>
      </c>
      <c r="K188" s="99" t="str">
        <f t="shared" si="98"/>
        <v/>
      </c>
      <c r="L188" s="99" t="str">
        <f t="shared" si="98"/>
        <v/>
      </c>
      <c r="M188" s="99" t="str">
        <f t="shared" si="98"/>
        <v/>
      </c>
      <c r="N188" s="99" t="str">
        <f t="shared" si="98"/>
        <v/>
      </c>
      <c r="O188" s="99" t="str">
        <f t="shared" si="98"/>
        <v/>
      </c>
      <c r="P188" s="99" t="str">
        <f t="shared" si="98"/>
        <v/>
      </c>
      <c r="Q188" s="99" t="str">
        <f t="shared" si="98"/>
        <v/>
      </c>
      <c r="R188" s="99" t="str">
        <f t="shared" si="98"/>
        <v/>
      </c>
      <c r="S188" s="99" t="str">
        <f t="shared" si="98"/>
        <v/>
      </c>
      <c r="T188" s="99" t="str">
        <f t="shared" si="98"/>
        <v/>
      </c>
      <c r="U188" s="99" t="str">
        <f t="shared" si="98"/>
        <v/>
      </c>
      <c r="V188" s="99" t="str">
        <f t="shared" si="98"/>
        <v/>
      </c>
      <c r="W188" s="99" t="str">
        <f t="shared" si="98"/>
        <v/>
      </c>
      <c r="X188" s="99" t="str">
        <f t="shared" si="98"/>
        <v/>
      </c>
      <c r="Y188" s="99" t="str">
        <f t="shared" si="98"/>
        <v/>
      </c>
      <c r="Z188" s="99" t="str">
        <f t="shared" si="98"/>
        <v/>
      </c>
      <c r="AA188" s="99" t="str">
        <f t="shared" si="98"/>
        <v/>
      </c>
      <c r="AB188" s="99" t="str">
        <f t="shared" si="98"/>
        <v/>
      </c>
      <c r="AC188" s="99" t="str">
        <f t="shared" si="98"/>
        <v/>
      </c>
      <c r="AD188" s="99" t="str">
        <f t="shared" si="98"/>
        <v/>
      </c>
      <c r="AE188" s="99" t="str">
        <f t="shared" si="98"/>
        <v/>
      </c>
    </row>
    <row r="189" spans="1:31" s="17" customFormat="1" ht="12.75" hidden="1">
      <c r="A189" s="98" t="str">
        <f t="shared" si="93"/>
        <v/>
      </c>
      <c r="B189" s="99" t="str">
        <f t="shared" si="93"/>
        <v/>
      </c>
      <c r="C189" s="99" t="str">
        <f t="shared" si="93"/>
        <v/>
      </c>
      <c r="D189" s="99" t="str">
        <f t="shared" si="93"/>
        <v/>
      </c>
      <c r="E189" s="99" t="str">
        <f t="shared" si="93"/>
        <v/>
      </c>
      <c r="F189" s="99" t="str">
        <f t="shared" si="93"/>
        <v/>
      </c>
      <c r="G189" s="99" t="str">
        <f t="shared" si="93"/>
        <v/>
      </c>
      <c r="H189" s="99" t="str">
        <f t="shared" ref="H189:AE189" si="99">IF($AE$150=$AE132,H132,"")</f>
        <v/>
      </c>
      <c r="I189" s="99" t="str">
        <f t="shared" si="99"/>
        <v/>
      </c>
      <c r="J189" s="99" t="str">
        <f t="shared" si="99"/>
        <v/>
      </c>
      <c r="K189" s="99" t="str">
        <f t="shared" si="99"/>
        <v/>
      </c>
      <c r="L189" s="99" t="str">
        <f t="shared" si="99"/>
        <v/>
      </c>
      <c r="M189" s="99" t="str">
        <f t="shared" si="99"/>
        <v/>
      </c>
      <c r="N189" s="99" t="str">
        <f t="shared" si="99"/>
        <v/>
      </c>
      <c r="O189" s="99" t="str">
        <f t="shared" si="99"/>
        <v/>
      </c>
      <c r="P189" s="99" t="str">
        <f t="shared" si="99"/>
        <v/>
      </c>
      <c r="Q189" s="99" t="str">
        <f t="shared" si="99"/>
        <v/>
      </c>
      <c r="R189" s="99" t="str">
        <f t="shared" si="99"/>
        <v/>
      </c>
      <c r="S189" s="99" t="str">
        <f t="shared" si="99"/>
        <v/>
      </c>
      <c r="T189" s="99" t="str">
        <f t="shared" si="99"/>
        <v/>
      </c>
      <c r="U189" s="99" t="str">
        <f t="shared" si="99"/>
        <v/>
      </c>
      <c r="V189" s="99" t="str">
        <f t="shared" si="99"/>
        <v/>
      </c>
      <c r="W189" s="99" t="str">
        <f t="shared" si="99"/>
        <v/>
      </c>
      <c r="X189" s="99" t="str">
        <f t="shared" si="99"/>
        <v/>
      </c>
      <c r="Y189" s="99" t="str">
        <f t="shared" si="99"/>
        <v/>
      </c>
      <c r="Z189" s="99" t="str">
        <f t="shared" si="99"/>
        <v/>
      </c>
      <c r="AA189" s="99" t="str">
        <f t="shared" si="99"/>
        <v/>
      </c>
      <c r="AB189" s="99" t="str">
        <f t="shared" si="99"/>
        <v/>
      </c>
      <c r="AC189" s="99" t="str">
        <f t="shared" si="99"/>
        <v/>
      </c>
      <c r="AD189" s="99" t="str">
        <f t="shared" si="99"/>
        <v/>
      </c>
      <c r="AE189" s="99" t="str">
        <f t="shared" si="99"/>
        <v/>
      </c>
    </row>
    <row r="190" spans="1:31" s="17" customFormat="1" ht="12.75" hidden="1">
      <c r="A190" s="98" t="str">
        <f t="shared" si="93"/>
        <v/>
      </c>
      <c r="B190" s="99" t="str">
        <f t="shared" si="93"/>
        <v/>
      </c>
      <c r="C190" s="99" t="str">
        <f t="shared" si="93"/>
        <v/>
      </c>
      <c r="D190" s="99" t="str">
        <f t="shared" si="93"/>
        <v/>
      </c>
      <c r="E190" s="99" t="str">
        <f t="shared" si="93"/>
        <v/>
      </c>
      <c r="F190" s="99" t="str">
        <f t="shared" si="93"/>
        <v/>
      </c>
      <c r="G190" s="99" t="str">
        <f t="shared" si="93"/>
        <v/>
      </c>
      <c r="H190" s="99" t="str">
        <f t="shared" ref="H190:AE190" si="100">IF($AE$150=$AE133,H133,"")</f>
        <v/>
      </c>
      <c r="I190" s="99" t="str">
        <f t="shared" si="100"/>
        <v/>
      </c>
      <c r="J190" s="99" t="str">
        <f t="shared" si="100"/>
        <v/>
      </c>
      <c r="K190" s="99" t="str">
        <f t="shared" si="100"/>
        <v/>
      </c>
      <c r="L190" s="99" t="str">
        <f t="shared" si="100"/>
        <v/>
      </c>
      <c r="M190" s="99" t="str">
        <f t="shared" si="100"/>
        <v/>
      </c>
      <c r="N190" s="99" t="str">
        <f t="shared" si="100"/>
        <v/>
      </c>
      <c r="O190" s="99" t="str">
        <f t="shared" si="100"/>
        <v/>
      </c>
      <c r="P190" s="99" t="str">
        <f t="shared" si="100"/>
        <v/>
      </c>
      <c r="Q190" s="99" t="str">
        <f t="shared" si="100"/>
        <v/>
      </c>
      <c r="R190" s="99" t="str">
        <f t="shared" si="100"/>
        <v/>
      </c>
      <c r="S190" s="99" t="str">
        <f t="shared" si="100"/>
        <v/>
      </c>
      <c r="T190" s="99" t="str">
        <f t="shared" si="100"/>
        <v/>
      </c>
      <c r="U190" s="99" t="str">
        <f t="shared" si="100"/>
        <v/>
      </c>
      <c r="V190" s="99" t="str">
        <f t="shared" si="100"/>
        <v/>
      </c>
      <c r="W190" s="99" t="str">
        <f t="shared" si="100"/>
        <v/>
      </c>
      <c r="X190" s="99" t="str">
        <f t="shared" si="100"/>
        <v/>
      </c>
      <c r="Y190" s="99" t="str">
        <f t="shared" si="100"/>
        <v/>
      </c>
      <c r="Z190" s="99" t="str">
        <f t="shared" si="100"/>
        <v/>
      </c>
      <c r="AA190" s="99" t="str">
        <f t="shared" si="100"/>
        <v/>
      </c>
      <c r="AB190" s="99" t="str">
        <f t="shared" si="100"/>
        <v/>
      </c>
      <c r="AC190" s="99" t="str">
        <f t="shared" si="100"/>
        <v/>
      </c>
      <c r="AD190" s="99" t="str">
        <f t="shared" si="100"/>
        <v/>
      </c>
      <c r="AE190" s="99" t="str">
        <f t="shared" si="100"/>
        <v/>
      </c>
    </row>
    <row r="191" spans="1:31" s="17" customFormat="1" ht="12.75" hidden="1">
      <c r="A191" s="98" t="str">
        <f t="shared" si="93"/>
        <v/>
      </c>
      <c r="B191" s="99" t="str">
        <f t="shared" si="93"/>
        <v/>
      </c>
      <c r="C191" s="99" t="str">
        <f t="shared" si="93"/>
        <v/>
      </c>
      <c r="D191" s="99" t="str">
        <f t="shared" si="93"/>
        <v/>
      </c>
      <c r="E191" s="99" t="str">
        <f t="shared" si="93"/>
        <v/>
      </c>
      <c r="F191" s="99" t="str">
        <f t="shared" si="93"/>
        <v/>
      </c>
      <c r="G191" s="99" t="str">
        <f t="shared" si="93"/>
        <v/>
      </c>
      <c r="H191" s="99" t="str">
        <f t="shared" ref="H191:AE191" si="101">IF($AE$150=$AE134,H134,"")</f>
        <v/>
      </c>
      <c r="I191" s="99" t="str">
        <f t="shared" si="101"/>
        <v/>
      </c>
      <c r="J191" s="99" t="str">
        <f t="shared" si="101"/>
        <v/>
      </c>
      <c r="K191" s="99" t="str">
        <f t="shared" si="101"/>
        <v/>
      </c>
      <c r="L191" s="99" t="str">
        <f t="shared" si="101"/>
        <v/>
      </c>
      <c r="M191" s="99" t="str">
        <f t="shared" si="101"/>
        <v/>
      </c>
      <c r="N191" s="99" t="str">
        <f t="shared" si="101"/>
        <v/>
      </c>
      <c r="O191" s="99" t="str">
        <f t="shared" si="101"/>
        <v/>
      </c>
      <c r="P191" s="99" t="str">
        <f t="shared" si="101"/>
        <v/>
      </c>
      <c r="Q191" s="99" t="str">
        <f t="shared" si="101"/>
        <v/>
      </c>
      <c r="R191" s="99" t="str">
        <f t="shared" si="101"/>
        <v/>
      </c>
      <c r="S191" s="99" t="str">
        <f t="shared" si="101"/>
        <v/>
      </c>
      <c r="T191" s="99" t="str">
        <f t="shared" si="101"/>
        <v/>
      </c>
      <c r="U191" s="99" t="str">
        <f t="shared" si="101"/>
        <v/>
      </c>
      <c r="V191" s="99" t="str">
        <f t="shared" si="101"/>
        <v/>
      </c>
      <c r="W191" s="99" t="str">
        <f t="shared" si="101"/>
        <v/>
      </c>
      <c r="X191" s="99" t="str">
        <f t="shared" si="101"/>
        <v/>
      </c>
      <c r="Y191" s="99" t="str">
        <f t="shared" si="101"/>
        <v/>
      </c>
      <c r="Z191" s="99" t="str">
        <f t="shared" si="101"/>
        <v/>
      </c>
      <c r="AA191" s="99" t="str">
        <f t="shared" si="101"/>
        <v/>
      </c>
      <c r="AB191" s="99" t="str">
        <f t="shared" si="101"/>
        <v/>
      </c>
      <c r="AC191" s="99" t="str">
        <f t="shared" si="101"/>
        <v/>
      </c>
      <c r="AD191" s="99" t="str">
        <f t="shared" si="101"/>
        <v/>
      </c>
      <c r="AE191" s="99" t="str">
        <f t="shared" si="101"/>
        <v/>
      </c>
    </row>
    <row r="192" spans="1:31" s="17" customFormat="1" ht="12.75" hidden="1">
      <c r="A192" s="98" t="str">
        <f t="shared" si="93"/>
        <v/>
      </c>
      <c r="B192" s="99" t="str">
        <f t="shared" si="93"/>
        <v/>
      </c>
      <c r="C192" s="99" t="str">
        <f t="shared" si="93"/>
        <v/>
      </c>
      <c r="D192" s="99" t="str">
        <f t="shared" si="93"/>
        <v/>
      </c>
      <c r="E192" s="99" t="str">
        <f t="shared" si="93"/>
        <v/>
      </c>
      <c r="F192" s="99" t="str">
        <f t="shared" si="93"/>
        <v/>
      </c>
      <c r="G192" s="99" t="str">
        <f t="shared" si="93"/>
        <v/>
      </c>
      <c r="H192" s="99" t="str">
        <f t="shared" ref="H192:AE192" si="102">IF($AE$150=$AE135,H135,"")</f>
        <v/>
      </c>
      <c r="I192" s="99" t="str">
        <f t="shared" si="102"/>
        <v/>
      </c>
      <c r="J192" s="99" t="str">
        <f t="shared" si="102"/>
        <v/>
      </c>
      <c r="K192" s="99" t="str">
        <f t="shared" si="102"/>
        <v/>
      </c>
      <c r="L192" s="99" t="str">
        <f t="shared" si="102"/>
        <v/>
      </c>
      <c r="M192" s="99" t="str">
        <f t="shared" si="102"/>
        <v/>
      </c>
      <c r="N192" s="99" t="str">
        <f t="shared" si="102"/>
        <v/>
      </c>
      <c r="O192" s="99" t="str">
        <f t="shared" si="102"/>
        <v/>
      </c>
      <c r="P192" s="99" t="str">
        <f t="shared" si="102"/>
        <v/>
      </c>
      <c r="Q192" s="99" t="str">
        <f t="shared" si="102"/>
        <v/>
      </c>
      <c r="R192" s="99" t="str">
        <f t="shared" si="102"/>
        <v/>
      </c>
      <c r="S192" s="99" t="str">
        <f t="shared" si="102"/>
        <v/>
      </c>
      <c r="T192" s="99" t="str">
        <f t="shared" si="102"/>
        <v/>
      </c>
      <c r="U192" s="99" t="str">
        <f t="shared" si="102"/>
        <v/>
      </c>
      <c r="V192" s="99" t="str">
        <f t="shared" si="102"/>
        <v/>
      </c>
      <c r="W192" s="99" t="str">
        <f t="shared" si="102"/>
        <v/>
      </c>
      <c r="X192" s="99" t="str">
        <f t="shared" si="102"/>
        <v/>
      </c>
      <c r="Y192" s="99" t="str">
        <f t="shared" si="102"/>
        <v/>
      </c>
      <c r="Z192" s="99" t="str">
        <f t="shared" si="102"/>
        <v/>
      </c>
      <c r="AA192" s="99" t="str">
        <f t="shared" si="102"/>
        <v/>
      </c>
      <c r="AB192" s="99" t="str">
        <f t="shared" si="102"/>
        <v/>
      </c>
      <c r="AC192" s="99" t="str">
        <f t="shared" si="102"/>
        <v/>
      </c>
      <c r="AD192" s="99" t="str">
        <f t="shared" si="102"/>
        <v/>
      </c>
      <c r="AE192" s="99" t="str">
        <f t="shared" si="102"/>
        <v/>
      </c>
    </row>
    <row r="193" spans="1:31" s="17" customFormat="1" ht="12.75" hidden="1">
      <c r="A193" s="98" t="str">
        <f t="shared" si="93"/>
        <v/>
      </c>
      <c r="B193" s="99" t="str">
        <f t="shared" si="93"/>
        <v/>
      </c>
      <c r="C193" s="99" t="str">
        <f t="shared" si="93"/>
        <v/>
      </c>
      <c r="D193" s="99" t="str">
        <f t="shared" si="93"/>
        <v/>
      </c>
      <c r="E193" s="99" t="str">
        <f t="shared" si="93"/>
        <v/>
      </c>
      <c r="F193" s="99" t="str">
        <f t="shared" si="93"/>
        <v/>
      </c>
      <c r="G193" s="99" t="str">
        <f t="shared" si="93"/>
        <v/>
      </c>
      <c r="H193" s="99" t="str">
        <f t="shared" ref="H193:AE193" si="103">IF($AE$150=$AE136,H136,"")</f>
        <v/>
      </c>
      <c r="I193" s="99" t="str">
        <f t="shared" si="103"/>
        <v/>
      </c>
      <c r="J193" s="99" t="str">
        <f t="shared" si="103"/>
        <v/>
      </c>
      <c r="K193" s="99" t="str">
        <f t="shared" si="103"/>
        <v/>
      </c>
      <c r="L193" s="99" t="str">
        <f t="shared" si="103"/>
        <v/>
      </c>
      <c r="M193" s="99" t="str">
        <f t="shared" si="103"/>
        <v/>
      </c>
      <c r="N193" s="99" t="str">
        <f t="shared" si="103"/>
        <v/>
      </c>
      <c r="O193" s="99" t="str">
        <f t="shared" si="103"/>
        <v/>
      </c>
      <c r="P193" s="99" t="str">
        <f t="shared" si="103"/>
        <v/>
      </c>
      <c r="Q193" s="99" t="str">
        <f t="shared" si="103"/>
        <v/>
      </c>
      <c r="R193" s="99" t="str">
        <f t="shared" si="103"/>
        <v/>
      </c>
      <c r="S193" s="99" t="str">
        <f t="shared" si="103"/>
        <v/>
      </c>
      <c r="T193" s="99" t="str">
        <f t="shared" si="103"/>
        <v/>
      </c>
      <c r="U193" s="99" t="str">
        <f t="shared" si="103"/>
        <v/>
      </c>
      <c r="V193" s="99" t="str">
        <f t="shared" si="103"/>
        <v/>
      </c>
      <c r="W193" s="99" t="str">
        <f t="shared" si="103"/>
        <v/>
      </c>
      <c r="X193" s="99" t="str">
        <f t="shared" si="103"/>
        <v/>
      </c>
      <c r="Y193" s="99" t="str">
        <f t="shared" si="103"/>
        <v/>
      </c>
      <c r="Z193" s="99" t="str">
        <f t="shared" si="103"/>
        <v/>
      </c>
      <c r="AA193" s="99" t="str">
        <f t="shared" si="103"/>
        <v/>
      </c>
      <c r="AB193" s="99" t="str">
        <f t="shared" si="103"/>
        <v/>
      </c>
      <c r="AC193" s="99" t="str">
        <f t="shared" si="103"/>
        <v/>
      </c>
      <c r="AD193" s="99" t="str">
        <f t="shared" si="103"/>
        <v/>
      </c>
      <c r="AE193" s="99" t="str">
        <f t="shared" si="103"/>
        <v/>
      </c>
    </row>
    <row r="194" spans="1:31" s="17" customFormat="1" ht="12.75" hidden="1">
      <c r="A194" s="98" t="str">
        <f t="shared" ref="A194:G202" si="104">IF($AE$150=$AE137,A137,"")</f>
        <v/>
      </c>
      <c r="B194" s="99" t="str">
        <f t="shared" si="104"/>
        <v/>
      </c>
      <c r="C194" s="99" t="str">
        <f t="shared" si="104"/>
        <v/>
      </c>
      <c r="D194" s="99" t="str">
        <f t="shared" si="104"/>
        <v/>
      </c>
      <c r="E194" s="99" t="str">
        <f t="shared" si="104"/>
        <v/>
      </c>
      <c r="F194" s="99" t="str">
        <f t="shared" si="104"/>
        <v/>
      </c>
      <c r="G194" s="99" t="str">
        <f t="shared" si="104"/>
        <v/>
      </c>
      <c r="H194" s="99" t="str">
        <f t="shared" ref="H194:AE194" si="105">IF($AE$150=$AE137,H137,"")</f>
        <v/>
      </c>
      <c r="I194" s="99" t="str">
        <f t="shared" si="105"/>
        <v/>
      </c>
      <c r="J194" s="99" t="str">
        <f t="shared" si="105"/>
        <v/>
      </c>
      <c r="K194" s="99" t="str">
        <f t="shared" si="105"/>
        <v/>
      </c>
      <c r="L194" s="99" t="str">
        <f t="shared" si="105"/>
        <v/>
      </c>
      <c r="M194" s="99" t="str">
        <f t="shared" si="105"/>
        <v/>
      </c>
      <c r="N194" s="99" t="str">
        <f t="shared" si="105"/>
        <v/>
      </c>
      <c r="O194" s="99" t="str">
        <f t="shared" si="105"/>
        <v/>
      </c>
      <c r="P194" s="99" t="str">
        <f t="shared" si="105"/>
        <v/>
      </c>
      <c r="Q194" s="99" t="str">
        <f t="shared" si="105"/>
        <v/>
      </c>
      <c r="R194" s="99" t="str">
        <f t="shared" si="105"/>
        <v/>
      </c>
      <c r="S194" s="99" t="str">
        <f t="shared" si="105"/>
        <v/>
      </c>
      <c r="T194" s="99" t="str">
        <f t="shared" si="105"/>
        <v/>
      </c>
      <c r="U194" s="99" t="str">
        <f t="shared" si="105"/>
        <v/>
      </c>
      <c r="V194" s="99" t="str">
        <f t="shared" si="105"/>
        <v/>
      </c>
      <c r="W194" s="99" t="str">
        <f t="shared" si="105"/>
        <v/>
      </c>
      <c r="X194" s="99" t="str">
        <f t="shared" si="105"/>
        <v/>
      </c>
      <c r="Y194" s="99" t="str">
        <f t="shared" si="105"/>
        <v/>
      </c>
      <c r="Z194" s="99" t="str">
        <f t="shared" si="105"/>
        <v/>
      </c>
      <c r="AA194" s="99" t="str">
        <f t="shared" si="105"/>
        <v/>
      </c>
      <c r="AB194" s="99" t="str">
        <f t="shared" si="105"/>
        <v/>
      </c>
      <c r="AC194" s="99" t="str">
        <f t="shared" si="105"/>
        <v/>
      </c>
      <c r="AD194" s="99" t="str">
        <f t="shared" si="105"/>
        <v/>
      </c>
      <c r="AE194" s="99" t="str">
        <f t="shared" si="105"/>
        <v/>
      </c>
    </row>
    <row r="195" spans="1:31" s="17" customFormat="1" ht="12.75" hidden="1">
      <c r="A195" s="98" t="str">
        <f t="shared" si="104"/>
        <v/>
      </c>
      <c r="B195" s="99" t="str">
        <f t="shared" si="104"/>
        <v/>
      </c>
      <c r="C195" s="99" t="str">
        <f t="shared" si="104"/>
        <v/>
      </c>
      <c r="D195" s="99" t="str">
        <f t="shared" si="104"/>
        <v/>
      </c>
      <c r="E195" s="99" t="str">
        <f t="shared" si="104"/>
        <v/>
      </c>
      <c r="F195" s="99" t="str">
        <f t="shared" si="104"/>
        <v/>
      </c>
      <c r="G195" s="99" t="str">
        <f t="shared" si="104"/>
        <v/>
      </c>
      <c r="H195" s="99" t="str">
        <f t="shared" ref="H195:AE195" si="106">IF($AE$150=$AE138,H138,"")</f>
        <v/>
      </c>
      <c r="I195" s="99" t="str">
        <f t="shared" si="106"/>
        <v/>
      </c>
      <c r="J195" s="99" t="str">
        <f t="shared" si="106"/>
        <v/>
      </c>
      <c r="K195" s="99" t="str">
        <f t="shared" si="106"/>
        <v/>
      </c>
      <c r="L195" s="99" t="str">
        <f t="shared" si="106"/>
        <v/>
      </c>
      <c r="M195" s="99" t="str">
        <f t="shared" si="106"/>
        <v/>
      </c>
      <c r="N195" s="99" t="str">
        <f t="shared" si="106"/>
        <v/>
      </c>
      <c r="O195" s="99" t="str">
        <f t="shared" si="106"/>
        <v/>
      </c>
      <c r="P195" s="99" t="str">
        <f t="shared" si="106"/>
        <v/>
      </c>
      <c r="Q195" s="99" t="str">
        <f t="shared" si="106"/>
        <v/>
      </c>
      <c r="R195" s="99" t="str">
        <f t="shared" si="106"/>
        <v/>
      </c>
      <c r="S195" s="99" t="str">
        <f t="shared" si="106"/>
        <v/>
      </c>
      <c r="T195" s="99" t="str">
        <f t="shared" si="106"/>
        <v/>
      </c>
      <c r="U195" s="99" t="str">
        <f t="shared" si="106"/>
        <v/>
      </c>
      <c r="V195" s="99" t="str">
        <f t="shared" si="106"/>
        <v/>
      </c>
      <c r="W195" s="99" t="str">
        <f t="shared" si="106"/>
        <v/>
      </c>
      <c r="X195" s="99" t="str">
        <f t="shared" si="106"/>
        <v/>
      </c>
      <c r="Y195" s="99" t="str">
        <f t="shared" si="106"/>
        <v/>
      </c>
      <c r="Z195" s="99" t="str">
        <f t="shared" si="106"/>
        <v/>
      </c>
      <c r="AA195" s="99" t="str">
        <f t="shared" si="106"/>
        <v/>
      </c>
      <c r="AB195" s="99" t="str">
        <f t="shared" si="106"/>
        <v/>
      </c>
      <c r="AC195" s="99" t="str">
        <f t="shared" si="106"/>
        <v/>
      </c>
      <c r="AD195" s="99" t="str">
        <f t="shared" si="106"/>
        <v/>
      </c>
      <c r="AE195" s="99" t="str">
        <f t="shared" si="106"/>
        <v/>
      </c>
    </row>
    <row r="196" spans="1:31" s="17" customFormat="1" ht="12.75" hidden="1">
      <c r="A196" s="98" t="str">
        <f t="shared" si="104"/>
        <v/>
      </c>
      <c r="B196" s="99" t="str">
        <f t="shared" si="104"/>
        <v/>
      </c>
      <c r="C196" s="99" t="str">
        <f t="shared" si="104"/>
        <v/>
      </c>
      <c r="D196" s="99" t="str">
        <f t="shared" si="104"/>
        <v/>
      </c>
      <c r="E196" s="99" t="str">
        <f t="shared" si="104"/>
        <v/>
      </c>
      <c r="F196" s="99" t="str">
        <f t="shared" si="104"/>
        <v/>
      </c>
      <c r="G196" s="99" t="str">
        <f t="shared" si="104"/>
        <v/>
      </c>
      <c r="H196" s="99" t="str">
        <f t="shared" ref="H196:AE196" si="107">IF($AE$150=$AE139,H139,"")</f>
        <v/>
      </c>
      <c r="I196" s="99" t="str">
        <f t="shared" si="107"/>
        <v/>
      </c>
      <c r="J196" s="99" t="str">
        <f t="shared" si="107"/>
        <v/>
      </c>
      <c r="K196" s="99" t="str">
        <f t="shared" si="107"/>
        <v/>
      </c>
      <c r="L196" s="99" t="str">
        <f t="shared" si="107"/>
        <v/>
      </c>
      <c r="M196" s="99" t="str">
        <f t="shared" si="107"/>
        <v/>
      </c>
      <c r="N196" s="99" t="str">
        <f t="shared" si="107"/>
        <v/>
      </c>
      <c r="O196" s="99" t="str">
        <f t="shared" si="107"/>
        <v/>
      </c>
      <c r="P196" s="99" t="str">
        <f t="shared" si="107"/>
        <v/>
      </c>
      <c r="Q196" s="99" t="str">
        <f t="shared" si="107"/>
        <v/>
      </c>
      <c r="R196" s="99" t="str">
        <f t="shared" si="107"/>
        <v/>
      </c>
      <c r="S196" s="99" t="str">
        <f t="shared" si="107"/>
        <v/>
      </c>
      <c r="T196" s="99" t="str">
        <f t="shared" si="107"/>
        <v/>
      </c>
      <c r="U196" s="99" t="str">
        <f t="shared" si="107"/>
        <v/>
      </c>
      <c r="V196" s="99" t="str">
        <f t="shared" si="107"/>
        <v/>
      </c>
      <c r="W196" s="99" t="str">
        <f t="shared" si="107"/>
        <v/>
      </c>
      <c r="X196" s="99" t="str">
        <f t="shared" si="107"/>
        <v/>
      </c>
      <c r="Y196" s="99" t="str">
        <f t="shared" si="107"/>
        <v/>
      </c>
      <c r="Z196" s="99" t="str">
        <f t="shared" si="107"/>
        <v/>
      </c>
      <c r="AA196" s="99" t="str">
        <f t="shared" si="107"/>
        <v/>
      </c>
      <c r="AB196" s="99" t="str">
        <f t="shared" si="107"/>
        <v/>
      </c>
      <c r="AC196" s="99" t="str">
        <f t="shared" si="107"/>
        <v/>
      </c>
      <c r="AD196" s="99" t="str">
        <f t="shared" si="107"/>
        <v/>
      </c>
      <c r="AE196" s="99" t="str">
        <f t="shared" si="107"/>
        <v/>
      </c>
    </row>
    <row r="197" spans="1:31" s="17" customFormat="1" ht="12.75" hidden="1">
      <c r="A197" s="98" t="str">
        <f t="shared" si="104"/>
        <v/>
      </c>
      <c r="B197" s="99" t="str">
        <f t="shared" si="104"/>
        <v/>
      </c>
      <c r="C197" s="99" t="str">
        <f t="shared" si="104"/>
        <v/>
      </c>
      <c r="D197" s="99" t="str">
        <f t="shared" si="104"/>
        <v/>
      </c>
      <c r="E197" s="99" t="str">
        <f t="shared" si="104"/>
        <v/>
      </c>
      <c r="F197" s="99" t="str">
        <f t="shared" si="104"/>
        <v/>
      </c>
      <c r="G197" s="99" t="str">
        <f t="shared" si="104"/>
        <v/>
      </c>
      <c r="H197" s="99" t="str">
        <f t="shared" ref="H197:AE197" si="108">IF($AE$150=$AE140,H140,"")</f>
        <v/>
      </c>
      <c r="I197" s="99" t="str">
        <f t="shared" si="108"/>
        <v/>
      </c>
      <c r="J197" s="99" t="str">
        <f t="shared" si="108"/>
        <v/>
      </c>
      <c r="K197" s="99" t="str">
        <f t="shared" si="108"/>
        <v/>
      </c>
      <c r="L197" s="99" t="str">
        <f t="shared" si="108"/>
        <v/>
      </c>
      <c r="M197" s="99" t="str">
        <f t="shared" si="108"/>
        <v/>
      </c>
      <c r="N197" s="99" t="str">
        <f t="shared" si="108"/>
        <v/>
      </c>
      <c r="O197" s="99" t="str">
        <f t="shared" si="108"/>
        <v/>
      </c>
      <c r="P197" s="99" t="str">
        <f t="shared" si="108"/>
        <v/>
      </c>
      <c r="Q197" s="99" t="str">
        <f t="shared" si="108"/>
        <v/>
      </c>
      <c r="R197" s="99" t="str">
        <f t="shared" si="108"/>
        <v/>
      </c>
      <c r="S197" s="99" t="str">
        <f t="shared" si="108"/>
        <v/>
      </c>
      <c r="T197" s="99" t="str">
        <f t="shared" si="108"/>
        <v/>
      </c>
      <c r="U197" s="99" t="str">
        <f t="shared" si="108"/>
        <v/>
      </c>
      <c r="V197" s="99" t="str">
        <f t="shared" si="108"/>
        <v/>
      </c>
      <c r="W197" s="99" t="str">
        <f t="shared" si="108"/>
        <v/>
      </c>
      <c r="X197" s="99" t="str">
        <f t="shared" si="108"/>
        <v/>
      </c>
      <c r="Y197" s="99" t="str">
        <f t="shared" si="108"/>
        <v/>
      </c>
      <c r="Z197" s="99" t="str">
        <f t="shared" si="108"/>
        <v/>
      </c>
      <c r="AA197" s="99" t="str">
        <f t="shared" si="108"/>
        <v/>
      </c>
      <c r="AB197" s="99" t="str">
        <f t="shared" si="108"/>
        <v/>
      </c>
      <c r="AC197" s="99" t="str">
        <f t="shared" si="108"/>
        <v/>
      </c>
      <c r="AD197" s="99" t="str">
        <f t="shared" si="108"/>
        <v/>
      </c>
      <c r="AE197" s="99" t="str">
        <f t="shared" si="108"/>
        <v/>
      </c>
    </row>
    <row r="198" spans="1:31" s="17" customFormat="1" ht="12.75" hidden="1">
      <c r="A198" s="98" t="str">
        <f t="shared" si="104"/>
        <v/>
      </c>
      <c r="B198" s="99" t="str">
        <f t="shared" si="104"/>
        <v/>
      </c>
      <c r="C198" s="99" t="str">
        <f t="shared" si="104"/>
        <v/>
      </c>
      <c r="D198" s="99" t="str">
        <f t="shared" si="104"/>
        <v/>
      </c>
      <c r="E198" s="99" t="str">
        <f t="shared" si="104"/>
        <v/>
      </c>
      <c r="F198" s="99" t="str">
        <f t="shared" si="104"/>
        <v/>
      </c>
      <c r="G198" s="99" t="str">
        <f t="shared" si="104"/>
        <v/>
      </c>
      <c r="H198" s="99" t="str">
        <f t="shared" ref="H198:AE198" si="109">IF($AE$150=$AE141,H141,"")</f>
        <v/>
      </c>
      <c r="I198" s="99" t="str">
        <f t="shared" si="109"/>
        <v/>
      </c>
      <c r="J198" s="99" t="str">
        <f t="shared" si="109"/>
        <v/>
      </c>
      <c r="K198" s="99" t="str">
        <f t="shared" si="109"/>
        <v/>
      </c>
      <c r="L198" s="99" t="str">
        <f t="shared" si="109"/>
        <v/>
      </c>
      <c r="M198" s="99" t="str">
        <f t="shared" si="109"/>
        <v/>
      </c>
      <c r="N198" s="99" t="str">
        <f t="shared" si="109"/>
        <v/>
      </c>
      <c r="O198" s="99" t="str">
        <f t="shared" si="109"/>
        <v/>
      </c>
      <c r="P198" s="99" t="str">
        <f t="shared" si="109"/>
        <v/>
      </c>
      <c r="Q198" s="99" t="str">
        <f t="shared" si="109"/>
        <v/>
      </c>
      <c r="R198" s="99" t="str">
        <f t="shared" si="109"/>
        <v/>
      </c>
      <c r="S198" s="99" t="str">
        <f t="shared" si="109"/>
        <v/>
      </c>
      <c r="T198" s="99" t="str">
        <f t="shared" si="109"/>
        <v/>
      </c>
      <c r="U198" s="99" t="str">
        <f t="shared" si="109"/>
        <v/>
      </c>
      <c r="V198" s="99" t="str">
        <f t="shared" si="109"/>
        <v/>
      </c>
      <c r="W198" s="99" t="str">
        <f t="shared" si="109"/>
        <v/>
      </c>
      <c r="X198" s="99" t="str">
        <f t="shared" si="109"/>
        <v/>
      </c>
      <c r="Y198" s="99" t="str">
        <f t="shared" si="109"/>
        <v/>
      </c>
      <c r="Z198" s="99" t="str">
        <f t="shared" si="109"/>
        <v/>
      </c>
      <c r="AA198" s="99" t="str">
        <f t="shared" si="109"/>
        <v/>
      </c>
      <c r="AB198" s="99" t="str">
        <f t="shared" si="109"/>
        <v/>
      </c>
      <c r="AC198" s="99" t="str">
        <f t="shared" si="109"/>
        <v/>
      </c>
      <c r="AD198" s="99" t="str">
        <f t="shared" si="109"/>
        <v/>
      </c>
      <c r="AE198" s="99" t="str">
        <f t="shared" si="109"/>
        <v/>
      </c>
    </row>
    <row r="199" spans="1:31" s="17" customFormat="1" ht="12.75" hidden="1">
      <c r="A199" s="98">
        <f t="shared" si="104"/>
        <v>0.74999999999999956</v>
      </c>
      <c r="B199" s="99">
        <f t="shared" si="104"/>
        <v>11</v>
      </c>
      <c r="C199" s="99">
        <f t="shared" si="104"/>
        <v>4</v>
      </c>
      <c r="D199" s="99">
        <f t="shared" si="104"/>
        <v>1</v>
      </c>
      <c r="E199" s="99">
        <f t="shared" si="104"/>
        <v>0</v>
      </c>
      <c r="F199" s="99">
        <f t="shared" si="104"/>
        <v>0</v>
      </c>
      <c r="G199" s="99">
        <f t="shared" si="104"/>
        <v>16</v>
      </c>
      <c r="H199" s="99">
        <f t="shared" ref="H199:AE199" si="110">IF($AE$150=$AE142,H142,"")</f>
        <v>0</v>
      </c>
      <c r="I199" s="99">
        <f t="shared" si="110"/>
        <v>0</v>
      </c>
      <c r="J199" s="99">
        <f t="shared" si="110"/>
        <v>0</v>
      </c>
      <c r="K199" s="99">
        <f t="shared" si="110"/>
        <v>0</v>
      </c>
      <c r="L199" s="99">
        <f t="shared" si="110"/>
        <v>0</v>
      </c>
      <c r="M199" s="99">
        <f t="shared" si="110"/>
        <v>0</v>
      </c>
      <c r="N199" s="99">
        <f t="shared" si="110"/>
        <v>40</v>
      </c>
      <c r="O199" s="99">
        <f t="shared" si="110"/>
        <v>17</v>
      </c>
      <c r="P199" s="99">
        <f t="shared" si="110"/>
        <v>1</v>
      </c>
      <c r="Q199" s="99">
        <f t="shared" si="110"/>
        <v>9</v>
      </c>
      <c r="R199" s="99">
        <f t="shared" si="110"/>
        <v>0</v>
      </c>
      <c r="S199" s="99">
        <f t="shared" si="110"/>
        <v>67</v>
      </c>
      <c r="T199" s="99">
        <f t="shared" si="110"/>
        <v>2</v>
      </c>
      <c r="U199" s="99">
        <f t="shared" si="110"/>
        <v>0</v>
      </c>
      <c r="V199" s="99">
        <f t="shared" si="110"/>
        <v>0</v>
      </c>
      <c r="W199" s="99">
        <f t="shared" si="110"/>
        <v>7</v>
      </c>
      <c r="X199" s="99">
        <f t="shared" si="110"/>
        <v>1</v>
      </c>
      <c r="Y199" s="99">
        <f t="shared" si="110"/>
        <v>10</v>
      </c>
      <c r="Z199" s="99">
        <f t="shared" si="110"/>
        <v>53</v>
      </c>
      <c r="AA199" s="99">
        <f t="shared" si="110"/>
        <v>21</v>
      </c>
      <c r="AB199" s="99">
        <f t="shared" si="110"/>
        <v>2</v>
      </c>
      <c r="AC199" s="99">
        <f t="shared" si="110"/>
        <v>16</v>
      </c>
      <c r="AD199" s="99">
        <f t="shared" si="110"/>
        <v>1</v>
      </c>
      <c r="AE199" s="99">
        <f t="shared" si="110"/>
        <v>93</v>
      </c>
    </row>
    <row r="200" spans="1:31" s="17" customFormat="1" ht="12.75" hidden="1">
      <c r="A200" s="98" t="str">
        <f t="shared" si="104"/>
        <v/>
      </c>
      <c r="B200" s="99" t="str">
        <f t="shared" si="104"/>
        <v/>
      </c>
      <c r="C200" s="99" t="str">
        <f t="shared" si="104"/>
        <v/>
      </c>
      <c r="D200" s="99" t="str">
        <f t="shared" si="104"/>
        <v/>
      </c>
      <c r="E200" s="99" t="str">
        <f t="shared" si="104"/>
        <v/>
      </c>
      <c r="F200" s="99" t="str">
        <f t="shared" si="104"/>
        <v/>
      </c>
      <c r="G200" s="99" t="str">
        <f t="shared" si="104"/>
        <v/>
      </c>
      <c r="H200" s="99" t="str">
        <f t="shared" ref="H200:AE200" si="111">IF($AE$150=$AE143,H143,"")</f>
        <v/>
      </c>
      <c r="I200" s="99" t="str">
        <f t="shared" si="111"/>
        <v/>
      </c>
      <c r="J200" s="99" t="str">
        <f t="shared" si="111"/>
        <v/>
      </c>
      <c r="K200" s="99" t="str">
        <f t="shared" si="111"/>
        <v/>
      </c>
      <c r="L200" s="99" t="str">
        <f t="shared" si="111"/>
        <v/>
      </c>
      <c r="M200" s="99" t="str">
        <f t="shared" si="111"/>
        <v/>
      </c>
      <c r="N200" s="99" t="str">
        <f t="shared" si="111"/>
        <v/>
      </c>
      <c r="O200" s="99" t="str">
        <f t="shared" si="111"/>
        <v/>
      </c>
      <c r="P200" s="99" t="str">
        <f t="shared" si="111"/>
        <v/>
      </c>
      <c r="Q200" s="99" t="str">
        <f t="shared" si="111"/>
        <v/>
      </c>
      <c r="R200" s="99" t="str">
        <f t="shared" si="111"/>
        <v/>
      </c>
      <c r="S200" s="99" t="str">
        <f t="shared" si="111"/>
        <v/>
      </c>
      <c r="T200" s="99" t="str">
        <f t="shared" si="111"/>
        <v/>
      </c>
      <c r="U200" s="99" t="str">
        <f t="shared" si="111"/>
        <v/>
      </c>
      <c r="V200" s="99" t="str">
        <f t="shared" si="111"/>
        <v/>
      </c>
      <c r="W200" s="99" t="str">
        <f t="shared" si="111"/>
        <v/>
      </c>
      <c r="X200" s="99" t="str">
        <f t="shared" si="111"/>
        <v/>
      </c>
      <c r="Y200" s="99" t="str">
        <f t="shared" si="111"/>
        <v/>
      </c>
      <c r="Z200" s="99" t="str">
        <f t="shared" si="111"/>
        <v/>
      </c>
      <c r="AA200" s="99" t="str">
        <f t="shared" si="111"/>
        <v/>
      </c>
      <c r="AB200" s="99" t="str">
        <f t="shared" si="111"/>
        <v/>
      </c>
      <c r="AC200" s="99" t="str">
        <f t="shared" si="111"/>
        <v/>
      </c>
      <c r="AD200" s="99" t="str">
        <f t="shared" si="111"/>
        <v/>
      </c>
      <c r="AE200" s="99" t="str">
        <f t="shared" si="111"/>
        <v/>
      </c>
    </row>
    <row r="201" spans="1:31" s="17" customFormat="1" ht="12.75" hidden="1">
      <c r="A201" s="98" t="str">
        <f t="shared" si="104"/>
        <v/>
      </c>
      <c r="B201" s="99" t="str">
        <f t="shared" si="104"/>
        <v/>
      </c>
      <c r="C201" s="99" t="str">
        <f t="shared" si="104"/>
        <v/>
      </c>
      <c r="D201" s="99" t="str">
        <f t="shared" si="104"/>
        <v/>
      </c>
      <c r="E201" s="99" t="str">
        <f t="shared" si="104"/>
        <v/>
      </c>
      <c r="F201" s="99" t="str">
        <f t="shared" si="104"/>
        <v/>
      </c>
      <c r="G201" s="99" t="str">
        <f t="shared" si="104"/>
        <v/>
      </c>
      <c r="H201" s="99" t="str">
        <f t="shared" ref="H201:AE201" si="112">IF($AE$150=$AE144,H144,"")</f>
        <v/>
      </c>
      <c r="I201" s="99" t="str">
        <f t="shared" si="112"/>
        <v/>
      </c>
      <c r="J201" s="99" t="str">
        <f t="shared" si="112"/>
        <v/>
      </c>
      <c r="K201" s="99" t="str">
        <f t="shared" si="112"/>
        <v/>
      </c>
      <c r="L201" s="99" t="str">
        <f t="shared" si="112"/>
        <v/>
      </c>
      <c r="M201" s="99" t="str">
        <f t="shared" si="112"/>
        <v/>
      </c>
      <c r="N201" s="99" t="str">
        <f t="shared" si="112"/>
        <v/>
      </c>
      <c r="O201" s="99" t="str">
        <f t="shared" si="112"/>
        <v/>
      </c>
      <c r="P201" s="99" t="str">
        <f t="shared" si="112"/>
        <v/>
      </c>
      <c r="Q201" s="99" t="str">
        <f t="shared" si="112"/>
        <v/>
      </c>
      <c r="R201" s="99" t="str">
        <f t="shared" si="112"/>
        <v/>
      </c>
      <c r="S201" s="99" t="str">
        <f t="shared" si="112"/>
        <v/>
      </c>
      <c r="T201" s="99" t="str">
        <f t="shared" si="112"/>
        <v/>
      </c>
      <c r="U201" s="99" t="str">
        <f t="shared" si="112"/>
        <v/>
      </c>
      <c r="V201" s="99" t="str">
        <f t="shared" si="112"/>
        <v/>
      </c>
      <c r="W201" s="99" t="str">
        <f t="shared" si="112"/>
        <v/>
      </c>
      <c r="X201" s="99" t="str">
        <f t="shared" si="112"/>
        <v/>
      </c>
      <c r="Y201" s="99" t="str">
        <f t="shared" si="112"/>
        <v/>
      </c>
      <c r="Z201" s="99" t="str">
        <f t="shared" si="112"/>
        <v/>
      </c>
      <c r="AA201" s="99" t="str">
        <f t="shared" si="112"/>
        <v/>
      </c>
      <c r="AB201" s="99" t="str">
        <f t="shared" si="112"/>
        <v/>
      </c>
      <c r="AC201" s="99" t="str">
        <f t="shared" si="112"/>
        <v/>
      </c>
      <c r="AD201" s="99" t="str">
        <f t="shared" si="112"/>
        <v/>
      </c>
      <c r="AE201" s="99" t="str">
        <f t="shared" si="112"/>
        <v/>
      </c>
    </row>
    <row r="202" spans="1:31" s="17" customFormat="1" ht="12.75" hidden="1">
      <c r="A202" s="98" t="str">
        <f t="shared" si="104"/>
        <v/>
      </c>
      <c r="B202" s="99" t="str">
        <f t="shared" si="104"/>
        <v/>
      </c>
      <c r="C202" s="99" t="str">
        <f t="shared" si="104"/>
        <v/>
      </c>
      <c r="D202" s="99" t="str">
        <f t="shared" si="104"/>
        <v/>
      </c>
      <c r="E202" s="99" t="str">
        <f t="shared" si="104"/>
        <v/>
      </c>
      <c r="F202" s="99" t="str">
        <f t="shared" si="104"/>
        <v/>
      </c>
      <c r="G202" s="99" t="str">
        <f t="shared" si="104"/>
        <v/>
      </c>
      <c r="H202" s="99" t="str">
        <f t="shared" ref="H202:AE202" si="113">IF($AE$150=$AE145,H145,"")</f>
        <v/>
      </c>
      <c r="I202" s="99" t="str">
        <f t="shared" si="113"/>
        <v/>
      </c>
      <c r="J202" s="99" t="str">
        <f t="shared" si="113"/>
        <v/>
      </c>
      <c r="K202" s="99" t="str">
        <f t="shared" si="113"/>
        <v/>
      </c>
      <c r="L202" s="99" t="str">
        <f t="shared" si="113"/>
        <v/>
      </c>
      <c r="M202" s="99" t="str">
        <f t="shared" si="113"/>
        <v/>
      </c>
      <c r="N202" s="99" t="str">
        <f t="shared" si="113"/>
        <v/>
      </c>
      <c r="O202" s="99" t="str">
        <f t="shared" si="113"/>
        <v/>
      </c>
      <c r="P202" s="99" t="str">
        <f t="shared" si="113"/>
        <v/>
      </c>
      <c r="Q202" s="99" t="str">
        <f t="shared" si="113"/>
        <v/>
      </c>
      <c r="R202" s="99" t="str">
        <f t="shared" si="113"/>
        <v/>
      </c>
      <c r="S202" s="99" t="str">
        <f t="shared" si="113"/>
        <v/>
      </c>
      <c r="T202" s="99" t="str">
        <f t="shared" si="113"/>
        <v/>
      </c>
      <c r="U202" s="99" t="str">
        <f t="shared" si="113"/>
        <v/>
      </c>
      <c r="V202" s="99" t="str">
        <f t="shared" si="113"/>
        <v/>
      </c>
      <c r="W202" s="99" t="str">
        <f t="shared" si="113"/>
        <v/>
      </c>
      <c r="X202" s="99" t="str">
        <f t="shared" si="113"/>
        <v/>
      </c>
      <c r="Y202" s="99" t="str">
        <f t="shared" si="113"/>
        <v/>
      </c>
      <c r="Z202" s="99" t="str">
        <f t="shared" si="113"/>
        <v/>
      </c>
      <c r="AA202" s="99" t="str">
        <f t="shared" si="113"/>
        <v/>
      </c>
      <c r="AB202" s="99" t="str">
        <f t="shared" si="113"/>
        <v/>
      </c>
      <c r="AC202" s="99" t="str">
        <f t="shared" si="113"/>
        <v/>
      </c>
      <c r="AD202" s="99" t="str">
        <f t="shared" si="113"/>
        <v/>
      </c>
      <c r="AE202" s="99" t="str">
        <f t="shared" si="113"/>
        <v/>
      </c>
    </row>
    <row r="203" spans="1:31" s="17" customFormat="1" ht="13.5" hidden="1" thickBot="1">
      <c r="A203" s="100" t="str">
        <f t="shared" ref="A203:AE203" si="114">IF($AE$150=$AE146,A146,"")</f>
        <v/>
      </c>
      <c r="B203" s="101" t="str">
        <f t="shared" si="114"/>
        <v/>
      </c>
      <c r="C203" s="101" t="str">
        <f t="shared" si="114"/>
        <v/>
      </c>
      <c r="D203" s="101" t="str">
        <f t="shared" si="114"/>
        <v/>
      </c>
      <c r="E203" s="101" t="str">
        <f t="shared" si="114"/>
        <v/>
      </c>
      <c r="F203" s="101" t="str">
        <f t="shared" si="114"/>
        <v/>
      </c>
      <c r="G203" s="101" t="str">
        <f t="shared" si="114"/>
        <v/>
      </c>
      <c r="H203" s="101" t="str">
        <f t="shared" si="114"/>
        <v/>
      </c>
      <c r="I203" s="101" t="str">
        <f t="shared" si="114"/>
        <v/>
      </c>
      <c r="J203" s="101" t="str">
        <f t="shared" si="114"/>
        <v/>
      </c>
      <c r="K203" s="101" t="str">
        <f t="shared" si="114"/>
        <v/>
      </c>
      <c r="L203" s="101" t="str">
        <f t="shared" si="114"/>
        <v/>
      </c>
      <c r="M203" s="101" t="str">
        <f t="shared" si="114"/>
        <v/>
      </c>
      <c r="N203" s="101" t="str">
        <f t="shared" si="114"/>
        <v/>
      </c>
      <c r="O203" s="101" t="str">
        <f t="shared" si="114"/>
        <v/>
      </c>
      <c r="P203" s="101" t="str">
        <f t="shared" si="114"/>
        <v/>
      </c>
      <c r="Q203" s="101" t="str">
        <f t="shared" si="114"/>
        <v/>
      </c>
      <c r="R203" s="101" t="str">
        <f t="shared" si="114"/>
        <v/>
      </c>
      <c r="S203" s="101" t="str">
        <f t="shared" si="114"/>
        <v/>
      </c>
      <c r="T203" s="101" t="str">
        <f t="shared" si="114"/>
        <v/>
      </c>
      <c r="U203" s="101" t="str">
        <f t="shared" si="114"/>
        <v/>
      </c>
      <c r="V203" s="101" t="str">
        <f t="shared" si="114"/>
        <v/>
      </c>
      <c r="W203" s="101" t="str">
        <f t="shared" si="114"/>
        <v/>
      </c>
      <c r="X203" s="101" t="str">
        <f t="shared" si="114"/>
        <v/>
      </c>
      <c r="Y203" s="101" t="str">
        <f t="shared" si="114"/>
        <v/>
      </c>
      <c r="Z203" s="101" t="str">
        <f t="shared" si="114"/>
        <v/>
      </c>
      <c r="AA203" s="101" t="str">
        <f t="shared" si="114"/>
        <v/>
      </c>
      <c r="AB203" s="101" t="str">
        <f t="shared" si="114"/>
        <v/>
      </c>
      <c r="AC203" s="101" t="str">
        <f t="shared" si="114"/>
        <v/>
      </c>
      <c r="AD203" s="101" t="str">
        <f t="shared" si="114"/>
        <v/>
      </c>
      <c r="AE203" s="101" t="str">
        <f t="shared" si="114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1 A149:C1048576 Z19:AA92 Z149:AA1048576 L16:M16 F16:I16 A16:C16 A15:B15 Z1:AA14 Z15 AF15:XFD18 M93 F93:G93 AE93:AI93 A148:AD148 A19:C147 AD92:AI92 AN92:XFD93 A8:C14 A5:C5 A7 A6:B6">
    <cfRule type="cellIs" dxfId="76" priority="44" stopIfTrue="1" operator="lessThan">
      <formula>0</formula>
    </cfRule>
  </conditionalFormatting>
  <conditionalFormatting sqref="G19:G74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{5572F21F-BD81-4D7A-B5AE-EADAB696A274}</x14:id>
        </ext>
      </extLst>
    </cfRule>
  </conditionalFormatting>
  <conditionalFormatting sqref="M19:M74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{FADAE464-4E9F-4DE6-AD3B-2259169787D0}</x14:id>
        </ext>
      </extLst>
    </cfRule>
  </conditionalFormatting>
  <conditionalFormatting sqref="AE19:AE74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{F77B43E7-6CFE-445F-A5C8-7BC6C4BA67F2}</x14:id>
        </ext>
      </extLst>
    </cfRule>
  </conditionalFormatting>
  <conditionalFormatting sqref="D1:D3 D5:D8 D10:D14 D18:D147 D149:D1048576 D16">
    <cfRule type="cellIs" dxfId="75" priority="40" stopIfTrue="1" operator="lessThan">
      <formula>0</formula>
    </cfRule>
  </conditionalFormatting>
  <conditionalFormatting sqref="E1:E3 E5:E8 E10:E14 E19:E147 E149:E1048576 E16:E17">
    <cfRule type="cellIs" dxfId="74" priority="39" stopIfTrue="1" operator="lessThan">
      <formula>0</formula>
    </cfRule>
  </conditionalFormatting>
  <conditionalFormatting sqref="J149:J1048576 J1:J14 J19:J92 J16">
    <cfRule type="cellIs" dxfId="73" priority="38" stopIfTrue="1" operator="lessThan">
      <formula>0</formula>
    </cfRule>
  </conditionalFormatting>
  <conditionalFormatting sqref="K149:K1048576 K1:K14 K19:K92 K16">
    <cfRule type="cellIs" dxfId="72" priority="37" stopIfTrue="1" operator="lessThan">
      <formula>0</formula>
    </cfRule>
  </conditionalFormatting>
  <conditionalFormatting sqref="AB149:AB1048576 AB1:AB14 AB19:AB92">
    <cfRule type="cellIs" dxfId="71" priority="36" stopIfTrue="1" operator="lessThan">
      <formula>0</formula>
    </cfRule>
  </conditionalFormatting>
  <conditionalFormatting sqref="AC149:AC1048576 AC1:AC14 AC19:AC92">
    <cfRule type="cellIs" dxfId="70" priority="35" stopIfTrue="1" operator="lessThan">
      <formula>0</formula>
    </cfRule>
  </conditionalFormatting>
  <conditionalFormatting sqref="H17 L17:M17">
    <cfRule type="cellIs" dxfId="69" priority="34" stopIfTrue="1" operator="lessThan">
      <formula>0</formula>
    </cfRule>
  </conditionalFormatting>
  <conditionalFormatting sqref="AC17">
    <cfRule type="cellIs" dxfId="68" priority="31" stopIfTrue="1" operator="lessThan">
      <formula>0</formula>
    </cfRule>
  </conditionalFormatting>
  <conditionalFormatting sqref="K17">
    <cfRule type="cellIs" dxfId="67" priority="33" stopIfTrue="1" operator="lessThan">
      <formula>0</formula>
    </cfRule>
  </conditionalFormatting>
  <conditionalFormatting sqref="Z17 AD17:AE17">
    <cfRule type="cellIs" dxfId="66" priority="32" stopIfTrue="1" operator="lessThan">
      <formula>0</formula>
    </cfRule>
  </conditionalFormatting>
  <conditionalFormatting sqref="H18:I18">
    <cfRule type="cellIs" dxfId="65" priority="30" stopIfTrue="1" operator="lessThan">
      <formula>0</formula>
    </cfRule>
  </conditionalFormatting>
  <conditionalFormatting sqref="W149:W1048576 W1:W14 W19:W92 W16">
    <cfRule type="cellIs" dxfId="64" priority="20" stopIfTrue="1" operator="lessThan">
      <formula>0</formula>
    </cfRule>
  </conditionalFormatting>
  <conditionalFormatting sqref="T17 X17:Y17">
    <cfRule type="cellIs" dxfId="63" priority="19" stopIfTrue="1" operator="lessThan">
      <formula>0</formula>
    </cfRule>
  </conditionalFormatting>
  <conditionalFormatting sqref="J18">
    <cfRule type="cellIs" dxfId="62" priority="29" stopIfTrue="1" operator="lessThan">
      <formula>0</formula>
    </cfRule>
  </conditionalFormatting>
  <conditionalFormatting sqref="Z18:AA18">
    <cfRule type="cellIs" dxfId="61" priority="28" stopIfTrue="1" operator="lessThan">
      <formula>0</formula>
    </cfRule>
  </conditionalFormatting>
  <conditionalFormatting sqref="AB18">
    <cfRule type="cellIs" dxfId="60" priority="27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59" priority="26" stopIfTrue="1" operator="lessThan">
      <formula>0</formula>
    </cfRule>
  </conditionalFormatting>
  <conditionalFormatting sqref="S19:S74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{72DD419F-7A36-416C-8F4A-86F4A10FE724}</x14:id>
        </ext>
      </extLst>
    </cfRule>
  </conditionalFormatting>
  <conditionalFormatting sqref="Y19:Y74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{0AFAA62A-1AE8-40E4-AA2D-8487CBC53DE4}</x14:id>
        </ext>
      </extLst>
    </cfRule>
  </conditionalFormatting>
  <conditionalFormatting sqref="P1:P3 P5:P8 P10:P14 P18:P92 P149:P1048576 P16 P94:P147">
    <cfRule type="cellIs" dxfId="58" priority="23" stopIfTrue="1" operator="lessThan">
      <formula>0</formula>
    </cfRule>
  </conditionalFormatting>
  <conditionalFormatting sqref="Q1:Q3 Q5:Q8 Q10:Q14 Q19:Q92 Q149:Q1048576 Q16:Q17 Q94:Q147">
    <cfRule type="cellIs" dxfId="57" priority="22" stopIfTrue="1" operator="lessThan">
      <formula>0</formula>
    </cfRule>
  </conditionalFormatting>
  <conditionalFormatting sqref="V149:V1048576 V1:V14 V19:V92 V16">
    <cfRule type="cellIs" dxfId="56" priority="21" stopIfTrue="1" operator="lessThan">
      <formula>0</formula>
    </cfRule>
  </conditionalFormatting>
  <conditionalFormatting sqref="W17">
    <cfRule type="cellIs" dxfId="55" priority="18" stopIfTrue="1" operator="lessThan">
      <formula>0</formula>
    </cfRule>
  </conditionalFormatting>
  <conditionalFormatting sqref="T18:U18">
    <cfRule type="cellIs" dxfId="54" priority="17" stopIfTrue="1" operator="lessThan">
      <formula>0</formula>
    </cfRule>
  </conditionalFormatting>
  <conditionalFormatting sqref="V18">
    <cfRule type="cellIs" dxfId="53" priority="16" stopIfTrue="1" operator="lessThan">
      <formula>0</formula>
    </cfRule>
  </conditionalFormatting>
  <conditionalFormatting sqref="H93:I93 L93">
    <cfRule type="cellIs" dxfId="52" priority="15" stopIfTrue="1" operator="lessThan">
      <formula>0</formula>
    </cfRule>
  </conditionalFormatting>
  <conditionalFormatting sqref="J93">
    <cfRule type="cellIs" dxfId="51" priority="14" stopIfTrue="1" operator="lessThan">
      <formula>0</formula>
    </cfRule>
  </conditionalFormatting>
  <conditionalFormatting sqref="K93">
    <cfRule type="cellIs" dxfId="50" priority="13" stopIfTrue="1" operator="lessThan">
      <formula>0</formula>
    </cfRule>
  </conditionalFormatting>
  <conditionalFormatting sqref="N93:O93 R93">
    <cfRule type="cellIs" dxfId="49" priority="12" stopIfTrue="1" operator="lessThan">
      <formula>0</formula>
    </cfRule>
  </conditionalFormatting>
  <conditionalFormatting sqref="P93">
    <cfRule type="cellIs" dxfId="48" priority="11" stopIfTrue="1" operator="lessThan">
      <formula>0</formula>
    </cfRule>
  </conditionalFormatting>
  <conditionalFormatting sqref="Q93">
    <cfRule type="cellIs" dxfId="47" priority="10" stopIfTrue="1" operator="lessThan">
      <formula>0</formula>
    </cfRule>
  </conditionalFormatting>
  <conditionalFormatting sqref="T93:U93 X93">
    <cfRule type="cellIs" dxfId="46" priority="9" stopIfTrue="1" operator="lessThan">
      <formula>0</formula>
    </cfRule>
  </conditionalFormatting>
  <conditionalFormatting sqref="V93">
    <cfRule type="cellIs" dxfId="45" priority="8" stopIfTrue="1" operator="lessThan">
      <formula>0</formula>
    </cfRule>
  </conditionalFormatting>
  <conditionalFormatting sqref="W93">
    <cfRule type="cellIs" dxfId="44" priority="7" stopIfTrue="1" operator="lessThan">
      <formula>0</formula>
    </cfRule>
  </conditionalFormatting>
  <conditionalFormatting sqref="Z93:AA93 AD93">
    <cfRule type="cellIs" dxfId="43" priority="6" stopIfTrue="1" operator="lessThan">
      <formula>0</formula>
    </cfRule>
  </conditionalFormatting>
  <conditionalFormatting sqref="AB93">
    <cfRule type="cellIs" dxfId="42" priority="5" stopIfTrue="1" operator="lessThan">
      <formula>0</formula>
    </cfRule>
  </conditionalFormatting>
  <conditionalFormatting sqref="AC93">
    <cfRule type="cellIs" dxfId="41" priority="4" stopIfTrue="1" operator="lessThan">
      <formula>0</formula>
    </cfRule>
  </conditionalFormatting>
  <conditionalFormatting sqref="AJ92:AM93">
    <cfRule type="cellIs" dxfId="40" priority="3" stopIfTrue="1" operator="lessThan">
      <formula>0</formula>
    </cfRule>
  </conditionalFormatting>
  <conditionalFormatting sqref="C6">
    <cfRule type="cellIs" dxfId="39" priority="2" stopIfTrue="1" operator="lessThan">
      <formula>0</formula>
    </cfRule>
  </conditionalFormatting>
  <conditionalFormatting sqref="B7:C7">
    <cfRule type="cellIs" dxfId="38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72F21F-BD81-4D7A-B5AE-EADAB696A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FADAE464-4E9F-4DE6-AD3B-2259169787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F77B43E7-6CFE-445F-A5C8-7BC6C4BA67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72DD419F-7A36-416C-8F4A-86F4A10FE7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0AFAA62A-1AE8-40E4-AA2D-8487CBC53D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zoomScale="70" zoomScaleNormal="70" workbookViewId="0">
      <selection activeCell="B7" sqref="B7:C7"/>
    </sheetView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32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36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37</v>
      </c>
      <c r="C7" s="3" t="s">
        <v>38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7">
        <v>42654</v>
      </c>
      <c r="D9" s="117"/>
      <c r="E9" s="117"/>
      <c r="F9" s="117"/>
      <c r="G9" s="117"/>
      <c r="H9" s="7"/>
      <c r="I9" s="7"/>
      <c r="J9" s="7"/>
      <c r="K9" s="7"/>
      <c r="L9" s="7"/>
      <c r="N9" s="6"/>
      <c r="O9" s="117"/>
      <c r="P9" s="117"/>
      <c r="Q9" s="117"/>
      <c r="R9" s="117"/>
      <c r="S9" s="117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7:15 AM to 8:15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5:00 PM to 6:00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8" t="s">
        <v>7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20"/>
      <c r="N15" s="118" t="s">
        <v>8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20"/>
      <c r="Z15" s="121" t="s">
        <v>9</v>
      </c>
      <c r="AA15" s="122"/>
      <c r="AB15" s="122"/>
      <c r="AC15" s="122"/>
      <c r="AD15" s="122"/>
      <c r="AE15" s="123"/>
    </row>
    <row r="16" spans="1:31" ht="39.950000000000003" customHeight="1" thickBot="1">
      <c r="A16" s="16"/>
      <c r="B16" s="118" t="s">
        <v>10</v>
      </c>
      <c r="C16" s="119"/>
      <c r="D16" s="119"/>
      <c r="E16" s="119"/>
      <c r="F16" s="119"/>
      <c r="G16" s="119"/>
      <c r="H16" s="118" t="s">
        <v>11</v>
      </c>
      <c r="I16" s="119"/>
      <c r="J16" s="119"/>
      <c r="K16" s="119"/>
      <c r="L16" s="119"/>
      <c r="M16" s="120"/>
      <c r="N16" s="118" t="s">
        <v>10</v>
      </c>
      <c r="O16" s="119"/>
      <c r="P16" s="119"/>
      <c r="Q16" s="119"/>
      <c r="R16" s="119"/>
      <c r="S16" s="119"/>
      <c r="T16" s="118" t="s">
        <v>11</v>
      </c>
      <c r="U16" s="119"/>
      <c r="V16" s="119"/>
      <c r="W16" s="119"/>
      <c r="X16" s="119"/>
      <c r="Y16" s="120"/>
      <c r="Z16" s="124"/>
      <c r="AA16" s="125"/>
      <c r="AB16" s="125"/>
      <c r="AC16" s="125"/>
      <c r="AD16" s="125"/>
      <c r="AE16" s="126"/>
    </row>
    <row r="17" spans="1:31" s="18" customFormat="1" ht="63.75" customHeight="1">
      <c r="A17" s="115" t="s">
        <v>12</v>
      </c>
      <c r="B17" s="112" t="s">
        <v>13</v>
      </c>
      <c r="C17" s="113"/>
      <c r="D17" s="114"/>
      <c r="E17" s="105" t="s">
        <v>14</v>
      </c>
      <c r="F17" s="105" t="s">
        <v>15</v>
      </c>
      <c r="G17" s="107" t="s">
        <v>9</v>
      </c>
      <c r="H17" s="112" t="s">
        <v>13</v>
      </c>
      <c r="I17" s="113"/>
      <c r="J17" s="114"/>
      <c r="K17" s="105" t="s">
        <v>14</v>
      </c>
      <c r="L17" s="105" t="s">
        <v>15</v>
      </c>
      <c r="M17" s="107" t="s">
        <v>9</v>
      </c>
      <c r="N17" s="112" t="s">
        <v>13</v>
      </c>
      <c r="O17" s="113"/>
      <c r="P17" s="114"/>
      <c r="Q17" s="105" t="s">
        <v>14</v>
      </c>
      <c r="R17" s="105" t="s">
        <v>15</v>
      </c>
      <c r="S17" s="107" t="s">
        <v>9</v>
      </c>
      <c r="T17" s="112" t="s">
        <v>13</v>
      </c>
      <c r="U17" s="113"/>
      <c r="V17" s="114"/>
      <c r="W17" s="105" t="s">
        <v>14</v>
      </c>
      <c r="X17" s="105" t="s">
        <v>15</v>
      </c>
      <c r="Y17" s="107" t="s">
        <v>9</v>
      </c>
      <c r="Z17" s="112" t="s">
        <v>13</v>
      </c>
      <c r="AA17" s="113"/>
      <c r="AB17" s="114"/>
      <c r="AC17" s="105" t="s">
        <v>14</v>
      </c>
      <c r="AD17" s="105" t="s">
        <v>15</v>
      </c>
      <c r="AE17" s="107" t="s">
        <v>9</v>
      </c>
    </row>
    <row r="18" spans="1:31" s="18" customFormat="1" ht="27" customHeight="1" thickBot="1">
      <c r="A18" s="116"/>
      <c r="B18" s="19" t="s">
        <v>16</v>
      </c>
      <c r="C18" s="20" t="s">
        <v>17</v>
      </c>
      <c r="D18" s="20" t="s">
        <v>18</v>
      </c>
      <c r="E18" s="106"/>
      <c r="F18" s="106"/>
      <c r="G18" s="108"/>
      <c r="H18" s="19" t="s">
        <v>16</v>
      </c>
      <c r="I18" s="20" t="s">
        <v>17</v>
      </c>
      <c r="J18" s="20" t="s">
        <v>18</v>
      </c>
      <c r="K18" s="106"/>
      <c r="L18" s="106"/>
      <c r="M18" s="108"/>
      <c r="N18" s="19" t="s">
        <v>16</v>
      </c>
      <c r="O18" s="20" t="s">
        <v>17</v>
      </c>
      <c r="P18" s="20" t="s">
        <v>18</v>
      </c>
      <c r="Q18" s="106"/>
      <c r="R18" s="106"/>
      <c r="S18" s="108"/>
      <c r="T18" s="19" t="s">
        <v>16</v>
      </c>
      <c r="U18" s="20" t="s">
        <v>17</v>
      </c>
      <c r="V18" s="20" t="s">
        <v>18</v>
      </c>
      <c r="W18" s="106"/>
      <c r="X18" s="106"/>
      <c r="Y18" s="108"/>
      <c r="Z18" s="19" t="s">
        <v>16</v>
      </c>
      <c r="AA18" s="20" t="s">
        <v>17</v>
      </c>
      <c r="AB18" s="20" t="s">
        <v>18</v>
      </c>
      <c r="AC18" s="106"/>
      <c r="AD18" s="106"/>
      <c r="AE18" s="108"/>
    </row>
    <row r="19" spans="1:31" s="27" customFormat="1" ht="20.100000000000001" customHeight="1">
      <c r="A19" s="21">
        <v>0.21875</v>
      </c>
      <c r="B19" s="22">
        <f>'Site25 East'!B19+'Site25 West'!B19</f>
        <v>0</v>
      </c>
      <c r="C19" s="23">
        <f>'Site25 East'!C19+'Site25 West'!C19</f>
        <v>0</v>
      </c>
      <c r="D19" s="23">
        <f>'Site25 East'!D19+'Site25 West'!D19</f>
        <v>0</v>
      </c>
      <c r="E19" s="23">
        <f>'Site25 East'!E19+'Site25 West'!E19</f>
        <v>0</v>
      </c>
      <c r="F19" s="23">
        <f>'Site25 East'!F19+'Site25 West'!F19</f>
        <v>0</v>
      </c>
      <c r="G19" s="24">
        <f t="shared" ref="G19:G50" si="0">SUM(B19:F19)</f>
        <v>0</v>
      </c>
      <c r="H19" s="25">
        <f>'Site25 East'!H19+'Site25 West'!H19</f>
        <v>0</v>
      </c>
      <c r="I19" s="23">
        <f>'Site25 East'!I19+'Site25 West'!I19</f>
        <v>0</v>
      </c>
      <c r="J19" s="23">
        <f>'Site25 East'!J19+'Site25 West'!J19</f>
        <v>0</v>
      </c>
      <c r="K19" s="23">
        <f>'Site25 East'!K19+'Site25 West'!K19</f>
        <v>0</v>
      </c>
      <c r="L19" s="23">
        <f>'Site25 East'!L19+'Site25 West'!L19</f>
        <v>0</v>
      </c>
      <c r="M19" s="26">
        <f t="shared" ref="M19:M50" si="1">SUM(H19:L19)</f>
        <v>0</v>
      </c>
      <c r="N19" s="22">
        <f>'Site25 East'!N19+'Site25 West'!N19</f>
        <v>0</v>
      </c>
      <c r="O19" s="23">
        <f>'Site25 East'!O19+'Site25 West'!O19</f>
        <v>0</v>
      </c>
      <c r="P19" s="23">
        <f>'Site25 East'!P19+'Site25 West'!P19</f>
        <v>0</v>
      </c>
      <c r="Q19" s="23">
        <f>'Site25 East'!Q19+'Site25 West'!Q19</f>
        <v>0</v>
      </c>
      <c r="R19" s="23">
        <f>'Site25 East'!R19+'Site25 West'!R19</f>
        <v>0</v>
      </c>
      <c r="S19" s="24">
        <f t="shared" ref="S19:S50" si="2">SUM(N19:R19)</f>
        <v>0</v>
      </c>
      <c r="T19" s="25">
        <f>'Site25 East'!T19+'Site25 West'!T19</f>
        <v>2</v>
      </c>
      <c r="U19" s="23">
        <f>'Site25 East'!U19+'Site25 West'!U19</f>
        <v>1</v>
      </c>
      <c r="V19" s="23">
        <f>'Site25 East'!V19+'Site25 West'!V19</f>
        <v>0</v>
      </c>
      <c r="W19" s="23">
        <f>'Site25 East'!W19+'Site25 West'!W19</f>
        <v>0</v>
      </c>
      <c r="X19" s="23">
        <f>'Site25 East'!X19+'Site25 West'!X19</f>
        <v>0</v>
      </c>
      <c r="Y19" s="26">
        <f t="shared" ref="Y19:Y50" si="3">SUM(T19:X19)</f>
        <v>3</v>
      </c>
      <c r="Z19" s="25">
        <f>B19+H19+N19+T19</f>
        <v>2</v>
      </c>
      <c r="AA19" s="23">
        <f t="shared" ref="AA19:AD74" si="4">C19+I19+O19+U19</f>
        <v>1</v>
      </c>
      <c r="AB19" s="23">
        <f t="shared" si="4"/>
        <v>0</v>
      </c>
      <c r="AC19" s="23">
        <f t="shared" si="4"/>
        <v>0</v>
      </c>
      <c r="AD19" s="23">
        <f t="shared" si="4"/>
        <v>0</v>
      </c>
      <c r="AE19" s="26">
        <f t="shared" ref="AE19:AE74" si="5">SUM(Z19:AD19)</f>
        <v>3</v>
      </c>
    </row>
    <row r="20" spans="1:31" s="27" customFormat="1" ht="20.100000000000001" customHeight="1">
      <c r="A20" s="28">
        <v>0.22916666666666666</v>
      </c>
      <c r="B20" s="29">
        <f>'Site25 East'!B20+'Site25 West'!B20</f>
        <v>0</v>
      </c>
      <c r="C20" s="30">
        <f>'Site25 East'!C20+'Site25 West'!C20</f>
        <v>0</v>
      </c>
      <c r="D20" s="30">
        <f>'Site25 East'!D20+'Site25 West'!D20</f>
        <v>0</v>
      </c>
      <c r="E20" s="30">
        <f>'Site25 East'!E20+'Site25 West'!E20</f>
        <v>0</v>
      </c>
      <c r="F20" s="30">
        <f>'Site25 East'!F20+'Site25 West'!F20</f>
        <v>0</v>
      </c>
      <c r="G20" s="31">
        <f t="shared" si="0"/>
        <v>0</v>
      </c>
      <c r="H20" s="32">
        <f>'Site25 East'!H20+'Site25 West'!H20</f>
        <v>1</v>
      </c>
      <c r="I20" s="30">
        <f>'Site25 East'!I20+'Site25 West'!I20</f>
        <v>0</v>
      </c>
      <c r="J20" s="30">
        <f>'Site25 East'!J20+'Site25 West'!J20</f>
        <v>0</v>
      </c>
      <c r="K20" s="30">
        <f>'Site25 East'!K20+'Site25 West'!K20</f>
        <v>0</v>
      </c>
      <c r="L20" s="30">
        <f>'Site25 East'!L20+'Site25 West'!L20</f>
        <v>0</v>
      </c>
      <c r="M20" s="33">
        <f t="shared" si="1"/>
        <v>1</v>
      </c>
      <c r="N20" s="29">
        <f>'Site25 East'!N20+'Site25 West'!N20</f>
        <v>0</v>
      </c>
      <c r="O20" s="30">
        <f>'Site25 East'!O20+'Site25 West'!O20</f>
        <v>0</v>
      </c>
      <c r="P20" s="30">
        <f>'Site25 East'!P20+'Site25 West'!P20</f>
        <v>0</v>
      </c>
      <c r="Q20" s="30">
        <f>'Site25 East'!Q20+'Site25 West'!Q20</f>
        <v>1</v>
      </c>
      <c r="R20" s="30">
        <f>'Site25 East'!R20+'Site25 West'!R20</f>
        <v>0</v>
      </c>
      <c r="S20" s="31">
        <f t="shared" si="2"/>
        <v>1</v>
      </c>
      <c r="T20" s="32">
        <f>'Site25 East'!T20+'Site25 West'!T20</f>
        <v>1</v>
      </c>
      <c r="U20" s="30">
        <f>'Site25 East'!U20+'Site25 West'!U20</f>
        <v>0</v>
      </c>
      <c r="V20" s="30">
        <f>'Site25 East'!V20+'Site25 West'!V20</f>
        <v>0</v>
      </c>
      <c r="W20" s="30">
        <f>'Site25 East'!W20+'Site25 West'!W20</f>
        <v>1</v>
      </c>
      <c r="X20" s="30">
        <f>'Site25 East'!X20+'Site25 West'!X20</f>
        <v>0</v>
      </c>
      <c r="Y20" s="33">
        <f t="shared" si="3"/>
        <v>2</v>
      </c>
      <c r="Z20" s="32">
        <f t="shared" ref="Z20:Z74" si="6">B20+H20+N20+T20</f>
        <v>2</v>
      </c>
      <c r="AA20" s="30">
        <f t="shared" si="4"/>
        <v>0</v>
      </c>
      <c r="AB20" s="30">
        <f t="shared" si="4"/>
        <v>0</v>
      </c>
      <c r="AC20" s="30">
        <f t="shared" si="4"/>
        <v>2</v>
      </c>
      <c r="AD20" s="30">
        <f t="shared" si="4"/>
        <v>0</v>
      </c>
      <c r="AE20" s="33">
        <f t="shared" si="5"/>
        <v>4</v>
      </c>
    </row>
    <row r="21" spans="1:31" s="27" customFormat="1" ht="20.100000000000001" customHeight="1">
      <c r="A21" s="28">
        <v>0.23958333333333334</v>
      </c>
      <c r="B21" s="29">
        <f>'Site25 East'!B21+'Site25 West'!B21</f>
        <v>0</v>
      </c>
      <c r="C21" s="30">
        <f>'Site25 East'!C21+'Site25 West'!C21</f>
        <v>0</v>
      </c>
      <c r="D21" s="30">
        <f>'Site25 East'!D21+'Site25 West'!D21</f>
        <v>0</v>
      </c>
      <c r="E21" s="30">
        <f>'Site25 East'!E21+'Site25 West'!E21</f>
        <v>0</v>
      </c>
      <c r="F21" s="30">
        <f>'Site25 East'!F21+'Site25 West'!F21</f>
        <v>0</v>
      </c>
      <c r="G21" s="31">
        <f t="shared" si="0"/>
        <v>0</v>
      </c>
      <c r="H21" s="32">
        <f>'Site25 East'!H21+'Site25 West'!H21</f>
        <v>2</v>
      </c>
      <c r="I21" s="30">
        <f>'Site25 East'!I21+'Site25 West'!I21</f>
        <v>0</v>
      </c>
      <c r="J21" s="30">
        <f>'Site25 East'!J21+'Site25 West'!J21</f>
        <v>0</v>
      </c>
      <c r="K21" s="30">
        <f>'Site25 East'!K21+'Site25 West'!K21</f>
        <v>0</v>
      </c>
      <c r="L21" s="30">
        <f>'Site25 East'!L21+'Site25 West'!L21</f>
        <v>0</v>
      </c>
      <c r="M21" s="33">
        <f t="shared" si="1"/>
        <v>2</v>
      </c>
      <c r="N21" s="29">
        <f>'Site25 East'!N21+'Site25 West'!N21</f>
        <v>0</v>
      </c>
      <c r="O21" s="30">
        <f>'Site25 East'!O21+'Site25 West'!O21</f>
        <v>0</v>
      </c>
      <c r="P21" s="30">
        <f>'Site25 East'!P21+'Site25 West'!P21</f>
        <v>0</v>
      </c>
      <c r="Q21" s="30">
        <f>'Site25 East'!Q21+'Site25 West'!Q21</f>
        <v>0</v>
      </c>
      <c r="R21" s="30">
        <f>'Site25 East'!R21+'Site25 West'!R21</f>
        <v>0</v>
      </c>
      <c r="S21" s="31">
        <f t="shared" si="2"/>
        <v>0</v>
      </c>
      <c r="T21" s="32">
        <f>'Site25 East'!T21+'Site25 West'!T21</f>
        <v>3</v>
      </c>
      <c r="U21" s="30">
        <f>'Site25 East'!U21+'Site25 West'!U21</f>
        <v>0</v>
      </c>
      <c r="V21" s="30">
        <f>'Site25 East'!V21+'Site25 West'!V21</f>
        <v>0</v>
      </c>
      <c r="W21" s="30">
        <f>'Site25 East'!W21+'Site25 West'!W21</f>
        <v>1</v>
      </c>
      <c r="X21" s="30">
        <f>'Site25 East'!X21+'Site25 West'!X21</f>
        <v>0</v>
      </c>
      <c r="Y21" s="33">
        <f t="shared" si="3"/>
        <v>4</v>
      </c>
      <c r="Z21" s="32">
        <f t="shared" si="6"/>
        <v>5</v>
      </c>
      <c r="AA21" s="30">
        <f t="shared" si="4"/>
        <v>0</v>
      </c>
      <c r="AB21" s="30">
        <f t="shared" si="4"/>
        <v>0</v>
      </c>
      <c r="AC21" s="30">
        <f t="shared" si="4"/>
        <v>1</v>
      </c>
      <c r="AD21" s="30">
        <f t="shared" si="4"/>
        <v>0</v>
      </c>
      <c r="AE21" s="33">
        <f t="shared" si="5"/>
        <v>6</v>
      </c>
    </row>
    <row r="22" spans="1:31" s="27" customFormat="1" ht="20.100000000000001" customHeight="1">
      <c r="A22" s="28">
        <v>0.25</v>
      </c>
      <c r="B22" s="29">
        <f>'Site25 East'!B22+'Site25 West'!B22</f>
        <v>0</v>
      </c>
      <c r="C22" s="30">
        <f>'Site25 East'!C22+'Site25 West'!C22</f>
        <v>1</v>
      </c>
      <c r="D22" s="30">
        <f>'Site25 East'!D22+'Site25 West'!D22</f>
        <v>0</v>
      </c>
      <c r="E22" s="30">
        <f>'Site25 East'!E22+'Site25 West'!E22</f>
        <v>0</v>
      </c>
      <c r="F22" s="30">
        <f>'Site25 East'!F22+'Site25 West'!F22</f>
        <v>0</v>
      </c>
      <c r="G22" s="31">
        <f t="shared" si="0"/>
        <v>1</v>
      </c>
      <c r="H22" s="32">
        <f>'Site25 East'!H22+'Site25 West'!H22</f>
        <v>1</v>
      </c>
      <c r="I22" s="30">
        <f>'Site25 East'!I22+'Site25 West'!I22</f>
        <v>0</v>
      </c>
      <c r="J22" s="30">
        <f>'Site25 East'!J22+'Site25 West'!J22</f>
        <v>0</v>
      </c>
      <c r="K22" s="30">
        <f>'Site25 East'!K22+'Site25 West'!K22</f>
        <v>0</v>
      </c>
      <c r="L22" s="30">
        <f>'Site25 East'!L22+'Site25 West'!L22</f>
        <v>0</v>
      </c>
      <c r="M22" s="33">
        <f t="shared" si="1"/>
        <v>1</v>
      </c>
      <c r="N22" s="29">
        <f>'Site25 East'!N22+'Site25 West'!N22</f>
        <v>1</v>
      </c>
      <c r="O22" s="30">
        <f>'Site25 East'!O22+'Site25 West'!O22</f>
        <v>0</v>
      </c>
      <c r="P22" s="30">
        <f>'Site25 East'!P22+'Site25 West'!P22</f>
        <v>0</v>
      </c>
      <c r="Q22" s="30">
        <f>'Site25 East'!Q22+'Site25 West'!Q22</f>
        <v>1</v>
      </c>
      <c r="R22" s="30">
        <f>'Site25 East'!R22+'Site25 West'!R22</f>
        <v>0</v>
      </c>
      <c r="S22" s="31">
        <f t="shared" si="2"/>
        <v>2</v>
      </c>
      <c r="T22" s="32">
        <f>'Site25 East'!T22+'Site25 West'!T22</f>
        <v>1</v>
      </c>
      <c r="U22" s="30">
        <f>'Site25 East'!U22+'Site25 West'!U22</f>
        <v>1</v>
      </c>
      <c r="V22" s="30">
        <f>'Site25 East'!V22+'Site25 West'!V22</f>
        <v>0</v>
      </c>
      <c r="W22" s="30">
        <f>'Site25 East'!W22+'Site25 West'!W22</f>
        <v>1</v>
      </c>
      <c r="X22" s="30">
        <f>'Site25 East'!X22+'Site25 West'!X22</f>
        <v>0</v>
      </c>
      <c r="Y22" s="33">
        <f t="shared" si="3"/>
        <v>3</v>
      </c>
      <c r="Z22" s="32">
        <f t="shared" si="6"/>
        <v>3</v>
      </c>
      <c r="AA22" s="30">
        <f t="shared" si="4"/>
        <v>2</v>
      </c>
      <c r="AB22" s="30">
        <f t="shared" si="4"/>
        <v>0</v>
      </c>
      <c r="AC22" s="30">
        <f t="shared" si="4"/>
        <v>2</v>
      </c>
      <c r="AD22" s="30">
        <f t="shared" si="4"/>
        <v>0</v>
      </c>
      <c r="AE22" s="33">
        <f t="shared" si="5"/>
        <v>7</v>
      </c>
    </row>
    <row r="23" spans="1:31" s="27" customFormat="1" ht="20.100000000000001" customHeight="1">
      <c r="A23" s="28">
        <v>0.26041666666666669</v>
      </c>
      <c r="B23" s="29">
        <f>'Site25 East'!B23+'Site25 West'!B23</f>
        <v>0</v>
      </c>
      <c r="C23" s="30">
        <f>'Site25 East'!C23+'Site25 West'!C23</f>
        <v>0</v>
      </c>
      <c r="D23" s="30">
        <f>'Site25 East'!D23+'Site25 West'!D23</f>
        <v>0</v>
      </c>
      <c r="E23" s="30">
        <f>'Site25 East'!E23+'Site25 West'!E23</f>
        <v>0</v>
      </c>
      <c r="F23" s="30">
        <f>'Site25 East'!F23+'Site25 West'!F23</f>
        <v>0</v>
      </c>
      <c r="G23" s="31">
        <f t="shared" si="0"/>
        <v>0</v>
      </c>
      <c r="H23" s="32">
        <f>'Site25 East'!H23+'Site25 West'!H23</f>
        <v>0</v>
      </c>
      <c r="I23" s="30">
        <f>'Site25 East'!I23+'Site25 West'!I23</f>
        <v>0</v>
      </c>
      <c r="J23" s="30">
        <f>'Site25 East'!J23+'Site25 West'!J23</f>
        <v>0</v>
      </c>
      <c r="K23" s="30">
        <f>'Site25 East'!K23+'Site25 West'!K23</f>
        <v>0</v>
      </c>
      <c r="L23" s="30">
        <f>'Site25 East'!L23+'Site25 West'!L23</f>
        <v>0</v>
      </c>
      <c r="M23" s="33">
        <f t="shared" si="1"/>
        <v>0</v>
      </c>
      <c r="N23" s="29">
        <f>'Site25 East'!N23+'Site25 West'!N23</f>
        <v>2</v>
      </c>
      <c r="O23" s="30">
        <f>'Site25 East'!O23+'Site25 West'!O23</f>
        <v>0</v>
      </c>
      <c r="P23" s="30">
        <f>'Site25 East'!P23+'Site25 West'!P23</f>
        <v>0</v>
      </c>
      <c r="Q23" s="30">
        <f>'Site25 East'!Q23+'Site25 West'!Q23</f>
        <v>1</v>
      </c>
      <c r="R23" s="30">
        <f>'Site25 East'!R23+'Site25 West'!R23</f>
        <v>0</v>
      </c>
      <c r="S23" s="31">
        <f t="shared" si="2"/>
        <v>3</v>
      </c>
      <c r="T23" s="32">
        <f>'Site25 East'!T23+'Site25 West'!T23</f>
        <v>2</v>
      </c>
      <c r="U23" s="30">
        <f>'Site25 East'!U23+'Site25 West'!U23</f>
        <v>2</v>
      </c>
      <c r="V23" s="30">
        <f>'Site25 East'!V23+'Site25 West'!V23</f>
        <v>0</v>
      </c>
      <c r="W23" s="30">
        <f>'Site25 East'!W23+'Site25 West'!W23</f>
        <v>2</v>
      </c>
      <c r="X23" s="30">
        <f>'Site25 East'!X23+'Site25 West'!X23</f>
        <v>0</v>
      </c>
      <c r="Y23" s="33">
        <f t="shared" si="3"/>
        <v>6</v>
      </c>
      <c r="Z23" s="32">
        <f t="shared" si="6"/>
        <v>4</v>
      </c>
      <c r="AA23" s="30">
        <f t="shared" si="4"/>
        <v>2</v>
      </c>
      <c r="AB23" s="30">
        <f t="shared" si="4"/>
        <v>0</v>
      </c>
      <c r="AC23" s="30">
        <f t="shared" si="4"/>
        <v>3</v>
      </c>
      <c r="AD23" s="30">
        <f t="shared" si="4"/>
        <v>0</v>
      </c>
      <c r="AE23" s="33">
        <f t="shared" si="5"/>
        <v>9</v>
      </c>
    </row>
    <row r="24" spans="1:31" s="27" customFormat="1" ht="20.100000000000001" customHeight="1">
      <c r="A24" s="34">
        <v>0.27083333333333337</v>
      </c>
      <c r="B24" s="35">
        <f>'Site25 East'!B24+'Site25 West'!B24</f>
        <v>1</v>
      </c>
      <c r="C24" s="36">
        <f>'Site25 East'!C24+'Site25 West'!C24</f>
        <v>0</v>
      </c>
      <c r="D24" s="36">
        <f>'Site25 East'!D24+'Site25 West'!D24</f>
        <v>0</v>
      </c>
      <c r="E24" s="36">
        <f>'Site25 East'!E24+'Site25 West'!E24</f>
        <v>0</v>
      </c>
      <c r="F24" s="36">
        <f>'Site25 East'!F24+'Site25 West'!F24</f>
        <v>0</v>
      </c>
      <c r="G24" s="31">
        <f t="shared" si="0"/>
        <v>1</v>
      </c>
      <c r="H24" s="37">
        <f>'Site25 East'!H24+'Site25 West'!H24</f>
        <v>0</v>
      </c>
      <c r="I24" s="36">
        <f>'Site25 East'!I24+'Site25 West'!I24</f>
        <v>0</v>
      </c>
      <c r="J24" s="36">
        <f>'Site25 East'!J24+'Site25 West'!J24</f>
        <v>0</v>
      </c>
      <c r="K24" s="36">
        <f>'Site25 East'!K24+'Site25 West'!K24</f>
        <v>0</v>
      </c>
      <c r="L24" s="36">
        <f>'Site25 East'!L24+'Site25 West'!L24</f>
        <v>0</v>
      </c>
      <c r="M24" s="33">
        <f t="shared" si="1"/>
        <v>0</v>
      </c>
      <c r="N24" s="35">
        <f>'Site25 East'!N24+'Site25 West'!N24</f>
        <v>2</v>
      </c>
      <c r="O24" s="36">
        <f>'Site25 East'!O24+'Site25 West'!O24</f>
        <v>2</v>
      </c>
      <c r="P24" s="36">
        <f>'Site25 East'!P24+'Site25 West'!P24</f>
        <v>0</v>
      </c>
      <c r="Q24" s="36">
        <f>'Site25 East'!Q24+'Site25 West'!Q24</f>
        <v>5</v>
      </c>
      <c r="R24" s="36">
        <f>'Site25 East'!R24+'Site25 West'!R24</f>
        <v>0</v>
      </c>
      <c r="S24" s="31">
        <f t="shared" si="2"/>
        <v>9</v>
      </c>
      <c r="T24" s="37">
        <f>'Site25 East'!T24+'Site25 West'!T24</f>
        <v>3</v>
      </c>
      <c r="U24" s="36">
        <f>'Site25 East'!U24+'Site25 West'!U24</f>
        <v>3</v>
      </c>
      <c r="V24" s="36">
        <f>'Site25 East'!V24+'Site25 West'!V24</f>
        <v>0</v>
      </c>
      <c r="W24" s="36">
        <f>'Site25 East'!W24+'Site25 West'!W24</f>
        <v>1</v>
      </c>
      <c r="X24" s="36">
        <f>'Site25 East'!X24+'Site25 West'!X24</f>
        <v>0</v>
      </c>
      <c r="Y24" s="33">
        <f t="shared" si="3"/>
        <v>7</v>
      </c>
      <c r="Z24" s="37">
        <f t="shared" si="6"/>
        <v>6</v>
      </c>
      <c r="AA24" s="36">
        <f t="shared" si="4"/>
        <v>5</v>
      </c>
      <c r="AB24" s="36">
        <f t="shared" si="4"/>
        <v>0</v>
      </c>
      <c r="AC24" s="36">
        <f t="shared" si="4"/>
        <v>6</v>
      </c>
      <c r="AD24" s="36">
        <f t="shared" si="4"/>
        <v>0</v>
      </c>
      <c r="AE24" s="33">
        <f t="shared" si="5"/>
        <v>17</v>
      </c>
    </row>
    <row r="25" spans="1:31" s="27" customFormat="1" ht="20.100000000000001" customHeight="1">
      <c r="A25" s="34">
        <v>0.28125</v>
      </c>
      <c r="B25" s="35">
        <f>'Site25 East'!B25+'Site25 West'!B25</f>
        <v>0</v>
      </c>
      <c r="C25" s="36">
        <f>'Site25 East'!C25+'Site25 West'!C25</f>
        <v>0</v>
      </c>
      <c r="D25" s="36">
        <f>'Site25 East'!D25+'Site25 West'!D25</f>
        <v>0</v>
      </c>
      <c r="E25" s="36">
        <f>'Site25 East'!E25+'Site25 West'!E25</f>
        <v>0</v>
      </c>
      <c r="F25" s="36">
        <f>'Site25 East'!F25+'Site25 West'!F25</f>
        <v>0</v>
      </c>
      <c r="G25" s="31">
        <f t="shared" si="0"/>
        <v>0</v>
      </c>
      <c r="H25" s="37">
        <f>'Site25 East'!H25+'Site25 West'!H25</f>
        <v>0</v>
      </c>
      <c r="I25" s="36">
        <f>'Site25 East'!I25+'Site25 West'!I25</f>
        <v>0</v>
      </c>
      <c r="J25" s="36">
        <f>'Site25 East'!J25+'Site25 West'!J25</f>
        <v>0</v>
      </c>
      <c r="K25" s="36">
        <f>'Site25 East'!K25+'Site25 West'!K25</f>
        <v>0</v>
      </c>
      <c r="L25" s="36">
        <f>'Site25 East'!L25+'Site25 West'!L25</f>
        <v>0</v>
      </c>
      <c r="M25" s="33">
        <f t="shared" si="1"/>
        <v>0</v>
      </c>
      <c r="N25" s="35">
        <f>'Site25 East'!N25+'Site25 West'!N25</f>
        <v>1</v>
      </c>
      <c r="O25" s="36">
        <f>'Site25 East'!O25+'Site25 West'!O25</f>
        <v>0</v>
      </c>
      <c r="P25" s="36">
        <f>'Site25 East'!P25+'Site25 West'!P25</f>
        <v>0</v>
      </c>
      <c r="Q25" s="36">
        <f>'Site25 East'!Q25+'Site25 West'!Q25</f>
        <v>1</v>
      </c>
      <c r="R25" s="36">
        <f>'Site25 East'!R25+'Site25 West'!R25</f>
        <v>0</v>
      </c>
      <c r="S25" s="31">
        <f t="shared" si="2"/>
        <v>2</v>
      </c>
      <c r="T25" s="37">
        <f>'Site25 East'!T25+'Site25 West'!T25</f>
        <v>5</v>
      </c>
      <c r="U25" s="36">
        <f>'Site25 East'!U25+'Site25 West'!U25</f>
        <v>1</v>
      </c>
      <c r="V25" s="36">
        <f>'Site25 East'!V25+'Site25 West'!V25</f>
        <v>0</v>
      </c>
      <c r="W25" s="36">
        <f>'Site25 East'!W25+'Site25 West'!W25</f>
        <v>7</v>
      </c>
      <c r="X25" s="36">
        <f>'Site25 East'!X25+'Site25 West'!X25</f>
        <v>0</v>
      </c>
      <c r="Y25" s="33">
        <f t="shared" si="3"/>
        <v>13</v>
      </c>
      <c r="Z25" s="37">
        <f t="shared" si="6"/>
        <v>6</v>
      </c>
      <c r="AA25" s="36">
        <f t="shared" si="4"/>
        <v>1</v>
      </c>
      <c r="AB25" s="36">
        <f t="shared" si="4"/>
        <v>0</v>
      </c>
      <c r="AC25" s="36">
        <f t="shared" si="4"/>
        <v>8</v>
      </c>
      <c r="AD25" s="36">
        <f t="shared" si="4"/>
        <v>0</v>
      </c>
      <c r="AE25" s="33">
        <f t="shared" si="5"/>
        <v>15</v>
      </c>
    </row>
    <row r="26" spans="1:31" s="27" customFormat="1" ht="20.100000000000001" customHeight="1">
      <c r="A26" s="34">
        <v>0.29166666666666674</v>
      </c>
      <c r="B26" s="35">
        <f>'Site25 East'!B26+'Site25 West'!B26</f>
        <v>1</v>
      </c>
      <c r="C26" s="36">
        <f>'Site25 East'!C26+'Site25 West'!C26</f>
        <v>0</v>
      </c>
      <c r="D26" s="36">
        <f>'Site25 East'!D26+'Site25 West'!D26</f>
        <v>0</v>
      </c>
      <c r="E26" s="36">
        <f>'Site25 East'!E26+'Site25 West'!E26</f>
        <v>0</v>
      </c>
      <c r="F26" s="36">
        <f>'Site25 East'!F26+'Site25 West'!F26</f>
        <v>0</v>
      </c>
      <c r="G26" s="31">
        <f t="shared" si="0"/>
        <v>1</v>
      </c>
      <c r="H26" s="37">
        <f>'Site25 East'!H26+'Site25 West'!H26</f>
        <v>1</v>
      </c>
      <c r="I26" s="36">
        <f>'Site25 East'!I26+'Site25 West'!I26</f>
        <v>0</v>
      </c>
      <c r="J26" s="36">
        <f>'Site25 East'!J26+'Site25 West'!J26</f>
        <v>1</v>
      </c>
      <c r="K26" s="36">
        <f>'Site25 East'!K26+'Site25 West'!K26</f>
        <v>0</v>
      </c>
      <c r="L26" s="36">
        <f>'Site25 East'!L26+'Site25 West'!L26</f>
        <v>0</v>
      </c>
      <c r="M26" s="33">
        <f t="shared" si="1"/>
        <v>2</v>
      </c>
      <c r="N26" s="35">
        <f>'Site25 East'!N26+'Site25 West'!N26</f>
        <v>3</v>
      </c>
      <c r="O26" s="36">
        <f>'Site25 East'!O26+'Site25 West'!O26</f>
        <v>2</v>
      </c>
      <c r="P26" s="36">
        <f>'Site25 East'!P26+'Site25 West'!P26</f>
        <v>0</v>
      </c>
      <c r="Q26" s="36">
        <f>'Site25 East'!Q26+'Site25 West'!Q26</f>
        <v>3</v>
      </c>
      <c r="R26" s="36">
        <f>'Site25 East'!R26+'Site25 West'!R26</f>
        <v>0</v>
      </c>
      <c r="S26" s="31">
        <f t="shared" si="2"/>
        <v>8</v>
      </c>
      <c r="T26" s="37">
        <f>'Site25 East'!T26+'Site25 West'!T26</f>
        <v>4</v>
      </c>
      <c r="U26" s="36">
        <f>'Site25 East'!U26+'Site25 West'!U26</f>
        <v>2</v>
      </c>
      <c r="V26" s="36">
        <f>'Site25 East'!V26+'Site25 West'!V26</f>
        <v>0</v>
      </c>
      <c r="W26" s="36">
        <f>'Site25 East'!W26+'Site25 West'!W26</f>
        <v>0</v>
      </c>
      <c r="X26" s="36">
        <f>'Site25 East'!X26+'Site25 West'!X26</f>
        <v>0</v>
      </c>
      <c r="Y26" s="33">
        <f t="shared" si="3"/>
        <v>6</v>
      </c>
      <c r="Z26" s="37">
        <f t="shared" si="6"/>
        <v>9</v>
      </c>
      <c r="AA26" s="36">
        <f t="shared" si="4"/>
        <v>4</v>
      </c>
      <c r="AB26" s="36">
        <f t="shared" si="4"/>
        <v>1</v>
      </c>
      <c r="AC26" s="36">
        <f t="shared" si="4"/>
        <v>3</v>
      </c>
      <c r="AD26" s="36">
        <f t="shared" si="4"/>
        <v>0</v>
      </c>
      <c r="AE26" s="33">
        <f t="shared" si="5"/>
        <v>17</v>
      </c>
    </row>
    <row r="27" spans="1:31" s="27" customFormat="1" ht="20.100000000000001" customHeight="1">
      <c r="A27" s="34">
        <v>0.30208333333333343</v>
      </c>
      <c r="B27" s="35">
        <f>'Site25 East'!B27+'Site25 West'!B27</f>
        <v>1</v>
      </c>
      <c r="C27" s="36">
        <f>'Site25 East'!C27+'Site25 West'!C27</f>
        <v>0</v>
      </c>
      <c r="D27" s="36">
        <f>'Site25 East'!D27+'Site25 West'!D27</f>
        <v>0</v>
      </c>
      <c r="E27" s="36">
        <f>'Site25 East'!E27+'Site25 West'!E27</f>
        <v>0</v>
      </c>
      <c r="F27" s="36">
        <f>'Site25 East'!F27+'Site25 West'!F27</f>
        <v>0</v>
      </c>
      <c r="G27" s="31">
        <f t="shared" si="0"/>
        <v>1</v>
      </c>
      <c r="H27" s="37">
        <f>'Site25 East'!H27+'Site25 West'!H27</f>
        <v>1</v>
      </c>
      <c r="I27" s="36">
        <f>'Site25 East'!I27+'Site25 West'!I27</f>
        <v>0</v>
      </c>
      <c r="J27" s="36">
        <f>'Site25 East'!J27+'Site25 West'!J27</f>
        <v>0</v>
      </c>
      <c r="K27" s="36">
        <f>'Site25 East'!K27+'Site25 West'!K27</f>
        <v>0</v>
      </c>
      <c r="L27" s="36">
        <f>'Site25 East'!L27+'Site25 West'!L27</f>
        <v>0</v>
      </c>
      <c r="M27" s="33">
        <f t="shared" si="1"/>
        <v>1</v>
      </c>
      <c r="N27" s="35">
        <f>'Site25 East'!N27+'Site25 West'!N27</f>
        <v>1</v>
      </c>
      <c r="O27" s="36">
        <f>'Site25 East'!O27+'Site25 West'!O27</f>
        <v>1</v>
      </c>
      <c r="P27" s="36">
        <f>'Site25 East'!P27+'Site25 West'!P27</f>
        <v>0</v>
      </c>
      <c r="Q27" s="36">
        <f>'Site25 East'!Q27+'Site25 West'!Q27</f>
        <v>1</v>
      </c>
      <c r="R27" s="36">
        <f>'Site25 East'!R27+'Site25 West'!R27</f>
        <v>0</v>
      </c>
      <c r="S27" s="31">
        <f t="shared" si="2"/>
        <v>3</v>
      </c>
      <c r="T27" s="37">
        <f>'Site25 East'!T27+'Site25 West'!T27</f>
        <v>7</v>
      </c>
      <c r="U27" s="36">
        <f>'Site25 East'!U27+'Site25 West'!U27</f>
        <v>3</v>
      </c>
      <c r="V27" s="36">
        <f>'Site25 East'!V27+'Site25 West'!V27</f>
        <v>0</v>
      </c>
      <c r="W27" s="36">
        <f>'Site25 East'!W27+'Site25 West'!W27</f>
        <v>2</v>
      </c>
      <c r="X27" s="36">
        <f>'Site25 East'!X27+'Site25 West'!X27</f>
        <v>0</v>
      </c>
      <c r="Y27" s="33">
        <f t="shared" si="3"/>
        <v>12</v>
      </c>
      <c r="Z27" s="37">
        <f t="shared" si="6"/>
        <v>10</v>
      </c>
      <c r="AA27" s="36">
        <f t="shared" si="4"/>
        <v>4</v>
      </c>
      <c r="AB27" s="36">
        <f t="shared" si="4"/>
        <v>0</v>
      </c>
      <c r="AC27" s="36">
        <f t="shared" si="4"/>
        <v>3</v>
      </c>
      <c r="AD27" s="36">
        <f t="shared" si="4"/>
        <v>0</v>
      </c>
      <c r="AE27" s="33">
        <f t="shared" si="5"/>
        <v>17</v>
      </c>
    </row>
    <row r="28" spans="1:31" s="27" customFormat="1" ht="20.100000000000001" customHeight="1">
      <c r="A28" s="28">
        <v>0.3125</v>
      </c>
      <c r="B28" s="29">
        <f>'Site25 East'!B28+'Site25 West'!B28</f>
        <v>0</v>
      </c>
      <c r="C28" s="30">
        <f>'Site25 East'!C28+'Site25 West'!C28</f>
        <v>0</v>
      </c>
      <c r="D28" s="30">
        <f>'Site25 East'!D28+'Site25 West'!D28</f>
        <v>0</v>
      </c>
      <c r="E28" s="30">
        <f>'Site25 East'!E28+'Site25 West'!E28</f>
        <v>0</v>
      </c>
      <c r="F28" s="30">
        <f>'Site25 East'!F28+'Site25 West'!F28</f>
        <v>0</v>
      </c>
      <c r="G28" s="31">
        <f t="shared" si="0"/>
        <v>0</v>
      </c>
      <c r="H28" s="32">
        <f>'Site25 East'!H28+'Site25 West'!H28</f>
        <v>1</v>
      </c>
      <c r="I28" s="30">
        <f>'Site25 East'!I28+'Site25 West'!I28</f>
        <v>1</v>
      </c>
      <c r="J28" s="30">
        <f>'Site25 East'!J28+'Site25 West'!J28</f>
        <v>0</v>
      </c>
      <c r="K28" s="30">
        <f>'Site25 East'!K28+'Site25 West'!K28</f>
        <v>0</v>
      </c>
      <c r="L28" s="30">
        <f>'Site25 East'!L28+'Site25 West'!L28</f>
        <v>0</v>
      </c>
      <c r="M28" s="33">
        <f t="shared" si="1"/>
        <v>2</v>
      </c>
      <c r="N28" s="29">
        <f>'Site25 East'!N28+'Site25 West'!N28</f>
        <v>0</v>
      </c>
      <c r="O28" s="30">
        <f>'Site25 East'!O28+'Site25 West'!O28</f>
        <v>1</v>
      </c>
      <c r="P28" s="30">
        <f>'Site25 East'!P28+'Site25 West'!P28</f>
        <v>0</v>
      </c>
      <c r="Q28" s="30">
        <f>'Site25 East'!Q28+'Site25 West'!Q28</f>
        <v>1</v>
      </c>
      <c r="R28" s="30">
        <f>'Site25 East'!R28+'Site25 West'!R28</f>
        <v>1</v>
      </c>
      <c r="S28" s="31">
        <f t="shared" si="2"/>
        <v>3</v>
      </c>
      <c r="T28" s="32">
        <f>'Site25 East'!T28+'Site25 West'!T28</f>
        <v>6</v>
      </c>
      <c r="U28" s="30">
        <f>'Site25 East'!U28+'Site25 West'!U28</f>
        <v>4</v>
      </c>
      <c r="V28" s="30">
        <f>'Site25 East'!V28+'Site25 West'!V28</f>
        <v>0</v>
      </c>
      <c r="W28" s="30">
        <f>'Site25 East'!W28+'Site25 West'!W28</f>
        <v>6</v>
      </c>
      <c r="X28" s="30">
        <f>'Site25 East'!X28+'Site25 West'!X28</f>
        <v>0</v>
      </c>
      <c r="Y28" s="33">
        <f t="shared" si="3"/>
        <v>16</v>
      </c>
      <c r="Z28" s="32">
        <f t="shared" si="6"/>
        <v>7</v>
      </c>
      <c r="AA28" s="30">
        <f t="shared" si="4"/>
        <v>6</v>
      </c>
      <c r="AB28" s="30">
        <f t="shared" si="4"/>
        <v>0</v>
      </c>
      <c r="AC28" s="30">
        <f t="shared" si="4"/>
        <v>7</v>
      </c>
      <c r="AD28" s="30">
        <f t="shared" si="4"/>
        <v>1</v>
      </c>
      <c r="AE28" s="33">
        <f t="shared" si="5"/>
        <v>21</v>
      </c>
    </row>
    <row r="29" spans="1:31" s="27" customFormat="1" ht="20.100000000000001" customHeight="1">
      <c r="A29" s="28">
        <v>0.3229166666666668</v>
      </c>
      <c r="B29" s="29">
        <f>'Site25 East'!B29+'Site25 West'!B29</f>
        <v>1</v>
      </c>
      <c r="C29" s="30">
        <f>'Site25 East'!C29+'Site25 West'!C29</f>
        <v>1</v>
      </c>
      <c r="D29" s="30">
        <f>'Site25 East'!D29+'Site25 West'!D29</f>
        <v>0</v>
      </c>
      <c r="E29" s="30">
        <f>'Site25 East'!E29+'Site25 West'!E29</f>
        <v>0</v>
      </c>
      <c r="F29" s="30">
        <f>'Site25 East'!F29+'Site25 West'!F29</f>
        <v>0</v>
      </c>
      <c r="G29" s="31">
        <f t="shared" si="0"/>
        <v>2</v>
      </c>
      <c r="H29" s="32">
        <f>'Site25 East'!H29+'Site25 West'!H29</f>
        <v>1</v>
      </c>
      <c r="I29" s="30">
        <f>'Site25 East'!I29+'Site25 West'!I29</f>
        <v>0</v>
      </c>
      <c r="J29" s="30">
        <f>'Site25 East'!J29+'Site25 West'!J29</f>
        <v>1</v>
      </c>
      <c r="K29" s="30">
        <f>'Site25 East'!K29+'Site25 West'!K29</f>
        <v>0</v>
      </c>
      <c r="L29" s="30">
        <f>'Site25 East'!L29+'Site25 West'!L29</f>
        <v>0</v>
      </c>
      <c r="M29" s="33">
        <f t="shared" si="1"/>
        <v>2</v>
      </c>
      <c r="N29" s="29">
        <f>'Site25 East'!N29+'Site25 West'!N29</f>
        <v>0</v>
      </c>
      <c r="O29" s="30">
        <f>'Site25 East'!O29+'Site25 West'!O29</f>
        <v>0</v>
      </c>
      <c r="P29" s="30">
        <f>'Site25 East'!P29+'Site25 West'!P29</f>
        <v>0</v>
      </c>
      <c r="Q29" s="30">
        <f>'Site25 East'!Q29+'Site25 West'!Q29</f>
        <v>0</v>
      </c>
      <c r="R29" s="30">
        <f>'Site25 East'!R29+'Site25 West'!R29</f>
        <v>0</v>
      </c>
      <c r="S29" s="31">
        <f t="shared" si="2"/>
        <v>0</v>
      </c>
      <c r="T29" s="32">
        <f>'Site25 East'!T29+'Site25 West'!T29</f>
        <v>8</v>
      </c>
      <c r="U29" s="30">
        <f>'Site25 East'!U29+'Site25 West'!U29</f>
        <v>4</v>
      </c>
      <c r="V29" s="30">
        <f>'Site25 East'!V29+'Site25 West'!V29</f>
        <v>0</v>
      </c>
      <c r="W29" s="30">
        <f>'Site25 East'!W29+'Site25 West'!W29</f>
        <v>1</v>
      </c>
      <c r="X29" s="30">
        <f>'Site25 East'!X29+'Site25 West'!X29</f>
        <v>0</v>
      </c>
      <c r="Y29" s="33">
        <f t="shared" si="3"/>
        <v>13</v>
      </c>
      <c r="Z29" s="32">
        <f t="shared" si="6"/>
        <v>10</v>
      </c>
      <c r="AA29" s="30">
        <f t="shared" si="4"/>
        <v>5</v>
      </c>
      <c r="AB29" s="30">
        <f t="shared" si="4"/>
        <v>1</v>
      </c>
      <c r="AC29" s="30">
        <f t="shared" si="4"/>
        <v>1</v>
      </c>
      <c r="AD29" s="30">
        <f t="shared" si="4"/>
        <v>0</v>
      </c>
      <c r="AE29" s="33">
        <f t="shared" si="5"/>
        <v>17</v>
      </c>
    </row>
    <row r="30" spans="1:31" s="27" customFormat="1" ht="20.100000000000001" customHeight="1">
      <c r="A30" s="28">
        <v>0.33333333333333348</v>
      </c>
      <c r="B30" s="29">
        <f>'Site25 East'!B30+'Site25 West'!B30</f>
        <v>0</v>
      </c>
      <c r="C30" s="30">
        <f>'Site25 East'!C30+'Site25 West'!C30</f>
        <v>0</v>
      </c>
      <c r="D30" s="30">
        <f>'Site25 East'!D30+'Site25 West'!D30</f>
        <v>0</v>
      </c>
      <c r="E30" s="30">
        <f>'Site25 East'!E30+'Site25 West'!E30</f>
        <v>0</v>
      </c>
      <c r="F30" s="30">
        <f>'Site25 East'!F30+'Site25 West'!F30</f>
        <v>0</v>
      </c>
      <c r="G30" s="31">
        <f t="shared" si="0"/>
        <v>0</v>
      </c>
      <c r="H30" s="32">
        <f>'Site25 East'!H30+'Site25 West'!H30</f>
        <v>2</v>
      </c>
      <c r="I30" s="30">
        <f>'Site25 East'!I30+'Site25 West'!I30</f>
        <v>0</v>
      </c>
      <c r="J30" s="30">
        <f>'Site25 East'!J30+'Site25 West'!J30</f>
        <v>0</v>
      </c>
      <c r="K30" s="30">
        <f>'Site25 East'!K30+'Site25 West'!K30</f>
        <v>0</v>
      </c>
      <c r="L30" s="30">
        <f>'Site25 East'!L30+'Site25 West'!L30</f>
        <v>0</v>
      </c>
      <c r="M30" s="33">
        <f t="shared" si="1"/>
        <v>2</v>
      </c>
      <c r="N30" s="29">
        <f>'Site25 East'!N30+'Site25 West'!N30</f>
        <v>3</v>
      </c>
      <c r="O30" s="30">
        <f>'Site25 East'!O30+'Site25 West'!O30</f>
        <v>3</v>
      </c>
      <c r="P30" s="30">
        <f>'Site25 East'!P30+'Site25 West'!P30</f>
        <v>0</v>
      </c>
      <c r="Q30" s="30">
        <f>'Site25 East'!Q30+'Site25 West'!Q30</f>
        <v>0</v>
      </c>
      <c r="R30" s="30">
        <f>'Site25 East'!R30+'Site25 West'!R30</f>
        <v>0</v>
      </c>
      <c r="S30" s="31">
        <f t="shared" si="2"/>
        <v>6</v>
      </c>
      <c r="T30" s="32">
        <f>'Site25 East'!T30+'Site25 West'!T30</f>
        <v>5</v>
      </c>
      <c r="U30" s="30">
        <f>'Site25 East'!U30+'Site25 West'!U30</f>
        <v>3</v>
      </c>
      <c r="V30" s="30">
        <f>'Site25 East'!V30+'Site25 West'!V30</f>
        <v>0</v>
      </c>
      <c r="W30" s="30">
        <f>'Site25 East'!W30+'Site25 West'!W30</f>
        <v>2</v>
      </c>
      <c r="X30" s="30">
        <f>'Site25 East'!X30+'Site25 West'!X30</f>
        <v>0</v>
      </c>
      <c r="Y30" s="33">
        <f t="shared" si="3"/>
        <v>10</v>
      </c>
      <c r="Z30" s="32">
        <f t="shared" si="6"/>
        <v>10</v>
      </c>
      <c r="AA30" s="30">
        <f t="shared" si="4"/>
        <v>6</v>
      </c>
      <c r="AB30" s="30">
        <f t="shared" si="4"/>
        <v>0</v>
      </c>
      <c r="AC30" s="30">
        <f t="shared" si="4"/>
        <v>2</v>
      </c>
      <c r="AD30" s="30">
        <f t="shared" si="4"/>
        <v>0</v>
      </c>
      <c r="AE30" s="33">
        <f t="shared" si="5"/>
        <v>18</v>
      </c>
    </row>
    <row r="31" spans="1:31" s="27" customFormat="1" ht="20.100000000000001" customHeight="1">
      <c r="A31" s="28">
        <v>0.34375</v>
      </c>
      <c r="B31" s="29">
        <f>'Site25 East'!B31+'Site25 West'!B31</f>
        <v>0</v>
      </c>
      <c r="C31" s="30">
        <f>'Site25 East'!C31+'Site25 West'!C31</f>
        <v>0</v>
      </c>
      <c r="D31" s="30">
        <f>'Site25 East'!D31+'Site25 West'!D31</f>
        <v>0</v>
      </c>
      <c r="E31" s="30">
        <f>'Site25 East'!E31+'Site25 West'!E31</f>
        <v>0</v>
      </c>
      <c r="F31" s="30">
        <f>'Site25 East'!F31+'Site25 West'!F31</f>
        <v>0</v>
      </c>
      <c r="G31" s="31">
        <f t="shared" si="0"/>
        <v>0</v>
      </c>
      <c r="H31" s="32">
        <f>'Site25 East'!H31+'Site25 West'!H31</f>
        <v>3</v>
      </c>
      <c r="I31" s="30">
        <f>'Site25 East'!I31+'Site25 West'!I31</f>
        <v>1</v>
      </c>
      <c r="J31" s="30">
        <f>'Site25 East'!J31+'Site25 West'!J31</f>
        <v>0</v>
      </c>
      <c r="K31" s="30">
        <f>'Site25 East'!K31+'Site25 West'!K31</f>
        <v>0</v>
      </c>
      <c r="L31" s="30">
        <f>'Site25 East'!L31+'Site25 West'!L31</f>
        <v>0</v>
      </c>
      <c r="M31" s="33">
        <f t="shared" si="1"/>
        <v>4</v>
      </c>
      <c r="N31" s="29">
        <f>'Site25 East'!N31+'Site25 West'!N31</f>
        <v>0</v>
      </c>
      <c r="O31" s="30">
        <f>'Site25 East'!O31+'Site25 West'!O31</f>
        <v>0</v>
      </c>
      <c r="P31" s="30">
        <f>'Site25 East'!P31+'Site25 West'!P31</f>
        <v>0</v>
      </c>
      <c r="Q31" s="30">
        <f>'Site25 East'!Q31+'Site25 West'!Q31</f>
        <v>1</v>
      </c>
      <c r="R31" s="30">
        <f>'Site25 East'!R31+'Site25 West'!R31</f>
        <v>0</v>
      </c>
      <c r="S31" s="31">
        <f t="shared" si="2"/>
        <v>1</v>
      </c>
      <c r="T31" s="32">
        <f>'Site25 East'!T31+'Site25 West'!T31</f>
        <v>6</v>
      </c>
      <c r="U31" s="30">
        <f>'Site25 East'!U31+'Site25 West'!U31</f>
        <v>4</v>
      </c>
      <c r="V31" s="30">
        <f>'Site25 East'!V31+'Site25 West'!V31</f>
        <v>0</v>
      </c>
      <c r="W31" s="30">
        <f>'Site25 East'!W31+'Site25 West'!W31</f>
        <v>3</v>
      </c>
      <c r="X31" s="30">
        <f>'Site25 East'!X31+'Site25 West'!X31</f>
        <v>0</v>
      </c>
      <c r="Y31" s="33">
        <f t="shared" si="3"/>
        <v>13</v>
      </c>
      <c r="Z31" s="32">
        <f t="shared" si="6"/>
        <v>9</v>
      </c>
      <c r="AA31" s="30">
        <f t="shared" si="4"/>
        <v>5</v>
      </c>
      <c r="AB31" s="30">
        <f t="shared" si="4"/>
        <v>0</v>
      </c>
      <c r="AC31" s="30">
        <f t="shared" si="4"/>
        <v>4</v>
      </c>
      <c r="AD31" s="30">
        <f t="shared" si="4"/>
        <v>0</v>
      </c>
      <c r="AE31" s="33">
        <f t="shared" si="5"/>
        <v>18</v>
      </c>
    </row>
    <row r="32" spans="1:31" s="27" customFormat="1" ht="20.100000000000001" customHeight="1">
      <c r="A32" s="28">
        <v>0.35416666666666685</v>
      </c>
      <c r="B32" s="29">
        <f>'Site25 East'!B32+'Site25 West'!B32</f>
        <v>1</v>
      </c>
      <c r="C32" s="30">
        <f>'Site25 East'!C32+'Site25 West'!C32</f>
        <v>0</v>
      </c>
      <c r="D32" s="30">
        <f>'Site25 East'!D32+'Site25 West'!D32</f>
        <v>0</v>
      </c>
      <c r="E32" s="30">
        <f>'Site25 East'!E32+'Site25 West'!E32</f>
        <v>0</v>
      </c>
      <c r="F32" s="30">
        <f>'Site25 East'!F32+'Site25 West'!F32</f>
        <v>0</v>
      </c>
      <c r="G32" s="31">
        <f t="shared" si="0"/>
        <v>1</v>
      </c>
      <c r="H32" s="32">
        <f>'Site25 East'!H32+'Site25 West'!H32</f>
        <v>1</v>
      </c>
      <c r="I32" s="30">
        <f>'Site25 East'!I32+'Site25 West'!I32</f>
        <v>0</v>
      </c>
      <c r="J32" s="30">
        <f>'Site25 East'!J32+'Site25 West'!J32</f>
        <v>1</v>
      </c>
      <c r="K32" s="30">
        <f>'Site25 East'!K32+'Site25 West'!K32</f>
        <v>0</v>
      </c>
      <c r="L32" s="30">
        <f>'Site25 East'!L32+'Site25 West'!L32</f>
        <v>0</v>
      </c>
      <c r="M32" s="33">
        <f t="shared" si="1"/>
        <v>2</v>
      </c>
      <c r="N32" s="29">
        <f>'Site25 East'!N32+'Site25 West'!N32</f>
        <v>0</v>
      </c>
      <c r="O32" s="30">
        <f>'Site25 East'!O32+'Site25 West'!O32</f>
        <v>2</v>
      </c>
      <c r="P32" s="30">
        <f>'Site25 East'!P32+'Site25 West'!P32</f>
        <v>0</v>
      </c>
      <c r="Q32" s="30">
        <f>'Site25 East'!Q32+'Site25 West'!Q32</f>
        <v>3</v>
      </c>
      <c r="R32" s="30">
        <f>'Site25 East'!R32+'Site25 West'!R32</f>
        <v>0</v>
      </c>
      <c r="S32" s="31">
        <f t="shared" si="2"/>
        <v>5</v>
      </c>
      <c r="T32" s="32">
        <f>'Site25 East'!T32+'Site25 West'!T32</f>
        <v>7</v>
      </c>
      <c r="U32" s="30">
        <f>'Site25 East'!U32+'Site25 West'!U32</f>
        <v>3</v>
      </c>
      <c r="V32" s="30">
        <f>'Site25 East'!V32+'Site25 West'!V32</f>
        <v>2</v>
      </c>
      <c r="W32" s="30">
        <f>'Site25 East'!W32+'Site25 West'!W32</f>
        <v>0</v>
      </c>
      <c r="X32" s="30">
        <f>'Site25 East'!X32+'Site25 West'!X32</f>
        <v>0</v>
      </c>
      <c r="Y32" s="33">
        <f t="shared" si="3"/>
        <v>12</v>
      </c>
      <c r="Z32" s="32">
        <f t="shared" si="6"/>
        <v>9</v>
      </c>
      <c r="AA32" s="30">
        <f t="shared" si="4"/>
        <v>5</v>
      </c>
      <c r="AB32" s="30">
        <f t="shared" si="4"/>
        <v>3</v>
      </c>
      <c r="AC32" s="30">
        <f t="shared" si="4"/>
        <v>3</v>
      </c>
      <c r="AD32" s="30">
        <f t="shared" si="4"/>
        <v>0</v>
      </c>
      <c r="AE32" s="33">
        <f t="shared" si="5"/>
        <v>20</v>
      </c>
    </row>
    <row r="33" spans="1:31" s="27" customFormat="1" ht="20.100000000000001" customHeight="1">
      <c r="A33" s="28">
        <v>0.36458333333333354</v>
      </c>
      <c r="B33" s="29">
        <f>'Site25 East'!B33+'Site25 West'!B33</f>
        <v>0</v>
      </c>
      <c r="C33" s="30">
        <f>'Site25 East'!C33+'Site25 West'!C33</f>
        <v>0</v>
      </c>
      <c r="D33" s="30">
        <f>'Site25 East'!D33+'Site25 West'!D33</f>
        <v>0</v>
      </c>
      <c r="E33" s="30">
        <f>'Site25 East'!E33+'Site25 West'!E33</f>
        <v>0</v>
      </c>
      <c r="F33" s="30">
        <f>'Site25 East'!F33+'Site25 West'!F33</f>
        <v>0</v>
      </c>
      <c r="G33" s="31">
        <f t="shared" si="0"/>
        <v>0</v>
      </c>
      <c r="H33" s="32">
        <f>'Site25 East'!H33+'Site25 West'!H33</f>
        <v>0</v>
      </c>
      <c r="I33" s="30">
        <f>'Site25 East'!I33+'Site25 West'!I33</f>
        <v>0</v>
      </c>
      <c r="J33" s="30">
        <f>'Site25 East'!J33+'Site25 West'!J33</f>
        <v>0</v>
      </c>
      <c r="K33" s="30">
        <f>'Site25 East'!K33+'Site25 West'!K33</f>
        <v>0</v>
      </c>
      <c r="L33" s="30">
        <f>'Site25 East'!L33+'Site25 West'!L33</f>
        <v>0</v>
      </c>
      <c r="M33" s="33">
        <f t="shared" si="1"/>
        <v>0</v>
      </c>
      <c r="N33" s="29">
        <f>'Site25 East'!N33+'Site25 West'!N33</f>
        <v>0</v>
      </c>
      <c r="O33" s="30">
        <f>'Site25 East'!O33+'Site25 West'!O33</f>
        <v>0</v>
      </c>
      <c r="P33" s="30">
        <f>'Site25 East'!P33+'Site25 West'!P33</f>
        <v>0</v>
      </c>
      <c r="Q33" s="30">
        <f>'Site25 East'!Q33+'Site25 West'!Q33</f>
        <v>1</v>
      </c>
      <c r="R33" s="30">
        <f>'Site25 East'!R33+'Site25 West'!R33</f>
        <v>0</v>
      </c>
      <c r="S33" s="31">
        <f t="shared" si="2"/>
        <v>1</v>
      </c>
      <c r="T33" s="32">
        <f>'Site25 East'!T33+'Site25 West'!T33</f>
        <v>3</v>
      </c>
      <c r="U33" s="30">
        <f>'Site25 East'!U33+'Site25 West'!U33</f>
        <v>2</v>
      </c>
      <c r="V33" s="30">
        <f>'Site25 East'!V33+'Site25 West'!V33</f>
        <v>0</v>
      </c>
      <c r="W33" s="30">
        <f>'Site25 East'!W33+'Site25 West'!W33</f>
        <v>1</v>
      </c>
      <c r="X33" s="30">
        <f>'Site25 East'!X33+'Site25 West'!X33</f>
        <v>0</v>
      </c>
      <c r="Y33" s="33">
        <f t="shared" si="3"/>
        <v>6</v>
      </c>
      <c r="Z33" s="32">
        <f t="shared" si="6"/>
        <v>3</v>
      </c>
      <c r="AA33" s="30">
        <f t="shared" si="4"/>
        <v>2</v>
      </c>
      <c r="AB33" s="30">
        <f t="shared" si="4"/>
        <v>0</v>
      </c>
      <c r="AC33" s="30">
        <f t="shared" si="4"/>
        <v>2</v>
      </c>
      <c r="AD33" s="30">
        <f t="shared" si="4"/>
        <v>0</v>
      </c>
      <c r="AE33" s="33">
        <f t="shared" si="5"/>
        <v>7</v>
      </c>
    </row>
    <row r="34" spans="1:31" s="27" customFormat="1" ht="20.100000000000001" customHeight="1">
      <c r="A34" s="28">
        <v>0.375</v>
      </c>
      <c r="B34" s="29">
        <f>'Site25 East'!B34+'Site25 West'!B34</f>
        <v>1</v>
      </c>
      <c r="C34" s="30">
        <f>'Site25 East'!C34+'Site25 West'!C34</f>
        <v>0</v>
      </c>
      <c r="D34" s="30">
        <f>'Site25 East'!D34+'Site25 West'!D34</f>
        <v>0</v>
      </c>
      <c r="E34" s="30">
        <f>'Site25 East'!E34+'Site25 West'!E34</f>
        <v>0</v>
      </c>
      <c r="F34" s="30">
        <f>'Site25 East'!F34+'Site25 West'!F34</f>
        <v>0</v>
      </c>
      <c r="G34" s="31">
        <f t="shared" si="0"/>
        <v>1</v>
      </c>
      <c r="H34" s="32">
        <f>'Site25 East'!H34+'Site25 West'!H34</f>
        <v>1</v>
      </c>
      <c r="I34" s="30">
        <f>'Site25 East'!I34+'Site25 West'!I34</f>
        <v>0</v>
      </c>
      <c r="J34" s="30">
        <f>'Site25 East'!J34+'Site25 West'!J34</f>
        <v>0</v>
      </c>
      <c r="K34" s="30">
        <f>'Site25 East'!K34+'Site25 West'!K34</f>
        <v>0</v>
      </c>
      <c r="L34" s="30">
        <f>'Site25 East'!L34+'Site25 West'!L34</f>
        <v>0</v>
      </c>
      <c r="M34" s="33">
        <f t="shared" si="1"/>
        <v>1</v>
      </c>
      <c r="N34" s="29">
        <f>'Site25 East'!N34+'Site25 West'!N34</f>
        <v>0</v>
      </c>
      <c r="O34" s="30">
        <f>'Site25 East'!O34+'Site25 West'!O34</f>
        <v>0</v>
      </c>
      <c r="P34" s="30">
        <f>'Site25 East'!P34+'Site25 West'!P34</f>
        <v>0</v>
      </c>
      <c r="Q34" s="30">
        <f>'Site25 East'!Q34+'Site25 West'!Q34</f>
        <v>0</v>
      </c>
      <c r="R34" s="30">
        <f>'Site25 East'!R34+'Site25 West'!R34</f>
        <v>0</v>
      </c>
      <c r="S34" s="31">
        <f t="shared" si="2"/>
        <v>0</v>
      </c>
      <c r="T34" s="32">
        <f>'Site25 East'!T34+'Site25 West'!T34</f>
        <v>2</v>
      </c>
      <c r="U34" s="30">
        <f>'Site25 East'!U34+'Site25 West'!U34</f>
        <v>2</v>
      </c>
      <c r="V34" s="30">
        <f>'Site25 East'!V34+'Site25 West'!V34</f>
        <v>0</v>
      </c>
      <c r="W34" s="30">
        <f>'Site25 East'!W34+'Site25 West'!W34</f>
        <v>1</v>
      </c>
      <c r="X34" s="30">
        <f>'Site25 East'!X34+'Site25 West'!X34</f>
        <v>0</v>
      </c>
      <c r="Y34" s="33">
        <f t="shared" si="3"/>
        <v>5</v>
      </c>
      <c r="Z34" s="32">
        <f t="shared" si="6"/>
        <v>4</v>
      </c>
      <c r="AA34" s="30">
        <f t="shared" si="4"/>
        <v>2</v>
      </c>
      <c r="AB34" s="30">
        <f t="shared" si="4"/>
        <v>0</v>
      </c>
      <c r="AC34" s="30">
        <f t="shared" si="4"/>
        <v>1</v>
      </c>
      <c r="AD34" s="30">
        <f t="shared" si="4"/>
        <v>0</v>
      </c>
      <c r="AE34" s="33">
        <f t="shared" si="5"/>
        <v>7</v>
      </c>
    </row>
    <row r="35" spans="1:31" s="27" customFormat="1" ht="20.100000000000001" customHeight="1">
      <c r="A35" s="28">
        <v>0.38541666666666691</v>
      </c>
      <c r="B35" s="29">
        <f>'Site25 East'!B35+'Site25 West'!B35</f>
        <v>1</v>
      </c>
      <c r="C35" s="30">
        <f>'Site25 East'!C35+'Site25 West'!C35</f>
        <v>1</v>
      </c>
      <c r="D35" s="30">
        <f>'Site25 East'!D35+'Site25 West'!D35</f>
        <v>0</v>
      </c>
      <c r="E35" s="30">
        <f>'Site25 East'!E35+'Site25 West'!E35</f>
        <v>0</v>
      </c>
      <c r="F35" s="30">
        <f>'Site25 East'!F35+'Site25 West'!F35</f>
        <v>0</v>
      </c>
      <c r="G35" s="31">
        <f t="shared" si="0"/>
        <v>2</v>
      </c>
      <c r="H35" s="32">
        <f>'Site25 East'!H35+'Site25 West'!H35</f>
        <v>0</v>
      </c>
      <c r="I35" s="30">
        <f>'Site25 East'!I35+'Site25 West'!I35</f>
        <v>0</v>
      </c>
      <c r="J35" s="30">
        <f>'Site25 East'!J35+'Site25 West'!J35</f>
        <v>0</v>
      </c>
      <c r="K35" s="30">
        <f>'Site25 East'!K35+'Site25 West'!K35</f>
        <v>0</v>
      </c>
      <c r="L35" s="30">
        <f>'Site25 East'!L35+'Site25 West'!L35</f>
        <v>0</v>
      </c>
      <c r="M35" s="33">
        <f t="shared" si="1"/>
        <v>0</v>
      </c>
      <c r="N35" s="29">
        <f>'Site25 East'!N35+'Site25 West'!N35</f>
        <v>2</v>
      </c>
      <c r="O35" s="30">
        <f>'Site25 East'!O35+'Site25 West'!O35</f>
        <v>0</v>
      </c>
      <c r="P35" s="30">
        <f>'Site25 East'!P35+'Site25 West'!P35</f>
        <v>0</v>
      </c>
      <c r="Q35" s="30">
        <f>'Site25 East'!Q35+'Site25 West'!Q35</f>
        <v>0</v>
      </c>
      <c r="R35" s="30">
        <f>'Site25 East'!R35+'Site25 West'!R35</f>
        <v>0</v>
      </c>
      <c r="S35" s="31">
        <f t="shared" si="2"/>
        <v>2</v>
      </c>
      <c r="T35" s="32">
        <f>'Site25 East'!T35+'Site25 West'!T35</f>
        <v>1</v>
      </c>
      <c r="U35" s="30">
        <f>'Site25 East'!U35+'Site25 West'!U35</f>
        <v>1</v>
      </c>
      <c r="V35" s="30">
        <f>'Site25 East'!V35+'Site25 West'!V35</f>
        <v>0</v>
      </c>
      <c r="W35" s="30">
        <f>'Site25 East'!W35+'Site25 West'!W35</f>
        <v>2</v>
      </c>
      <c r="X35" s="30">
        <f>'Site25 East'!X35+'Site25 West'!X35</f>
        <v>0</v>
      </c>
      <c r="Y35" s="33">
        <f t="shared" si="3"/>
        <v>4</v>
      </c>
      <c r="Z35" s="32">
        <f t="shared" si="6"/>
        <v>4</v>
      </c>
      <c r="AA35" s="30">
        <f t="shared" si="4"/>
        <v>2</v>
      </c>
      <c r="AB35" s="30">
        <f t="shared" si="4"/>
        <v>0</v>
      </c>
      <c r="AC35" s="30">
        <f t="shared" si="4"/>
        <v>2</v>
      </c>
      <c r="AD35" s="30">
        <f t="shared" si="4"/>
        <v>0</v>
      </c>
      <c r="AE35" s="33">
        <f t="shared" si="5"/>
        <v>8</v>
      </c>
    </row>
    <row r="36" spans="1:31" s="27" customFormat="1" ht="20.100000000000001" customHeight="1">
      <c r="A36" s="28">
        <v>0.39583333333333359</v>
      </c>
      <c r="B36" s="29">
        <f>'Site25 East'!B36+'Site25 West'!B36</f>
        <v>1</v>
      </c>
      <c r="C36" s="30">
        <f>'Site25 East'!C36+'Site25 West'!C36</f>
        <v>0</v>
      </c>
      <c r="D36" s="30">
        <f>'Site25 East'!D36+'Site25 West'!D36</f>
        <v>0</v>
      </c>
      <c r="E36" s="30">
        <f>'Site25 East'!E36+'Site25 West'!E36</f>
        <v>0</v>
      </c>
      <c r="F36" s="30">
        <f>'Site25 East'!F36+'Site25 West'!F36</f>
        <v>0</v>
      </c>
      <c r="G36" s="31">
        <f t="shared" si="0"/>
        <v>1</v>
      </c>
      <c r="H36" s="32">
        <f>'Site25 East'!H36+'Site25 West'!H36</f>
        <v>0</v>
      </c>
      <c r="I36" s="30">
        <f>'Site25 East'!I36+'Site25 West'!I36</f>
        <v>0</v>
      </c>
      <c r="J36" s="30">
        <f>'Site25 East'!J36+'Site25 West'!J36</f>
        <v>0</v>
      </c>
      <c r="K36" s="30">
        <f>'Site25 East'!K36+'Site25 West'!K36</f>
        <v>0</v>
      </c>
      <c r="L36" s="30">
        <f>'Site25 East'!L36+'Site25 West'!L36</f>
        <v>0</v>
      </c>
      <c r="M36" s="33">
        <f t="shared" si="1"/>
        <v>0</v>
      </c>
      <c r="N36" s="29">
        <f>'Site25 East'!N36+'Site25 West'!N36</f>
        <v>0</v>
      </c>
      <c r="O36" s="30">
        <f>'Site25 East'!O36+'Site25 West'!O36</f>
        <v>0</v>
      </c>
      <c r="P36" s="30">
        <f>'Site25 East'!P36+'Site25 West'!P36</f>
        <v>0</v>
      </c>
      <c r="Q36" s="30">
        <f>'Site25 East'!Q36+'Site25 West'!Q36</f>
        <v>0</v>
      </c>
      <c r="R36" s="30">
        <f>'Site25 East'!R36+'Site25 West'!R36</f>
        <v>0</v>
      </c>
      <c r="S36" s="31">
        <f t="shared" si="2"/>
        <v>0</v>
      </c>
      <c r="T36" s="32">
        <f>'Site25 East'!T36+'Site25 West'!T36</f>
        <v>0</v>
      </c>
      <c r="U36" s="30">
        <f>'Site25 East'!U36+'Site25 West'!U36</f>
        <v>0</v>
      </c>
      <c r="V36" s="30">
        <f>'Site25 East'!V36+'Site25 West'!V36</f>
        <v>0</v>
      </c>
      <c r="W36" s="30">
        <f>'Site25 East'!W36+'Site25 West'!W36</f>
        <v>0</v>
      </c>
      <c r="X36" s="30">
        <f>'Site25 East'!X36+'Site25 West'!X36</f>
        <v>0</v>
      </c>
      <c r="Y36" s="33">
        <f t="shared" si="3"/>
        <v>0</v>
      </c>
      <c r="Z36" s="32">
        <f t="shared" si="6"/>
        <v>1</v>
      </c>
      <c r="AA36" s="30">
        <f t="shared" si="4"/>
        <v>0</v>
      </c>
      <c r="AB36" s="30">
        <f t="shared" si="4"/>
        <v>0</v>
      </c>
      <c r="AC36" s="30">
        <f t="shared" si="4"/>
        <v>0</v>
      </c>
      <c r="AD36" s="30">
        <f t="shared" si="4"/>
        <v>0</v>
      </c>
      <c r="AE36" s="33">
        <f t="shared" si="5"/>
        <v>1</v>
      </c>
    </row>
    <row r="37" spans="1:31" s="27" customFormat="1" ht="20.100000000000001" customHeight="1">
      <c r="A37" s="28">
        <v>0.40625</v>
      </c>
      <c r="B37" s="29">
        <f>'Site25 East'!B37+'Site25 West'!B37</f>
        <v>0</v>
      </c>
      <c r="C37" s="30">
        <f>'Site25 East'!C37+'Site25 West'!C37</f>
        <v>0</v>
      </c>
      <c r="D37" s="30">
        <f>'Site25 East'!D37+'Site25 West'!D37</f>
        <v>0</v>
      </c>
      <c r="E37" s="30">
        <f>'Site25 East'!E37+'Site25 West'!E37</f>
        <v>0</v>
      </c>
      <c r="F37" s="30">
        <f>'Site25 East'!F37+'Site25 West'!F37</f>
        <v>0</v>
      </c>
      <c r="G37" s="31">
        <f t="shared" si="0"/>
        <v>0</v>
      </c>
      <c r="H37" s="32">
        <f>'Site25 East'!H37+'Site25 West'!H37</f>
        <v>1</v>
      </c>
      <c r="I37" s="30">
        <f>'Site25 East'!I37+'Site25 West'!I37</f>
        <v>0</v>
      </c>
      <c r="J37" s="30">
        <f>'Site25 East'!J37+'Site25 West'!J37</f>
        <v>0</v>
      </c>
      <c r="K37" s="30">
        <f>'Site25 East'!K37+'Site25 West'!K37</f>
        <v>0</v>
      </c>
      <c r="L37" s="30">
        <f>'Site25 East'!L37+'Site25 West'!L37</f>
        <v>0</v>
      </c>
      <c r="M37" s="33">
        <f t="shared" si="1"/>
        <v>1</v>
      </c>
      <c r="N37" s="29">
        <f>'Site25 East'!N37+'Site25 West'!N37</f>
        <v>1</v>
      </c>
      <c r="O37" s="30">
        <f>'Site25 East'!O37+'Site25 West'!O37</f>
        <v>0</v>
      </c>
      <c r="P37" s="30">
        <f>'Site25 East'!P37+'Site25 West'!P37</f>
        <v>0</v>
      </c>
      <c r="Q37" s="30">
        <f>'Site25 East'!Q37+'Site25 West'!Q37</f>
        <v>1</v>
      </c>
      <c r="R37" s="30">
        <f>'Site25 East'!R37+'Site25 West'!R37</f>
        <v>0</v>
      </c>
      <c r="S37" s="31">
        <f t="shared" si="2"/>
        <v>2</v>
      </c>
      <c r="T37" s="32">
        <f>'Site25 East'!T37+'Site25 West'!T37</f>
        <v>1</v>
      </c>
      <c r="U37" s="30">
        <f>'Site25 East'!U37+'Site25 West'!U37</f>
        <v>1</v>
      </c>
      <c r="V37" s="30">
        <f>'Site25 East'!V37+'Site25 West'!V37</f>
        <v>0</v>
      </c>
      <c r="W37" s="30">
        <f>'Site25 East'!W37+'Site25 West'!W37</f>
        <v>2</v>
      </c>
      <c r="X37" s="30">
        <f>'Site25 East'!X37+'Site25 West'!X37</f>
        <v>0</v>
      </c>
      <c r="Y37" s="33">
        <f t="shared" si="3"/>
        <v>4</v>
      </c>
      <c r="Z37" s="32">
        <f t="shared" si="6"/>
        <v>3</v>
      </c>
      <c r="AA37" s="30">
        <f t="shared" si="4"/>
        <v>1</v>
      </c>
      <c r="AB37" s="30">
        <f t="shared" si="4"/>
        <v>0</v>
      </c>
      <c r="AC37" s="30">
        <f t="shared" si="4"/>
        <v>3</v>
      </c>
      <c r="AD37" s="30">
        <f t="shared" si="4"/>
        <v>0</v>
      </c>
      <c r="AE37" s="33">
        <f t="shared" si="5"/>
        <v>7</v>
      </c>
    </row>
    <row r="38" spans="1:31" s="27" customFormat="1" ht="20.100000000000001" customHeight="1">
      <c r="A38" s="28">
        <v>0.41666666666666696</v>
      </c>
      <c r="B38" s="29">
        <f>'Site25 East'!B38+'Site25 West'!B38</f>
        <v>0</v>
      </c>
      <c r="C38" s="30">
        <f>'Site25 East'!C38+'Site25 West'!C38</f>
        <v>1</v>
      </c>
      <c r="D38" s="30">
        <f>'Site25 East'!D38+'Site25 West'!D38</f>
        <v>0</v>
      </c>
      <c r="E38" s="30">
        <f>'Site25 East'!E38+'Site25 West'!E38</f>
        <v>0</v>
      </c>
      <c r="F38" s="30">
        <f>'Site25 East'!F38+'Site25 West'!F38</f>
        <v>0</v>
      </c>
      <c r="G38" s="31">
        <f t="shared" si="0"/>
        <v>1</v>
      </c>
      <c r="H38" s="32">
        <f>'Site25 East'!H38+'Site25 West'!H38</f>
        <v>0</v>
      </c>
      <c r="I38" s="30">
        <f>'Site25 East'!I38+'Site25 West'!I38</f>
        <v>0</v>
      </c>
      <c r="J38" s="30">
        <f>'Site25 East'!J38+'Site25 West'!J38</f>
        <v>0</v>
      </c>
      <c r="K38" s="30">
        <f>'Site25 East'!K38+'Site25 West'!K38</f>
        <v>0</v>
      </c>
      <c r="L38" s="30">
        <f>'Site25 East'!L38+'Site25 West'!L38</f>
        <v>0</v>
      </c>
      <c r="M38" s="33">
        <f t="shared" si="1"/>
        <v>0</v>
      </c>
      <c r="N38" s="29">
        <f>'Site25 East'!N38+'Site25 West'!N38</f>
        <v>0</v>
      </c>
      <c r="O38" s="30">
        <f>'Site25 East'!O38+'Site25 West'!O38</f>
        <v>0</v>
      </c>
      <c r="P38" s="30">
        <f>'Site25 East'!P38+'Site25 West'!P38</f>
        <v>0</v>
      </c>
      <c r="Q38" s="30">
        <f>'Site25 East'!Q38+'Site25 West'!Q38</f>
        <v>0</v>
      </c>
      <c r="R38" s="30">
        <f>'Site25 East'!R38+'Site25 West'!R38</f>
        <v>0</v>
      </c>
      <c r="S38" s="31">
        <f t="shared" si="2"/>
        <v>0</v>
      </c>
      <c r="T38" s="32">
        <f>'Site25 East'!T38+'Site25 West'!T38</f>
        <v>0</v>
      </c>
      <c r="U38" s="30">
        <f>'Site25 East'!U38+'Site25 West'!U38</f>
        <v>0</v>
      </c>
      <c r="V38" s="30">
        <f>'Site25 East'!V38+'Site25 West'!V38</f>
        <v>0</v>
      </c>
      <c r="W38" s="30">
        <f>'Site25 East'!W38+'Site25 West'!W38</f>
        <v>0</v>
      </c>
      <c r="X38" s="30">
        <f>'Site25 East'!X38+'Site25 West'!X38</f>
        <v>0</v>
      </c>
      <c r="Y38" s="33">
        <f t="shared" si="3"/>
        <v>0</v>
      </c>
      <c r="Z38" s="32">
        <f t="shared" si="6"/>
        <v>0</v>
      </c>
      <c r="AA38" s="30">
        <f t="shared" si="4"/>
        <v>1</v>
      </c>
      <c r="AB38" s="30">
        <f t="shared" si="4"/>
        <v>0</v>
      </c>
      <c r="AC38" s="30">
        <f t="shared" si="4"/>
        <v>0</v>
      </c>
      <c r="AD38" s="30">
        <f t="shared" si="4"/>
        <v>0</v>
      </c>
      <c r="AE38" s="33">
        <f t="shared" si="5"/>
        <v>1</v>
      </c>
    </row>
    <row r="39" spans="1:31" s="27" customFormat="1" ht="20.100000000000001" customHeight="1">
      <c r="A39" s="28">
        <v>0.42708333333333365</v>
      </c>
      <c r="B39" s="29">
        <f>'Site25 East'!B39+'Site25 West'!B39</f>
        <v>0</v>
      </c>
      <c r="C39" s="30">
        <f>'Site25 East'!C39+'Site25 West'!C39</f>
        <v>1</v>
      </c>
      <c r="D39" s="30">
        <f>'Site25 East'!D39+'Site25 West'!D39</f>
        <v>0</v>
      </c>
      <c r="E39" s="30">
        <f>'Site25 East'!E39+'Site25 West'!E39</f>
        <v>0</v>
      </c>
      <c r="F39" s="30">
        <f>'Site25 East'!F39+'Site25 West'!F39</f>
        <v>0</v>
      </c>
      <c r="G39" s="31">
        <f t="shared" si="0"/>
        <v>1</v>
      </c>
      <c r="H39" s="32">
        <f>'Site25 East'!H39+'Site25 West'!H39</f>
        <v>0</v>
      </c>
      <c r="I39" s="30">
        <f>'Site25 East'!I39+'Site25 West'!I39</f>
        <v>0</v>
      </c>
      <c r="J39" s="30">
        <f>'Site25 East'!J39+'Site25 West'!J39</f>
        <v>0</v>
      </c>
      <c r="K39" s="30">
        <f>'Site25 East'!K39+'Site25 West'!K39</f>
        <v>0</v>
      </c>
      <c r="L39" s="30">
        <f>'Site25 East'!L39+'Site25 West'!L39</f>
        <v>0</v>
      </c>
      <c r="M39" s="33">
        <f t="shared" si="1"/>
        <v>0</v>
      </c>
      <c r="N39" s="29">
        <f>'Site25 East'!N39+'Site25 West'!N39</f>
        <v>0</v>
      </c>
      <c r="O39" s="30">
        <f>'Site25 East'!O39+'Site25 West'!O39</f>
        <v>1</v>
      </c>
      <c r="P39" s="30">
        <f>'Site25 East'!P39+'Site25 West'!P39</f>
        <v>0</v>
      </c>
      <c r="Q39" s="30">
        <f>'Site25 East'!Q39+'Site25 West'!Q39</f>
        <v>0</v>
      </c>
      <c r="R39" s="30">
        <f>'Site25 East'!R39+'Site25 West'!R39</f>
        <v>0</v>
      </c>
      <c r="S39" s="31">
        <f t="shared" si="2"/>
        <v>1</v>
      </c>
      <c r="T39" s="32">
        <f>'Site25 East'!T39+'Site25 West'!T39</f>
        <v>0</v>
      </c>
      <c r="U39" s="30">
        <f>'Site25 East'!U39+'Site25 West'!U39</f>
        <v>2</v>
      </c>
      <c r="V39" s="30">
        <f>'Site25 East'!V39+'Site25 West'!V39</f>
        <v>0</v>
      </c>
      <c r="W39" s="30">
        <f>'Site25 East'!W39+'Site25 West'!W39</f>
        <v>0</v>
      </c>
      <c r="X39" s="30">
        <f>'Site25 East'!X39+'Site25 West'!X39</f>
        <v>0</v>
      </c>
      <c r="Y39" s="33">
        <f t="shared" si="3"/>
        <v>2</v>
      </c>
      <c r="Z39" s="32">
        <f t="shared" si="6"/>
        <v>0</v>
      </c>
      <c r="AA39" s="30">
        <f t="shared" si="4"/>
        <v>4</v>
      </c>
      <c r="AB39" s="30">
        <f t="shared" si="4"/>
        <v>0</v>
      </c>
      <c r="AC39" s="30">
        <f t="shared" si="4"/>
        <v>0</v>
      </c>
      <c r="AD39" s="30">
        <f t="shared" si="4"/>
        <v>0</v>
      </c>
      <c r="AE39" s="33">
        <f t="shared" si="5"/>
        <v>4</v>
      </c>
    </row>
    <row r="40" spans="1:31" s="27" customFormat="1" ht="20.100000000000001" customHeight="1">
      <c r="A40" s="28">
        <v>0.4375</v>
      </c>
      <c r="B40" s="29">
        <f>'Site25 East'!B40+'Site25 West'!B40</f>
        <v>0</v>
      </c>
      <c r="C40" s="30">
        <f>'Site25 East'!C40+'Site25 West'!C40</f>
        <v>0</v>
      </c>
      <c r="D40" s="30">
        <f>'Site25 East'!D40+'Site25 West'!D40</f>
        <v>0</v>
      </c>
      <c r="E40" s="30">
        <f>'Site25 East'!E40+'Site25 West'!E40</f>
        <v>0</v>
      </c>
      <c r="F40" s="30">
        <f>'Site25 East'!F40+'Site25 West'!F40</f>
        <v>0</v>
      </c>
      <c r="G40" s="31">
        <f t="shared" si="0"/>
        <v>0</v>
      </c>
      <c r="H40" s="32">
        <f>'Site25 East'!H40+'Site25 West'!H40</f>
        <v>0</v>
      </c>
      <c r="I40" s="30">
        <f>'Site25 East'!I40+'Site25 West'!I40</f>
        <v>0</v>
      </c>
      <c r="J40" s="30">
        <f>'Site25 East'!J40+'Site25 West'!J40</f>
        <v>0</v>
      </c>
      <c r="K40" s="30">
        <f>'Site25 East'!K40+'Site25 West'!K40</f>
        <v>0</v>
      </c>
      <c r="L40" s="30">
        <f>'Site25 East'!L40+'Site25 West'!L40</f>
        <v>0</v>
      </c>
      <c r="M40" s="33">
        <f t="shared" si="1"/>
        <v>0</v>
      </c>
      <c r="N40" s="29">
        <f>'Site25 East'!N40+'Site25 West'!N40</f>
        <v>0</v>
      </c>
      <c r="O40" s="30">
        <f>'Site25 East'!O40+'Site25 West'!O40</f>
        <v>1</v>
      </c>
      <c r="P40" s="30">
        <f>'Site25 East'!P40+'Site25 West'!P40</f>
        <v>0</v>
      </c>
      <c r="Q40" s="30">
        <f>'Site25 East'!Q40+'Site25 West'!Q40</f>
        <v>0</v>
      </c>
      <c r="R40" s="30">
        <f>'Site25 East'!R40+'Site25 West'!R40</f>
        <v>0</v>
      </c>
      <c r="S40" s="31">
        <f t="shared" si="2"/>
        <v>1</v>
      </c>
      <c r="T40" s="32">
        <f>'Site25 East'!T40+'Site25 West'!T40</f>
        <v>0</v>
      </c>
      <c r="U40" s="30">
        <f>'Site25 East'!U40+'Site25 West'!U40</f>
        <v>2</v>
      </c>
      <c r="V40" s="30">
        <f>'Site25 East'!V40+'Site25 West'!V40</f>
        <v>0</v>
      </c>
      <c r="W40" s="30">
        <f>'Site25 East'!W40+'Site25 West'!W40</f>
        <v>1</v>
      </c>
      <c r="X40" s="30">
        <f>'Site25 East'!X40+'Site25 West'!X40</f>
        <v>0</v>
      </c>
      <c r="Y40" s="33">
        <f t="shared" si="3"/>
        <v>3</v>
      </c>
      <c r="Z40" s="32">
        <f t="shared" si="6"/>
        <v>0</v>
      </c>
      <c r="AA40" s="30">
        <f t="shared" si="4"/>
        <v>3</v>
      </c>
      <c r="AB40" s="30">
        <f t="shared" si="4"/>
        <v>0</v>
      </c>
      <c r="AC40" s="30">
        <f t="shared" si="4"/>
        <v>1</v>
      </c>
      <c r="AD40" s="30">
        <f t="shared" si="4"/>
        <v>0</v>
      </c>
      <c r="AE40" s="33">
        <f t="shared" si="5"/>
        <v>4</v>
      </c>
    </row>
    <row r="41" spans="1:31" s="27" customFormat="1" ht="20.100000000000001" customHeight="1">
      <c r="A41" s="28">
        <v>0.44791666666666702</v>
      </c>
      <c r="B41" s="29">
        <f>'Site25 East'!B41+'Site25 West'!B41</f>
        <v>0</v>
      </c>
      <c r="C41" s="30">
        <f>'Site25 East'!C41+'Site25 West'!C41</f>
        <v>0</v>
      </c>
      <c r="D41" s="30">
        <f>'Site25 East'!D41+'Site25 West'!D41</f>
        <v>0</v>
      </c>
      <c r="E41" s="30">
        <f>'Site25 East'!E41+'Site25 West'!E41</f>
        <v>0</v>
      </c>
      <c r="F41" s="30">
        <f>'Site25 East'!F41+'Site25 West'!F41</f>
        <v>0</v>
      </c>
      <c r="G41" s="31">
        <f t="shared" si="0"/>
        <v>0</v>
      </c>
      <c r="H41" s="32">
        <f>'Site25 East'!H41+'Site25 West'!H41</f>
        <v>0</v>
      </c>
      <c r="I41" s="30">
        <f>'Site25 East'!I41+'Site25 West'!I41</f>
        <v>0</v>
      </c>
      <c r="J41" s="30">
        <f>'Site25 East'!J41+'Site25 West'!J41</f>
        <v>0</v>
      </c>
      <c r="K41" s="30">
        <f>'Site25 East'!K41+'Site25 West'!K41</f>
        <v>0</v>
      </c>
      <c r="L41" s="30">
        <f>'Site25 East'!L41+'Site25 West'!L41</f>
        <v>0</v>
      </c>
      <c r="M41" s="33">
        <f t="shared" si="1"/>
        <v>0</v>
      </c>
      <c r="N41" s="29">
        <f>'Site25 East'!N41+'Site25 West'!N41</f>
        <v>0</v>
      </c>
      <c r="O41" s="30">
        <f>'Site25 East'!O41+'Site25 West'!O41</f>
        <v>0</v>
      </c>
      <c r="P41" s="30">
        <f>'Site25 East'!P41+'Site25 West'!P41</f>
        <v>0</v>
      </c>
      <c r="Q41" s="30">
        <f>'Site25 East'!Q41+'Site25 West'!Q41</f>
        <v>0</v>
      </c>
      <c r="R41" s="30">
        <f>'Site25 East'!R41+'Site25 West'!R41</f>
        <v>0</v>
      </c>
      <c r="S41" s="31">
        <f t="shared" si="2"/>
        <v>0</v>
      </c>
      <c r="T41" s="32">
        <f>'Site25 East'!T41+'Site25 West'!T41</f>
        <v>0</v>
      </c>
      <c r="U41" s="30">
        <f>'Site25 East'!U41+'Site25 West'!U41</f>
        <v>1</v>
      </c>
      <c r="V41" s="30">
        <f>'Site25 East'!V41+'Site25 West'!V41</f>
        <v>0</v>
      </c>
      <c r="W41" s="30">
        <f>'Site25 East'!W41+'Site25 West'!W41</f>
        <v>0</v>
      </c>
      <c r="X41" s="30">
        <f>'Site25 East'!X41+'Site25 West'!X41</f>
        <v>0</v>
      </c>
      <c r="Y41" s="33">
        <f t="shared" si="3"/>
        <v>1</v>
      </c>
      <c r="Z41" s="32">
        <f t="shared" si="6"/>
        <v>0</v>
      </c>
      <c r="AA41" s="30">
        <f t="shared" si="4"/>
        <v>1</v>
      </c>
      <c r="AB41" s="30">
        <f t="shared" si="4"/>
        <v>0</v>
      </c>
      <c r="AC41" s="30">
        <f t="shared" si="4"/>
        <v>0</v>
      </c>
      <c r="AD41" s="30">
        <f t="shared" si="4"/>
        <v>0</v>
      </c>
      <c r="AE41" s="33">
        <f t="shared" si="5"/>
        <v>1</v>
      </c>
    </row>
    <row r="42" spans="1:31" s="27" customFormat="1" ht="20.100000000000001" customHeight="1">
      <c r="A42" s="28">
        <v>0.4583333333333337</v>
      </c>
      <c r="B42" s="29">
        <f>'Site25 East'!B42+'Site25 West'!B42</f>
        <v>0</v>
      </c>
      <c r="C42" s="30">
        <f>'Site25 East'!C42+'Site25 West'!C42</f>
        <v>0</v>
      </c>
      <c r="D42" s="30">
        <f>'Site25 East'!D42+'Site25 West'!D42</f>
        <v>0</v>
      </c>
      <c r="E42" s="30">
        <f>'Site25 East'!E42+'Site25 West'!E42</f>
        <v>0</v>
      </c>
      <c r="F42" s="30">
        <f>'Site25 East'!F42+'Site25 West'!F42</f>
        <v>0</v>
      </c>
      <c r="G42" s="31">
        <f t="shared" si="0"/>
        <v>0</v>
      </c>
      <c r="H42" s="32">
        <f>'Site25 East'!H42+'Site25 West'!H42</f>
        <v>0</v>
      </c>
      <c r="I42" s="30">
        <f>'Site25 East'!I42+'Site25 West'!I42</f>
        <v>0</v>
      </c>
      <c r="J42" s="30">
        <f>'Site25 East'!J42+'Site25 West'!J42</f>
        <v>0</v>
      </c>
      <c r="K42" s="30">
        <f>'Site25 East'!K42+'Site25 West'!K42</f>
        <v>0</v>
      </c>
      <c r="L42" s="30">
        <f>'Site25 East'!L42+'Site25 West'!L42</f>
        <v>0</v>
      </c>
      <c r="M42" s="33">
        <f t="shared" si="1"/>
        <v>0</v>
      </c>
      <c r="N42" s="29">
        <f>'Site25 East'!N42+'Site25 West'!N42</f>
        <v>0</v>
      </c>
      <c r="O42" s="30">
        <f>'Site25 East'!O42+'Site25 West'!O42</f>
        <v>0</v>
      </c>
      <c r="P42" s="30">
        <f>'Site25 East'!P42+'Site25 West'!P42</f>
        <v>0</v>
      </c>
      <c r="Q42" s="30">
        <f>'Site25 East'!Q42+'Site25 West'!Q42</f>
        <v>0</v>
      </c>
      <c r="R42" s="30">
        <f>'Site25 East'!R42+'Site25 West'!R42</f>
        <v>0</v>
      </c>
      <c r="S42" s="31">
        <f t="shared" si="2"/>
        <v>0</v>
      </c>
      <c r="T42" s="32">
        <f>'Site25 East'!T42+'Site25 West'!T42</f>
        <v>0</v>
      </c>
      <c r="U42" s="30">
        <f>'Site25 East'!U42+'Site25 West'!U42</f>
        <v>0</v>
      </c>
      <c r="V42" s="30">
        <f>'Site25 East'!V42+'Site25 West'!V42</f>
        <v>1</v>
      </c>
      <c r="W42" s="30">
        <f>'Site25 East'!W42+'Site25 West'!W42</f>
        <v>0</v>
      </c>
      <c r="X42" s="30">
        <f>'Site25 East'!X42+'Site25 West'!X42</f>
        <v>0</v>
      </c>
      <c r="Y42" s="33">
        <f t="shared" si="3"/>
        <v>1</v>
      </c>
      <c r="Z42" s="32">
        <f t="shared" si="6"/>
        <v>0</v>
      </c>
      <c r="AA42" s="30">
        <f t="shared" si="4"/>
        <v>0</v>
      </c>
      <c r="AB42" s="30">
        <f t="shared" si="4"/>
        <v>1</v>
      </c>
      <c r="AC42" s="30">
        <f t="shared" si="4"/>
        <v>0</v>
      </c>
      <c r="AD42" s="30">
        <f t="shared" si="4"/>
        <v>0</v>
      </c>
      <c r="AE42" s="33">
        <f t="shared" si="5"/>
        <v>1</v>
      </c>
    </row>
    <row r="43" spans="1:31" s="38" customFormat="1" ht="20.100000000000001" customHeight="1">
      <c r="A43" s="28">
        <v>0.46875</v>
      </c>
      <c r="B43" s="29">
        <f>'Site25 East'!B43+'Site25 West'!B43</f>
        <v>0</v>
      </c>
      <c r="C43" s="30">
        <f>'Site25 East'!C43+'Site25 West'!C43</f>
        <v>0</v>
      </c>
      <c r="D43" s="30">
        <f>'Site25 East'!D43+'Site25 West'!D43</f>
        <v>0</v>
      </c>
      <c r="E43" s="30">
        <f>'Site25 East'!E43+'Site25 West'!E43</f>
        <v>0</v>
      </c>
      <c r="F43" s="30">
        <f>'Site25 East'!F43+'Site25 West'!F43</f>
        <v>0</v>
      </c>
      <c r="G43" s="31">
        <f t="shared" si="0"/>
        <v>0</v>
      </c>
      <c r="H43" s="32">
        <f>'Site25 East'!H43+'Site25 West'!H43</f>
        <v>0</v>
      </c>
      <c r="I43" s="30">
        <f>'Site25 East'!I43+'Site25 West'!I43</f>
        <v>0</v>
      </c>
      <c r="J43" s="30">
        <f>'Site25 East'!J43+'Site25 West'!J43</f>
        <v>0</v>
      </c>
      <c r="K43" s="30">
        <f>'Site25 East'!K43+'Site25 West'!K43</f>
        <v>0</v>
      </c>
      <c r="L43" s="30">
        <f>'Site25 East'!L43+'Site25 West'!L43</f>
        <v>0</v>
      </c>
      <c r="M43" s="33">
        <f t="shared" si="1"/>
        <v>0</v>
      </c>
      <c r="N43" s="29">
        <f>'Site25 East'!N43+'Site25 West'!N43</f>
        <v>0</v>
      </c>
      <c r="O43" s="30">
        <f>'Site25 East'!O43+'Site25 West'!O43</f>
        <v>0</v>
      </c>
      <c r="P43" s="30">
        <f>'Site25 East'!P43+'Site25 West'!P43</f>
        <v>0</v>
      </c>
      <c r="Q43" s="30">
        <f>'Site25 East'!Q43+'Site25 West'!Q43</f>
        <v>0</v>
      </c>
      <c r="R43" s="30">
        <f>'Site25 East'!R43+'Site25 West'!R43</f>
        <v>0</v>
      </c>
      <c r="S43" s="31">
        <f t="shared" si="2"/>
        <v>0</v>
      </c>
      <c r="T43" s="32">
        <f>'Site25 East'!T43+'Site25 West'!T43</f>
        <v>0</v>
      </c>
      <c r="U43" s="30">
        <f>'Site25 East'!U43+'Site25 West'!U43</f>
        <v>0</v>
      </c>
      <c r="V43" s="30">
        <f>'Site25 East'!V43+'Site25 West'!V43</f>
        <v>1</v>
      </c>
      <c r="W43" s="30">
        <f>'Site25 East'!W43+'Site25 West'!W43</f>
        <v>1</v>
      </c>
      <c r="X43" s="30">
        <f>'Site25 East'!X43+'Site25 West'!X43</f>
        <v>0</v>
      </c>
      <c r="Y43" s="33">
        <f t="shared" si="3"/>
        <v>2</v>
      </c>
      <c r="Z43" s="32">
        <f t="shared" si="6"/>
        <v>0</v>
      </c>
      <c r="AA43" s="30">
        <f t="shared" si="4"/>
        <v>0</v>
      </c>
      <c r="AB43" s="30">
        <f t="shared" si="4"/>
        <v>1</v>
      </c>
      <c r="AC43" s="30">
        <f t="shared" si="4"/>
        <v>1</v>
      </c>
      <c r="AD43" s="30">
        <f t="shared" si="4"/>
        <v>0</v>
      </c>
      <c r="AE43" s="33">
        <f t="shared" si="5"/>
        <v>2</v>
      </c>
    </row>
    <row r="44" spans="1:31" s="38" customFormat="1" ht="20.100000000000001" customHeight="1">
      <c r="A44" s="28">
        <v>0.47916666666666707</v>
      </c>
      <c r="B44" s="29">
        <f>'Site25 East'!B44+'Site25 West'!B44</f>
        <v>0</v>
      </c>
      <c r="C44" s="30">
        <f>'Site25 East'!C44+'Site25 West'!C44</f>
        <v>0</v>
      </c>
      <c r="D44" s="30">
        <f>'Site25 East'!D44+'Site25 West'!D44</f>
        <v>0</v>
      </c>
      <c r="E44" s="30">
        <f>'Site25 East'!E44+'Site25 West'!E44</f>
        <v>0</v>
      </c>
      <c r="F44" s="30">
        <f>'Site25 East'!F44+'Site25 West'!F44</f>
        <v>0</v>
      </c>
      <c r="G44" s="31">
        <f t="shared" si="0"/>
        <v>0</v>
      </c>
      <c r="H44" s="32">
        <f>'Site25 East'!H44+'Site25 West'!H44</f>
        <v>0</v>
      </c>
      <c r="I44" s="30">
        <f>'Site25 East'!I44+'Site25 West'!I44</f>
        <v>0</v>
      </c>
      <c r="J44" s="30">
        <f>'Site25 East'!J44+'Site25 West'!J44</f>
        <v>0</v>
      </c>
      <c r="K44" s="30">
        <f>'Site25 East'!K44+'Site25 West'!K44</f>
        <v>0</v>
      </c>
      <c r="L44" s="30">
        <f>'Site25 East'!L44+'Site25 West'!L44</f>
        <v>0</v>
      </c>
      <c r="M44" s="33">
        <f t="shared" si="1"/>
        <v>0</v>
      </c>
      <c r="N44" s="29">
        <f>'Site25 East'!N44+'Site25 West'!N44</f>
        <v>0</v>
      </c>
      <c r="O44" s="30">
        <f>'Site25 East'!O44+'Site25 West'!O44</f>
        <v>0</v>
      </c>
      <c r="P44" s="30">
        <f>'Site25 East'!P44+'Site25 West'!P44</f>
        <v>0</v>
      </c>
      <c r="Q44" s="30">
        <f>'Site25 East'!Q44+'Site25 West'!Q44</f>
        <v>0</v>
      </c>
      <c r="R44" s="30">
        <f>'Site25 East'!R44+'Site25 West'!R44</f>
        <v>0</v>
      </c>
      <c r="S44" s="31">
        <f t="shared" si="2"/>
        <v>0</v>
      </c>
      <c r="T44" s="32">
        <f>'Site25 East'!T44+'Site25 West'!T44</f>
        <v>1</v>
      </c>
      <c r="U44" s="30">
        <f>'Site25 East'!U44+'Site25 West'!U44</f>
        <v>0</v>
      </c>
      <c r="V44" s="30">
        <f>'Site25 East'!V44+'Site25 West'!V44</f>
        <v>0</v>
      </c>
      <c r="W44" s="30">
        <f>'Site25 East'!W44+'Site25 West'!W44</f>
        <v>0</v>
      </c>
      <c r="X44" s="30">
        <f>'Site25 East'!X44+'Site25 West'!X44</f>
        <v>0</v>
      </c>
      <c r="Y44" s="33">
        <f t="shared" si="3"/>
        <v>1</v>
      </c>
      <c r="Z44" s="32">
        <f t="shared" si="6"/>
        <v>1</v>
      </c>
      <c r="AA44" s="30">
        <f t="shared" si="4"/>
        <v>0</v>
      </c>
      <c r="AB44" s="30">
        <f t="shared" si="4"/>
        <v>0</v>
      </c>
      <c r="AC44" s="30">
        <f t="shared" si="4"/>
        <v>0</v>
      </c>
      <c r="AD44" s="30">
        <f t="shared" si="4"/>
        <v>0</v>
      </c>
      <c r="AE44" s="33">
        <f t="shared" si="5"/>
        <v>1</v>
      </c>
    </row>
    <row r="45" spans="1:31" s="27" customFormat="1" ht="20.100000000000001" customHeight="1">
      <c r="A45" s="28">
        <v>0.48958333333333376</v>
      </c>
      <c r="B45" s="29">
        <f>'Site25 East'!B45+'Site25 West'!B45</f>
        <v>0</v>
      </c>
      <c r="C45" s="30">
        <f>'Site25 East'!C45+'Site25 West'!C45</f>
        <v>0</v>
      </c>
      <c r="D45" s="30">
        <f>'Site25 East'!D45+'Site25 West'!D45</f>
        <v>0</v>
      </c>
      <c r="E45" s="30">
        <f>'Site25 East'!E45+'Site25 West'!E45</f>
        <v>0</v>
      </c>
      <c r="F45" s="30">
        <f>'Site25 East'!F45+'Site25 West'!F45</f>
        <v>0</v>
      </c>
      <c r="G45" s="31">
        <f t="shared" si="0"/>
        <v>0</v>
      </c>
      <c r="H45" s="32">
        <f>'Site25 East'!H45+'Site25 West'!H45</f>
        <v>0</v>
      </c>
      <c r="I45" s="30">
        <f>'Site25 East'!I45+'Site25 West'!I45</f>
        <v>0</v>
      </c>
      <c r="J45" s="30">
        <f>'Site25 East'!J45+'Site25 West'!J45</f>
        <v>0</v>
      </c>
      <c r="K45" s="30">
        <f>'Site25 East'!K45+'Site25 West'!K45</f>
        <v>0</v>
      </c>
      <c r="L45" s="30">
        <f>'Site25 East'!L45+'Site25 West'!L45</f>
        <v>0</v>
      </c>
      <c r="M45" s="33">
        <f t="shared" si="1"/>
        <v>0</v>
      </c>
      <c r="N45" s="29">
        <f>'Site25 East'!N45+'Site25 West'!N45</f>
        <v>0</v>
      </c>
      <c r="O45" s="30">
        <f>'Site25 East'!O45+'Site25 West'!O45</f>
        <v>0</v>
      </c>
      <c r="P45" s="30">
        <f>'Site25 East'!P45+'Site25 West'!P45</f>
        <v>0</v>
      </c>
      <c r="Q45" s="30">
        <f>'Site25 East'!Q45+'Site25 West'!Q45</f>
        <v>0</v>
      </c>
      <c r="R45" s="30">
        <f>'Site25 East'!R45+'Site25 West'!R45</f>
        <v>0</v>
      </c>
      <c r="S45" s="31">
        <f t="shared" si="2"/>
        <v>0</v>
      </c>
      <c r="T45" s="32">
        <f>'Site25 East'!T45+'Site25 West'!T45</f>
        <v>1</v>
      </c>
      <c r="U45" s="30">
        <f>'Site25 East'!U45+'Site25 West'!U45</f>
        <v>0</v>
      </c>
      <c r="V45" s="30">
        <f>'Site25 East'!V45+'Site25 West'!V45</f>
        <v>0</v>
      </c>
      <c r="W45" s="30">
        <f>'Site25 East'!W45+'Site25 West'!W45</f>
        <v>0</v>
      </c>
      <c r="X45" s="30">
        <f>'Site25 East'!X45+'Site25 West'!X45</f>
        <v>0</v>
      </c>
      <c r="Y45" s="33">
        <f t="shared" si="3"/>
        <v>1</v>
      </c>
      <c r="Z45" s="32">
        <f t="shared" si="6"/>
        <v>1</v>
      </c>
      <c r="AA45" s="30">
        <f t="shared" si="4"/>
        <v>0</v>
      </c>
      <c r="AB45" s="30">
        <f t="shared" si="4"/>
        <v>0</v>
      </c>
      <c r="AC45" s="30">
        <f t="shared" si="4"/>
        <v>0</v>
      </c>
      <c r="AD45" s="30">
        <f t="shared" si="4"/>
        <v>0</v>
      </c>
      <c r="AE45" s="33">
        <f t="shared" si="5"/>
        <v>1</v>
      </c>
    </row>
    <row r="46" spans="1:31" s="38" customFormat="1" ht="20.100000000000001" customHeight="1">
      <c r="A46" s="28">
        <v>0.5</v>
      </c>
      <c r="B46" s="29">
        <f>'Site25 East'!B46+'Site25 West'!B46</f>
        <v>0</v>
      </c>
      <c r="C46" s="30">
        <f>'Site25 East'!C46+'Site25 West'!C46</f>
        <v>0</v>
      </c>
      <c r="D46" s="30">
        <f>'Site25 East'!D46+'Site25 West'!D46</f>
        <v>0</v>
      </c>
      <c r="E46" s="30">
        <f>'Site25 East'!E46+'Site25 West'!E46</f>
        <v>0</v>
      </c>
      <c r="F46" s="30">
        <f>'Site25 East'!F46+'Site25 West'!F46</f>
        <v>0</v>
      </c>
      <c r="G46" s="31">
        <f t="shared" si="0"/>
        <v>0</v>
      </c>
      <c r="H46" s="32">
        <f>'Site25 East'!H46+'Site25 West'!H46</f>
        <v>0</v>
      </c>
      <c r="I46" s="30">
        <f>'Site25 East'!I46+'Site25 West'!I46</f>
        <v>0</v>
      </c>
      <c r="J46" s="30">
        <f>'Site25 East'!J46+'Site25 West'!J46</f>
        <v>0</v>
      </c>
      <c r="K46" s="30">
        <f>'Site25 East'!K46+'Site25 West'!K46</f>
        <v>0</v>
      </c>
      <c r="L46" s="30">
        <f>'Site25 East'!L46+'Site25 West'!L46</f>
        <v>0</v>
      </c>
      <c r="M46" s="33">
        <f t="shared" si="1"/>
        <v>0</v>
      </c>
      <c r="N46" s="29">
        <f>'Site25 East'!N46+'Site25 West'!N46</f>
        <v>0</v>
      </c>
      <c r="O46" s="30">
        <f>'Site25 East'!O46+'Site25 West'!O46</f>
        <v>0</v>
      </c>
      <c r="P46" s="30">
        <f>'Site25 East'!P46+'Site25 West'!P46</f>
        <v>0</v>
      </c>
      <c r="Q46" s="30">
        <f>'Site25 East'!Q46+'Site25 West'!Q46</f>
        <v>1</v>
      </c>
      <c r="R46" s="30">
        <f>'Site25 East'!R46+'Site25 West'!R46</f>
        <v>0</v>
      </c>
      <c r="S46" s="31">
        <f t="shared" si="2"/>
        <v>1</v>
      </c>
      <c r="T46" s="32">
        <f>'Site25 East'!T46+'Site25 West'!T46</f>
        <v>0</v>
      </c>
      <c r="U46" s="30">
        <f>'Site25 East'!U46+'Site25 West'!U46</f>
        <v>0</v>
      </c>
      <c r="V46" s="30">
        <f>'Site25 East'!V46+'Site25 West'!V46</f>
        <v>0</v>
      </c>
      <c r="W46" s="30">
        <f>'Site25 East'!W46+'Site25 West'!W46</f>
        <v>0</v>
      </c>
      <c r="X46" s="30">
        <f>'Site25 East'!X46+'Site25 West'!X46</f>
        <v>0</v>
      </c>
      <c r="Y46" s="33">
        <f t="shared" si="3"/>
        <v>0</v>
      </c>
      <c r="Z46" s="32">
        <f t="shared" si="6"/>
        <v>0</v>
      </c>
      <c r="AA46" s="30">
        <f t="shared" si="4"/>
        <v>0</v>
      </c>
      <c r="AB46" s="30">
        <f t="shared" si="4"/>
        <v>0</v>
      </c>
      <c r="AC46" s="30">
        <f t="shared" si="4"/>
        <v>1</v>
      </c>
      <c r="AD46" s="30">
        <f t="shared" si="4"/>
        <v>0</v>
      </c>
      <c r="AE46" s="33">
        <f t="shared" si="5"/>
        <v>1</v>
      </c>
    </row>
    <row r="47" spans="1:31" s="27" customFormat="1" ht="20.100000000000001" customHeight="1">
      <c r="A47" s="28">
        <v>0.51041666666666707</v>
      </c>
      <c r="B47" s="29">
        <f>'Site25 East'!B47+'Site25 West'!B47</f>
        <v>0</v>
      </c>
      <c r="C47" s="30">
        <f>'Site25 East'!C47+'Site25 West'!C47</f>
        <v>0</v>
      </c>
      <c r="D47" s="30">
        <f>'Site25 East'!D47+'Site25 West'!D47</f>
        <v>0</v>
      </c>
      <c r="E47" s="30">
        <f>'Site25 East'!E47+'Site25 West'!E47</f>
        <v>0</v>
      </c>
      <c r="F47" s="30">
        <f>'Site25 East'!F47+'Site25 West'!F47</f>
        <v>0</v>
      </c>
      <c r="G47" s="31">
        <f t="shared" si="0"/>
        <v>0</v>
      </c>
      <c r="H47" s="32">
        <f>'Site25 East'!H47+'Site25 West'!H47</f>
        <v>0</v>
      </c>
      <c r="I47" s="30">
        <f>'Site25 East'!I47+'Site25 West'!I47</f>
        <v>0</v>
      </c>
      <c r="J47" s="30">
        <f>'Site25 East'!J47+'Site25 West'!J47</f>
        <v>0</v>
      </c>
      <c r="K47" s="30">
        <f>'Site25 East'!K47+'Site25 West'!K47</f>
        <v>0</v>
      </c>
      <c r="L47" s="30">
        <f>'Site25 East'!L47+'Site25 West'!L47</f>
        <v>0</v>
      </c>
      <c r="M47" s="33">
        <f t="shared" si="1"/>
        <v>0</v>
      </c>
      <c r="N47" s="29">
        <f>'Site25 East'!N47+'Site25 West'!N47</f>
        <v>0</v>
      </c>
      <c r="O47" s="30">
        <f>'Site25 East'!O47+'Site25 West'!O47</f>
        <v>0</v>
      </c>
      <c r="P47" s="30">
        <f>'Site25 East'!P47+'Site25 West'!P47</f>
        <v>0</v>
      </c>
      <c r="Q47" s="30">
        <f>'Site25 East'!Q47+'Site25 West'!Q47</f>
        <v>2</v>
      </c>
      <c r="R47" s="30">
        <f>'Site25 East'!R47+'Site25 West'!R47</f>
        <v>0</v>
      </c>
      <c r="S47" s="31">
        <f t="shared" si="2"/>
        <v>2</v>
      </c>
      <c r="T47" s="32">
        <f>'Site25 East'!T47+'Site25 West'!T47</f>
        <v>1</v>
      </c>
      <c r="U47" s="30">
        <f>'Site25 East'!U47+'Site25 West'!U47</f>
        <v>0</v>
      </c>
      <c r="V47" s="30">
        <f>'Site25 East'!V47+'Site25 West'!V47</f>
        <v>0</v>
      </c>
      <c r="W47" s="30">
        <f>'Site25 East'!W47+'Site25 West'!W47</f>
        <v>2</v>
      </c>
      <c r="X47" s="30">
        <f>'Site25 East'!X47+'Site25 West'!X47</f>
        <v>0</v>
      </c>
      <c r="Y47" s="33">
        <f t="shared" si="3"/>
        <v>3</v>
      </c>
      <c r="Z47" s="32">
        <f t="shared" si="6"/>
        <v>1</v>
      </c>
      <c r="AA47" s="30">
        <f t="shared" si="4"/>
        <v>0</v>
      </c>
      <c r="AB47" s="30">
        <f t="shared" si="4"/>
        <v>0</v>
      </c>
      <c r="AC47" s="30">
        <f t="shared" si="4"/>
        <v>4</v>
      </c>
      <c r="AD47" s="30">
        <f t="shared" si="4"/>
        <v>0</v>
      </c>
      <c r="AE47" s="33">
        <f t="shared" si="5"/>
        <v>5</v>
      </c>
    </row>
    <row r="48" spans="1:31" s="27" customFormat="1" ht="20.100000000000001" customHeight="1">
      <c r="A48" s="28">
        <v>0.5208333333333337</v>
      </c>
      <c r="B48" s="29">
        <f>'Site25 East'!B48+'Site25 West'!B48</f>
        <v>1</v>
      </c>
      <c r="C48" s="30">
        <f>'Site25 East'!C48+'Site25 West'!C48</f>
        <v>0</v>
      </c>
      <c r="D48" s="30">
        <f>'Site25 East'!D48+'Site25 West'!D48</f>
        <v>0</v>
      </c>
      <c r="E48" s="30">
        <f>'Site25 East'!E48+'Site25 West'!E48</f>
        <v>0</v>
      </c>
      <c r="F48" s="30">
        <f>'Site25 East'!F48+'Site25 West'!F48</f>
        <v>0</v>
      </c>
      <c r="G48" s="31">
        <f t="shared" si="0"/>
        <v>1</v>
      </c>
      <c r="H48" s="32">
        <f>'Site25 East'!H48+'Site25 West'!H48</f>
        <v>0</v>
      </c>
      <c r="I48" s="30">
        <f>'Site25 East'!I48+'Site25 West'!I48</f>
        <v>0</v>
      </c>
      <c r="J48" s="30">
        <f>'Site25 East'!J48+'Site25 West'!J48</f>
        <v>0</v>
      </c>
      <c r="K48" s="30">
        <f>'Site25 East'!K48+'Site25 West'!K48</f>
        <v>0</v>
      </c>
      <c r="L48" s="30">
        <f>'Site25 East'!L48+'Site25 West'!L48</f>
        <v>0</v>
      </c>
      <c r="M48" s="33">
        <f t="shared" si="1"/>
        <v>0</v>
      </c>
      <c r="N48" s="29">
        <f>'Site25 East'!N48+'Site25 West'!N48</f>
        <v>0</v>
      </c>
      <c r="O48" s="30">
        <f>'Site25 East'!O48+'Site25 West'!O48</f>
        <v>0</v>
      </c>
      <c r="P48" s="30">
        <f>'Site25 East'!P48+'Site25 West'!P48</f>
        <v>0</v>
      </c>
      <c r="Q48" s="30">
        <f>'Site25 East'!Q48+'Site25 West'!Q48</f>
        <v>0</v>
      </c>
      <c r="R48" s="30">
        <f>'Site25 East'!R48+'Site25 West'!R48</f>
        <v>0</v>
      </c>
      <c r="S48" s="31">
        <f t="shared" si="2"/>
        <v>0</v>
      </c>
      <c r="T48" s="32">
        <f>'Site25 East'!T48+'Site25 West'!T48</f>
        <v>0</v>
      </c>
      <c r="U48" s="30">
        <f>'Site25 East'!U48+'Site25 West'!U48</f>
        <v>0</v>
      </c>
      <c r="V48" s="30">
        <f>'Site25 East'!V48+'Site25 West'!V48</f>
        <v>0</v>
      </c>
      <c r="W48" s="30">
        <f>'Site25 East'!W48+'Site25 West'!W48</f>
        <v>0</v>
      </c>
      <c r="X48" s="30">
        <f>'Site25 East'!X48+'Site25 West'!X48</f>
        <v>0</v>
      </c>
      <c r="Y48" s="33">
        <f t="shared" si="3"/>
        <v>0</v>
      </c>
      <c r="Z48" s="32">
        <f t="shared" si="6"/>
        <v>1</v>
      </c>
      <c r="AA48" s="30">
        <f t="shared" si="4"/>
        <v>0</v>
      </c>
      <c r="AB48" s="30">
        <f t="shared" si="4"/>
        <v>0</v>
      </c>
      <c r="AC48" s="30">
        <f t="shared" si="4"/>
        <v>0</v>
      </c>
      <c r="AD48" s="30">
        <f t="shared" si="4"/>
        <v>0</v>
      </c>
      <c r="AE48" s="33">
        <f t="shared" si="5"/>
        <v>1</v>
      </c>
    </row>
    <row r="49" spans="1:31" s="27" customFormat="1" ht="20.100000000000001" customHeight="1">
      <c r="A49" s="28">
        <v>0.53125</v>
      </c>
      <c r="B49" s="29">
        <f>'Site25 East'!B49+'Site25 West'!B49</f>
        <v>0</v>
      </c>
      <c r="C49" s="30">
        <f>'Site25 East'!C49+'Site25 West'!C49</f>
        <v>0</v>
      </c>
      <c r="D49" s="30">
        <f>'Site25 East'!D49+'Site25 West'!D49</f>
        <v>0</v>
      </c>
      <c r="E49" s="30">
        <f>'Site25 East'!E49+'Site25 West'!E49</f>
        <v>0</v>
      </c>
      <c r="F49" s="30">
        <f>'Site25 East'!F49+'Site25 West'!F49</f>
        <v>0</v>
      </c>
      <c r="G49" s="31">
        <f t="shared" si="0"/>
        <v>0</v>
      </c>
      <c r="H49" s="32">
        <f>'Site25 East'!H49+'Site25 West'!H49</f>
        <v>0</v>
      </c>
      <c r="I49" s="30">
        <f>'Site25 East'!I49+'Site25 West'!I49</f>
        <v>0</v>
      </c>
      <c r="J49" s="30">
        <f>'Site25 East'!J49+'Site25 West'!J49</f>
        <v>0</v>
      </c>
      <c r="K49" s="30">
        <f>'Site25 East'!K49+'Site25 West'!K49</f>
        <v>0</v>
      </c>
      <c r="L49" s="30">
        <f>'Site25 East'!L49+'Site25 West'!L49</f>
        <v>0</v>
      </c>
      <c r="M49" s="33">
        <f t="shared" si="1"/>
        <v>0</v>
      </c>
      <c r="N49" s="29">
        <f>'Site25 East'!N49+'Site25 West'!N49</f>
        <v>0</v>
      </c>
      <c r="O49" s="30">
        <f>'Site25 East'!O49+'Site25 West'!O49</f>
        <v>0</v>
      </c>
      <c r="P49" s="30">
        <f>'Site25 East'!P49+'Site25 West'!P49</f>
        <v>0</v>
      </c>
      <c r="Q49" s="30">
        <f>'Site25 East'!Q49+'Site25 West'!Q49</f>
        <v>0</v>
      </c>
      <c r="R49" s="30">
        <f>'Site25 East'!R49+'Site25 West'!R49</f>
        <v>0</v>
      </c>
      <c r="S49" s="31">
        <f t="shared" si="2"/>
        <v>0</v>
      </c>
      <c r="T49" s="32">
        <f>'Site25 East'!T49+'Site25 West'!T49</f>
        <v>0</v>
      </c>
      <c r="U49" s="30">
        <f>'Site25 East'!U49+'Site25 West'!U49</f>
        <v>0</v>
      </c>
      <c r="V49" s="30">
        <f>'Site25 East'!V49+'Site25 West'!V49</f>
        <v>0</v>
      </c>
      <c r="W49" s="30">
        <f>'Site25 East'!W49+'Site25 West'!W49</f>
        <v>0</v>
      </c>
      <c r="X49" s="30">
        <f>'Site25 East'!X49+'Site25 West'!X49</f>
        <v>0</v>
      </c>
      <c r="Y49" s="33">
        <f t="shared" si="3"/>
        <v>0</v>
      </c>
      <c r="Z49" s="32">
        <f t="shared" si="6"/>
        <v>0</v>
      </c>
      <c r="AA49" s="30">
        <f t="shared" si="4"/>
        <v>0</v>
      </c>
      <c r="AB49" s="30">
        <f t="shared" si="4"/>
        <v>0</v>
      </c>
      <c r="AC49" s="30">
        <f t="shared" si="4"/>
        <v>0</v>
      </c>
      <c r="AD49" s="30">
        <f t="shared" si="4"/>
        <v>0</v>
      </c>
      <c r="AE49" s="33">
        <f t="shared" si="5"/>
        <v>0</v>
      </c>
    </row>
    <row r="50" spans="1:31" s="27" customFormat="1" ht="20.100000000000001" customHeight="1">
      <c r="A50" s="28">
        <v>0.54166666666666696</v>
      </c>
      <c r="B50" s="29">
        <f>'Site25 East'!B50+'Site25 West'!B50</f>
        <v>0</v>
      </c>
      <c r="C50" s="30">
        <f>'Site25 East'!C50+'Site25 West'!C50</f>
        <v>0</v>
      </c>
      <c r="D50" s="30">
        <f>'Site25 East'!D50+'Site25 West'!D50</f>
        <v>0</v>
      </c>
      <c r="E50" s="30">
        <f>'Site25 East'!E50+'Site25 West'!E50</f>
        <v>0</v>
      </c>
      <c r="F50" s="30">
        <f>'Site25 East'!F50+'Site25 West'!F50</f>
        <v>0</v>
      </c>
      <c r="G50" s="31">
        <f t="shared" si="0"/>
        <v>0</v>
      </c>
      <c r="H50" s="32">
        <f>'Site25 East'!H50+'Site25 West'!H50</f>
        <v>1</v>
      </c>
      <c r="I50" s="30">
        <f>'Site25 East'!I50+'Site25 West'!I50</f>
        <v>1</v>
      </c>
      <c r="J50" s="30">
        <f>'Site25 East'!J50+'Site25 West'!J50</f>
        <v>0</v>
      </c>
      <c r="K50" s="30">
        <f>'Site25 East'!K50+'Site25 West'!K50</f>
        <v>0</v>
      </c>
      <c r="L50" s="30">
        <f>'Site25 East'!L50+'Site25 West'!L50</f>
        <v>0</v>
      </c>
      <c r="M50" s="33">
        <f t="shared" si="1"/>
        <v>2</v>
      </c>
      <c r="N50" s="29">
        <f>'Site25 East'!N50+'Site25 West'!N50</f>
        <v>0</v>
      </c>
      <c r="O50" s="30">
        <f>'Site25 East'!O50+'Site25 West'!O50</f>
        <v>0</v>
      </c>
      <c r="P50" s="30">
        <f>'Site25 East'!P50+'Site25 West'!P50</f>
        <v>0</v>
      </c>
      <c r="Q50" s="30">
        <f>'Site25 East'!Q50+'Site25 West'!Q50</f>
        <v>0</v>
      </c>
      <c r="R50" s="30">
        <f>'Site25 East'!R50+'Site25 West'!R50</f>
        <v>0</v>
      </c>
      <c r="S50" s="31">
        <f t="shared" si="2"/>
        <v>0</v>
      </c>
      <c r="T50" s="32">
        <f>'Site25 East'!T50+'Site25 West'!T50</f>
        <v>0</v>
      </c>
      <c r="U50" s="30">
        <f>'Site25 East'!U50+'Site25 West'!U50</f>
        <v>0</v>
      </c>
      <c r="V50" s="30">
        <f>'Site25 East'!V50+'Site25 West'!V50</f>
        <v>0</v>
      </c>
      <c r="W50" s="30">
        <f>'Site25 East'!W50+'Site25 West'!W50</f>
        <v>0</v>
      </c>
      <c r="X50" s="30">
        <f>'Site25 East'!X50+'Site25 West'!X50</f>
        <v>0</v>
      </c>
      <c r="Y50" s="33">
        <f t="shared" si="3"/>
        <v>0</v>
      </c>
      <c r="Z50" s="32">
        <f t="shared" si="6"/>
        <v>1</v>
      </c>
      <c r="AA50" s="30">
        <f t="shared" si="4"/>
        <v>1</v>
      </c>
      <c r="AB50" s="30">
        <f t="shared" si="4"/>
        <v>0</v>
      </c>
      <c r="AC50" s="30">
        <f t="shared" si="4"/>
        <v>0</v>
      </c>
      <c r="AD50" s="30">
        <f t="shared" si="4"/>
        <v>0</v>
      </c>
      <c r="AE50" s="33">
        <f t="shared" si="5"/>
        <v>2</v>
      </c>
    </row>
    <row r="51" spans="1:31" s="27" customFormat="1" ht="20.100000000000001" customHeight="1">
      <c r="A51" s="28">
        <v>0.55208333333333359</v>
      </c>
      <c r="B51" s="29">
        <f>'Site25 East'!B51+'Site25 West'!B51</f>
        <v>0</v>
      </c>
      <c r="C51" s="30">
        <f>'Site25 East'!C51+'Site25 West'!C51</f>
        <v>0</v>
      </c>
      <c r="D51" s="30">
        <f>'Site25 East'!D51+'Site25 West'!D51</f>
        <v>0</v>
      </c>
      <c r="E51" s="30">
        <f>'Site25 East'!E51+'Site25 West'!E51</f>
        <v>0</v>
      </c>
      <c r="F51" s="30">
        <f>'Site25 East'!F51+'Site25 West'!F51</f>
        <v>0</v>
      </c>
      <c r="G51" s="31">
        <f t="shared" ref="G51:G74" si="7">SUM(B51:F51)</f>
        <v>0</v>
      </c>
      <c r="H51" s="32">
        <f>'Site25 East'!H51+'Site25 West'!H51</f>
        <v>1</v>
      </c>
      <c r="I51" s="30">
        <f>'Site25 East'!I51+'Site25 West'!I51</f>
        <v>0</v>
      </c>
      <c r="J51" s="30">
        <f>'Site25 East'!J51+'Site25 West'!J51</f>
        <v>0</v>
      </c>
      <c r="K51" s="30">
        <f>'Site25 East'!K51+'Site25 West'!K51</f>
        <v>0</v>
      </c>
      <c r="L51" s="30">
        <f>'Site25 East'!L51+'Site25 West'!L51</f>
        <v>0</v>
      </c>
      <c r="M51" s="33">
        <f t="shared" ref="M51:M74" si="8">SUM(H51:L51)</f>
        <v>1</v>
      </c>
      <c r="N51" s="29">
        <f>'Site25 East'!N51+'Site25 West'!N51</f>
        <v>0</v>
      </c>
      <c r="O51" s="30">
        <f>'Site25 East'!O51+'Site25 West'!O51</f>
        <v>0</v>
      </c>
      <c r="P51" s="30">
        <f>'Site25 East'!P51+'Site25 West'!P51</f>
        <v>0</v>
      </c>
      <c r="Q51" s="30">
        <f>'Site25 East'!Q51+'Site25 West'!Q51</f>
        <v>0</v>
      </c>
      <c r="R51" s="30">
        <f>'Site25 East'!R51+'Site25 West'!R51</f>
        <v>0</v>
      </c>
      <c r="S51" s="31">
        <f t="shared" ref="S51:S74" si="9">SUM(N51:R51)</f>
        <v>0</v>
      </c>
      <c r="T51" s="32">
        <f>'Site25 East'!T51+'Site25 West'!T51</f>
        <v>0</v>
      </c>
      <c r="U51" s="30">
        <f>'Site25 East'!U51+'Site25 West'!U51</f>
        <v>0</v>
      </c>
      <c r="V51" s="30">
        <f>'Site25 East'!V51+'Site25 West'!V51</f>
        <v>0</v>
      </c>
      <c r="W51" s="30">
        <f>'Site25 East'!W51+'Site25 West'!W51</f>
        <v>0</v>
      </c>
      <c r="X51" s="30">
        <f>'Site25 East'!X51+'Site25 West'!X51</f>
        <v>0</v>
      </c>
      <c r="Y51" s="33">
        <f t="shared" ref="Y51:Y74" si="10">SUM(T51:X51)</f>
        <v>0</v>
      </c>
      <c r="Z51" s="32">
        <f t="shared" si="6"/>
        <v>1</v>
      </c>
      <c r="AA51" s="30">
        <f t="shared" si="4"/>
        <v>0</v>
      </c>
      <c r="AB51" s="30">
        <f t="shared" si="4"/>
        <v>0</v>
      </c>
      <c r="AC51" s="30">
        <f t="shared" si="4"/>
        <v>0</v>
      </c>
      <c r="AD51" s="30">
        <f t="shared" si="4"/>
        <v>0</v>
      </c>
      <c r="AE51" s="33">
        <f t="shared" si="5"/>
        <v>1</v>
      </c>
    </row>
    <row r="52" spans="1:31" s="27" customFormat="1" ht="20.100000000000001" customHeight="1">
      <c r="A52" s="28">
        <v>0.5625</v>
      </c>
      <c r="B52" s="29">
        <f>'Site25 East'!B52+'Site25 West'!B52</f>
        <v>1</v>
      </c>
      <c r="C52" s="30">
        <f>'Site25 East'!C52+'Site25 West'!C52</f>
        <v>0</v>
      </c>
      <c r="D52" s="30">
        <f>'Site25 East'!D52+'Site25 West'!D52</f>
        <v>0</v>
      </c>
      <c r="E52" s="30">
        <f>'Site25 East'!E52+'Site25 West'!E52</f>
        <v>0</v>
      </c>
      <c r="F52" s="30">
        <f>'Site25 East'!F52+'Site25 West'!F52</f>
        <v>0</v>
      </c>
      <c r="G52" s="31">
        <f t="shared" si="7"/>
        <v>1</v>
      </c>
      <c r="H52" s="32">
        <f>'Site25 East'!H52+'Site25 West'!H52</f>
        <v>0</v>
      </c>
      <c r="I52" s="30">
        <f>'Site25 East'!I52+'Site25 West'!I52</f>
        <v>1</v>
      </c>
      <c r="J52" s="30">
        <f>'Site25 East'!J52+'Site25 West'!J52</f>
        <v>0</v>
      </c>
      <c r="K52" s="30">
        <f>'Site25 East'!K52+'Site25 West'!K52</f>
        <v>0</v>
      </c>
      <c r="L52" s="30">
        <f>'Site25 East'!L52+'Site25 West'!L52</f>
        <v>0</v>
      </c>
      <c r="M52" s="33">
        <f t="shared" si="8"/>
        <v>1</v>
      </c>
      <c r="N52" s="29">
        <f>'Site25 East'!N52+'Site25 West'!N52</f>
        <v>0</v>
      </c>
      <c r="O52" s="30">
        <f>'Site25 East'!O52+'Site25 West'!O52</f>
        <v>0</v>
      </c>
      <c r="P52" s="30">
        <f>'Site25 East'!P52+'Site25 West'!P52</f>
        <v>0</v>
      </c>
      <c r="Q52" s="30">
        <f>'Site25 East'!Q52+'Site25 West'!Q52</f>
        <v>0</v>
      </c>
      <c r="R52" s="30">
        <f>'Site25 East'!R52+'Site25 West'!R52</f>
        <v>0</v>
      </c>
      <c r="S52" s="31">
        <f t="shared" si="9"/>
        <v>0</v>
      </c>
      <c r="T52" s="32">
        <f>'Site25 East'!T52+'Site25 West'!T52</f>
        <v>0</v>
      </c>
      <c r="U52" s="30">
        <f>'Site25 East'!U52+'Site25 West'!U52</f>
        <v>0</v>
      </c>
      <c r="V52" s="30">
        <f>'Site25 East'!V52+'Site25 West'!V52</f>
        <v>0</v>
      </c>
      <c r="W52" s="30">
        <f>'Site25 East'!W52+'Site25 West'!W52</f>
        <v>0</v>
      </c>
      <c r="X52" s="30">
        <f>'Site25 East'!X52+'Site25 West'!X52</f>
        <v>0</v>
      </c>
      <c r="Y52" s="33">
        <f t="shared" si="10"/>
        <v>0</v>
      </c>
      <c r="Z52" s="32">
        <f t="shared" si="6"/>
        <v>1</v>
      </c>
      <c r="AA52" s="30">
        <f t="shared" si="4"/>
        <v>1</v>
      </c>
      <c r="AB52" s="30">
        <f t="shared" si="4"/>
        <v>0</v>
      </c>
      <c r="AC52" s="30">
        <f t="shared" si="4"/>
        <v>0</v>
      </c>
      <c r="AD52" s="30">
        <f t="shared" si="4"/>
        <v>0</v>
      </c>
      <c r="AE52" s="33">
        <f t="shared" si="5"/>
        <v>2</v>
      </c>
    </row>
    <row r="53" spans="1:31" s="27" customFormat="1" ht="20.100000000000001" customHeight="1">
      <c r="A53" s="28">
        <v>0.57291666666666685</v>
      </c>
      <c r="B53" s="29">
        <f>'Site25 East'!B53+'Site25 West'!B53</f>
        <v>0</v>
      </c>
      <c r="C53" s="30">
        <f>'Site25 East'!C53+'Site25 West'!C53</f>
        <v>0</v>
      </c>
      <c r="D53" s="30">
        <f>'Site25 East'!D53+'Site25 West'!D53</f>
        <v>0</v>
      </c>
      <c r="E53" s="30">
        <f>'Site25 East'!E53+'Site25 West'!E53</f>
        <v>0</v>
      </c>
      <c r="F53" s="30">
        <f>'Site25 East'!F53+'Site25 West'!F53</f>
        <v>0</v>
      </c>
      <c r="G53" s="31">
        <f t="shared" si="7"/>
        <v>0</v>
      </c>
      <c r="H53" s="32">
        <f>'Site25 East'!H53+'Site25 West'!H53</f>
        <v>1</v>
      </c>
      <c r="I53" s="30">
        <f>'Site25 East'!I53+'Site25 West'!I53</f>
        <v>0</v>
      </c>
      <c r="J53" s="30">
        <f>'Site25 East'!J53+'Site25 West'!J53</f>
        <v>0</v>
      </c>
      <c r="K53" s="30">
        <f>'Site25 East'!K53+'Site25 West'!K53</f>
        <v>0</v>
      </c>
      <c r="L53" s="30">
        <f>'Site25 East'!L53+'Site25 West'!L53</f>
        <v>0</v>
      </c>
      <c r="M53" s="33">
        <f t="shared" si="8"/>
        <v>1</v>
      </c>
      <c r="N53" s="29">
        <f>'Site25 East'!N53+'Site25 West'!N53</f>
        <v>0</v>
      </c>
      <c r="O53" s="30">
        <f>'Site25 East'!O53+'Site25 West'!O53</f>
        <v>0</v>
      </c>
      <c r="P53" s="30">
        <f>'Site25 East'!P53+'Site25 West'!P53</f>
        <v>0</v>
      </c>
      <c r="Q53" s="30">
        <f>'Site25 East'!Q53+'Site25 West'!Q53</f>
        <v>0</v>
      </c>
      <c r="R53" s="30">
        <f>'Site25 East'!R53+'Site25 West'!R53</f>
        <v>0</v>
      </c>
      <c r="S53" s="31">
        <f t="shared" si="9"/>
        <v>0</v>
      </c>
      <c r="T53" s="32">
        <f>'Site25 East'!T53+'Site25 West'!T53</f>
        <v>1</v>
      </c>
      <c r="U53" s="30">
        <f>'Site25 East'!U53+'Site25 West'!U53</f>
        <v>0</v>
      </c>
      <c r="V53" s="30">
        <f>'Site25 East'!V53+'Site25 West'!V53</f>
        <v>0</v>
      </c>
      <c r="W53" s="30">
        <f>'Site25 East'!W53+'Site25 West'!W53</f>
        <v>0</v>
      </c>
      <c r="X53" s="30">
        <f>'Site25 East'!X53+'Site25 West'!X53</f>
        <v>0</v>
      </c>
      <c r="Y53" s="33">
        <f t="shared" si="10"/>
        <v>1</v>
      </c>
      <c r="Z53" s="32">
        <f t="shared" si="6"/>
        <v>2</v>
      </c>
      <c r="AA53" s="30">
        <f t="shared" si="4"/>
        <v>0</v>
      </c>
      <c r="AB53" s="30">
        <f t="shared" si="4"/>
        <v>0</v>
      </c>
      <c r="AC53" s="30">
        <f t="shared" si="4"/>
        <v>0</v>
      </c>
      <c r="AD53" s="30">
        <f t="shared" si="4"/>
        <v>0</v>
      </c>
      <c r="AE53" s="33">
        <f t="shared" si="5"/>
        <v>2</v>
      </c>
    </row>
    <row r="54" spans="1:31" s="27" customFormat="1" ht="20.100000000000001" customHeight="1">
      <c r="A54" s="28">
        <v>0.58333333333333348</v>
      </c>
      <c r="B54" s="29">
        <f>'Site25 East'!B54+'Site25 West'!B54</f>
        <v>0</v>
      </c>
      <c r="C54" s="30">
        <f>'Site25 East'!C54+'Site25 West'!C54</f>
        <v>0</v>
      </c>
      <c r="D54" s="30">
        <f>'Site25 East'!D54+'Site25 West'!D54</f>
        <v>0</v>
      </c>
      <c r="E54" s="30">
        <f>'Site25 East'!E54+'Site25 West'!E54</f>
        <v>0</v>
      </c>
      <c r="F54" s="30">
        <f>'Site25 East'!F54+'Site25 West'!F54</f>
        <v>0</v>
      </c>
      <c r="G54" s="31">
        <f t="shared" si="7"/>
        <v>0</v>
      </c>
      <c r="H54" s="32">
        <f>'Site25 East'!H54+'Site25 West'!H54</f>
        <v>0</v>
      </c>
      <c r="I54" s="30">
        <f>'Site25 East'!I54+'Site25 West'!I54</f>
        <v>0</v>
      </c>
      <c r="J54" s="30">
        <f>'Site25 East'!J54+'Site25 West'!J54</f>
        <v>0</v>
      </c>
      <c r="K54" s="30">
        <f>'Site25 East'!K54+'Site25 West'!K54</f>
        <v>0</v>
      </c>
      <c r="L54" s="30">
        <f>'Site25 East'!L54+'Site25 West'!L54</f>
        <v>0</v>
      </c>
      <c r="M54" s="33">
        <f t="shared" si="8"/>
        <v>0</v>
      </c>
      <c r="N54" s="29">
        <f>'Site25 East'!N54+'Site25 West'!N54</f>
        <v>1</v>
      </c>
      <c r="O54" s="30">
        <f>'Site25 East'!O54+'Site25 West'!O54</f>
        <v>2</v>
      </c>
      <c r="P54" s="30">
        <f>'Site25 East'!P54+'Site25 West'!P54</f>
        <v>0</v>
      </c>
      <c r="Q54" s="30">
        <f>'Site25 East'!Q54+'Site25 West'!Q54</f>
        <v>0</v>
      </c>
      <c r="R54" s="30">
        <f>'Site25 East'!R54+'Site25 West'!R54</f>
        <v>0</v>
      </c>
      <c r="S54" s="31">
        <f t="shared" si="9"/>
        <v>3</v>
      </c>
      <c r="T54" s="32">
        <f>'Site25 East'!T54+'Site25 West'!T54</f>
        <v>0</v>
      </c>
      <c r="U54" s="30">
        <f>'Site25 East'!U54+'Site25 West'!U54</f>
        <v>0</v>
      </c>
      <c r="V54" s="30">
        <f>'Site25 East'!V54+'Site25 West'!V54</f>
        <v>0</v>
      </c>
      <c r="W54" s="30">
        <f>'Site25 East'!W54+'Site25 West'!W54</f>
        <v>0</v>
      </c>
      <c r="X54" s="30">
        <f>'Site25 East'!X54+'Site25 West'!X54</f>
        <v>0</v>
      </c>
      <c r="Y54" s="33">
        <f t="shared" si="10"/>
        <v>0</v>
      </c>
      <c r="Z54" s="32">
        <f t="shared" si="6"/>
        <v>1</v>
      </c>
      <c r="AA54" s="30">
        <f t="shared" si="4"/>
        <v>2</v>
      </c>
      <c r="AB54" s="30">
        <f t="shared" si="4"/>
        <v>0</v>
      </c>
      <c r="AC54" s="30">
        <f t="shared" si="4"/>
        <v>0</v>
      </c>
      <c r="AD54" s="30">
        <f t="shared" si="4"/>
        <v>0</v>
      </c>
      <c r="AE54" s="33">
        <f t="shared" si="5"/>
        <v>3</v>
      </c>
    </row>
    <row r="55" spans="1:31" s="27" customFormat="1" ht="20.100000000000001" customHeight="1">
      <c r="A55" s="28">
        <v>0.59375</v>
      </c>
      <c r="B55" s="29">
        <f>'Site25 East'!B55+'Site25 West'!B55</f>
        <v>0</v>
      </c>
      <c r="C55" s="30">
        <f>'Site25 East'!C55+'Site25 West'!C55</f>
        <v>0</v>
      </c>
      <c r="D55" s="30">
        <f>'Site25 East'!D55+'Site25 West'!D55</f>
        <v>0</v>
      </c>
      <c r="E55" s="30">
        <f>'Site25 East'!E55+'Site25 West'!E55</f>
        <v>0</v>
      </c>
      <c r="F55" s="30">
        <f>'Site25 East'!F55+'Site25 West'!F55</f>
        <v>0</v>
      </c>
      <c r="G55" s="31">
        <f t="shared" si="7"/>
        <v>0</v>
      </c>
      <c r="H55" s="32">
        <f>'Site25 East'!H55+'Site25 West'!H55</f>
        <v>0</v>
      </c>
      <c r="I55" s="30">
        <f>'Site25 East'!I55+'Site25 West'!I55</f>
        <v>0</v>
      </c>
      <c r="J55" s="30">
        <f>'Site25 East'!J55+'Site25 West'!J55</f>
        <v>0</v>
      </c>
      <c r="K55" s="30">
        <f>'Site25 East'!K55+'Site25 West'!K55</f>
        <v>0</v>
      </c>
      <c r="L55" s="30">
        <f>'Site25 East'!L55+'Site25 West'!L55</f>
        <v>0</v>
      </c>
      <c r="M55" s="33">
        <f t="shared" si="8"/>
        <v>0</v>
      </c>
      <c r="N55" s="29">
        <f>'Site25 East'!N55+'Site25 West'!N55</f>
        <v>0</v>
      </c>
      <c r="O55" s="30">
        <f>'Site25 East'!O55+'Site25 West'!O55</f>
        <v>0</v>
      </c>
      <c r="P55" s="30">
        <f>'Site25 East'!P55+'Site25 West'!P55</f>
        <v>0</v>
      </c>
      <c r="Q55" s="30">
        <f>'Site25 East'!Q55+'Site25 West'!Q55</f>
        <v>0</v>
      </c>
      <c r="R55" s="30">
        <f>'Site25 East'!R55+'Site25 West'!R55</f>
        <v>0</v>
      </c>
      <c r="S55" s="31">
        <f t="shared" si="9"/>
        <v>0</v>
      </c>
      <c r="T55" s="32">
        <f>'Site25 East'!T55+'Site25 West'!T55</f>
        <v>0</v>
      </c>
      <c r="U55" s="30">
        <f>'Site25 East'!U55+'Site25 West'!U55</f>
        <v>0</v>
      </c>
      <c r="V55" s="30">
        <f>'Site25 East'!V55+'Site25 West'!V55</f>
        <v>0</v>
      </c>
      <c r="W55" s="30">
        <f>'Site25 East'!W55+'Site25 West'!W55</f>
        <v>0</v>
      </c>
      <c r="X55" s="30">
        <f>'Site25 East'!X55+'Site25 West'!X55</f>
        <v>0</v>
      </c>
      <c r="Y55" s="33">
        <f t="shared" si="10"/>
        <v>0</v>
      </c>
      <c r="Z55" s="32">
        <f t="shared" si="6"/>
        <v>0</v>
      </c>
      <c r="AA55" s="30">
        <f t="shared" si="4"/>
        <v>0</v>
      </c>
      <c r="AB55" s="30">
        <f t="shared" si="4"/>
        <v>0</v>
      </c>
      <c r="AC55" s="30">
        <f t="shared" si="4"/>
        <v>0</v>
      </c>
      <c r="AD55" s="30">
        <f t="shared" si="4"/>
        <v>0</v>
      </c>
      <c r="AE55" s="33">
        <f t="shared" si="5"/>
        <v>0</v>
      </c>
    </row>
    <row r="56" spans="1:31" s="27" customFormat="1" ht="20.100000000000001" customHeight="1">
      <c r="A56" s="28">
        <v>0.60416666666666674</v>
      </c>
      <c r="B56" s="29">
        <f>'Site25 East'!B56+'Site25 West'!B56</f>
        <v>0</v>
      </c>
      <c r="C56" s="30">
        <f>'Site25 East'!C56+'Site25 West'!C56</f>
        <v>0</v>
      </c>
      <c r="D56" s="30">
        <f>'Site25 East'!D56+'Site25 West'!D56</f>
        <v>0</v>
      </c>
      <c r="E56" s="30">
        <f>'Site25 East'!E56+'Site25 West'!E56</f>
        <v>0</v>
      </c>
      <c r="F56" s="30">
        <f>'Site25 East'!F56+'Site25 West'!F56</f>
        <v>0</v>
      </c>
      <c r="G56" s="31">
        <f t="shared" si="7"/>
        <v>0</v>
      </c>
      <c r="H56" s="32">
        <f>'Site25 East'!H56+'Site25 West'!H56</f>
        <v>0</v>
      </c>
      <c r="I56" s="30">
        <f>'Site25 East'!I56+'Site25 West'!I56</f>
        <v>0</v>
      </c>
      <c r="J56" s="30">
        <f>'Site25 East'!J56+'Site25 West'!J56</f>
        <v>0</v>
      </c>
      <c r="K56" s="30">
        <f>'Site25 East'!K56+'Site25 West'!K56</f>
        <v>0</v>
      </c>
      <c r="L56" s="30">
        <f>'Site25 East'!L56+'Site25 West'!L56</f>
        <v>0</v>
      </c>
      <c r="M56" s="33">
        <f t="shared" si="8"/>
        <v>0</v>
      </c>
      <c r="N56" s="29">
        <f>'Site25 East'!N56+'Site25 West'!N56</f>
        <v>0</v>
      </c>
      <c r="O56" s="30">
        <f>'Site25 East'!O56+'Site25 West'!O56</f>
        <v>2</v>
      </c>
      <c r="P56" s="30">
        <f>'Site25 East'!P56+'Site25 West'!P56</f>
        <v>0</v>
      </c>
      <c r="Q56" s="30">
        <f>'Site25 East'!Q56+'Site25 West'!Q56</f>
        <v>0</v>
      </c>
      <c r="R56" s="30">
        <f>'Site25 East'!R56+'Site25 West'!R56</f>
        <v>0</v>
      </c>
      <c r="S56" s="31">
        <f t="shared" si="9"/>
        <v>2</v>
      </c>
      <c r="T56" s="32">
        <f>'Site25 East'!T56+'Site25 West'!T56</f>
        <v>0</v>
      </c>
      <c r="U56" s="30">
        <f>'Site25 East'!U56+'Site25 West'!U56</f>
        <v>0</v>
      </c>
      <c r="V56" s="30">
        <f>'Site25 East'!V56+'Site25 West'!V56</f>
        <v>0</v>
      </c>
      <c r="W56" s="30">
        <f>'Site25 East'!W56+'Site25 West'!W56</f>
        <v>0</v>
      </c>
      <c r="X56" s="30">
        <f>'Site25 East'!X56+'Site25 West'!X56</f>
        <v>0</v>
      </c>
      <c r="Y56" s="33">
        <f t="shared" si="10"/>
        <v>0</v>
      </c>
      <c r="Z56" s="32">
        <f t="shared" si="6"/>
        <v>0</v>
      </c>
      <c r="AA56" s="30">
        <f t="shared" si="4"/>
        <v>2</v>
      </c>
      <c r="AB56" s="30">
        <f t="shared" si="4"/>
        <v>0</v>
      </c>
      <c r="AC56" s="30">
        <f t="shared" si="4"/>
        <v>0</v>
      </c>
      <c r="AD56" s="30">
        <f t="shared" si="4"/>
        <v>0</v>
      </c>
      <c r="AE56" s="33">
        <f t="shared" si="5"/>
        <v>2</v>
      </c>
    </row>
    <row r="57" spans="1:31" s="27" customFormat="1" ht="20.100000000000001" customHeight="1">
      <c r="A57" s="28">
        <v>0.61458333333333337</v>
      </c>
      <c r="B57" s="29">
        <f>'Site25 East'!B57+'Site25 West'!B57</f>
        <v>0</v>
      </c>
      <c r="C57" s="30">
        <f>'Site25 East'!C57+'Site25 West'!C57</f>
        <v>0</v>
      </c>
      <c r="D57" s="30">
        <f>'Site25 East'!D57+'Site25 West'!D57</f>
        <v>0</v>
      </c>
      <c r="E57" s="30">
        <f>'Site25 East'!E57+'Site25 West'!E57</f>
        <v>0</v>
      </c>
      <c r="F57" s="30">
        <f>'Site25 East'!F57+'Site25 West'!F57</f>
        <v>0</v>
      </c>
      <c r="G57" s="31">
        <f t="shared" si="7"/>
        <v>0</v>
      </c>
      <c r="H57" s="32">
        <f>'Site25 East'!H57+'Site25 West'!H57</f>
        <v>0</v>
      </c>
      <c r="I57" s="30">
        <f>'Site25 East'!I57+'Site25 West'!I57</f>
        <v>0</v>
      </c>
      <c r="J57" s="30">
        <f>'Site25 East'!J57+'Site25 West'!J57</f>
        <v>0</v>
      </c>
      <c r="K57" s="30">
        <f>'Site25 East'!K57+'Site25 West'!K57</f>
        <v>0</v>
      </c>
      <c r="L57" s="30">
        <f>'Site25 East'!L57+'Site25 West'!L57</f>
        <v>0</v>
      </c>
      <c r="M57" s="33">
        <f t="shared" si="8"/>
        <v>0</v>
      </c>
      <c r="N57" s="29">
        <f>'Site25 East'!N57+'Site25 West'!N57</f>
        <v>2</v>
      </c>
      <c r="O57" s="30">
        <f>'Site25 East'!O57+'Site25 West'!O57</f>
        <v>1</v>
      </c>
      <c r="P57" s="30">
        <f>'Site25 East'!P57+'Site25 West'!P57</f>
        <v>0</v>
      </c>
      <c r="Q57" s="30">
        <f>'Site25 East'!Q57+'Site25 West'!Q57</f>
        <v>1</v>
      </c>
      <c r="R57" s="30">
        <f>'Site25 East'!R57+'Site25 West'!R57</f>
        <v>0</v>
      </c>
      <c r="S57" s="31">
        <f t="shared" si="9"/>
        <v>4</v>
      </c>
      <c r="T57" s="32">
        <f>'Site25 East'!T57+'Site25 West'!T57</f>
        <v>0</v>
      </c>
      <c r="U57" s="30">
        <f>'Site25 East'!U57+'Site25 West'!U57</f>
        <v>0</v>
      </c>
      <c r="V57" s="30">
        <f>'Site25 East'!V57+'Site25 West'!V57</f>
        <v>0</v>
      </c>
      <c r="W57" s="30">
        <f>'Site25 East'!W57+'Site25 West'!W57</f>
        <v>0</v>
      </c>
      <c r="X57" s="30">
        <f>'Site25 East'!X57+'Site25 West'!X57</f>
        <v>0</v>
      </c>
      <c r="Y57" s="33">
        <f t="shared" si="10"/>
        <v>0</v>
      </c>
      <c r="Z57" s="32">
        <f t="shared" si="6"/>
        <v>2</v>
      </c>
      <c r="AA57" s="30">
        <f t="shared" si="4"/>
        <v>1</v>
      </c>
      <c r="AB57" s="30">
        <f t="shared" si="4"/>
        <v>0</v>
      </c>
      <c r="AC57" s="30">
        <f t="shared" si="4"/>
        <v>1</v>
      </c>
      <c r="AD57" s="30">
        <f t="shared" si="4"/>
        <v>0</v>
      </c>
      <c r="AE57" s="33">
        <f t="shared" si="5"/>
        <v>4</v>
      </c>
    </row>
    <row r="58" spans="1:31" s="27" customFormat="1" ht="20.100000000000001" customHeight="1">
      <c r="A58" s="28">
        <v>0.625</v>
      </c>
      <c r="B58" s="29">
        <f>'Site25 East'!B58+'Site25 West'!B58</f>
        <v>1</v>
      </c>
      <c r="C58" s="30">
        <f>'Site25 East'!C58+'Site25 West'!C58</f>
        <v>0</v>
      </c>
      <c r="D58" s="30">
        <f>'Site25 East'!D58+'Site25 West'!D58</f>
        <v>0</v>
      </c>
      <c r="E58" s="30">
        <f>'Site25 East'!E58+'Site25 West'!E58</f>
        <v>0</v>
      </c>
      <c r="F58" s="30">
        <f>'Site25 East'!F58+'Site25 West'!F58</f>
        <v>0</v>
      </c>
      <c r="G58" s="31">
        <f t="shared" si="7"/>
        <v>1</v>
      </c>
      <c r="H58" s="32">
        <f>'Site25 East'!H58+'Site25 West'!H58</f>
        <v>0</v>
      </c>
      <c r="I58" s="30">
        <f>'Site25 East'!I58+'Site25 West'!I58</f>
        <v>0</v>
      </c>
      <c r="J58" s="30">
        <f>'Site25 East'!J58+'Site25 West'!J58</f>
        <v>0</v>
      </c>
      <c r="K58" s="30">
        <f>'Site25 East'!K58+'Site25 West'!K58</f>
        <v>0</v>
      </c>
      <c r="L58" s="30">
        <f>'Site25 East'!L58+'Site25 West'!L58</f>
        <v>0</v>
      </c>
      <c r="M58" s="33">
        <f t="shared" si="8"/>
        <v>0</v>
      </c>
      <c r="N58" s="29">
        <f>'Site25 East'!N58+'Site25 West'!N58</f>
        <v>0</v>
      </c>
      <c r="O58" s="30">
        <f>'Site25 East'!O58+'Site25 West'!O58</f>
        <v>0</v>
      </c>
      <c r="P58" s="30">
        <f>'Site25 East'!P58+'Site25 West'!P58</f>
        <v>1</v>
      </c>
      <c r="Q58" s="30">
        <f>'Site25 East'!Q58+'Site25 West'!Q58</f>
        <v>0</v>
      </c>
      <c r="R58" s="30">
        <f>'Site25 East'!R58+'Site25 West'!R58</f>
        <v>0</v>
      </c>
      <c r="S58" s="31">
        <f t="shared" si="9"/>
        <v>1</v>
      </c>
      <c r="T58" s="32">
        <f>'Site25 East'!T58+'Site25 West'!T58</f>
        <v>0</v>
      </c>
      <c r="U58" s="30">
        <f>'Site25 East'!U58+'Site25 West'!U58</f>
        <v>0</v>
      </c>
      <c r="V58" s="30">
        <f>'Site25 East'!V58+'Site25 West'!V58</f>
        <v>0</v>
      </c>
      <c r="W58" s="30">
        <f>'Site25 East'!W58+'Site25 West'!W58</f>
        <v>0</v>
      </c>
      <c r="X58" s="30">
        <f>'Site25 East'!X58+'Site25 West'!X58</f>
        <v>0</v>
      </c>
      <c r="Y58" s="33">
        <f t="shared" si="10"/>
        <v>0</v>
      </c>
      <c r="Z58" s="32">
        <f t="shared" si="6"/>
        <v>1</v>
      </c>
      <c r="AA58" s="30">
        <f t="shared" si="4"/>
        <v>0</v>
      </c>
      <c r="AB58" s="30">
        <f t="shared" si="4"/>
        <v>1</v>
      </c>
      <c r="AC58" s="30">
        <f t="shared" si="4"/>
        <v>0</v>
      </c>
      <c r="AD58" s="30">
        <f t="shared" si="4"/>
        <v>0</v>
      </c>
      <c r="AE58" s="33">
        <f t="shared" si="5"/>
        <v>2</v>
      </c>
    </row>
    <row r="59" spans="1:31" s="27" customFormat="1" ht="20.100000000000001" customHeight="1">
      <c r="A59" s="28">
        <v>0.63541666666666663</v>
      </c>
      <c r="B59" s="29">
        <f>'Site25 East'!B59+'Site25 West'!B59</f>
        <v>0</v>
      </c>
      <c r="C59" s="30">
        <f>'Site25 East'!C59+'Site25 West'!C59</f>
        <v>0</v>
      </c>
      <c r="D59" s="30">
        <f>'Site25 East'!D59+'Site25 West'!D59</f>
        <v>0</v>
      </c>
      <c r="E59" s="30">
        <f>'Site25 East'!E59+'Site25 West'!E59</f>
        <v>0</v>
      </c>
      <c r="F59" s="30">
        <f>'Site25 East'!F59+'Site25 West'!F59</f>
        <v>0</v>
      </c>
      <c r="G59" s="31">
        <f t="shared" si="7"/>
        <v>0</v>
      </c>
      <c r="H59" s="32">
        <f>'Site25 East'!H59+'Site25 West'!H59</f>
        <v>0</v>
      </c>
      <c r="I59" s="30">
        <f>'Site25 East'!I59+'Site25 West'!I59</f>
        <v>0</v>
      </c>
      <c r="J59" s="30">
        <f>'Site25 East'!J59+'Site25 West'!J59</f>
        <v>0</v>
      </c>
      <c r="K59" s="30">
        <f>'Site25 East'!K59+'Site25 West'!K59</f>
        <v>0</v>
      </c>
      <c r="L59" s="30">
        <f>'Site25 East'!L59+'Site25 West'!L59</f>
        <v>0</v>
      </c>
      <c r="M59" s="33">
        <f t="shared" si="8"/>
        <v>0</v>
      </c>
      <c r="N59" s="29">
        <f>'Site25 East'!N59+'Site25 West'!N59</f>
        <v>1</v>
      </c>
      <c r="O59" s="30">
        <f>'Site25 East'!O59+'Site25 West'!O59</f>
        <v>1</v>
      </c>
      <c r="P59" s="30">
        <f>'Site25 East'!P59+'Site25 West'!P59</f>
        <v>0</v>
      </c>
      <c r="Q59" s="30">
        <f>'Site25 East'!Q59+'Site25 West'!Q59</f>
        <v>0</v>
      </c>
      <c r="R59" s="30">
        <f>'Site25 East'!R59+'Site25 West'!R59</f>
        <v>0</v>
      </c>
      <c r="S59" s="31">
        <f t="shared" si="9"/>
        <v>2</v>
      </c>
      <c r="T59" s="32">
        <f>'Site25 East'!T59+'Site25 West'!T59</f>
        <v>0</v>
      </c>
      <c r="U59" s="30">
        <f>'Site25 East'!U59+'Site25 West'!U59</f>
        <v>0</v>
      </c>
      <c r="V59" s="30">
        <f>'Site25 East'!V59+'Site25 West'!V59</f>
        <v>0</v>
      </c>
      <c r="W59" s="30">
        <f>'Site25 East'!W59+'Site25 West'!W59</f>
        <v>2</v>
      </c>
      <c r="X59" s="30">
        <f>'Site25 East'!X59+'Site25 West'!X59</f>
        <v>0</v>
      </c>
      <c r="Y59" s="33">
        <f t="shared" si="10"/>
        <v>2</v>
      </c>
      <c r="Z59" s="32">
        <f t="shared" si="6"/>
        <v>1</v>
      </c>
      <c r="AA59" s="30">
        <f t="shared" si="4"/>
        <v>1</v>
      </c>
      <c r="AB59" s="30">
        <f t="shared" si="4"/>
        <v>0</v>
      </c>
      <c r="AC59" s="30">
        <f t="shared" si="4"/>
        <v>2</v>
      </c>
      <c r="AD59" s="30">
        <f t="shared" si="4"/>
        <v>0</v>
      </c>
      <c r="AE59" s="33">
        <f t="shared" si="5"/>
        <v>4</v>
      </c>
    </row>
    <row r="60" spans="1:31" s="27" customFormat="1" ht="20.100000000000001" customHeight="1">
      <c r="A60" s="28">
        <v>0.64583333333333326</v>
      </c>
      <c r="B60" s="29">
        <f>'Site25 East'!B60+'Site25 West'!B60</f>
        <v>2</v>
      </c>
      <c r="C60" s="30">
        <f>'Site25 East'!C60+'Site25 West'!C60</f>
        <v>1</v>
      </c>
      <c r="D60" s="30">
        <f>'Site25 East'!D60+'Site25 West'!D60</f>
        <v>0</v>
      </c>
      <c r="E60" s="30">
        <f>'Site25 East'!E60+'Site25 West'!E60</f>
        <v>0</v>
      </c>
      <c r="F60" s="30">
        <f>'Site25 East'!F60+'Site25 West'!F60</f>
        <v>0</v>
      </c>
      <c r="G60" s="31">
        <f t="shared" si="7"/>
        <v>3</v>
      </c>
      <c r="H60" s="32">
        <f>'Site25 East'!H60+'Site25 West'!H60</f>
        <v>0</v>
      </c>
      <c r="I60" s="30">
        <f>'Site25 East'!I60+'Site25 West'!I60</f>
        <v>0</v>
      </c>
      <c r="J60" s="30">
        <f>'Site25 East'!J60+'Site25 West'!J60</f>
        <v>0</v>
      </c>
      <c r="K60" s="30">
        <f>'Site25 East'!K60+'Site25 West'!K60</f>
        <v>0</v>
      </c>
      <c r="L60" s="30">
        <f>'Site25 East'!L60+'Site25 West'!L60</f>
        <v>0</v>
      </c>
      <c r="M60" s="33">
        <f t="shared" si="8"/>
        <v>0</v>
      </c>
      <c r="N60" s="29">
        <f>'Site25 East'!N60+'Site25 West'!N60</f>
        <v>1</v>
      </c>
      <c r="O60" s="30">
        <f>'Site25 East'!O60+'Site25 West'!O60</f>
        <v>0</v>
      </c>
      <c r="P60" s="30">
        <f>'Site25 East'!P60+'Site25 West'!P60</f>
        <v>0</v>
      </c>
      <c r="Q60" s="30">
        <f>'Site25 East'!Q60+'Site25 West'!Q60</f>
        <v>0</v>
      </c>
      <c r="R60" s="30">
        <f>'Site25 East'!R60+'Site25 West'!R60</f>
        <v>0</v>
      </c>
      <c r="S60" s="31">
        <f t="shared" si="9"/>
        <v>1</v>
      </c>
      <c r="T60" s="32">
        <f>'Site25 East'!T60+'Site25 West'!T60</f>
        <v>0</v>
      </c>
      <c r="U60" s="30">
        <f>'Site25 East'!U60+'Site25 West'!U60</f>
        <v>0</v>
      </c>
      <c r="V60" s="30">
        <f>'Site25 East'!V60+'Site25 West'!V60</f>
        <v>0</v>
      </c>
      <c r="W60" s="30">
        <f>'Site25 East'!W60+'Site25 West'!W60</f>
        <v>4</v>
      </c>
      <c r="X60" s="30">
        <f>'Site25 East'!X60+'Site25 West'!X60</f>
        <v>0</v>
      </c>
      <c r="Y60" s="33">
        <f t="shared" si="10"/>
        <v>4</v>
      </c>
      <c r="Z60" s="32">
        <f t="shared" si="6"/>
        <v>3</v>
      </c>
      <c r="AA60" s="30">
        <f t="shared" si="4"/>
        <v>1</v>
      </c>
      <c r="AB60" s="30">
        <f t="shared" si="4"/>
        <v>0</v>
      </c>
      <c r="AC60" s="30">
        <f t="shared" si="4"/>
        <v>4</v>
      </c>
      <c r="AD60" s="30">
        <f t="shared" si="4"/>
        <v>0</v>
      </c>
      <c r="AE60" s="33">
        <f t="shared" si="5"/>
        <v>8</v>
      </c>
    </row>
    <row r="61" spans="1:31" s="27" customFormat="1" ht="20.100000000000001" customHeight="1">
      <c r="A61" s="28">
        <v>0.65625</v>
      </c>
      <c r="B61" s="29">
        <f>'Site25 East'!B61+'Site25 West'!B61</f>
        <v>0</v>
      </c>
      <c r="C61" s="30">
        <f>'Site25 East'!C61+'Site25 West'!C61</f>
        <v>0</v>
      </c>
      <c r="D61" s="30">
        <f>'Site25 East'!D61+'Site25 West'!D61</f>
        <v>0</v>
      </c>
      <c r="E61" s="30">
        <f>'Site25 East'!E61+'Site25 West'!E61</f>
        <v>0</v>
      </c>
      <c r="F61" s="30">
        <f>'Site25 East'!F61+'Site25 West'!F61</f>
        <v>0</v>
      </c>
      <c r="G61" s="31">
        <f t="shared" si="7"/>
        <v>0</v>
      </c>
      <c r="H61" s="32">
        <f>'Site25 East'!H61+'Site25 West'!H61</f>
        <v>0</v>
      </c>
      <c r="I61" s="30">
        <f>'Site25 East'!I61+'Site25 West'!I61</f>
        <v>0</v>
      </c>
      <c r="J61" s="30">
        <f>'Site25 East'!J61+'Site25 West'!J61</f>
        <v>0</v>
      </c>
      <c r="K61" s="30">
        <f>'Site25 East'!K61+'Site25 West'!K61</f>
        <v>0</v>
      </c>
      <c r="L61" s="30">
        <f>'Site25 East'!L61+'Site25 West'!L61</f>
        <v>0</v>
      </c>
      <c r="M61" s="33">
        <f t="shared" si="8"/>
        <v>0</v>
      </c>
      <c r="N61" s="29">
        <f>'Site25 East'!N61+'Site25 West'!N61</f>
        <v>2</v>
      </c>
      <c r="O61" s="30">
        <f>'Site25 East'!O61+'Site25 West'!O61</f>
        <v>0</v>
      </c>
      <c r="P61" s="30">
        <f>'Site25 East'!P61+'Site25 West'!P61</f>
        <v>0</v>
      </c>
      <c r="Q61" s="30">
        <f>'Site25 East'!Q61+'Site25 West'!Q61</f>
        <v>0</v>
      </c>
      <c r="R61" s="30">
        <f>'Site25 East'!R61+'Site25 West'!R61</f>
        <v>0</v>
      </c>
      <c r="S61" s="31">
        <f t="shared" si="9"/>
        <v>2</v>
      </c>
      <c r="T61" s="32">
        <f>'Site25 East'!T61+'Site25 West'!T61</f>
        <v>1</v>
      </c>
      <c r="U61" s="30">
        <f>'Site25 East'!U61+'Site25 West'!U61</f>
        <v>0</v>
      </c>
      <c r="V61" s="30">
        <f>'Site25 East'!V61+'Site25 West'!V61</f>
        <v>0</v>
      </c>
      <c r="W61" s="30">
        <f>'Site25 East'!W61+'Site25 West'!W61</f>
        <v>1</v>
      </c>
      <c r="X61" s="30">
        <f>'Site25 East'!X61+'Site25 West'!X61</f>
        <v>0</v>
      </c>
      <c r="Y61" s="33">
        <f t="shared" si="10"/>
        <v>2</v>
      </c>
      <c r="Z61" s="32">
        <f t="shared" si="6"/>
        <v>3</v>
      </c>
      <c r="AA61" s="30">
        <f t="shared" si="4"/>
        <v>0</v>
      </c>
      <c r="AB61" s="30">
        <f t="shared" si="4"/>
        <v>0</v>
      </c>
      <c r="AC61" s="30">
        <f t="shared" si="4"/>
        <v>1</v>
      </c>
      <c r="AD61" s="30">
        <f t="shared" si="4"/>
        <v>0</v>
      </c>
      <c r="AE61" s="33">
        <f t="shared" si="5"/>
        <v>4</v>
      </c>
    </row>
    <row r="62" spans="1:31" s="27" customFormat="1" ht="20.100000000000001" customHeight="1">
      <c r="A62" s="28">
        <v>0.66666666666666652</v>
      </c>
      <c r="B62" s="29">
        <f>'Site25 East'!B62+'Site25 West'!B62</f>
        <v>0</v>
      </c>
      <c r="C62" s="30">
        <f>'Site25 East'!C62+'Site25 West'!C62</f>
        <v>0</v>
      </c>
      <c r="D62" s="30">
        <f>'Site25 East'!D62+'Site25 West'!D62</f>
        <v>0</v>
      </c>
      <c r="E62" s="30">
        <f>'Site25 East'!E62+'Site25 West'!E62</f>
        <v>0</v>
      </c>
      <c r="F62" s="30">
        <f>'Site25 East'!F62+'Site25 West'!F62</f>
        <v>0</v>
      </c>
      <c r="G62" s="31">
        <f t="shared" si="7"/>
        <v>0</v>
      </c>
      <c r="H62" s="32">
        <f>'Site25 East'!H62+'Site25 West'!H62</f>
        <v>0</v>
      </c>
      <c r="I62" s="30">
        <f>'Site25 East'!I62+'Site25 West'!I62</f>
        <v>0</v>
      </c>
      <c r="J62" s="30">
        <f>'Site25 East'!J62+'Site25 West'!J62</f>
        <v>0</v>
      </c>
      <c r="K62" s="30">
        <f>'Site25 East'!K62+'Site25 West'!K62</f>
        <v>0</v>
      </c>
      <c r="L62" s="30">
        <f>'Site25 East'!L62+'Site25 West'!L62</f>
        <v>0</v>
      </c>
      <c r="M62" s="33">
        <f t="shared" si="8"/>
        <v>0</v>
      </c>
      <c r="N62" s="29">
        <f>'Site25 East'!N62+'Site25 West'!N62</f>
        <v>4</v>
      </c>
      <c r="O62" s="30">
        <f>'Site25 East'!O62+'Site25 West'!O62</f>
        <v>3</v>
      </c>
      <c r="P62" s="30">
        <f>'Site25 East'!P62+'Site25 West'!P62</f>
        <v>0</v>
      </c>
      <c r="Q62" s="30">
        <f>'Site25 East'!Q62+'Site25 West'!Q62</f>
        <v>0</v>
      </c>
      <c r="R62" s="30">
        <f>'Site25 East'!R62+'Site25 West'!R62</f>
        <v>0</v>
      </c>
      <c r="S62" s="31">
        <f t="shared" si="9"/>
        <v>7</v>
      </c>
      <c r="T62" s="32">
        <f>'Site25 East'!T62+'Site25 West'!T62</f>
        <v>0</v>
      </c>
      <c r="U62" s="30">
        <f>'Site25 East'!U62+'Site25 West'!U62</f>
        <v>0</v>
      </c>
      <c r="V62" s="30">
        <f>'Site25 East'!V62+'Site25 West'!V62</f>
        <v>0</v>
      </c>
      <c r="W62" s="30">
        <f>'Site25 East'!W62+'Site25 West'!W62</f>
        <v>0</v>
      </c>
      <c r="X62" s="30">
        <f>'Site25 East'!X62+'Site25 West'!X62</f>
        <v>0</v>
      </c>
      <c r="Y62" s="33">
        <f t="shared" si="10"/>
        <v>0</v>
      </c>
      <c r="Z62" s="32">
        <f t="shared" si="6"/>
        <v>4</v>
      </c>
      <c r="AA62" s="30">
        <f t="shared" si="4"/>
        <v>3</v>
      </c>
      <c r="AB62" s="30">
        <f t="shared" si="4"/>
        <v>0</v>
      </c>
      <c r="AC62" s="30">
        <f t="shared" si="4"/>
        <v>0</v>
      </c>
      <c r="AD62" s="30">
        <f t="shared" si="4"/>
        <v>0</v>
      </c>
      <c r="AE62" s="33">
        <f t="shared" si="5"/>
        <v>7</v>
      </c>
    </row>
    <row r="63" spans="1:31" s="27" customFormat="1" ht="20.100000000000001" customHeight="1">
      <c r="A63" s="34">
        <v>0.67708333333333315</v>
      </c>
      <c r="B63" s="35">
        <f>'Site25 East'!B63+'Site25 West'!B63</f>
        <v>1</v>
      </c>
      <c r="C63" s="36">
        <f>'Site25 East'!C63+'Site25 West'!C63</f>
        <v>0</v>
      </c>
      <c r="D63" s="36">
        <f>'Site25 East'!D63+'Site25 West'!D63</f>
        <v>0</v>
      </c>
      <c r="E63" s="36">
        <f>'Site25 East'!E63+'Site25 West'!E63</f>
        <v>0</v>
      </c>
      <c r="F63" s="36">
        <f>'Site25 East'!F63+'Site25 West'!F63</f>
        <v>0</v>
      </c>
      <c r="G63" s="31">
        <f t="shared" si="7"/>
        <v>1</v>
      </c>
      <c r="H63" s="37">
        <f>'Site25 East'!H63+'Site25 West'!H63</f>
        <v>0</v>
      </c>
      <c r="I63" s="36">
        <f>'Site25 East'!I63+'Site25 West'!I63</f>
        <v>0</v>
      </c>
      <c r="J63" s="36">
        <f>'Site25 East'!J63+'Site25 West'!J63</f>
        <v>0</v>
      </c>
      <c r="K63" s="36">
        <f>'Site25 East'!K63+'Site25 West'!K63</f>
        <v>0</v>
      </c>
      <c r="L63" s="36">
        <f>'Site25 East'!L63+'Site25 West'!L63</f>
        <v>0</v>
      </c>
      <c r="M63" s="33">
        <f t="shared" si="8"/>
        <v>0</v>
      </c>
      <c r="N63" s="35">
        <f>'Site25 East'!N63+'Site25 West'!N63</f>
        <v>4</v>
      </c>
      <c r="O63" s="36">
        <f>'Site25 East'!O63+'Site25 West'!O63</f>
        <v>1</v>
      </c>
      <c r="P63" s="36">
        <f>'Site25 East'!P63+'Site25 West'!P63</f>
        <v>0</v>
      </c>
      <c r="Q63" s="36">
        <f>'Site25 East'!Q63+'Site25 West'!Q63</f>
        <v>1</v>
      </c>
      <c r="R63" s="36">
        <f>'Site25 East'!R63+'Site25 West'!R63</f>
        <v>0</v>
      </c>
      <c r="S63" s="31">
        <f t="shared" si="9"/>
        <v>6</v>
      </c>
      <c r="T63" s="37">
        <f>'Site25 East'!T63+'Site25 West'!T63</f>
        <v>1</v>
      </c>
      <c r="U63" s="36">
        <f>'Site25 East'!U63+'Site25 West'!U63</f>
        <v>0</v>
      </c>
      <c r="V63" s="36">
        <f>'Site25 East'!V63+'Site25 West'!V63</f>
        <v>0</v>
      </c>
      <c r="W63" s="36">
        <f>'Site25 East'!W63+'Site25 West'!W63</f>
        <v>1</v>
      </c>
      <c r="X63" s="36">
        <f>'Site25 East'!X63+'Site25 West'!X63</f>
        <v>0</v>
      </c>
      <c r="Y63" s="33">
        <f t="shared" si="10"/>
        <v>2</v>
      </c>
      <c r="Z63" s="37">
        <f t="shared" si="6"/>
        <v>6</v>
      </c>
      <c r="AA63" s="36">
        <f t="shared" si="4"/>
        <v>1</v>
      </c>
      <c r="AB63" s="36">
        <f t="shared" si="4"/>
        <v>0</v>
      </c>
      <c r="AC63" s="36">
        <f t="shared" si="4"/>
        <v>2</v>
      </c>
      <c r="AD63" s="36">
        <f t="shared" si="4"/>
        <v>0</v>
      </c>
      <c r="AE63" s="33">
        <f t="shared" si="5"/>
        <v>9</v>
      </c>
    </row>
    <row r="64" spans="1:31" s="27" customFormat="1" ht="20.100000000000001" customHeight="1">
      <c r="A64" s="34">
        <v>0.6875</v>
      </c>
      <c r="B64" s="35">
        <f>'Site25 East'!B64+'Site25 West'!B64</f>
        <v>0</v>
      </c>
      <c r="C64" s="36">
        <f>'Site25 East'!C64+'Site25 West'!C64</f>
        <v>0</v>
      </c>
      <c r="D64" s="36">
        <f>'Site25 East'!D64+'Site25 West'!D64</f>
        <v>0</v>
      </c>
      <c r="E64" s="36">
        <f>'Site25 East'!E64+'Site25 West'!E64</f>
        <v>0</v>
      </c>
      <c r="F64" s="36">
        <f>'Site25 East'!F64+'Site25 West'!F64</f>
        <v>0</v>
      </c>
      <c r="G64" s="31">
        <f t="shared" si="7"/>
        <v>0</v>
      </c>
      <c r="H64" s="37">
        <f>'Site25 East'!H64+'Site25 West'!H64</f>
        <v>0</v>
      </c>
      <c r="I64" s="36">
        <f>'Site25 East'!I64+'Site25 West'!I64</f>
        <v>0</v>
      </c>
      <c r="J64" s="36">
        <f>'Site25 East'!J64+'Site25 West'!J64</f>
        <v>0</v>
      </c>
      <c r="K64" s="36">
        <f>'Site25 East'!K64+'Site25 West'!K64</f>
        <v>0</v>
      </c>
      <c r="L64" s="36">
        <f>'Site25 East'!L64+'Site25 West'!L64</f>
        <v>0</v>
      </c>
      <c r="M64" s="33">
        <f t="shared" si="8"/>
        <v>0</v>
      </c>
      <c r="N64" s="35">
        <f>'Site25 East'!N64+'Site25 West'!N64</f>
        <v>3</v>
      </c>
      <c r="O64" s="36">
        <f>'Site25 East'!O64+'Site25 West'!O64</f>
        <v>2</v>
      </c>
      <c r="P64" s="36">
        <f>'Site25 East'!P64+'Site25 West'!P64</f>
        <v>0</v>
      </c>
      <c r="Q64" s="36">
        <f>'Site25 East'!Q64+'Site25 West'!Q64</f>
        <v>3</v>
      </c>
      <c r="R64" s="36">
        <f>'Site25 East'!R64+'Site25 West'!R64</f>
        <v>0</v>
      </c>
      <c r="S64" s="31">
        <f t="shared" si="9"/>
        <v>8</v>
      </c>
      <c r="T64" s="37">
        <f>'Site25 East'!T64+'Site25 West'!T64</f>
        <v>0</v>
      </c>
      <c r="U64" s="36">
        <f>'Site25 East'!U64+'Site25 West'!U64</f>
        <v>0</v>
      </c>
      <c r="V64" s="36">
        <f>'Site25 East'!V64+'Site25 West'!V64</f>
        <v>0</v>
      </c>
      <c r="W64" s="36">
        <f>'Site25 East'!W64+'Site25 West'!W64</f>
        <v>2</v>
      </c>
      <c r="X64" s="36">
        <f>'Site25 East'!X64+'Site25 West'!X64</f>
        <v>0</v>
      </c>
      <c r="Y64" s="33">
        <f t="shared" si="10"/>
        <v>2</v>
      </c>
      <c r="Z64" s="37">
        <f t="shared" si="6"/>
        <v>3</v>
      </c>
      <c r="AA64" s="36">
        <f t="shared" si="4"/>
        <v>2</v>
      </c>
      <c r="AB64" s="36">
        <f t="shared" si="4"/>
        <v>0</v>
      </c>
      <c r="AC64" s="36">
        <f t="shared" si="4"/>
        <v>5</v>
      </c>
      <c r="AD64" s="36">
        <f t="shared" si="4"/>
        <v>0</v>
      </c>
      <c r="AE64" s="33">
        <f t="shared" si="5"/>
        <v>10</v>
      </c>
    </row>
    <row r="65" spans="1:31" s="27" customFormat="1" ht="20.100000000000001" customHeight="1">
      <c r="A65" s="34">
        <v>0.69791666666666641</v>
      </c>
      <c r="B65" s="35">
        <f>'Site25 East'!B65+'Site25 West'!B65</f>
        <v>1</v>
      </c>
      <c r="C65" s="36">
        <f>'Site25 East'!C65+'Site25 West'!C65</f>
        <v>0</v>
      </c>
      <c r="D65" s="36">
        <f>'Site25 East'!D65+'Site25 West'!D65</f>
        <v>0</v>
      </c>
      <c r="E65" s="36">
        <f>'Site25 East'!E65+'Site25 West'!E65</f>
        <v>0</v>
      </c>
      <c r="F65" s="36">
        <f>'Site25 East'!F65+'Site25 West'!F65</f>
        <v>0</v>
      </c>
      <c r="G65" s="31">
        <f t="shared" si="7"/>
        <v>1</v>
      </c>
      <c r="H65" s="37">
        <f>'Site25 East'!H65+'Site25 West'!H65</f>
        <v>0</v>
      </c>
      <c r="I65" s="36">
        <f>'Site25 East'!I65+'Site25 West'!I65</f>
        <v>0</v>
      </c>
      <c r="J65" s="36">
        <f>'Site25 East'!J65+'Site25 West'!J65</f>
        <v>0</v>
      </c>
      <c r="K65" s="36">
        <f>'Site25 East'!K65+'Site25 West'!K65</f>
        <v>0</v>
      </c>
      <c r="L65" s="36">
        <f>'Site25 East'!L65+'Site25 West'!L65</f>
        <v>0</v>
      </c>
      <c r="M65" s="33">
        <f t="shared" si="8"/>
        <v>0</v>
      </c>
      <c r="N65" s="35">
        <f>'Site25 East'!N65+'Site25 West'!N65</f>
        <v>7</v>
      </c>
      <c r="O65" s="36">
        <f>'Site25 East'!O65+'Site25 West'!O65</f>
        <v>3</v>
      </c>
      <c r="P65" s="36">
        <f>'Site25 East'!P65+'Site25 West'!P65</f>
        <v>0</v>
      </c>
      <c r="Q65" s="36">
        <f>'Site25 East'!Q65+'Site25 West'!Q65</f>
        <v>4</v>
      </c>
      <c r="R65" s="36">
        <f>'Site25 East'!R65+'Site25 West'!R65</f>
        <v>0</v>
      </c>
      <c r="S65" s="31">
        <f t="shared" si="9"/>
        <v>14</v>
      </c>
      <c r="T65" s="37">
        <f>'Site25 East'!T65+'Site25 West'!T65</f>
        <v>0</v>
      </c>
      <c r="U65" s="36">
        <f>'Site25 East'!U65+'Site25 West'!U65</f>
        <v>0</v>
      </c>
      <c r="V65" s="36">
        <f>'Site25 East'!V65+'Site25 West'!V65</f>
        <v>0</v>
      </c>
      <c r="W65" s="36">
        <f>'Site25 East'!W65+'Site25 West'!W65</f>
        <v>0</v>
      </c>
      <c r="X65" s="36">
        <f>'Site25 East'!X65+'Site25 West'!X65</f>
        <v>0</v>
      </c>
      <c r="Y65" s="33">
        <f t="shared" si="10"/>
        <v>0</v>
      </c>
      <c r="Z65" s="37">
        <f t="shared" si="6"/>
        <v>8</v>
      </c>
      <c r="AA65" s="36">
        <f t="shared" si="4"/>
        <v>3</v>
      </c>
      <c r="AB65" s="36">
        <f t="shared" si="4"/>
        <v>0</v>
      </c>
      <c r="AC65" s="36">
        <f t="shared" si="4"/>
        <v>4</v>
      </c>
      <c r="AD65" s="36">
        <f t="shared" si="4"/>
        <v>0</v>
      </c>
      <c r="AE65" s="33">
        <f t="shared" si="5"/>
        <v>15</v>
      </c>
    </row>
    <row r="66" spans="1:31" s="27" customFormat="1" ht="20.100000000000001" customHeight="1">
      <c r="A66" s="34">
        <v>0.70833333333333304</v>
      </c>
      <c r="B66" s="35">
        <f>'Site25 East'!B66+'Site25 West'!B66</f>
        <v>1</v>
      </c>
      <c r="C66" s="36">
        <f>'Site25 East'!C66+'Site25 West'!C66</f>
        <v>1</v>
      </c>
      <c r="D66" s="36">
        <f>'Site25 East'!D66+'Site25 West'!D66</f>
        <v>0</v>
      </c>
      <c r="E66" s="36">
        <f>'Site25 East'!E66+'Site25 West'!E66</f>
        <v>0</v>
      </c>
      <c r="F66" s="36">
        <f>'Site25 East'!F66+'Site25 West'!F66</f>
        <v>0</v>
      </c>
      <c r="G66" s="31">
        <f t="shared" si="7"/>
        <v>2</v>
      </c>
      <c r="H66" s="37">
        <f>'Site25 East'!H66+'Site25 West'!H66</f>
        <v>0</v>
      </c>
      <c r="I66" s="36">
        <f>'Site25 East'!I66+'Site25 West'!I66</f>
        <v>0</v>
      </c>
      <c r="J66" s="36">
        <f>'Site25 East'!J66+'Site25 West'!J66</f>
        <v>0</v>
      </c>
      <c r="K66" s="36">
        <f>'Site25 East'!K66+'Site25 West'!K66</f>
        <v>0</v>
      </c>
      <c r="L66" s="36">
        <f>'Site25 East'!L66+'Site25 West'!L66</f>
        <v>0</v>
      </c>
      <c r="M66" s="33">
        <f t="shared" si="8"/>
        <v>0</v>
      </c>
      <c r="N66" s="35">
        <f>'Site25 East'!N66+'Site25 West'!N66</f>
        <v>6</v>
      </c>
      <c r="O66" s="36">
        <f>'Site25 East'!O66+'Site25 West'!O66</f>
        <v>3</v>
      </c>
      <c r="P66" s="36">
        <f>'Site25 East'!P66+'Site25 West'!P66</f>
        <v>1</v>
      </c>
      <c r="Q66" s="36">
        <f>'Site25 East'!Q66+'Site25 West'!Q66</f>
        <v>2</v>
      </c>
      <c r="R66" s="36">
        <f>'Site25 East'!R66+'Site25 West'!R66</f>
        <v>1</v>
      </c>
      <c r="S66" s="31">
        <f t="shared" si="9"/>
        <v>13</v>
      </c>
      <c r="T66" s="37">
        <f>'Site25 East'!T66+'Site25 West'!T66</f>
        <v>0</v>
      </c>
      <c r="U66" s="36">
        <f>'Site25 East'!U66+'Site25 West'!U66</f>
        <v>1</v>
      </c>
      <c r="V66" s="36">
        <f>'Site25 East'!V66+'Site25 West'!V66</f>
        <v>1</v>
      </c>
      <c r="W66" s="36">
        <f>'Site25 East'!W66+'Site25 West'!W66</f>
        <v>0</v>
      </c>
      <c r="X66" s="36">
        <f>'Site25 East'!X66+'Site25 West'!X66</f>
        <v>0</v>
      </c>
      <c r="Y66" s="33">
        <f t="shared" si="10"/>
        <v>2</v>
      </c>
      <c r="Z66" s="37">
        <f t="shared" si="6"/>
        <v>7</v>
      </c>
      <c r="AA66" s="36">
        <f t="shared" si="4"/>
        <v>5</v>
      </c>
      <c r="AB66" s="36">
        <f t="shared" si="4"/>
        <v>2</v>
      </c>
      <c r="AC66" s="36">
        <f t="shared" si="4"/>
        <v>2</v>
      </c>
      <c r="AD66" s="36">
        <f t="shared" si="4"/>
        <v>1</v>
      </c>
      <c r="AE66" s="33">
        <f t="shared" si="5"/>
        <v>17</v>
      </c>
    </row>
    <row r="67" spans="1:31" s="27" customFormat="1" ht="20.100000000000001" customHeight="1">
      <c r="A67" s="28">
        <v>0.71875</v>
      </c>
      <c r="B67" s="29">
        <f>'Site25 East'!B67+'Site25 West'!B67</f>
        <v>4</v>
      </c>
      <c r="C67" s="30">
        <f>'Site25 East'!C67+'Site25 West'!C67</f>
        <v>1</v>
      </c>
      <c r="D67" s="30">
        <f>'Site25 East'!D67+'Site25 West'!D67</f>
        <v>0</v>
      </c>
      <c r="E67" s="30">
        <f>'Site25 East'!E67+'Site25 West'!E67</f>
        <v>0</v>
      </c>
      <c r="F67" s="30">
        <f>'Site25 East'!F67+'Site25 West'!F67</f>
        <v>0</v>
      </c>
      <c r="G67" s="31">
        <f t="shared" si="7"/>
        <v>5</v>
      </c>
      <c r="H67" s="32">
        <f>'Site25 East'!H67+'Site25 West'!H67</f>
        <v>1</v>
      </c>
      <c r="I67" s="30">
        <f>'Site25 East'!I67+'Site25 West'!I67</f>
        <v>0</v>
      </c>
      <c r="J67" s="30">
        <f>'Site25 East'!J67+'Site25 West'!J67</f>
        <v>0</v>
      </c>
      <c r="K67" s="30">
        <f>'Site25 East'!K67+'Site25 West'!K67</f>
        <v>0</v>
      </c>
      <c r="L67" s="30">
        <f>'Site25 East'!L67+'Site25 West'!L67</f>
        <v>0</v>
      </c>
      <c r="M67" s="33">
        <f t="shared" si="8"/>
        <v>1</v>
      </c>
      <c r="N67" s="29">
        <f>'Site25 East'!N67+'Site25 West'!N67</f>
        <v>11</v>
      </c>
      <c r="O67" s="30">
        <f>'Site25 East'!O67+'Site25 West'!O67</f>
        <v>4</v>
      </c>
      <c r="P67" s="30">
        <f>'Site25 East'!P67+'Site25 West'!P67</f>
        <v>1</v>
      </c>
      <c r="Q67" s="30">
        <f>'Site25 East'!Q67+'Site25 West'!Q67</f>
        <v>2</v>
      </c>
      <c r="R67" s="30">
        <f>'Site25 East'!R67+'Site25 West'!R67</f>
        <v>0</v>
      </c>
      <c r="S67" s="31">
        <f t="shared" si="9"/>
        <v>18</v>
      </c>
      <c r="T67" s="32">
        <f>'Site25 East'!T67+'Site25 West'!T67</f>
        <v>1</v>
      </c>
      <c r="U67" s="30">
        <f>'Site25 East'!U67+'Site25 West'!U67</f>
        <v>0</v>
      </c>
      <c r="V67" s="30">
        <f>'Site25 East'!V67+'Site25 West'!V67</f>
        <v>0</v>
      </c>
      <c r="W67" s="30">
        <f>'Site25 East'!W67+'Site25 West'!W67</f>
        <v>1</v>
      </c>
      <c r="X67" s="30">
        <f>'Site25 East'!X67+'Site25 West'!X67</f>
        <v>0</v>
      </c>
      <c r="Y67" s="33">
        <f t="shared" si="10"/>
        <v>2</v>
      </c>
      <c r="Z67" s="32">
        <f t="shared" si="6"/>
        <v>17</v>
      </c>
      <c r="AA67" s="30">
        <f t="shared" si="4"/>
        <v>5</v>
      </c>
      <c r="AB67" s="30">
        <f t="shared" si="4"/>
        <v>1</v>
      </c>
      <c r="AC67" s="30">
        <f t="shared" si="4"/>
        <v>3</v>
      </c>
      <c r="AD67" s="30">
        <f t="shared" si="4"/>
        <v>0</v>
      </c>
      <c r="AE67" s="33">
        <f t="shared" si="5"/>
        <v>26</v>
      </c>
    </row>
    <row r="68" spans="1:31" s="27" customFormat="1" ht="20.100000000000001" customHeight="1">
      <c r="A68" s="28">
        <v>0.7291666666666663</v>
      </c>
      <c r="B68" s="29">
        <f>'Site25 East'!B68+'Site25 West'!B68</f>
        <v>3</v>
      </c>
      <c r="C68" s="30">
        <f>'Site25 East'!C68+'Site25 West'!C68</f>
        <v>1</v>
      </c>
      <c r="D68" s="30">
        <f>'Site25 East'!D68+'Site25 West'!D68</f>
        <v>0</v>
      </c>
      <c r="E68" s="30">
        <f>'Site25 East'!E68+'Site25 West'!E68</f>
        <v>0</v>
      </c>
      <c r="F68" s="30">
        <f>'Site25 East'!F68+'Site25 West'!F68</f>
        <v>0</v>
      </c>
      <c r="G68" s="31">
        <f t="shared" si="7"/>
        <v>4</v>
      </c>
      <c r="H68" s="32">
        <f>'Site25 East'!H68+'Site25 West'!H68</f>
        <v>1</v>
      </c>
      <c r="I68" s="30">
        <f>'Site25 East'!I68+'Site25 West'!I68</f>
        <v>0</v>
      </c>
      <c r="J68" s="30">
        <f>'Site25 East'!J68+'Site25 West'!J68</f>
        <v>0</v>
      </c>
      <c r="K68" s="30">
        <f>'Site25 East'!K68+'Site25 West'!K68</f>
        <v>0</v>
      </c>
      <c r="L68" s="30">
        <f>'Site25 East'!L68+'Site25 West'!L68</f>
        <v>0</v>
      </c>
      <c r="M68" s="33">
        <f t="shared" si="8"/>
        <v>1</v>
      </c>
      <c r="N68" s="29">
        <f>'Site25 East'!N68+'Site25 West'!N68</f>
        <v>8</v>
      </c>
      <c r="O68" s="30">
        <f>'Site25 East'!O68+'Site25 West'!O68</f>
        <v>5</v>
      </c>
      <c r="P68" s="30">
        <f>'Site25 East'!P68+'Site25 West'!P68</f>
        <v>0</v>
      </c>
      <c r="Q68" s="30">
        <f>'Site25 East'!Q68+'Site25 West'!Q68</f>
        <v>4</v>
      </c>
      <c r="R68" s="30">
        <f>'Site25 East'!R68+'Site25 West'!R68</f>
        <v>0</v>
      </c>
      <c r="S68" s="31">
        <f t="shared" si="9"/>
        <v>17</v>
      </c>
      <c r="T68" s="32">
        <f>'Site25 East'!T68+'Site25 West'!T68</f>
        <v>1</v>
      </c>
      <c r="U68" s="30">
        <f>'Site25 East'!U68+'Site25 West'!U68</f>
        <v>0</v>
      </c>
      <c r="V68" s="30">
        <f>'Site25 East'!V68+'Site25 West'!V68</f>
        <v>0</v>
      </c>
      <c r="W68" s="30">
        <f>'Site25 East'!W68+'Site25 West'!W68</f>
        <v>3</v>
      </c>
      <c r="X68" s="30">
        <f>'Site25 East'!X68+'Site25 West'!X68</f>
        <v>1</v>
      </c>
      <c r="Y68" s="33">
        <f t="shared" si="10"/>
        <v>5</v>
      </c>
      <c r="Z68" s="32">
        <f t="shared" si="6"/>
        <v>13</v>
      </c>
      <c r="AA68" s="30">
        <f t="shared" si="4"/>
        <v>6</v>
      </c>
      <c r="AB68" s="30">
        <f t="shared" si="4"/>
        <v>0</v>
      </c>
      <c r="AC68" s="30">
        <f t="shared" si="4"/>
        <v>7</v>
      </c>
      <c r="AD68" s="30">
        <f t="shared" si="4"/>
        <v>1</v>
      </c>
      <c r="AE68" s="33">
        <f t="shared" si="5"/>
        <v>27</v>
      </c>
    </row>
    <row r="69" spans="1:31" s="27" customFormat="1" ht="20.100000000000001" customHeight="1">
      <c r="A69" s="28">
        <v>0.73958333333333293</v>
      </c>
      <c r="B69" s="29">
        <f>'Site25 East'!B69+'Site25 West'!B69</f>
        <v>3</v>
      </c>
      <c r="C69" s="30">
        <f>'Site25 East'!C69+'Site25 West'!C69</f>
        <v>1</v>
      </c>
      <c r="D69" s="30">
        <f>'Site25 East'!D69+'Site25 West'!D69</f>
        <v>0</v>
      </c>
      <c r="E69" s="30">
        <f>'Site25 East'!E69+'Site25 West'!E69</f>
        <v>0</v>
      </c>
      <c r="F69" s="30">
        <f>'Site25 East'!F69+'Site25 West'!F69</f>
        <v>0</v>
      </c>
      <c r="G69" s="31">
        <f t="shared" si="7"/>
        <v>4</v>
      </c>
      <c r="H69" s="32">
        <f>'Site25 East'!H69+'Site25 West'!H69</f>
        <v>1</v>
      </c>
      <c r="I69" s="30">
        <f>'Site25 East'!I69+'Site25 West'!I69</f>
        <v>0</v>
      </c>
      <c r="J69" s="30">
        <f>'Site25 East'!J69+'Site25 West'!J69</f>
        <v>0</v>
      </c>
      <c r="K69" s="30">
        <f>'Site25 East'!K69+'Site25 West'!K69</f>
        <v>0</v>
      </c>
      <c r="L69" s="30">
        <f>'Site25 East'!L69+'Site25 West'!L69</f>
        <v>0</v>
      </c>
      <c r="M69" s="33">
        <f t="shared" si="8"/>
        <v>1</v>
      </c>
      <c r="N69" s="29">
        <f>'Site25 East'!N69+'Site25 West'!N69</f>
        <v>9</v>
      </c>
      <c r="O69" s="30">
        <f>'Site25 East'!O69+'Site25 West'!O69</f>
        <v>2</v>
      </c>
      <c r="P69" s="30">
        <f>'Site25 East'!P69+'Site25 West'!P69</f>
        <v>0</v>
      </c>
      <c r="Q69" s="30">
        <f>'Site25 East'!Q69+'Site25 West'!Q69</f>
        <v>3</v>
      </c>
      <c r="R69" s="30">
        <f>'Site25 East'!R69+'Site25 West'!R69</f>
        <v>0</v>
      </c>
      <c r="S69" s="31">
        <f t="shared" si="9"/>
        <v>14</v>
      </c>
      <c r="T69" s="32">
        <f>'Site25 East'!T69+'Site25 West'!T69</f>
        <v>0</v>
      </c>
      <c r="U69" s="30">
        <f>'Site25 East'!U69+'Site25 West'!U69</f>
        <v>0</v>
      </c>
      <c r="V69" s="30">
        <f>'Site25 East'!V69+'Site25 West'!V69</f>
        <v>0</v>
      </c>
      <c r="W69" s="30">
        <f>'Site25 East'!W69+'Site25 West'!W69</f>
        <v>1</v>
      </c>
      <c r="X69" s="30">
        <f>'Site25 East'!X69+'Site25 West'!X69</f>
        <v>0</v>
      </c>
      <c r="Y69" s="33">
        <f t="shared" si="10"/>
        <v>1</v>
      </c>
      <c r="Z69" s="32">
        <f t="shared" si="6"/>
        <v>13</v>
      </c>
      <c r="AA69" s="30">
        <f t="shared" si="4"/>
        <v>3</v>
      </c>
      <c r="AB69" s="30">
        <f t="shared" si="4"/>
        <v>0</v>
      </c>
      <c r="AC69" s="30">
        <f t="shared" si="4"/>
        <v>4</v>
      </c>
      <c r="AD69" s="30">
        <f t="shared" si="4"/>
        <v>0</v>
      </c>
      <c r="AE69" s="33">
        <f t="shared" si="5"/>
        <v>20</v>
      </c>
    </row>
    <row r="70" spans="1:31" s="27" customFormat="1" ht="20.100000000000001" customHeight="1">
      <c r="A70" s="28">
        <v>0.75</v>
      </c>
      <c r="B70" s="29">
        <f>'Site25 East'!B70+'Site25 West'!B70</f>
        <v>1</v>
      </c>
      <c r="C70" s="30">
        <f>'Site25 East'!C70+'Site25 West'!C70</f>
        <v>1</v>
      </c>
      <c r="D70" s="30">
        <f>'Site25 East'!D70+'Site25 West'!D70</f>
        <v>1</v>
      </c>
      <c r="E70" s="30">
        <f>'Site25 East'!E70+'Site25 West'!E70</f>
        <v>0</v>
      </c>
      <c r="F70" s="30">
        <f>'Site25 East'!F70+'Site25 West'!F70</f>
        <v>0</v>
      </c>
      <c r="G70" s="31">
        <f t="shared" si="7"/>
        <v>3</v>
      </c>
      <c r="H70" s="32">
        <f>'Site25 East'!H70+'Site25 West'!H70</f>
        <v>0</v>
      </c>
      <c r="I70" s="30">
        <f>'Site25 East'!I70+'Site25 West'!I70</f>
        <v>1</v>
      </c>
      <c r="J70" s="30">
        <f>'Site25 East'!J70+'Site25 West'!J70</f>
        <v>0</v>
      </c>
      <c r="K70" s="30">
        <f>'Site25 East'!K70+'Site25 West'!K70</f>
        <v>0</v>
      </c>
      <c r="L70" s="30">
        <f>'Site25 East'!L70+'Site25 West'!L70</f>
        <v>0</v>
      </c>
      <c r="M70" s="33">
        <f t="shared" si="8"/>
        <v>1</v>
      </c>
      <c r="N70" s="29">
        <f>'Site25 East'!N70+'Site25 West'!N70</f>
        <v>12</v>
      </c>
      <c r="O70" s="30">
        <f>'Site25 East'!O70+'Site25 West'!O70</f>
        <v>6</v>
      </c>
      <c r="P70" s="30">
        <f>'Site25 East'!P70+'Site25 West'!P70</f>
        <v>0</v>
      </c>
      <c r="Q70" s="30">
        <f>'Site25 East'!Q70+'Site25 West'!Q70</f>
        <v>0</v>
      </c>
      <c r="R70" s="30">
        <f>'Site25 East'!R70+'Site25 West'!R70</f>
        <v>0</v>
      </c>
      <c r="S70" s="31">
        <f t="shared" si="9"/>
        <v>18</v>
      </c>
      <c r="T70" s="32">
        <f>'Site25 East'!T70+'Site25 West'!T70</f>
        <v>0</v>
      </c>
      <c r="U70" s="30">
        <f>'Site25 East'!U70+'Site25 West'!U70</f>
        <v>0</v>
      </c>
      <c r="V70" s="30">
        <f>'Site25 East'!V70+'Site25 West'!V70</f>
        <v>0</v>
      </c>
      <c r="W70" s="30">
        <f>'Site25 East'!W70+'Site25 West'!W70</f>
        <v>3</v>
      </c>
      <c r="X70" s="30">
        <f>'Site25 East'!X70+'Site25 West'!X70</f>
        <v>0</v>
      </c>
      <c r="Y70" s="33">
        <f t="shared" si="10"/>
        <v>3</v>
      </c>
      <c r="Z70" s="32">
        <f t="shared" si="6"/>
        <v>13</v>
      </c>
      <c r="AA70" s="30">
        <f t="shared" si="4"/>
        <v>8</v>
      </c>
      <c r="AB70" s="30">
        <f t="shared" si="4"/>
        <v>1</v>
      </c>
      <c r="AC70" s="30">
        <f t="shared" si="4"/>
        <v>3</v>
      </c>
      <c r="AD70" s="30">
        <f t="shared" si="4"/>
        <v>0</v>
      </c>
      <c r="AE70" s="33">
        <f t="shared" si="5"/>
        <v>25</v>
      </c>
    </row>
    <row r="71" spans="1:31" s="27" customFormat="1" ht="20.100000000000001" customHeight="1">
      <c r="A71" s="28">
        <v>0.76041666666666619</v>
      </c>
      <c r="B71" s="29">
        <f>'Site25 East'!B71+'Site25 West'!B71</f>
        <v>0</v>
      </c>
      <c r="C71" s="30">
        <f>'Site25 East'!C71+'Site25 West'!C71</f>
        <v>0</v>
      </c>
      <c r="D71" s="30">
        <f>'Site25 East'!D71+'Site25 West'!D71</f>
        <v>0</v>
      </c>
      <c r="E71" s="30">
        <f>'Site25 East'!E71+'Site25 West'!E71</f>
        <v>0</v>
      </c>
      <c r="F71" s="30">
        <f>'Site25 East'!F71+'Site25 West'!F71</f>
        <v>0</v>
      </c>
      <c r="G71" s="31">
        <f t="shared" si="7"/>
        <v>0</v>
      </c>
      <c r="H71" s="32">
        <f>'Site25 East'!H71+'Site25 West'!H71</f>
        <v>1</v>
      </c>
      <c r="I71" s="30">
        <f>'Site25 East'!I71+'Site25 West'!I71</f>
        <v>0</v>
      </c>
      <c r="J71" s="30">
        <f>'Site25 East'!J71+'Site25 West'!J71</f>
        <v>0</v>
      </c>
      <c r="K71" s="30">
        <f>'Site25 East'!K71+'Site25 West'!K71</f>
        <v>0</v>
      </c>
      <c r="L71" s="30">
        <f>'Site25 East'!L71+'Site25 West'!L71</f>
        <v>0</v>
      </c>
      <c r="M71" s="33">
        <f t="shared" si="8"/>
        <v>1</v>
      </c>
      <c r="N71" s="29">
        <f>'Site25 East'!N71+'Site25 West'!N71</f>
        <v>3</v>
      </c>
      <c r="O71" s="30">
        <f>'Site25 East'!O71+'Site25 West'!O71</f>
        <v>2</v>
      </c>
      <c r="P71" s="30">
        <f>'Site25 East'!P71+'Site25 West'!P71</f>
        <v>0</v>
      </c>
      <c r="Q71" s="30">
        <f>'Site25 East'!Q71+'Site25 West'!Q71</f>
        <v>1</v>
      </c>
      <c r="R71" s="30">
        <f>'Site25 East'!R71+'Site25 West'!R71</f>
        <v>0</v>
      </c>
      <c r="S71" s="31">
        <f t="shared" si="9"/>
        <v>6</v>
      </c>
      <c r="T71" s="32">
        <f>'Site25 East'!T71+'Site25 West'!T71</f>
        <v>1</v>
      </c>
      <c r="U71" s="30">
        <f>'Site25 East'!U71+'Site25 West'!U71</f>
        <v>0</v>
      </c>
      <c r="V71" s="30">
        <f>'Site25 East'!V71+'Site25 West'!V71</f>
        <v>1</v>
      </c>
      <c r="W71" s="30">
        <f>'Site25 East'!W71+'Site25 West'!W71</f>
        <v>2</v>
      </c>
      <c r="X71" s="30">
        <f>'Site25 East'!X71+'Site25 West'!X71</f>
        <v>0</v>
      </c>
      <c r="Y71" s="33">
        <f t="shared" si="10"/>
        <v>4</v>
      </c>
      <c r="Z71" s="32">
        <f t="shared" si="6"/>
        <v>5</v>
      </c>
      <c r="AA71" s="30">
        <f t="shared" si="4"/>
        <v>2</v>
      </c>
      <c r="AB71" s="30">
        <f t="shared" si="4"/>
        <v>1</v>
      </c>
      <c r="AC71" s="30">
        <f t="shared" si="4"/>
        <v>3</v>
      </c>
      <c r="AD71" s="30">
        <f t="shared" si="4"/>
        <v>0</v>
      </c>
      <c r="AE71" s="33">
        <f t="shared" si="5"/>
        <v>11</v>
      </c>
    </row>
    <row r="72" spans="1:31" s="27" customFormat="1" ht="20.100000000000001" customHeight="1">
      <c r="A72" s="28">
        <v>0.77083333333333282</v>
      </c>
      <c r="B72" s="29">
        <f>'Site25 East'!B72+'Site25 West'!B72</f>
        <v>1</v>
      </c>
      <c r="C72" s="30">
        <f>'Site25 East'!C72+'Site25 West'!C72</f>
        <v>2</v>
      </c>
      <c r="D72" s="30">
        <f>'Site25 East'!D72+'Site25 West'!D72</f>
        <v>1</v>
      </c>
      <c r="E72" s="30">
        <f>'Site25 East'!E72+'Site25 West'!E72</f>
        <v>0</v>
      </c>
      <c r="F72" s="30">
        <f>'Site25 East'!F72+'Site25 West'!F72</f>
        <v>0</v>
      </c>
      <c r="G72" s="31">
        <f t="shared" si="7"/>
        <v>4</v>
      </c>
      <c r="H72" s="32">
        <f>'Site25 East'!H72+'Site25 West'!H72</f>
        <v>0</v>
      </c>
      <c r="I72" s="30">
        <f>'Site25 East'!I72+'Site25 West'!I72</f>
        <v>0</v>
      </c>
      <c r="J72" s="30">
        <f>'Site25 East'!J72+'Site25 West'!J72</f>
        <v>0</v>
      </c>
      <c r="K72" s="30">
        <f>'Site25 East'!K72+'Site25 West'!K72</f>
        <v>0</v>
      </c>
      <c r="L72" s="30">
        <f>'Site25 East'!L72+'Site25 West'!L72</f>
        <v>0</v>
      </c>
      <c r="M72" s="33">
        <f t="shared" si="8"/>
        <v>0</v>
      </c>
      <c r="N72" s="29">
        <f>'Site25 East'!N72+'Site25 West'!N72</f>
        <v>4</v>
      </c>
      <c r="O72" s="30">
        <f>'Site25 East'!O72+'Site25 West'!O72</f>
        <v>4</v>
      </c>
      <c r="P72" s="30">
        <f>'Site25 East'!P72+'Site25 West'!P72</f>
        <v>1</v>
      </c>
      <c r="Q72" s="30">
        <f>'Site25 East'!Q72+'Site25 West'!Q72</f>
        <v>0</v>
      </c>
      <c r="R72" s="30">
        <f>'Site25 East'!R72+'Site25 West'!R72</f>
        <v>0</v>
      </c>
      <c r="S72" s="31">
        <f t="shared" si="9"/>
        <v>9</v>
      </c>
      <c r="T72" s="32">
        <f>'Site25 East'!T72+'Site25 West'!T72</f>
        <v>0</v>
      </c>
      <c r="U72" s="30">
        <f>'Site25 East'!U72+'Site25 West'!U72</f>
        <v>0</v>
      </c>
      <c r="V72" s="30">
        <f>'Site25 East'!V72+'Site25 West'!V72</f>
        <v>0</v>
      </c>
      <c r="W72" s="30">
        <f>'Site25 East'!W72+'Site25 West'!W72</f>
        <v>2</v>
      </c>
      <c r="X72" s="30">
        <f>'Site25 East'!X72+'Site25 West'!X72</f>
        <v>0</v>
      </c>
      <c r="Y72" s="33">
        <f t="shared" si="10"/>
        <v>2</v>
      </c>
      <c r="Z72" s="32">
        <f t="shared" si="6"/>
        <v>5</v>
      </c>
      <c r="AA72" s="30">
        <f t="shared" si="4"/>
        <v>6</v>
      </c>
      <c r="AB72" s="30">
        <f t="shared" si="4"/>
        <v>2</v>
      </c>
      <c r="AC72" s="30">
        <f t="shared" si="4"/>
        <v>2</v>
      </c>
      <c r="AD72" s="30">
        <f t="shared" si="4"/>
        <v>0</v>
      </c>
      <c r="AE72" s="33">
        <f t="shared" si="5"/>
        <v>15</v>
      </c>
    </row>
    <row r="73" spans="1:31" s="27" customFormat="1" ht="20.100000000000001" customHeight="1">
      <c r="A73" s="28">
        <v>0.78124999999999944</v>
      </c>
      <c r="B73" s="29">
        <f>'Site25 East'!B73+'Site25 West'!B73</f>
        <v>2</v>
      </c>
      <c r="C73" s="30">
        <f>'Site25 East'!C73+'Site25 West'!C73</f>
        <v>3</v>
      </c>
      <c r="D73" s="30">
        <f>'Site25 East'!D73+'Site25 West'!D73</f>
        <v>2</v>
      </c>
      <c r="E73" s="30">
        <f>'Site25 East'!E73+'Site25 West'!E73</f>
        <v>0</v>
      </c>
      <c r="F73" s="30">
        <f>'Site25 East'!F73+'Site25 West'!F73</f>
        <v>0</v>
      </c>
      <c r="G73" s="31">
        <f t="shared" si="7"/>
        <v>7</v>
      </c>
      <c r="H73" s="32">
        <f>'Site25 East'!H73+'Site25 West'!H73</f>
        <v>0</v>
      </c>
      <c r="I73" s="30">
        <f>'Site25 East'!I73+'Site25 West'!I73</f>
        <v>0</v>
      </c>
      <c r="J73" s="30">
        <f>'Site25 East'!J73+'Site25 West'!J73</f>
        <v>1</v>
      </c>
      <c r="K73" s="30">
        <f>'Site25 East'!K73+'Site25 West'!K73</f>
        <v>0</v>
      </c>
      <c r="L73" s="30">
        <f>'Site25 East'!L73+'Site25 West'!L73</f>
        <v>0</v>
      </c>
      <c r="M73" s="33">
        <f t="shared" si="8"/>
        <v>1</v>
      </c>
      <c r="N73" s="29">
        <f>'Site25 East'!N73+'Site25 West'!N73</f>
        <v>3</v>
      </c>
      <c r="O73" s="30">
        <f>'Site25 East'!O73+'Site25 West'!O73</f>
        <v>0</v>
      </c>
      <c r="P73" s="30">
        <f>'Site25 East'!P73+'Site25 West'!P73</f>
        <v>0</v>
      </c>
      <c r="Q73" s="30">
        <f>'Site25 East'!Q73+'Site25 West'!Q73</f>
        <v>4</v>
      </c>
      <c r="R73" s="30">
        <f>'Site25 East'!R73+'Site25 West'!R73</f>
        <v>0</v>
      </c>
      <c r="S73" s="31">
        <f t="shared" si="9"/>
        <v>7</v>
      </c>
      <c r="T73" s="32">
        <f>'Site25 East'!T73+'Site25 West'!T73</f>
        <v>0</v>
      </c>
      <c r="U73" s="30">
        <f>'Site25 East'!U73+'Site25 West'!U73</f>
        <v>0</v>
      </c>
      <c r="V73" s="30">
        <f>'Site25 East'!V73+'Site25 West'!V73</f>
        <v>1</v>
      </c>
      <c r="W73" s="30">
        <f>'Site25 East'!W73+'Site25 West'!W73</f>
        <v>0</v>
      </c>
      <c r="X73" s="30">
        <f>'Site25 East'!X73+'Site25 West'!X73</f>
        <v>0</v>
      </c>
      <c r="Y73" s="33">
        <f t="shared" si="10"/>
        <v>1</v>
      </c>
      <c r="Z73" s="32">
        <f t="shared" si="6"/>
        <v>5</v>
      </c>
      <c r="AA73" s="30">
        <f t="shared" si="4"/>
        <v>3</v>
      </c>
      <c r="AB73" s="30">
        <f t="shared" si="4"/>
        <v>4</v>
      </c>
      <c r="AC73" s="30">
        <f t="shared" si="4"/>
        <v>4</v>
      </c>
      <c r="AD73" s="30">
        <f t="shared" si="4"/>
        <v>0</v>
      </c>
      <c r="AE73" s="33">
        <f t="shared" si="5"/>
        <v>16</v>
      </c>
    </row>
    <row r="74" spans="1:31" s="27" customFormat="1" ht="18.75" customHeight="1" thickBot="1">
      <c r="A74" s="39">
        <v>0.79166666666666607</v>
      </c>
      <c r="B74" s="40">
        <f>'Site25 East'!B74+'Site25 West'!B74</f>
        <v>2</v>
      </c>
      <c r="C74" s="41">
        <f>'Site25 East'!C74+'Site25 West'!C74</f>
        <v>2</v>
      </c>
      <c r="D74" s="41">
        <f>'Site25 East'!D74+'Site25 West'!D74</f>
        <v>3</v>
      </c>
      <c r="E74" s="41">
        <f>'Site25 East'!E74+'Site25 West'!E74</f>
        <v>0</v>
      </c>
      <c r="F74" s="41">
        <f>'Site25 East'!F74+'Site25 West'!F74</f>
        <v>0</v>
      </c>
      <c r="G74" s="42">
        <f t="shared" si="7"/>
        <v>7</v>
      </c>
      <c r="H74" s="43">
        <f>'Site25 East'!H74+'Site25 West'!H74</f>
        <v>0</v>
      </c>
      <c r="I74" s="41">
        <f>'Site25 East'!I74+'Site25 West'!I74</f>
        <v>0</v>
      </c>
      <c r="J74" s="41">
        <f>'Site25 East'!J74+'Site25 West'!J74</f>
        <v>1</v>
      </c>
      <c r="K74" s="41">
        <f>'Site25 East'!K74+'Site25 West'!K74</f>
        <v>0</v>
      </c>
      <c r="L74" s="41">
        <f>'Site25 East'!L74+'Site25 West'!L74</f>
        <v>0</v>
      </c>
      <c r="M74" s="44">
        <f t="shared" si="8"/>
        <v>1</v>
      </c>
      <c r="N74" s="40">
        <f>'Site25 East'!N74+'Site25 West'!N74</f>
        <v>0</v>
      </c>
      <c r="O74" s="41">
        <f>'Site25 East'!O74+'Site25 West'!O74</f>
        <v>0</v>
      </c>
      <c r="P74" s="41">
        <f>'Site25 East'!P74+'Site25 West'!P74</f>
        <v>1</v>
      </c>
      <c r="Q74" s="41">
        <f>'Site25 East'!Q74+'Site25 West'!Q74</f>
        <v>2</v>
      </c>
      <c r="R74" s="41">
        <f>'Site25 East'!R74+'Site25 West'!R74</f>
        <v>0</v>
      </c>
      <c r="S74" s="42">
        <f t="shared" si="9"/>
        <v>3</v>
      </c>
      <c r="T74" s="43">
        <f>'Site25 East'!T74+'Site25 West'!T74</f>
        <v>0</v>
      </c>
      <c r="U74" s="41">
        <f>'Site25 East'!U74+'Site25 West'!U74</f>
        <v>0</v>
      </c>
      <c r="V74" s="41">
        <f>'Site25 East'!V74+'Site25 West'!V74</f>
        <v>1</v>
      </c>
      <c r="W74" s="41">
        <f>'Site25 East'!W74+'Site25 West'!W74</f>
        <v>1</v>
      </c>
      <c r="X74" s="41">
        <f>'Site25 East'!X74+'Site25 West'!X74</f>
        <v>0</v>
      </c>
      <c r="Y74" s="44">
        <f t="shared" si="10"/>
        <v>2</v>
      </c>
      <c r="Z74" s="43">
        <f t="shared" si="6"/>
        <v>2</v>
      </c>
      <c r="AA74" s="41">
        <f t="shared" si="4"/>
        <v>2</v>
      </c>
      <c r="AB74" s="41">
        <f t="shared" si="4"/>
        <v>6</v>
      </c>
      <c r="AC74" s="41">
        <f t="shared" si="4"/>
        <v>3</v>
      </c>
      <c r="AD74" s="41">
        <f t="shared" si="4"/>
        <v>0</v>
      </c>
      <c r="AE74" s="44">
        <f t="shared" si="5"/>
        <v>13</v>
      </c>
    </row>
    <row r="75" spans="1:31" s="51" customFormat="1" ht="45" customHeight="1" thickBot="1">
      <c r="A75" s="45" t="s">
        <v>19</v>
      </c>
      <c r="B75" s="46">
        <f t="shared" ref="B75:AE75" si="11">SUM(B19:B74)</f>
        <v>32</v>
      </c>
      <c r="C75" s="47">
        <f t="shared" si="11"/>
        <v>18</v>
      </c>
      <c r="D75" s="47">
        <f t="shared" si="11"/>
        <v>7</v>
      </c>
      <c r="E75" s="47">
        <f t="shared" si="11"/>
        <v>0</v>
      </c>
      <c r="F75" s="47">
        <f t="shared" si="11"/>
        <v>0</v>
      </c>
      <c r="G75" s="48">
        <f t="shared" si="11"/>
        <v>57</v>
      </c>
      <c r="H75" s="49">
        <f t="shared" si="11"/>
        <v>23</v>
      </c>
      <c r="I75" s="47">
        <f t="shared" si="11"/>
        <v>5</v>
      </c>
      <c r="J75" s="47">
        <f t="shared" si="11"/>
        <v>5</v>
      </c>
      <c r="K75" s="47">
        <f t="shared" si="11"/>
        <v>0</v>
      </c>
      <c r="L75" s="47">
        <f t="shared" si="11"/>
        <v>0</v>
      </c>
      <c r="M75" s="50">
        <f t="shared" si="11"/>
        <v>33</v>
      </c>
      <c r="N75" s="46">
        <f t="shared" si="11"/>
        <v>97</v>
      </c>
      <c r="O75" s="47">
        <f t="shared" si="11"/>
        <v>54</v>
      </c>
      <c r="P75" s="47">
        <f t="shared" si="11"/>
        <v>5</v>
      </c>
      <c r="Q75" s="47">
        <f t="shared" si="11"/>
        <v>50</v>
      </c>
      <c r="R75" s="47">
        <f t="shared" si="11"/>
        <v>2</v>
      </c>
      <c r="S75" s="48">
        <f t="shared" si="11"/>
        <v>208</v>
      </c>
      <c r="T75" s="49">
        <f t="shared" si="11"/>
        <v>76</v>
      </c>
      <c r="U75" s="47">
        <f t="shared" si="11"/>
        <v>43</v>
      </c>
      <c r="V75" s="47">
        <f t="shared" si="11"/>
        <v>8</v>
      </c>
      <c r="W75" s="47">
        <f t="shared" si="11"/>
        <v>60</v>
      </c>
      <c r="X75" s="47">
        <f t="shared" si="11"/>
        <v>1</v>
      </c>
      <c r="Y75" s="50">
        <f t="shared" si="11"/>
        <v>188</v>
      </c>
      <c r="Z75" s="49">
        <f t="shared" si="11"/>
        <v>228</v>
      </c>
      <c r="AA75" s="47">
        <f t="shared" si="11"/>
        <v>120</v>
      </c>
      <c r="AB75" s="47">
        <f t="shared" si="11"/>
        <v>25</v>
      </c>
      <c r="AC75" s="47">
        <f t="shared" si="11"/>
        <v>110</v>
      </c>
      <c r="AD75" s="47">
        <f t="shared" si="11"/>
        <v>3</v>
      </c>
      <c r="AE75" s="50">
        <f t="shared" si="11"/>
        <v>486</v>
      </c>
    </row>
    <row r="76" spans="1:31" s="58" customFormat="1" ht="45" customHeight="1">
      <c r="A76" s="52" t="s">
        <v>20</v>
      </c>
      <c r="B76" s="53">
        <f>B149</f>
        <v>1</v>
      </c>
      <c r="C76" s="54">
        <f t="shared" ref="C76:AE77" si="12">C149</f>
        <v>1</v>
      </c>
      <c r="D76" s="54">
        <f t="shared" si="12"/>
        <v>0</v>
      </c>
      <c r="E76" s="54">
        <f t="shared" si="12"/>
        <v>0</v>
      </c>
      <c r="F76" s="54">
        <f t="shared" si="12"/>
        <v>0</v>
      </c>
      <c r="G76" s="55">
        <f t="shared" si="12"/>
        <v>2</v>
      </c>
      <c r="H76" s="56">
        <f t="shared" si="12"/>
        <v>7</v>
      </c>
      <c r="I76" s="54">
        <f t="shared" si="12"/>
        <v>2</v>
      </c>
      <c r="J76" s="54">
        <f t="shared" si="12"/>
        <v>1</v>
      </c>
      <c r="K76" s="54">
        <f t="shared" si="12"/>
        <v>0</v>
      </c>
      <c r="L76" s="54">
        <f t="shared" si="12"/>
        <v>0</v>
      </c>
      <c r="M76" s="57">
        <f t="shared" si="12"/>
        <v>10</v>
      </c>
      <c r="N76" s="53">
        <f>N149</f>
        <v>3</v>
      </c>
      <c r="O76" s="54">
        <f t="shared" ref="O76:Y76" si="13">O149</f>
        <v>4</v>
      </c>
      <c r="P76" s="54">
        <f t="shared" si="13"/>
        <v>0</v>
      </c>
      <c r="Q76" s="54">
        <f t="shared" si="13"/>
        <v>2</v>
      </c>
      <c r="R76" s="54">
        <f t="shared" si="13"/>
        <v>1</v>
      </c>
      <c r="S76" s="55">
        <f t="shared" si="13"/>
        <v>10</v>
      </c>
      <c r="T76" s="56">
        <f t="shared" si="13"/>
        <v>25</v>
      </c>
      <c r="U76" s="54">
        <f t="shared" si="13"/>
        <v>15</v>
      </c>
      <c r="V76" s="54">
        <f t="shared" si="13"/>
        <v>0</v>
      </c>
      <c r="W76" s="54">
        <f t="shared" si="13"/>
        <v>12</v>
      </c>
      <c r="X76" s="54">
        <f t="shared" si="13"/>
        <v>0</v>
      </c>
      <c r="Y76" s="57">
        <f t="shared" si="13"/>
        <v>52</v>
      </c>
      <c r="Z76" s="56">
        <f t="shared" si="12"/>
        <v>36</v>
      </c>
      <c r="AA76" s="54">
        <f t="shared" si="12"/>
        <v>22</v>
      </c>
      <c r="AB76" s="54">
        <f t="shared" si="12"/>
        <v>1</v>
      </c>
      <c r="AC76" s="54">
        <f t="shared" si="12"/>
        <v>14</v>
      </c>
      <c r="AD76" s="54">
        <f t="shared" si="12"/>
        <v>1</v>
      </c>
      <c r="AE76" s="57">
        <f t="shared" si="12"/>
        <v>74</v>
      </c>
    </row>
    <row r="77" spans="1:31" s="65" customFormat="1" ht="45" customHeight="1" thickBot="1">
      <c r="A77" s="59" t="s">
        <v>21</v>
      </c>
      <c r="B77" s="60">
        <f t="shared" ref="B77:AE77" si="14">B150</f>
        <v>11</v>
      </c>
      <c r="C77" s="61">
        <f t="shared" si="14"/>
        <v>4</v>
      </c>
      <c r="D77" s="61">
        <f t="shared" si="12"/>
        <v>1</v>
      </c>
      <c r="E77" s="61">
        <f t="shared" si="12"/>
        <v>0</v>
      </c>
      <c r="F77" s="61">
        <f t="shared" si="14"/>
        <v>0</v>
      </c>
      <c r="G77" s="62">
        <f t="shared" si="14"/>
        <v>16</v>
      </c>
      <c r="H77" s="63">
        <f t="shared" si="14"/>
        <v>3</v>
      </c>
      <c r="I77" s="61">
        <f t="shared" si="14"/>
        <v>1</v>
      </c>
      <c r="J77" s="61">
        <f t="shared" si="12"/>
        <v>0</v>
      </c>
      <c r="K77" s="61">
        <f t="shared" si="12"/>
        <v>0</v>
      </c>
      <c r="L77" s="61">
        <f t="shared" si="14"/>
        <v>0</v>
      </c>
      <c r="M77" s="64">
        <f t="shared" si="14"/>
        <v>4</v>
      </c>
      <c r="N77" s="60">
        <f t="shared" si="14"/>
        <v>40</v>
      </c>
      <c r="O77" s="61">
        <f t="shared" si="14"/>
        <v>17</v>
      </c>
      <c r="P77" s="61">
        <f t="shared" si="14"/>
        <v>1</v>
      </c>
      <c r="Q77" s="61">
        <f t="shared" si="14"/>
        <v>9</v>
      </c>
      <c r="R77" s="61">
        <f t="shared" si="14"/>
        <v>0</v>
      </c>
      <c r="S77" s="62">
        <f t="shared" si="14"/>
        <v>67</v>
      </c>
      <c r="T77" s="63">
        <f t="shared" si="14"/>
        <v>2</v>
      </c>
      <c r="U77" s="61">
        <f t="shared" si="14"/>
        <v>0</v>
      </c>
      <c r="V77" s="61">
        <f t="shared" si="14"/>
        <v>0</v>
      </c>
      <c r="W77" s="61">
        <f t="shared" si="14"/>
        <v>8</v>
      </c>
      <c r="X77" s="61">
        <f t="shared" si="14"/>
        <v>1</v>
      </c>
      <c r="Y77" s="64">
        <f t="shared" si="14"/>
        <v>11</v>
      </c>
      <c r="Z77" s="63">
        <f t="shared" si="14"/>
        <v>56</v>
      </c>
      <c r="AA77" s="61">
        <f t="shared" si="14"/>
        <v>22</v>
      </c>
      <c r="AB77" s="61">
        <f t="shared" si="12"/>
        <v>2</v>
      </c>
      <c r="AC77" s="61">
        <f t="shared" si="12"/>
        <v>17</v>
      </c>
      <c r="AD77" s="61">
        <f t="shared" si="14"/>
        <v>1</v>
      </c>
      <c r="AE77" s="64">
        <f t="shared" si="14"/>
        <v>98</v>
      </c>
    </row>
    <row r="86" spans="1:39" hidden="1"/>
    <row r="87" spans="1:39" hidden="1"/>
    <row r="88" spans="1:39" hidden="1"/>
    <row r="89" spans="1:39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idden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09" t="str">
        <f>B16</f>
        <v>North Bound</v>
      </c>
      <c r="C92" s="110"/>
      <c r="D92" s="110"/>
      <c r="E92" s="110"/>
      <c r="F92" s="110"/>
      <c r="G92" s="110"/>
      <c r="H92" s="109" t="str">
        <f t="shared" ref="H92" si="15">H16</f>
        <v>South Bound</v>
      </c>
      <c r="I92" s="110"/>
      <c r="J92" s="110"/>
      <c r="K92" s="110"/>
      <c r="L92" s="110"/>
      <c r="M92" s="111"/>
      <c r="N92" s="109" t="str">
        <f t="shared" ref="N92" si="16">N16</f>
        <v>North Bound</v>
      </c>
      <c r="O92" s="110"/>
      <c r="P92" s="110"/>
      <c r="Q92" s="110"/>
      <c r="R92" s="110"/>
      <c r="S92" s="110"/>
      <c r="T92" s="109" t="str">
        <f t="shared" ref="T92" si="17">T16</f>
        <v>South Bound</v>
      </c>
      <c r="U92" s="110"/>
      <c r="V92" s="110"/>
      <c r="W92" s="110"/>
      <c r="X92" s="110"/>
      <c r="Y92" s="111"/>
      <c r="Z92" s="109" t="s">
        <v>9</v>
      </c>
      <c r="AA92" s="110"/>
      <c r="AB92" s="110"/>
      <c r="AC92" s="110"/>
      <c r="AD92" s="110"/>
      <c r="AE92" s="111"/>
      <c r="AH92">
        <f>'Site25 East'!AH92</f>
        <v>54</v>
      </c>
      <c r="AJ92" s="104" t="s">
        <v>28</v>
      </c>
      <c r="AK92" s="104" t="s">
        <v>29</v>
      </c>
      <c r="AL92" s="104" t="s">
        <v>30</v>
      </c>
      <c r="AM92" s="104" t="s">
        <v>31</v>
      </c>
    </row>
    <row r="93" spans="1:39" ht="54" hidden="1" thickBot="1">
      <c r="A93" s="67" t="s">
        <v>22</v>
      </c>
      <c r="B93" s="68" t="str">
        <f>B18</f>
        <v xml:space="preserve">Male </v>
      </c>
      <c r="C93" s="69" t="str">
        <f t="shared" ref="C93:D93" si="18">C18</f>
        <v>Female</v>
      </c>
      <c r="D93" s="69" t="str">
        <f t="shared" si="18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9">I18</f>
        <v>Female</v>
      </c>
      <c r="J93" s="69" t="str">
        <f t="shared" si="19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20">O18</f>
        <v>Female</v>
      </c>
      <c r="P93" s="69" t="str">
        <f t="shared" si="20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1">U18</f>
        <v>Female</v>
      </c>
      <c r="V93" s="69" t="str">
        <f t="shared" si="21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2">AA18</f>
        <v>Female</v>
      </c>
      <c r="AB93" s="69" t="str">
        <f t="shared" si="22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H93">
        <f>'Site25 East'!AH93</f>
        <v>6</v>
      </c>
      <c r="AJ93" s="104">
        <f ca="1">OFFSET(A$93,$AH$92,$AH$93)</f>
        <v>57</v>
      </c>
      <c r="AK93" s="104">
        <f ca="1">OFFSET(G$93,$AH$92,$AH$93)</f>
        <v>33</v>
      </c>
      <c r="AL93" s="104">
        <f ca="1">OFFSET(M$93,$AH$92,$AH$93)</f>
        <v>208</v>
      </c>
      <c r="AM93" s="104">
        <f ca="1">OFFSET(S$93,$AH$92,$AH$93)</f>
        <v>188</v>
      </c>
    </row>
    <row r="94" spans="1:39" hidden="1">
      <c r="A94" s="72">
        <v>0.25</v>
      </c>
      <c r="B94" s="73">
        <f>SUM(B19:B22)</f>
        <v>0</v>
      </c>
      <c r="C94" s="74">
        <f t="shared" ref="C94:F109" si="23">SUM(C19:C22)</f>
        <v>1</v>
      </c>
      <c r="D94" s="74">
        <f t="shared" si="23"/>
        <v>0</v>
      </c>
      <c r="E94" s="74">
        <f t="shared" si="23"/>
        <v>0</v>
      </c>
      <c r="F94" s="74">
        <f t="shared" si="23"/>
        <v>0</v>
      </c>
      <c r="G94" s="75">
        <f t="shared" ref="G94:G146" si="24">SUM(B94:F94)</f>
        <v>1</v>
      </c>
      <c r="H94" s="73">
        <f>SUM(H19:H22)</f>
        <v>4</v>
      </c>
      <c r="I94" s="74">
        <f t="shared" ref="I94:L109" si="25">SUM(I19:I22)</f>
        <v>0</v>
      </c>
      <c r="J94" s="74">
        <f t="shared" si="25"/>
        <v>0</v>
      </c>
      <c r="K94" s="74">
        <f t="shared" si="25"/>
        <v>0</v>
      </c>
      <c r="L94" s="74">
        <f t="shared" si="25"/>
        <v>0</v>
      </c>
      <c r="M94" s="76">
        <f t="shared" ref="M94:M146" si="26">SUM(H94:L94)</f>
        <v>4</v>
      </c>
      <c r="N94" s="73">
        <f>SUM(N19:N22)</f>
        <v>1</v>
      </c>
      <c r="O94" s="74">
        <f t="shared" ref="O94:R94" si="27">SUM(O19:O22)</f>
        <v>0</v>
      </c>
      <c r="P94" s="74">
        <f t="shared" si="27"/>
        <v>0</v>
      </c>
      <c r="Q94" s="74">
        <f t="shared" si="27"/>
        <v>2</v>
      </c>
      <c r="R94" s="74">
        <f t="shared" si="27"/>
        <v>0</v>
      </c>
      <c r="S94" s="75">
        <f t="shared" ref="S94:S146" si="28">SUM(N94:R94)</f>
        <v>3</v>
      </c>
      <c r="T94" s="73">
        <f>SUM(T19:T22)</f>
        <v>7</v>
      </c>
      <c r="U94" s="74">
        <f t="shared" ref="U94:X94" si="29">SUM(U19:U22)</f>
        <v>2</v>
      </c>
      <c r="V94" s="74">
        <f t="shared" si="29"/>
        <v>0</v>
      </c>
      <c r="W94" s="74">
        <f t="shared" si="29"/>
        <v>3</v>
      </c>
      <c r="X94" s="74">
        <f t="shared" si="29"/>
        <v>0</v>
      </c>
      <c r="Y94" s="76">
        <f t="shared" ref="Y94:Y146" si="30">SUM(T94:X94)</f>
        <v>12</v>
      </c>
      <c r="Z94" s="73">
        <f>SUM(Z19:Z22)</f>
        <v>12</v>
      </c>
      <c r="AA94" s="74">
        <f t="shared" ref="AA94:AD109" si="31">SUM(AA19:AA22)</f>
        <v>3</v>
      </c>
      <c r="AB94" s="74">
        <f t="shared" si="31"/>
        <v>0</v>
      </c>
      <c r="AC94" s="74">
        <f t="shared" si="31"/>
        <v>5</v>
      </c>
      <c r="AD94" s="74">
        <f t="shared" si="31"/>
        <v>0</v>
      </c>
      <c r="AE94" s="76">
        <f t="shared" ref="AE94:AE146" si="32">SUM(Z94:AD94)</f>
        <v>20</v>
      </c>
    </row>
    <row r="95" spans="1:39" hidden="1">
      <c r="A95" s="77">
        <f>A94+"0:15"</f>
        <v>0.26041666666666669</v>
      </c>
      <c r="B95" s="78">
        <f t="shared" ref="B95:F110" si="33">SUM(B20:B23)</f>
        <v>0</v>
      </c>
      <c r="C95" s="79">
        <f t="shared" si="33"/>
        <v>1</v>
      </c>
      <c r="D95" s="79">
        <f t="shared" si="23"/>
        <v>0</v>
      </c>
      <c r="E95" s="79">
        <f t="shared" si="23"/>
        <v>0</v>
      </c>
      <c r="F95" s="79">
        <f t="shared" si="33"/>
        <v>0</v>
      </c>
      <c r="G95" s="80">
        <f t="shared" si="24"/>
        <v>1</v>
      </c>
      <c r="H95" s="78">
        <f t="shared" ref="H95:L110" si="34">SUM(H20:H23)</f>
        <v>4</v>
      </c>
      <c r="I95" s="79">
        <f t="shared" si="34"/>
        <v>0</v>
      </c>
      <c r="J95" s="79">
        <f t="shared" si="25"/>
        <v>0</v>
      </c>
      <c r="K95" s="79">
        <f t="shared" si="25"/>
        <v>0</v>
      </c>
      <c r="L95" s="79">
        <f t="shared" si="34"/>
        <v>0</v>
      </c>
      <c r="M95" s="81">
        <f t="shared" si="26"/>
        <v>4</v>
      </c>
      <c r="N95" s="78">
        <f t="shared" ref="N95:R110" si="35">SUM(N20:N23)</f>
        <v>3</v>
      </c>
      <c r="O95" s="79">
        <f t="shared" si="35"/>
        <v>0</v>
      </c>
      <c r="P95" s="79">
        <f t="shared" si="35"/>
        <v>0</v>
      </c>
      <c r="Q95" s="79">
        <f t="shared" si="35"/>
        <v>3</v>
      </c>
      <c r="R95" s="79">
        <f t="shared" si="35"/>
        <v>0</v>
      </c>
      <c r="S95" s="80">
        <f t="shared" si="28"/>
        <v>6</v>
      </c>
      <c r="T95" s="78">
        <f t="shared" ref="T95:X110" si="36">SUM(T20:T23)</f>
        <v>7</v>
      </c>
      <c r="U95" s="79">
        <f t="shared" si="36"/>
        <v>3</v>
      </c>
      <c r="V95" s="79">
        <f t="shared" si="36"/>
        <v>0</v>
      </c>
      <c r="W95" s="79">
        <f t="shared" si="36"/>
        <v>5</v>
      </c>
      <c r="X95" s="79">
        <f t="shared" si="36"/>
        <v>0</v>
      </c>
      <c r="Y95" s="81">
        <f t="shared" si="30"/>
        <v>15</v>
      </c>
      <c r="Z95" s="78">
        <f t="shared" ref="Z95:AD110" si="37">SUM(Z20:Z23)</f>
        <v>14</v>
      </c>
      <c r="AA95" s="79">
        <f t="shared" si="37"/>
        <v>4</v>
      </c>
      <c r="AB95" s="79">
        <f t="shared" si="31"/>
        <v>0</v>
      </c>
      <c r="AC95" s="79">
        <f t="shared" si="31"/>
        <v>8</v>
      </c>
      <c r="AD95" s="79">
        <f t="shared" si="37"/>
        <v>0</v>
      </c>
      <c r="AE95" s="81">
        <f t="shared" si="32"/>
        <v>26</v>
      </c>
    </row>
    <row r="96" spans="1:39" hidden="1">
      <c r="A96" s="77">
        <f t="shared" ref="A96:A146" si="38">A95+"0:15"</f>
        <v>0.27083333333333337</v>
      </c>
      <c r="B96" s="78">
        <f t="shared" si="33"/>
        <v>1</v>
      </c>
      <c r="C96" s="79">
        <f t="shared" si="33"/>
        <v>1</v>
      </c>
      <c r="D96" s="79">
        <f t="shared" si="23"/>
        <v>0</v>
      </c>
      <c r="E96" s="79">
        <f t="shared" si="23"/>
        <v>0</v>
      </c>
      <c r="F96" s="79">
        <f t="shared" si="33"/>
        <v>0</v>
      </c>
      <c r="G96" s="80">
        <f t="shared" si="24"/>
        <v>2</v>
      </c>
      <c r="H96" s="78">
        <f t="shared" si="34"/>
        <v>3</v>
      </c>
      <c r="I96" s="79">
        <f t="shared" si="34"/>
        <v>0</v>
      </c>
      <c r="J96" s="79">
        <f t="shared" si="25"/>
        <v>0</v>
      </c>
      <c r="K96" s="79">
        <f t="shared" si="25"/>
        <v>0</v>
      </c>
      <c r="L96" s="79">
        <f t="shared" si="34"/>
        <v>0</v>
      </c>
      <c r="M96" s="81">
        <f t="shared" si="26"/>
        <v>3</v>
      </c>
      <c r="N96" s="78">
        <f t="shared" si="35"/>
        <v>5</v>
      </c>
      <c r="O96" s="79">
        <f t="shared" si="35"/>
        <v>2</v>
      </c>
      <c r="P96" s="79">
        <f t="shared" si="35"/>
        <v>0</v>
      </c>
      <c r="Q96" s="79">
        <f t="shared" si="35"/>
        <v>7</v>
      </c>
      <c r="R96" s="79">
        <f t="shared" si="35"/>
        <v>0</v>
      </c>
      <c r="S96" s="80">
        <f t="shared" si="28"/>
        <v>14</v>
      </c>
      <c r="T96" s="78">
        <f t="shared" si="36"/>
        <v>9</v>
      </c>
      <c r="U96" s="79">
        <f t="shared" si="36"/>
        <v>6</v>
      </c>
      <c r="V96" s="79">
        <f t="shared" si="36"/>
        <v>0</v>
      </c>
      <c r="W96" s="79">
        <f t="shared" si="36"/>
        <v>5</v>
      </c>
      <c r="X96" s="79">
        <f t="shared" si="36"/>
        <v>0</v>
      </c>
      <c r="Y96" s="81">
        <f t="shared" si="30"/>
        <v>20</v>
      </c>
      <c r="Z96" s="78">
        <f t="shared" si="37"/>
        <v>18</v>
      </c>
      <c r="AA96" s="79">
        <f t="shared" si="37"/>
        <v>9</v>
      </c>
      <c r="AB96" s="79">
        <f t="shared" si="31"/>
        <v>0</v>
      </c>
      <c r="AC96" s="79">
        <f t="shared" si="31"/>
        <v>12</v>
      </c>
      <c r="AD96" s="79">
        <f t="shared" si="37"/>
        <v>0</v>
      </c>
      <c r="AE96" s="81">
        <f t="shared" si="32"/>
        <v>39</v>
      </c>
    </row>
    <row r="97" spans="1:31" hidden="1">
      <c r="A97" s="77">
        <f t="shared" si="38"/>
        <v>0.28125000000000006</v>
      </c>
      <c r="B97" s="78">
        <f t="shared" si="33"/>
        <v>1</v>
      </c>
      <c r="C97" s="79">
        <f t="shared" si="33"/>
        <v>1</v>
      </c>
      <c r="D97" s="79">
        <f t="shared" si="23"/>
        <v>0</v>
      </c>
      <c r="E97" s="79">
        <f t="shared" si="23"/>
        <v>0</v>
      </c>
      <c r="F97" s="79">
        <f t="shared" si="33"/>
        <v>0</v>
      </c>
      <c r="G97" s="80">
        <f t="shared" si="24"/>
        <v>2</v>
      </c>
      <c r="H97" s="78">
        <f t="shared" si="34"/>
        <v>1</v>
      </c>
      <c r="I97" s="79">
        <f t="shared" si="34"/>
        <v>0</v>
      </c>
      <c r="J97" s="79">
        <f t="shared" si="25"/>
        <v>0</v>
      </c>
      <c r="K97" s="79">
        <f t="shared" si="25"/>
        <v>0</v>
      </c>
      <c r="L97" s="79">
        <f t="shared" si="34"/>
        <v>0</v>
      </c>
      <c r="M97" s="81">
        <f t="shared" si="26"/>
        <v>1</v>
      </c>
      <c r="N97" s="78">
        <f t="shared" si="35"/>
        <v>6</v>
      </c>
      <c r="O97" s="79">
        <f t="shared" si="35"/>
        <v>2</v>
      </c>
      <c r="P97" s="79">
        <f t="shared" si="35"/>
        <v>0</v>
      </c>
      <c r="Q97" s="79">
        <f t="shared" si="35"/>
        <v>8</v>
      </c>
      <c r="R97" s="79">
        <f t="shared" si="35"/>
        <v>0</v>
      </c>
      <c r="S97" s="80">
        <f t="shared" si="28"/>
        <v>16</v>
      </c>
      <c r="T97" s="78">
        <f t="shared" si="36"/>
        <v>11</v>
      </c>
      <c r="U97" s="79">
        <f t="shared" si="36"/>
        <v>7</v>
      </c>
      <c r="V97" s="79">
        <f t="shared" si="36"/>
        <v>0</v>
      </c>
      <c r="W97" s="79">
        <f t="shared" si="36"/>
        <v>11</v>
      </c>
      <c r="X97" s="79">
        <f t="shared" si="36"/>
        <v>0</v>
      </c>
      <c r="Y97" s="81">
        <f t="shared" si="30"/>
        <v>29</v>
      </c>
      <c r="Z97" s="78">
        <f t="shared" si="37"/>
        <v>19</v>
      </c>
      <c r="AA97" s="79">
        <f t="shared" si="37"/>
        <v>10</v>
      </c>
      <c r="AB97" s="79">
        <f t="shared" si="31"/>
        <v>0</v>
      </c>
      <c r="AC97" s="79">
        <f t="shared" si="31"/>
        <v>19</v>
      </c>
      <c r="AD97" s="79">
        <f t="shared" si="37"/>
        <v>0</v>
      </c>
      <c r="AE97" s="81">
        <f t="shared" si="32"/>
        <v>48</v>
      </c>
    </row>
    <row r="98" spans="1:31" hidden="1">
      <c r="A98" s="77">
        <f t="shared" si="38"/>
        <v>0.29166666666666674</v>
      </c>
      <c r="B98" s="78">
        <f t="shared" si="33"/>
        <v>2</v>
      </c>
      <c r="C98" s="79">
        <f t="shared" si="33"/>
        <v>0</v>
      </c>
      <c r="D98" s="79">
        <f t="shared" si="23"/>
        <v>0</v>
      </c>
      <c r="E98" s="79">
        <f t="shared" si="23"/>
        <v>0</v>
      </c>
      <c r="F98" s="79">
        <f t="shared" si="33"/>
        <v>0</v>
      </c>
      <c r="G98" s="80">
        <f t="shared" si="24"/>
        <v>2</v>
      </c>
      <c r="H98" s="78">
        <f t="shared" si="34"/>
        <v>1</v>
      </c>
      <c r="I98" s="79">
        <f t="shared" si="34"/>
        <v>0</v>
      </c>
      <c r="J98" s="79">
        <f t="shared" si="25"/>
        <v>1</v>
      </c>
      <c r="K98" s="79">
        <f t="shared" si="25"/>
        <v>0</v>
      </c>
      <c r="L98" s="79">
        <f t="shared" si="34"/>
        <v>0</v>
      </c>
      <c r="M98" s="81">
        <f t="shared" si="26"/>
        <v>2</v>
      </c>
      <c r="N98" s="78">
        <f t="shared" si="35"/>
        <v>8</v>
      </c>
      <c r="O98" s="79">
        <f t="shared" si="35"/>
        <v>4</v>
      </c>
      <c r="P98" s="79">
        <f t="shared" si="35"/>
        <v>0</v>
      </c>
      <c r="Q98" s="79">
        <f t="shared" si="35"/>
        <v>10</v>
      </c>
      <c r="R98" s="79">
        <f t="shared" si="35"/>
        <v>0</v>
      </c>
      <c r="S98" s="80">
        <f t="shared" si="28"/>
        <v>22</v>
      </c>
      <c r="T98" s="78">
        <f t="shared" si="36"/>
        <v>14</v>
      </c>
      <c r="U98" s="79">
        <f t="shared" si="36"/>
        <v>8</v>
      </c>
      <c r="V98" s="79">
        <f t="shared" si="36"/>
        <v>0</v>
      </c>
      <c r="W98" s="79">
        <f t="shared" si="36"/>
        <v>10</v>
      </c>
      <c r="X98" s="79">
        <f t="shared" si="36"/>
        <v>0</v>
      </c>
      <c r="Y98" s="81">
        <f t="shared" si="30"/>
        <v>32</v>
      </c>
      <c r="Z98" s="78">
        <f t="shared" si="37"/>
        <v>25</v>
      </c>
      <c r="AA98" s="79">
        <f t="shared" si="37"/>
        <v>12</v>
      </c>
      <c r="AB98" s="79">
        <f t="shared" si="31"/>
        <v>1</v>
      </c>
      <c r="AC98" s="79">
        <f t="shared" si="31"/>
        <v>20</v>
      </c>
      <c r="AD98" s="79">
        <f t="shared" si="37"/>
        <v>0</v>
      </c>
      <c r="AE98" s="81">
        <f t="shared" si="32"/>
        <v>58</v>
      </c>
    </row>
    <row r="99" spans="1:31" hidden="1">
      <c r="A99" s="77">
        <f t="shared" si="38"/>
        <v>0.30208333333333343</v>
      </c>
      <c r="B99" s="78">
        <f t="shared" si="33"/>
        <v>3</v>
      </c>
      <c r="C99" s="79">
        <f t="shared" si="33"/>
        <v>0</v>
      </c>
      <c r="D99" s="79">
        <f t="shared" si="23"/>
        <v>0</v>
      </c>
      <c r="E99" s="79">
        <f t="shared" si="23"/>
        <v>0</v>
      </c>
      <c r="F99" s="79">
        <f t="shared" si="33"/>
        <v>0</v>
      </c>
      <c r="G99" s="80">
        <f t="shared" si="24"/>
        <v>3</v>
      </c>
      <c r="H99" s="78">
        <f t="shared" si="34"/>
        <v>2</v>
      </c>
      <c r="I99" s="79">
        <f t="shared" si="34"/>
        <v>0</v>
      </c>
      <c r="J99" s="79">
        <f t="shared" si="25"/>
        <v>1</v>
      </c>
      <c r="K99" s="79">
        <f t="shared" si="25"/>
        <v>0</v>
      </c>
      <c r="L99" s="79">
        <f t="shared" si="34"/>
        <v>0</v>
      </c>
      <c r="M99" s="81">
        <f t="shared" si="26"/>
        <v>3</v>
      </c>
      <c r="N99" s="78">
        <f t="shared" si="35"/>
        <v>7</v>
      </c>
      <c r="O99" s="79">
        <f t="shared" si="35"/>
        <v>5</v>
      </c>
      <c r="P99" s="79">
        <f t="shared" si="35"/>
        <v>0</v>
      </c>
      <c r="Q99" s="79">
        <f t="shared" si="35"/>
        <v>10</v>
      </c>
      <c r="R99" s="79">
        <f t="shared" si="35"/>
        <v>0</v>
      </c>
      <c r="S99" s="80">
        <f t="shared" si="28"/>
        <v>22</v>
      </c>
      <c r="T99" s="78">
        <f t="shared" si="36"/>
        <v>19</v>
      </c>
      <c r="U99" s="79">
        <f t="shared" si="36"/>
        <v>9</v>
      </c>
      <c r="V99" s="79">
        <f t="shared" si="36"/>
        <v>0</v>
      </c>
      <c r="W99" s="79">
        <f t="shared" si="36"/>
        <v>10</v>
      </c>
      <c r="X99" s="79">
        <f t="shared" si="36"/>
        <v>0</v>
      </c>
      <c r="Y99" s="81">
        <f t="shared" si="30"/>
        <v>38</v>
      </c>
      <c r="Z99" s="78">
        <f t="shared" si="37"/>
        <v>31</v>
      </c>
      <c r="AA99" s="79">
        <f t="shared" si="37"/>
        <v>14</v>
      </c>
      <c r="AB99" s="79">
        <f t="shared" si="31"/>
        <v>1</v>
      </c>
      <c r="AC99" s="79">
        <f t="shared" si="31"/>
        <v>20</v>
      </c>
      <c r="AD99" s="79">
        <f t="shared" si="37"/>
        <v>0</v>
      </c>
      <c r="AE99" s="81">
        <f t="shared" si="32"/>
        <v>66</v>
      </c>
    </row>
    <row r="100" spans="1:31" hidden="1">
      <c r="A100" s="77">
        <f t="shared" si="38"/>
        <v>0.31250000000000011</v>
      </c>
      <c r="B100" s="78">
        <f t="shared" si="33"/>
        <v>2</v>
      </c>
      <c r="C100" s="79">
        <f t="shared" si="33"/>
        <v>0</v>
      </c>
      <c r="D100" s="79">
        <f t="shared" si="23"/>
        <v>0</v>
      </c>
      <c r="E100" s="79">
        <f t="shared" si="23"/>
        <v>0</v>
      </c>
      <c r="F100" s="79">
        <f t="shared" si="33"/>
        <v>0</v>
      </c>
      <c r="G100" s="80">
        <f t="shared" si="24"/>
        <v>2</v>
      </c>
      <c r="H100" s="78">
        <f t="shared" si="34"/>
        <v>3</v>
      </c>
      <c r="I100" s="79">
        <f t="shared" si="34"/>
        <v>1</v>
      </c>
      <c r="J100" s="79">
        <f t="shared" si="25"/>
        <v>1</v>
      </c>
      <c r="K100" s="79">
        <f t="shared" si="25"/>
        <v>0</v>
      </c>
      <c r="L100" s="79">
        <f t="shared" si="34"/>
        <v>0</v>
      </c>
      <c r="M100" s="81">
        <f t="shared" si="26"/>
        <v>5</v>
      </c>
      <c r="N100" s="78">
        <f t="shared" si="35"/>
        <v>5</v>
      </c>
      <c r="O100" s="79">
        <f t="shared" si="35"/>
        <v>4</v>
      </c>
      <c r="P100" s="79">
        <f t="shared" si="35"/>
        <v>0</v>
      </c>
      <c r="Q100" s="79">
        <f t="shared" si="35"/>
        <v>6</v>
      </c>
      <c r="R100" s="79">
        <f t="shared" si="35"/>
        <v>1</v>
      </c>
      <c r="S100" s="80">
        <f t="shared" si="28"/>
        <v>16</v>
      </c>
      <c r="T100" s="78">
        <f t="shared" si="36"/>
        <v>22</v>
      </c>
      <c r="U100" s="79">
        <f t="shared" si="36"/>
        <v>10</v>
      </c>
      <c r="V100" s="79">
        <f t="shared" si="36"/>
        <v>0</v>
      </c>
      <c r="W100" s="79">
        <f t="shared" si="36"/>
        <v>15</v>
      </c>
      <c r="X100" s="79">
        <f t="shared" si="36"/>
        <v>0</v>
      </c>
      <c r="Y100" s="81">
        <f t="shared" si="30"/>
        <v>47</v>
      </c>
      <c r="Z100" s="78">
        <f t="shared" si="37"/>
        <v>32</v>
      </c>
      <c r="AA100" s="79">
        <f t="shared" si="37"/>
        <v>15</v>
      </c>
      <c r="AB100" s="79">
        <f t="shared" si="31"/>
        <v>1</v>
      </c>
      <c r="AC100" s="79">
        <f t="shared" si="31"/>
        <v>21</v>
      </c>
      <c r="AD100" s="79">
        <f t="shared" si="37"/>
        <v>1</v>
      </c>
      <c r="AE100" s="81">
        <f t="shared" si="32"/>
        <v>70</v>
      </c>
    </row>
    <row r="101" spans="1:31" hidden="1">
      <c r="A101" s="77">
        <f t="shared" si="38"/>
        <v>0.3229166666666668</v>
      </c>
      <c r="B101" s="78">
        <f t="shared" si="33"/>
        <v>3</v>
      </c>
      <c r="C101" s="79">
        <f t="shared" si="33"/>
        <v>1</v>
      </c>
      <c r="D101" s="79">
        <f t="shared" si="23"/>
        <v>0</v>
      </c>
      <c r="E101" s="79">
        <f t="shared" si="23"/>
        <v>0</v>
      </c>
      <c r="F101" s="79">
        <f t="shared" si="33"/>
        <v>0</v>
      </c>
      <c r="G101" s="80">
        <f t="shared" si="24"/>
        <v>4</v>
      </c>
      <c r="H101" s="78">
        <f t="shared" si="34"/>
        <v>4</v>
      </c>
      <c r="I101" s="79">
        <f t="shared" si="34"/>
        <v>1</v>
      </c>
      <c r="J101" s="79">
        <f t="shared" si="25"/>
        <v>2</v>
      </c>
      <c r="K101" s="79">
        <f t="shared" si="25"/>
        <v>0</v>
      </c>
      <c r="L101" s="79">
        <f t="shared" si="34"/>
        <v>0</v>
      </c>
      <c r="M101" s="81">
        <f t="shared" si="26"/>
        <v>7</v>
      </c>
      <c r="N101" s="78">
        <f t="shared" si="35"/>
        <v>4</v>
      </c>
      <c r="O101" s="79">
        <f t="shared" si="35"/>
        <v>4</v>
      </c>
      <c r="P101" s="79">
        <f t="shared" si="35"/>
        <v>0</v>
      </c>
      <c r="Q101" s="79">
        <f t="shared" si="35"/>
        <v>5</v>
      </c>
      <c r="R101" s="79">
        <f t="shared" si="35"/>
        <v>1</v>
      </c>
      <c r="S101" s="80">
        <f t="shared" si="28"/>
        <v>14</v>
      </c>
      <c r="T101" s="78">
        <f t="shared" si="36"/>
        <v>25</v>
      </c>
      <c r="U101" s="79">
        <f t="shared" si="36"/>
        <v>13</v>
      </c>
      <c r="V101" s="79">
        <f t="shared" si="36"/>
        <v>0</v>
      </c>
      <c r="W101" s="79">
        <f t="shared" si="36"/>
        <v>9</v>
      </c>
      <c r="X101" s="79">
        <f t="shared" si="36"/>
        <v>0</v>
      </c>
      <c r="Y101" s="81">
        <f t="shared" si="30"/>
        <v>47</v>
      </c>
      <c r="Z101" s="78">
        <f t="shared" si="37"/>
        <v>36</v>
      </c>
      <c r="AA101" s="79">
        <f t="shared" si="37"/>
        <v>19</v>
      </c>
      <c r="AB101" s="79">
        <f t="shared" si="31"/>
        <v>2</v>
      </c>
      <c r="AC101" s="79">
        <f t="shared" si="31"/>
        <v>14</v>
      </c>
      <c r="AD101" s="79">
        <f t="shared" si="37"/>
        <v>1</v>
      </c>
      <c r="AE101" s="81">
        <f t="shared" si="32"/>
        <v>72</v>
      </c>
    </row>
    <row r="102" spans="1:31" hidden="1">
      <c r="A102" s="77">
        <f t="shared" si="38"/>
        <v>0.33333333333333348</v>
      </c>
      <c r="B102" s="78">
        <f t="shared" si="33"/>
        <v>2</v>
      </c>
      <c r="C102" s="79">
        <f t="shared" si="33"/>
        <v>1</v>
      </c>
      <c r="D102" s="79">
        <f t="shared" si="23"/>
        <v>0</v>
      </c>
      <c r="E102" s="79">
        <f t="shared" si="23"/>
        <v>0</v>
      </c>
      <c r="F102" s="79">
        <f t="shared" si="33"/>
        <v>0</v>
      </c>
      <c r="G102" s="80">
        <f t="shared" si="24"/>
        <v>3</v>
      </c>
      <c r="H102" s="78">
        <f t="shared" si="34"/>
        <v>5</v>
      </c>
      <c r="I102" s="79">
        <f t="shared" si="34"/>
        <v>1</v>
      </c>
      <c r="J102" s="79">
        <f t="shared" si="25"/>
        <v>1</v>
      </c>
      <c r="K102" s="79">
        <f t="shared" si="25"/>
        <v>0</v>
      </c>
      <c r="L102" s="79">
        <f t="shared" si="34"/>
        <v>0</v>
      </c>
      <c r="M102" s="81">
        <f t="shared" si="26"/>
        <v>7</v>
      </c>
      <c r="N102" s="78">
        <f t="shared" si="35"/>
        <v>4</v>
      </c>
      <c r="O102" s="79">
        <f t="shared" si="35"/>
        <v>5</v>
      </c>
      <c r="P102" s="79">
        <f t="shared" si="35"/>
        <v>0</v>
      </c>
      <c r="Q102" s="79">
        <f t="shared" si="35"/>
        <v>2</v>
      </c>
      <c r="R102" s="79">
        <f t="shared" si="35"/>
        <v>1</v>
      </c>
      <c r="S102" s="80">
        <f t="shared" si="28"/>
        <v>12</v>
      </c>
      <c r="T102" s="78">
        <f t="shared" si="36"/>
        <v>26</v>
      </c>
      <c r="U102" s="79">
        <f t="shared" si="36"/>
        <v>14</v>
      </c>
      <c r="V102" s="79">
        <f t="shared" si="36"/>
        <v>0</v>
      </c>
      <c r="W102" s="79">
        <f t="shared" si="36"/>
        <v>11</v>
      </c>
      <c r="X102" s="79">
        <f t="shared" si="36"/>
        <v>0</v>
      </c>
      <c r="Y102" s="81">
        <f t="shared" si="30"/>
        <v>51</v>
      </c>
      <c r="Z102" s="78">
        <f t="shared" si="37"/>
        <v>37</v>
      </c>
      <c r="AA102" s="79">
        <f t="shared" si="37"/>
        <v>21</v>
      </c>
      <c r="AB102" s="79">
        <f t="shared" si="31"/>
        <v>1</v>
      </c>
      <c r="AC102" s="79">
        <f t="shared" si="31"/>
        <v>13</v>
      </c>
      <c r="AD102" s="79">
        <f t="shared" si="37"/>
        <v>1</v>
      </c>
      <c r="AE102" s="81">
        <f t="shared" si="32"/>
        <v>73</v>
      </c>
    </row>
    <row r="103" spans="1:31" hidden="1">
      <c r="A103" s="77">
        <f t="shared" si="38"/>
        <v>0.34375000000000017</v>
      </c>
      <c r="B103" s="78">
        <f t="shared" si="33"/>
        <v>1</v>
      </c>
      <c r="C103" s="79">
        <f t="shared" si="33"/>
        <v>1</v>
      </c>
      <c r="D103" s="79">
        <f t="shared" si="23"/>
        <v>0</v>
      </c>
      <c r="E103" s="79">
        <f t="shared" si="23"/>
        <v>0</v>
      </c>
      <c r="F103" s="79">
        <f t="shared" si="33"/>
        <v>0</v>
      </c>
      <c r="G103" s="80">
        <f t="shared" si="24"/>
        <v>2</v>
      </c>
      <c r="H103" s="78">
        <f t="shared" si="34"/>
        <v>7</v>
      </c>
      <c r="I103" s="79">
        <f t="shared" si="34"/>
        <v>2</v>
      </c>
      <c r="J103" s="79">
        <f t="shared" si="25"/>
        <v>1</v>
      </c>
      <c r="K103" s="79">
        <f t="shared" si="25"/>
        <v>0</v>
      </c>
      <c r="L103" s="79">
        <f t="shared" si="34"/>
        <v>0</v>
      </c>
      <c r="M103" s="81">
        <f t="shared" si="26"/>
        <v>10</v>
      </c>
      <c r="N103" s="78">
        <f t="shared" si="35"/>
        <v>3</v>
      </c>
      <c r="O103" s="79">
        <f t="shared" si="35"/>
        <v>4</v>
      </c>
      <c r="P103" s="79">
        <f t="shared" si="35"/>
        <v>0</v>
      </c>
      <c r="Q103" s="79">
        <f t="shared" si="35"/>
        <v>2</v>
      </c>
      <c r="R103" s="79">
        <f t="shared" si="35"/>
        <v>1</v>
      </c>
      <c r="S103" s="80">
        <f t="shared" si="28"/>
        <v>10</v>
      </c>
      <c r="T103" s="78">
        <f t="shared" si="36"/>
        <v>25</v>
      </c>
      <c r="U103" s="79">
        <f t="shared" si="36"/>
        <v>15</v>
      </c>
      <c r="V103" s="79">
        <f t="shared" si="36"/>
        <v>0</v>
      </c>
      <c r="W103" s="79">
        <f t="shared" si="36"/>
        <v>12</v>
      </c>
      <c r="X103" s="79">
        <f t="shared" si="36"/>
        <v>0</v>
      </c>
      <c r="Y103" s="81">
        <f t="shared" si="30"/>
        <v>52</v>
      </c>
      <c r="Z103" s="78">
        <f t="shared" si="37"/>
        <v>36</v>
      </c>
      <c r="AA103" s="79">
        <f t="shared" si="37"/>
        <v>22</v>
      </c>
      <c r="AB103" s="79">
        <f t="shared" si="31"/>
        <v>1</v>
      </c>
      <c r="AC103" s="79">
        <f t="shared" si="31"/>
        <v>14</v>
      </c>
      <c r="AD103" s="79">
        <f t="shared" si="37"/>
        <v>1</v>
      </c>
      <c r="AE103" s="81">
        <f t="shared" si="32"/>
        <v>74</v>
      </c>
    </row>
    <row r="104" spans="1:31" hidden="1">
      <c r="A104" s="77">
        <f t="shared" si="38"/>
        <v>0.35416666666666685</v>
      </c>
      <c r="B104" s="78">
        <f t="shared" si="33"/>
        <v>2</v>
      </c>
      <c r="C104" s="79">
        <f t="shared" si="33"/>
        <v>1</v>
      </c>
      <c r="D104" s="79">
        <f t="shared" si="23"/>
        <v>0</v>
      </c>
      <c r="E104" s="79">
        <f t="shared" si="23"/>
        <v>0</v>
      </c>
      <c r="F104" s="79">
        <f t="shared" si="33"/>
        <v>0</v>
      </c>
      <c r="G104" s="80">
        <f t="shared" si="24"/>
        <v>3</v>
      </c>
      <c r="H104" s="78">
        <f t="shared" si="34"/>
        <v>7</v>
      </c>
      <c r="I104" s="79">
        <f t="shared" si="34"/>
        <v>1</v>
      </c>
      <c r="J104" s="79">
        <f t="shared" si="25"/>
        <v>2</v>
      </c>
      <c r="K104" s="79">
        <f t="shared" si="25"/>
        <v>0</v>
      </c>
      <c r="L104" s="79">
        <f t="shared" si="34"/>
        <v>0</v>
      </c>
      <c r="M104" s="81">
        <f t="shared" si="26"/>
        <v>10</v>
      </c>
      <c r="N104" s="78">
        <f t="shared" si="35"/>
        <v>3</v>
      </c>
      <c r="O104" s="79">
        <f t="shared" si="35"/>
        <v>5</v>
      </c>
      <c r="P104" s="79">
        <f t="shared" si="35"/>
        <v>0</v>
      </c>
      <c r="Q104" s="79">
        <f t="shared" si="35"/>
        <v>4</v>
      </c>
      <c r="R104" s="79">
        <f t="shared" si="35"/>
        <v>0</v>
      </c>
      <c r="S104" s="80">
        <f t="shared" si="28"/>
        <v>12</v>
      </c>
      <c r="T104" s="78">
        <f t="shared" si="36"/>
        <v>26</v>
      </c>
      <c r="U104" s="79">
        <f t="shared" si="36"/>
        <v>14</v>
      </c>
      <c r="V104" s="79">
        <f t="shared" si="36"/>
        <v>2</v>
      </c>
      <c r="W104" s="79">
        <f t="shared" si="36"/>
        <v>6</v>
      </c>
      <c r="X104" s="79">
        <f t="shared" si="36"/>
        <v>0</v>
      </c>
      <c r="Y104" s="81">
        <f t="shared" si="30"/>
        <v>48</v>
      </c>
      <c r="Z104" s="78">
        <f t="shared" si="37"/>
        <v>38</v>
      </c>
      <c r="AA104" s="79">
        <f t="shared" si="37"/>
        <v>21</v>
      </c>
      <c r="AB104" s="79">
        <f t="shared" si="31"/>
        <v>4</v>
      </c>
      <c r="AC104" s="79">
        <f t="shared" si="31"/>
        <v>10</v>
      </c>
      <c r="AD104" s="79">
        <f t="shared" si="37"/>
        <v>0</v>
      </c>
      <c r="AE104" s="81">
        <f t="shared" si="32"/>
        <v>73</v>
      </c>
    </row>
    <row r="105" spans="1:31" hidden="1">
      <c r="A105" s="77">
        <f t="shared" si="38"/>
        <v>0.36458333333333354</v>
      </c>
      <c r="B105" s="78">
        <f t="shared" si="33"/>
        <v>1</v>
      </c>
      <c r="C105" s="79">
        <f t="shared" si="33"/>
        <v>0</v>
      </c>
      <c r="D105" s="79">
        <f t="shared" si="23"/>
        <v>0</v>
      </c>
      <c r="E105" s="79">
        <f t="shared" si="23"/>
        <v>0</v>
      </c>
      <c r="F105" s="79">
        <f t="shared" si="33"/>
        <v>0</v>
      </c>
      <c r="G105" s="80">
        <f t="shared" si="24"/>
        <v>1</v>
      </c>
      <c r="H105" s="78">
        <f t="shared" si="34"/>
        <v>6</v>
      </c>
      <c r="I105" s="79">
        <f t="shared" si="34"/>
        <v>1</v>
      </c>
      <c r="J105" s="79">
        <f t="shared" si="25"/>
        <v>1</v>
      </c>
      <c r="K105" s="79">
        <f t="shared" si="25"/>
        <v>0</v>
      </c>
      <c r="L105" s="79">
        <f t="shared" si="34"/>
        <v>0</v>
      </c>
      <c r="M105" s="81">
        <f t="shared" si="26"/>
        <v>8</v>
      </c>
      <c r="N105" s="78">
        <f t="shared" si="35"/>
        <v>3</v>
      </c>
      <c r="O105" s="79">
        <f t="shared" si="35"/>
        <v>5</v>
      </c>
      <c r="P105" s="79">
        <f t="shared" si="35"/>
        <v>0</v>
      </c>
      <c r="Q105" s="79">
        <f t="shared" si="35"/>
        <v>5</v>
      </c>
      <c r="R105" s="79">
        <f t="shared" si="35"/>
        <v>0</v>
      </c>
      <c r="S105" s="80">
        <f t="shared" si="28"/>
        <v>13</v>
      </c>
      <c r="T105" s="78">
        <f t="shared" si="36"/>
        <v>21</v>
      </c>
      <c r="U105" s="79">
        <f t="shared" si="36"/>
        <v>12</v>
      </c>
      <c r="V105" s="79">
        <f t="shared" si="36"/>
        <v>2</v>
      </c>
      <c r="W105" s="79">
        <f t="shared" si="36"/>
        <v>6</v>
      </c>
      <c r="X105" s="79">
        <f t="shared" si="36"/>
        <v>0</v>
      </c>
      <c r="Y105" s="81">
        <f t="shared" si="30"/>
        <v>41</v>
      </c>
      <c r="Z105" s="78">
        <f t="shared" si="37"/>
        <v>31</v>
      </c>
      <c r="AA105" s="79">
        <f t="shared" si="37"/>
        <v>18</v>
      </c>
      <c r="AB105" s="79">
        <f t="shared" si="31"/>
        <v>3</v>
      </c>
      <c r="AC105" s="79">
        <f t="shared" si="31"/>
        <v>11</v>
      </c>
      <c r="AD105" s="79">
        <f t="shared" si="37"/>
        <v>0</v>
      </c>
      <c r="AE105" s="81">
        <f t="shared" si="32"/>
        <v>63</v>
      </c>
    </row>
    <row r="106" spans="1:31" hidden="1">
      <c r="A106" s="77">
        <f t="shared" si="38"/>
        <v>0.37500000000000022</v>
      </c>
      <c r="B106" s="78">
        <f t="shared" si="33"/>
        <v>2</v>
      </c>
      <c r="C106" s="79">
        <f t="shared" si="33"/>
        <v>0</v>
      </c>
      <c r="D106" s="79">
        <f t="shared" si="23"/>
        <v>0</v>
      </c>
      <c r="E106" s="79">
        <f t="shared" si="23"/>
        <v>0</v>
      </c>
      <c r="F106" s="79">
        <f t="shared" si="33"/>
        <v>0</v>
      </c>
      <c r="G106" s="80">
        <f t="shared" si="24"/>
        <v>2</v>
      </c>
      <c r="H106" s="78">
        <f t="shared" si="34"/>
        <v>5</v>
      </c>
      <c r="I106" s="79">
        <f t="shared" si="34"/>
        <v>1</v>
      </c>
      <c r="J106" s="79">
        <f t="shared" si="25"/>
        <v>1</v>
      </c>
      <c r="K106" s="79">
        <f t="shared" si="25"/>
        <v>0</v>
      </c>
      <c r="L106" s="79">
        <f t="shared" si="34"/>
        <v>0</v>
      </c>
      <c r="M106" s="81">
        <f t="shared" si="26"/>
        <v>7</v>
      </c>
      <c r="N106" s="78">
        <f t="shared" si="35"/>
        <v>0</v>
      </c>
      <c r="O106" s="79">
        <f t="shared" si="35"/>
        <v>2</v>
      </c>
      <c r="P106" s="79">
        <f t="shared" si="35"/>
        <v>0</v>
      </c>
      <c r="Q106" s="79">
        <f t="shared" si="35"/>
        <v>5</v>
      </c>
      <c r="R106" s="79">
        <f t="shared" si="35"/>
        <v>0</v>
      </c>
      <c r="S106" s="80">
        <f t="shared" si="28"/>
        <v>7</v>
      </c>
      <c r="T106" s="78">
        <f t="shared" si="36"/>
        <v>18</v>
      </c>
      <c r="U106" s="79">
        <f t="shared" si="36"/>
        <v>11</v>
      </c>
      <c r="V106" s="79">
        <f t="shared" si="36"/>
        <v>2</v>
      </c>
      <c r="W106" s="79">
        <f t="shared" si="36"/>
        <v>5</v>
      </c>
      <c r="X106" s="79">
        <f t="shared" si="36"/>
        <v>0</v>
      </c>
      <c r="Y106" s="81">
        <f t="shared" si="30"/>
        <v>36</v>
      </c>
      <c r="Z106" s="78">
        <f t="shared" si="37"/>
        <v>25</v>
      </c>
      <c r="AA106" s="79">
        <f t="shared" si="37"/>
        <v>14</v>
      </c>
      <c r="AB106" s="79">
        <f t="shared" si="31"/>
        <v>3</v>
      </c>
      <c r="AC106" s="79">
        <f t="shared" si="31"/>
        <v>10</v>
      </c>
      <c r="AD106" s="79">
        <f t="shared" si="37"/>
        <v>0</v>
      </c>
      <c r="AE106" s="81">
        <f t="shared" si="32"/>
        <v>52</v>
      </c>
    </row>
    <row r="107" spans="1:31" hidden="1">
      <c r="A107" s="77">
        <f t="shared" si="38"/>
        <v>0.38541666666666691</v>
      </c>
      <c r="B107" s="78">
        <f t="shared" si="33"/>
        <v>3</v>
      </c>
      <c r="C107" s="79">
        <f t="shared" si="33"/>
        <v>1</v>
      </c>
      <c r="D107" s="79">
        <f t="shared" si="23"/>
        <v>0</v>
      </c>
      <c r="E107" s="79">
        <f t="shared" si="23"/>
        <v>0</v>
      </c>
      <c r="F107" s="79">
        <f t="shared" si="33"/>
        <v>0</v>
      </c>
      <c r="G107" s="80">
        <f t="shared" si="24"/>
        <v>4</v>
      </c>
      <c r="H107" s="78">
        <f t="shared" si="34"/>
        <v>2</v>
      </c>
      <c r="I107" s="79">
        <f t="shared" si="34"/>
        <v>0</v>
      </c>
      <c r="J107" s="79">
        <f t="shared" si="25"/>
        <v>1</v>
      </c>
      <c r="K107" s="79">
        <f t="shared" si="25"/>
        <v>0</v>
      </c>
      <c r="L107" s="79">
        <f t="shared" si="34"/>
        <v>0</v>
      </c>
      <c r="M107" s="81">
        <f t="shared" si="26"/>
        <v>3</v>
      </c>
      <c r="N107" s="78">
        <f t="shared" si="35"/>
        <v>2</v>
      </c>
      <c r="O107" s="79">
        <f t="shared" si="35"/>
        <v>2</v>
      </c>
      <c r="P107" s="79">
        <f t="shared" si="35"/>
        <v>0</v>
      </c>
      <c r="Q107" s="79">
        <f t="shared" si="35"/>
        <v>4</v>
      </c>
      <c r="R107" s="79">
        <f t="shared" si="35"/>
        <v>0</v>
      </c>
      <c r="S107" s="80">
        <f t="shared" si="28"/>
        <v>8</v>
      </c>
      <c r="T107" s="78">
        <f t="shared" si="36"/>
        <v>13</v>
      </c>
      <c r="U107" s="79">
        <f t="shared" si="36"/>
        <v>8</v>
      </c>
      <c r="V107" s="79">
        <f t="shared" si="36"/>
        <v>2</v>
      </c>
      <c r="W107" s="79">
        <f t="shared" si="36"/>
        <v>4</v>
      </c>
      <c r="X107" s="79">
        <f t="shared" si="36"/>
        <v>0</v>
      </c>
      <c r="Y107" s="81">
        <f t="shared" si="30"/>
        <v>27</v>
      </c>
      <c r="Z107" s="78">
        <f t="shared" si="37"/>
        <v>20</v>
      </c>
      <c r="AA107" s="79">
        <f t="shared" si="37"/>
        <v>11</v>
      </c>
      <c r="AB107" s="79">
        <f t="shared" si="31"/>
        <v>3</v>
      </c>
      <c r="AC107" s="79">
        <f t="shared" si="31"/>
        <v>8</v>
      </c>
      <c r="AD107" s="79">
        <f t="shared" si="37"/>
        <v>0</v>
      </c>
      <c r="AE107" s="81">
        <f t="shared" si="32"/>
        <v>42</v>
      </c>
    </row>
    <row r="108" spans="1:31" hidden="1">
      <c r="A108" s="77">
        <f t="shared" si="38"/>
        <v>0.39583333333333359</v>
      </c>
      <c r="B108" s="78">
        <f t="shared" si="33"/>
        <v>3</v>
      </c>
      <c r="C108" s="79">
        <f t="shared" si="33"/>
        <v>1</v>
      </c>
      <c r="D108" s="79">
        <f t="shared" si="23"/>
        <v>0</v>
      </c>
      <c r="E108" s="79">
        <f t="shared" si="23"/>
        <v>0</v>
      </c>
      <c r="F108" s="79">
        <f t="shared" si="33"/>
        <v>0</v>
      </c>
      <c r="G108" s="80">
        <f t="shared" si="24"/>
        <v>4</v>
      </c>
      <c r="H108" s="78">
        <f t="shared" si="34"/>
        <v>1</v>
      </c>
      <c r="I108" s="79">
        <f t="shared" si="34"/>
        <v>0</v>
      </c>
      <c r="J108" s="79">
        <f t="shared" si="25"/>
        <v>0</v>
      </c>
      <c r="K108" s="79">
        <f t="shared" si="25"/>
        <v>0</v>
      </c>
      <c r="L108" s="79">
        <f t="shared" si="34"/>
        <v>0</v>
      </c>
      <c r="M108" s="81">
        <f t="shared" si="26"/>
        <v>1</v>
      </c>
      <c r="N108" s="78">
        <f t="shared" si="35"/>
        <v>2</v>
      </c>
      <c r="O108" s="79">
        <f t="shared" si="35"/>
        <v>0</v>
      </c>
      <c r="P108" s="79">
        <f t="shared" si="35"/>
        <v>0</v>
      </c>
      <c r="Q108" s="79">
        <f t="shared" si="35"/>
        <v>1</v>
      </c>
      <c r="R108" s="79">
        <f t="shared" si="35"/>
        <v>0</v>
      </c>
      <c r="S108" s="80">
        <f t="shared" si="28"/>
        <v>3</v>
      </c>
      <c r="T108" s="78">
        <f t="shared" si="36"/>
        <v>6</v>
      </c>
      <c r="U108" s="79">
        <f t="shared" si="36"/>
        <v>5</v>
      </c>
      <c r="V108" s="79">
        <f t="shared" si="36"/>
        <v>0</v>
      </c>
      <c r="W108" s="79">
        <f t="shared" si="36"/>
        <v>4</v>
      </c>
      <c r="X108" s="79">
        <f t="shared" si="36"/>
        <v>0</v>
      </c>
      <c r="Y108" s="81">
        <f t="shared" si="30"/>
        <v>15</v>
      </c>
      <c r="Z108" s="78">
        <f t="shared" si="37"/>
        <v>12</v>
      </c>
      <c r="AA108" s="79">
        <f t="shared" si="37"/>
        <v>6</v>
      </c>
      <c r="AB108" s="79">
        <f t="shared" si="31"/>
        <v>0</v>
      </c>
      <c r="AC108" s="79">
        <f t="shared" si="31"/>
        <v>5</v>
      </c>
      <c r="AD108" s="79">
        <f t="shared" si="37"/>
        <v>0</v>
      </c>
      <c r="AE108" s="81">
        <f t="shared" si="32"/>
        <v>23</v>
      </c>
    </row>
    <row r="109" spans="1:31" hidden="1">
      <c r="A109" s="77">
        <f t="shared" si="38"/>
        <v>0.40625000000000028</v>
      </c>
      <c r="B109" s="78">
        <f t="shared" si="33"/>
        <v>3</v>
      </c>
      <c r="C109" s="79">
        <f t="shared" si="33"/>
        <v>1</v>
      </c>
      <c r="D109" s="79">
        <f t="shared" si="23"/>
        <v>0</v>
      </c>
      <c r="E109" s="79">
        <f t="shared" si="23"/>
        <v>0</v>
      </c>
      <c r="F109" s="79">
        <f t="shared" si="33"/>
        <v>0</v>
      </c>
      <c r="G109" s="80">
        <f t="shared" si="24"/>
        <v>4</v>
      </c>
      <c r="H109" s="78">
        <f t="shared" si="34"/>
        <v>2</v>
      </c>
      <c r="I109" s="79">
        <f t="shared" si="34"/>
        <v>0</v>
      </c>
      <c r="J109" s="79">
        <f t="shared" si="25"/>
        <v>0</v>
      </c>
      <c r="K109" s="79">
        <f t="shared" si="25"/>
        <v>0</v>
      </c>
      <c r="L109" s="79">
        <f t="shared" si="34"/>
        <v>0</v>
      </c>
      <c r="M109" s="81">
        <f t="shared" si="26"/>
        <v>2</v>
      </c>
      <c r="N109" s="78">
        <f t="shared" si="35"/>
        <v>3</v>
      </c>
      <c r="O109" s="79">
        <f t="shared" si="35"/>
        <v>0</v>
      </c>
      <c r="P109" s="79">
        <f t="shared" si="35"/>
        <v>0</v>
      </c>
      <c r="Q109" s="79">
        <f t="shared" si="35"/>
        <v>1</v>
      </c>
      <c r="R109" s="79">
        <f t="shared" si="35"/>
        <v>0</v>
      </c>
      <c r="S109" s="80">
        <f t="shared" si="28"/>
        <v>4</v>
      </c>
      <c r="T109" s="78">
        <f t="shared" si="36"/>
        <v>4</v>
      </c>
      <c r="U109" s="79">
        <f t="shared" si="36"/>
        <v>4</v>
      </c>
      <c r="V109" s="79">
        <f t="shared" si="36"/>
        <v>0</v>
      </c>
      <c r="W109" s="79">
        <f t="shared" si="36"/>
        <v>5</v>
      </c>
      <c r="X109" s="79">
        <f t="shared" si="36"/>
        <v>0</v>
      </c>
      <c r="Y109" s="81">
        <f t="shared" si="30"/>
        <v>13</v>
      </c>
      <c r="Z109" s="78">
        <f t="shared" si="37"/>
        <v>12</v>
      </c>
      <c r="AA109" s="79">
        <f t="shared" si="37"/>
        <v>5</v>
      </c>
      <c r="AB109" s="79">
        <f t="shared" si="31"/>
        <v>0</v>
      </c>
      <c r="AC109" s="79">
        <f t="shared" si="31"/>
        <v>6</v>
      </c>
      <c r="AD109" s="79">
        <f t="shared" si="37"/>
        <v>0</v>
      </c>
      <c r="AE109" s="81">
        <f t="shared" si="32"/>
        <v>23</v>
      </c>
    </row>
    <row r="110" spans="1:31" hidden="1">
      <c r="A110" s="77">
        <f t="shared" si="38"/>
        <v>0.41666666666666696</v>
      </c>
      <c r="B110" s="78">
        <f t="shared" si="33"/>
        <v>2</v>
      </c>
      <c r="C110" s="79">
        <f t="shared" si="33"/>
        <v>2</v>
      </c>
      <c r="D110" s="79">
        <f t="shared" si="33"/>
        <v>0</v>
      </c>
      <c r="E110" s="79">
        <f t="shared" si="33"/>
        <v>0</v>
      </c>
      <c r="F110" s="79">
        <f t="shared" si="33"/>
        <v>0</v>
      </c>
      <c r="G110" s="80">
        <f t="shared" si="24"/>
        <v>4</v>
      </c>
      <c r="H110" s="78">
        <f t="shared" si="34"/>
        <v>1</v>
      </c>
      <c r="I110" s="79">
        <f t="shared" si="34"/>
        <v>0</v>
      </c>
      <c r="J110" s="79">
        <f t="shared" si="34"/>
        <v>0</v>
      </c>
      <c r="K110" s="79">
        <f t="shared" si="34"/>
        <v>0</v>
      </c>
      <c r="L110" s="79">
        <f t="shared" si="34"/>
        <v>0</v>
      </c>
      <c r="M110" s="81">
        <f t="shared" si="26"/>
        <v>1</v>
      </c>
      <c r="N110" s="78">
        <f t="shared" si="35"/>
        <v>3</v>
      </c>
      <c r="O110" s="79">
        <f t="shared" si="35"/>
        <v>0</v>
      </c>
      <c r="P110" s="79">
        <f t="shared" si="35"/>
        <v>0</v>
      </c>
      <c r="Q110" s="79">
        <f t="shared" si="35"/>
        <v>1</v>
      </c>
      <c r="R110" s="79">
        <f t="shared" si="35"/>
        <v>0</v>
      </c>
      <c r="S110" s="80">
        <f t="shared" si="28"/>
        <v>4</v>
      </c>
      <c r="T110" s="78">
        <f t="shared" si="36"/>
        <v>2</v>
      </c>
      <c r="U110" s="79">
        <f t="shared" si="36"/>
        <v>2</v>
      </c>
      <c r="V110" s="79">
        <f t="shared" si="36"/>
        <v>0</v>
      </c>
      <c r="W110" s="79">
        <f t="shared" si="36"/>
        <v>4</v>
      </c>
      <c r="X110" s="79">
        <f t="shared" si="36"/>
        <v>0</v>
      </c>
      <c r="Y110" s="81">
        <f t="shared" si="30"/>
        <v>8</v>
      </c>
      <c r="Z110" s="78">
        <f t="shared" si="37"/>
        <v>8</v>
      </c>
      <c r="AA110" s="79">
        <f t="shared" si="37"/>
        <v>4</v>
      </c>
      <c r="AB110" s="79">
        <f t="shared" si="37"/>
        <v>0</v>
      </c>
      <c r="AC110" s="79">
        <f t="shared" si="37"/>
        <v>5</v>
      </c>
      <c r="AD110" s="79">
        <f t="shared" si="37"/>
        <v>0</v>
      </c>
      <c r="AE110" s="81">
        <f t="shared" si="32"/>
        <v>17</v>
      </c>
    </row>
    <row r="111" spans="1:31" hidden="1">
      <c r="A111" s="77">
        <f t="shared" si="38"/>
        <v>0.42708333333333365</v>
      </c>
      <c r="B111" s="78">
        <f t="shared" ref="B111:F126" si="39">SUM(B36:B39)</f>
        <v>1</v>
      </c>
      <c r="C111" s="79">
        <f t="shared" si="39"/>
        <v>2</v>
      </c>
      <c r="D111" s="79">
        <f t="shared" si="39"/>
        <v>0</v>
      </c>
      <c r="E111" s="79">
        <f t="shared" si="39"/>
        <v>0</v>
      </c>
      <c r="F111" s="79">
        <f t="shared" si="39"/>
        <v>0</v>
      </c>
      <c r="G111" s="80">
        <f t="shared" si="24"/>
        <v>3</v>
      </c>
      <c r="H111" s="78">
        <f t="shared" ref="H111:L126" si="40">SUM(H36:H39)</f>
        <v>1</v>
      </c>
      <c r="I111" s="79">
        <f t="shared" si="40"/>
        <v>0</v>
      </c>
      <c r="J111" s="79">
        <f t="shared" si="40"/>
        <v>0</v>
      </c>
      <c r="K111" s="79">
        <f t="shared" si="40"/>
        <v>0</v>
      </c>
      <c r="L111" s="79">
        <f t="shared" si="40"/>
        <v>0</v>
      </c>
      <c r="M111" s="81">
        <f t="shared" si="26"/>
        <v>1</v>
      </c>
      <c r="N111" s="78">
        <f t="shared" ref="N111:R126" si="41">SUM(N36:N39)</f>
        <v>1</v>
      </c>
      <c r="O111" s="79">
        <f t="shared" si="41"/>
        <v>1</v>
      </c>
      <c r="P111" s="79">
        <f t="shared" si="41"/>
        <v>0</v>
      </c>
      <c r="Q111" s="79">
        <f t="shared" si="41"/>
        <v>1</v>
      </c>
      <c r="R111" s="79">
        <f t="shared" si="41"/>
        <v>0</v>
      </c>
      <c r="S111" s="80">
        <f t="shared" si="28"/>
        <v>3</v>
      </c>
      <c r="T111" s="78">
        <f t="shared" ref="T111:X126" si="42">SUM(T36:T39)</f>
        <v>1</v>
      </c>
      <c r="U111" s="79">
        <f t="shared" si="42"/>
        <v>3</v>
      </c>
      <c r="V111" s="79">
        <f t="shared" si="42"/>
        <v>0</v>
      </c>
      <c r="W111" s="79">
        <f t="shared" si="42"/>
        <v>2</v>
      </c>
      <c r="X111" s="79">
        <f t="shared" si="42"/>
        <v>0</v>
      </c>
      <c r="Y111" s="81">
        <f t="shared" si="30"/>
        <v>6</v>
      </c>
      <c r="Z111" s="78">
        <f t="shared" ref="Z111:AD126" si="43">SUM(Z36:Z39)</f>
        <v>4</v>
      </c>
      <c r="AA111" s="79">
        <f t="shared" si="43"/>
        <v>6</v>
      </c>
      <c r="AB111" s="79">
        <f t="shared" si="43"/>
        <v>0</v>
      </c>
      <c r="AC111" s="79">
        <f t="shared" si="43"/>
        <v>3</v>
      </c>
      <c r="AD111" s="79">
        <f t="shared" si="43"/>
        <v>0</v>
      </c>
      <c r="AE111" s="81">
        <f t="shared" si="32"/>
        <v>13</v>
      </c>
    </row>
    <row r="112" spans="1:31" hidden="1">
      <c r="A112" s="77">
        <f t="shared" si="38"/>
        <v>0.43750000000000033</v>
      </c>
      <c r="B112" s="78">
        <f t="shared" si="39"/>
        <v>0</v>
      </c>
      <c r="C112" s="79">
        <f t="shared" si="39"/>
        <v>2</v>
      </c>
      <c r="D112" s="79">
        <f t="shared" si="39"/>
        <v>0</v>
      </c>
      <c r="E112" s="79">
        <f t="shared" si="39"/>
        <v>0</v>
      </c>
      <c r="F112" s="79">
        <f t="shared" si="39"/>
        <v>0</v>
      </c>
      <c r="G112" s="80">
        <f t="shared" si="24"/>
        <v>2</v>
      </c>
      <c r="H112" s="78">
        <f t="shared" si="40"/>
        <v>1</v>
      </c>
      <c r="I112" s="79">
        <f t="shared" si="40"/>
        <v>0</v>
      </c>
      <c r="J112" s="79">
        <f t="shared" si="40"/>
        <v>0</v>
      </c>
      <c r="K112" s="79">
        <f t="shared" si="40"/>
        <v>0</v>
      </c>
      <c r="L112" s="79">
        <f t="shared" si="40"/>
        <v>0</v>
      </c>
      <c r="M112" s="81">
        <f t="shared" si="26"/>
        <v>1</v>
      </c>
      <c r="N112" s="78">
        <f t="shared" si="41"/>
        <v>1</v>
      </c>
      <c r="O112" s="79">
        <f t="shared" si="41"/>
        <v>2</v>
      </c>
      <c r="P112" s="79">
        <f t="shared" si="41"/>
        <v>0</v>
      </c>
      <c r="Q112" s="79">
        <f t="shared" si="41"/>
        <v>1</v>
      </c>
      <c r="R112" s="79">
        <f t="shared" si="41"/>
        <v>0</v>
      </c>
      <c r="S112" s="80">
        <f t="shared" si="28"/>
        <v>4</v>
      </c>
      <c r="T112" s="78">
        <f t="shared" si="42"/>
        <v>1</v>
      </c>
      <c r="U112" s="79">
        <f t="shared" si="42"/>
        <v>5</v>
      </c>
      <c r="V112" s="79">
        <f t="shared" si="42"/>
        <v>0</v>
      </c>
      <c r="W112" s="79">
        <f t="shared" si="42"/>
        <v>3</v>
      </c>
      <c r="X112" s="79">
        <f t="shared" si="42"/>
        <v>0</v>
      </c>
      <c r="Y112" s="81">
        <f t="shared" si="30"/>
        <v>9</v>
      </c>
      <c r="Z112" s="78">
        <f t="shared" si="43"/>
        <v>3</v>
      </c>
      <c r="AA112" s="79">
        <f t="shared" si="43"/>
        <v>9</v>
      </c>
      <c r="AB112" s="79">
        <f t="shared" si="43"/>
        <v>0</v>
      </c>
      <c r="AC112" s="79">
        <f t="shared" si="43"/>
        <v>4</v>
      </c>
      <c r="AD112" s="79">
        <f t="shared" si="43"/>
        <v>0</v>
      </c>
      <c r="AE112" s="81">
        <f t="shared" si="32"/>
        <v>16</v>
      </c>
    </row>
    <row r="113" spans="1:31" hidden="1">
      <c r="A113" s="77">
        <f t="shared" si="38"/>
        <v>0.44791666666666702</v>
      </c>
      <c r="B113" s="78">
        <f t="shared" si="39"/>
        <v>0</v>
      </c>
      <c r="C113" s="79">
        <f t="shared" si="39"/>
        <v>2</v>
      </c>
      <c r="D113" s="79">
        <f t="shared" si="39"/>
        <v>0</v>
      </c>
      <c r="E113" s="79">
        <f t="shared" si="39"/>
        <v>0</v>
      </c>
      <c r="F113" s="79">
        <f t="shared" si="39"/>
        <v>0</v>
      </c>
      <c r="G113" s="80">
        <f t="shared" si="24"/>
        <v>2</v>
      </c>
      <c r="H113" s="78">
        <f t="shared" si="40"/>
        <v>0</v>
      </c>
      <c r="I113" s="79">
        <f t="shared" si="40"/>
        <v>0</v>
      </c>
      <c r="J113" s="79">
        <f t="shared" si="40"/>
        <v>0</v>
      </c>
      <c r="K113" s="79">
        <f t="shared" si="40"/>
        <v>0</v>
      </c>
      <c r="L113" s="79">
        <f t="shared" si="40"/>
        <v>0</v>
      </c>
      <c r="M113" s="81">
        <f t="shared" si="26"/>
        <v>0</v>
      </c>
      <c r="N113" s="78">
        <f t="shared" si="41"/>
        <v>0</v>
      </c>
      <c r="O113" s="79">
        <f t="shared" si="41"/>
        <v>2</v>
      </c>
      <c r="P113" s="79">
        <f t="shared" si="41"/>
        <v>0</v>
      </c>
      <c r="Q113" s="79">
        <f t="shared" si="41"/>
        <v>0</v>
      </c>
      <c r="R113" s="79">
        <f t="shared" si="41"/>
        <v>0</v>
      </c>
      <c r="S113" s="80">
        <f t="shared" si="28"/>
        <v>2</v>
      </c>
      <c r="T113" s="78">
        <f t="shared" si="42"/>
        <v>0</v>
      </c>
      <c r="U113" s="79">
        <f t="shared" si="42"/>
        <v>5</v>
      </c>
      <c r="V113" s="79">
        <f t="shared" si="42"/>
        <v>0</v>
      </c>
      <c r="W113" s="79">
        <f t="shared" si="42"/>
        <v>1</v>
      </c>
      <c r="X113" s="79">
        <f t="shared" si="42"/>
        <v>0</v>
      </c>
      <c r="Y113" s="81">
        <f t="shared" si="30"/>
        <v>6</v>
      </c>
      <c r="Z113" s="78">
        <f t="shared" si="43"/>
        <v>0</v>
      </c>
      <c r="AA113" s="79">
        <f t="shared" si="43"/>
        <v>9</v>
      </c>
      <c r="AB113" s="79">
        <f t="shared" si="43"/>
        <v>0</v>
      </c>
      <c r="AC113" s="79">
        <f t="shared" si="43"/>
        <v>1</v>
      </c>
      <c r="AD113" s="79">
        <f t="shared" si="43"/>
        <v>0</v>
      </c>
      <c r="AE113" s="81">
        <f t="shared" si="32"/>
        <v>10</v>
      </c>
    </row>
    <row r="114" spans="1:31" hidden="1">
      <c r="A114" s="77">
        <f t="shared" si="38"/>
        <v>0.4583333333333337</v>
      </c>
      <c r="B114" s="78">
        <f t="shared" si="39"/>
        <v>0</v>
      </c>
      <c r="C114" s="79">
        <f t="shared" si="39"/>
        <v>1</v>
      </c>
      <c r="D114" s="79">
        <f t="shared" si="39"/>
        <v>0</v>
      </c>
      <c r="E114" s="79">
        <f t="shared" si="39"/>
        <v>0</v>
      </c>
      <c r="F114" s="79">
        <f t="shared" si="39"/>
        <v>0</v>
      </c>
      <c r="G114" s="80">
        <f t="shared" si="24"/>
        <v>1</v>
      </c>
      <c r="H114" s="78">
        <f t="shared" si="40"/>
        <v>0</v>
      </c>
      <c r="I114" s="79">
        <f t="shared" si="40"/>
        <v>0</v>
      </c>
      <c r="J114" s="79">
        <f t="shared" si="40"/>
        <v>0</v>
      </c>
      <c r="K114" s="79">
        <f t="shared" si="40"/>
        <v>0</v>
      </c>
      <c r="L114" s="79">
        <f t="shared" si="40"/>
        <v>0</v>
      </c>
      <c r="M114" s="81">
        <f t="shared" si="26"/>
        <v>0</v>
      </c>
      <c r="N114" s="78">
        <f t="shared" si="41"/>
        <v>0</v>
      </c>
      <c r="O114" s="79">
        <f t="shared" si="41"/>
        <v>2</v>
      </c>
      <c r="P114" s="79">
        <f t="shared" si="41"/>
        <v>0</v>
      </c>
      <c r="Q114" s="79">
        <f t="shared" si="41"/>
        <v>0</v>
      </c>
      <c r="R114" s="79">
        <f t="shared" si="41"/>
        <v>0</v>
      </c>
      <c r="S114" s="80">
        <f t="shared" si="28"/>
        <v>2</v>
      </c>
      <c r="T114" s="78">
        <f t="shared" si="42"/>
        <v>0</v>
      </c>
      <c r="U114" s="79">
        <f t="shared" si="42"/>
        <v>5</v>
      </c>
      <c r="V114" s="79">
        <f t="shared" si="42"/>
        <v>1</v>
      </c>
      <c r="W114" s="79">
        <f t="shared" si="42"/>
        <v>1</v>
      </c>
      <c r="X114" s="79">
        <f t="shared" si="42"/>
        <v>0</v>
      </c>
      <c r="Y114" s="81">
        <f t="shared" si="30"/>
        <v>7</v>
      </c>
      <c r="Z114" s="78">
        <f t="shared" si="43"/>
        <v>0</v>
      </c>
      <c r="AA114" s="79">
        <f t="shared" si="43"/>
        <v>8</v>
      </c>
      <c r="AB114" s="79">
        <f t="shared" si="43"/>
        <v>1</v>
      </c>
      <c r="AC114" s="79">
        <f t="shared" si="43"/>
        <v>1</v>
      </c>
      <c r="AD114" s="79">
        <f t="shared" si="43"/>
        <v>0</v>
      </c>
      <c r="AE114" s="81">
        <f t="shared" si="32"/>
        <v>10</v>
      </c>
    </row>
    <row r="115" spans="1:31" hidden="1">
      <c r="A115" s="77">
        <f t="shared" si="38"/>
        <v>0.46875000000000039</v>
      </c>
      <c r="B115" s="78">
        <f t="shared" si="39"/>
        <v>0</v>
      </c>
      <c r="C115" s="79">
        <f t="shared" si="39"/>
        <v>0</v>
      </c>
      <c r="D115" s="79">
        <f t="shared" si="39"/>
        <v>0</v>
      </c>
      <c r="E115" s="79">
        <f t="shared" si="39"/>
        <v>0</v>
      </c>
      <c r="F115" s="79">
        <f t="shared" si="39"/>
        <v>0</v>
      </c>
      <c r="G115" s="80">
        <f t="shared" si="24"/>
        <v>0</v>
      </c>
      <c r="H115" s="78">
        <f t="shared" si="40"/>
        <v>0</v>
      </c>
      <c r="I115" s="79">
        <f t="shared" si="40"/>
        <v>0</v>
      </c>
      <c r="J115" s="79">
        <f t="shared" si="40"/>
        <v>0</v>
      </c>
      <c r="K115" s="79">
        <f t="shared" si="40"/>
        <v>0</v>
      </c>
      <c r="L115" s="79">
        <f t="shared" si="40"/>
        <v>0</v>
      </c>
      <c r="M115" s="81">
        <f t="shared" si="26"/>
        <v>0</v>
      </c>
      <c r="N115" s="78">
        <f t="shared" si="41"/>
        <v>0</v>
      </c>
      <c r="O115" s="79">
        <f t="shared" si="41"/>
        <v>1</v>
      </c>
      <c r="P115" s="79">
        <f t="shared" si="41"/>
        <v>0</v>
      </c>
      <c r="Q115" s="79">
        <f t="shared" si="41"/>
        <v>0</v>
      </c>
      <c r="R115" s="79">
        <f t="shared" si="41"/>
        <v>0</v>
      </c>
      <c r="S115" s="80">
        <f t="shared" si="28"/>
        <v>1</v>
      </c>
      <c r="T115" s="78">
        <f t="shared" si="42"/>
        <v>0</v>
      </c>
      <c r="U115" s="79">
        <f t="shared" si="42"/>
        <v>3</v>
      </c>
      <c r="V115" s="79">
        <f t="shared" si="42"/>
        <v>2</v>
      </c>
      <c r="W115" s="79">
        <f t="shared" si="42"/>
        <v>2</v>
      </c>
      <c r="X115" s="79">
        <f t="shared" si="42"/>
        <v>0</v>
      </c>
      <c r="Y115" s="81">
        <f t="shared" si="30"/>
        <v>7</v>
      </c>
      <c r="Z115" s="78">
        <f t="shared" si="43"/>
        <v>0</v>
      </c>
      <c r="AA115" s="79">
        <f t="shared" si="43"/>
        <v>4</v>
      </c>
      <c r="AB115" s="79">
        <f t="shared" si="43"/>
        <v>2</v>
      </c>
      <c r="AC115" s="79">
        <f t="shared" si="43"/>
        <v>2</v>
      </c>
      <c r="AD115" s="79">
        <f t="shared" si="43"/>
        <v>0</v>
      </c>
      <c r="AE115" s="81">
        <f t="shared" si="32"/>
        <v>8</v>
      </c>
    </row>
    <row r="116" spans="1:31" hidden="1">
      <c r="A116" s="77">
        <f t="shared" si="38"/>
        <v>0.47916666666666707</v>
      </c>
      <c r="B116" s="78">
        <f t="shared" si="39"/>
        <v>0</v>
      </c>
      <c r="C116" s="79">
        <f t="shared" si="39"/>
        <v>0</v>
      </c>
      <c r="D116" s="79">
        <f t="shared" si="39"/>
        <v>0</v>
      </c>
      <c r="E116" s="79">
        <f t="shared" si="39"/>
        <v>0</v>
      </c>
      <c r="F116" s="79">
        <f t="shared" si="39"/>
        <v>0</v>
      </c>
      <c r="G116" s="80">
        <f t="shared" si="24"/>
        <v>0</v>
      </c>
      <c r="H116" s="78">
        <f t="shared" si="40"/>
        <v>0</v>
      </c>
      <c r="I116" s="79">
        <f t="shared" si="40"/>
        <v>0</v>
      </c>
      <c r="J116" s="79">
        <f t="shared" si="40"/>
        <v>0</v>
      </c>
      <c r="K116" s="79">
        <f t="shared" si="40"/>
        <v>0</v>
      </c>
      <c r="L116" s="79">
        <f t="shared" si="40"/>
        <v>0</v>
      </c>
      <c r="M116" s="81">
        <f t="shared" si="26"/>
        <v>0</v>
      </c>
      <c r="N116" s="78">
        <f t="shared" si="41"/>
        <v>0</v>
      </c>
      <c r="O116" s="79">
        <f t="shared" si="41"/>
        <v>0</v>
      </c>
      <c r="P116" s="79">
        <f t="shared" si="41"/>
        <v>0</v>
      </c>
      <c r="Q116" s="79">
        <f t="shared" si="41"/>
        <v>0</v>
      </c>
      <c r="R116" s="79">
        <f t="shared" si="41"/>
        <v>0</v>
      </c>
      <c r="S116" s="80">
        <f t="shared" si="28"/>
        <v>0</v>
      </c>
      <c r="T116" s="78">
        <f t="shared" si="42"/>
        <v>1</v>
      </c>
      <c r="U116" s="79">
        <f t="shared" si="42"/>
        <v>1</v>
      </c>
      <c r="V116" s="79">
        <f t="shared" si="42"/>
        <v>2</v>
      </c>
      <c r="W116" s="79">
        <f t="shared" si="42"/>
        <v>1</v>
      </c>
      <c r="X116" s="79">
        <f t="shared" si="42"/>
        <v>0</v>
      </c>
      <c r="Y116" s="81">
        <f t="shared" si="30"/>
        <v>5</v>
      </c>
      <c r="Z116" s="78">
        <f t="shared" si="43"/>
        <v>1</v>
      </c>
      <c r="AA116" s="79">
        <f t="shared" si="43"/>
        <v>1</v>
      </c>
      <c r="AB116" s="79">
        <f t="shared" si="43"/>
        <v>2</v>
      </c>
      <c r="AC116" s="79">
        <f t="shared" si="43"/>
        <v>1</v>
      </c>
      <c r="AD116" s="79">
        <f t="shared" si="43"/>
        <v>0</v>
      </c>
      <c r="AE116" s="81">
        <f t="shared" si="32"/>
        <v>5</v>
      </c>
    </row>
    <row r="117" spans="1:31" hidden="1">
      <c r="A117" s="77">
        <f t="shared" si="38"/>
        <v>0.48958333333333376</v>
      </c>
      <c r="B117" s="78">
        <f t="shared" si="39"/>
        <v>0</v>
      </c>
      <c r="C117" s="79">
        <f t="shared" si="39"/>
        <v>0</v>
      </c>
      <c r="D117" s="79">
        <f t="shared" si="39"/>
        <v>0</v>
      </c>
      <c r="E117" s="79">
        <f t="shared" si="39"/>
        <v>0</v>
      </c>
      <c r="F117" s="79">
        <f t="shared" si="39"/>
        <v>0</v>
      </c>
      <c r="G117" s="80">
        <f t="shared" si="24"/>
        <v>0</v>
      </c>
      <c r="H117" s="78">
        <f t="shared" si="40"/>
        <v>0</v>
      </c>
      <c r="I117" s="79">
        <f t="shared" si="40"/>
        <v>0</v>
      </c>
      <c r="J117" s="79">
        <f t="shared" si="40"/>
        <v>0</v>
      </c>
      <c r="K117" s="79">
        <f t="shared" si="40"/>
        <v>0</v>
      </c>
      <c r="L117" s="79">
        <f t="shared" si="40"/>
        <v>0</v>
      </c>
      <c r="M117" s="81">
        <f t="shared" si="26"/>
        <v>0</v>
      </c>
      <c r="N117" s="78">
        <f t="shared" si="41"/>
        <v>0</v>
      </c>
      <c r="O117" s="79">
        <f t="shared" si="41"/>
        <v>0</v>
      </c>
      <c r="P117" s="79">
        <f t="shared" si="41"/>
        <v>0</v>
      </c>
      <c r="Q117" s="79">
        <f t="shared" si="41"/>
        <v>0</v>
      </c>
      <c r="R117" s="79">
        <f t="shared" si="41"/>
        <v>0</v>
      </c>
      <c r="S117" s="80">
        <f t="shared" si="28"/>
        <v>0</v>
      </c>
      <c r="T117" s="78">
        <f t="shared" si="42"/>
        <v>2</v>
      </c>
      <c r="U117" s="79">
        <f t="shared" si="42"/>
        <v>0</v>
      </c>
      <c r="V117" s="79">
        <f t="shared" si="42"/>
        <v>2</v>
      </c>
      <c r="W117" s="79">
        <f t="shared" si="42"/>
        <v>1</v>
      </c>
      <c r="X117" s="79">
        <f t="shared" si="42"/>
        <v>0</v>
      </c>
      <c r="Y117" s="81">
        <f t="shared" si="30"/>
        <v>5</v>
      </c>
      <c r="Z117" s="78">
        <f t="shared" si="43"/>
        <v>2</v>
      </c>
      <c r="AA117" s="79">
        <f t="shared" si="43"/>
        <v>0</v>
      </c>
      <c r="AB117" s="79">
        <f t="shared" si="43"/>
        <v>2</v>
      </c>
      <c r="AC117" s="79">
        <f t="shared" si="43"/>
        <v>1</v>
      </c>
      <c r="AD117" s="79">
        <f t="shared" si="43"/>
        <v>0</v>
      </c>
      <c r="AE117" s="81">
        <f t="shared" si="32"/>
        <v>5</v>
      </c>
    </row>
    <row r="118" spans="1:31" hidden="1">
      <c r="A118" s="82">
        <f t="shared" si="38"/>
        <v>0.50000000000000044</v>
      </c>
      <c r="B118" s="83">
        <f t="shared" si="39"/>
        <v>0</v>
      </c>
      <c r="C118" s="84">
        <f t="shared" si="39"/>
        <v>0</v>
      </c>
      <c r="D118" s="84">
        <f t="shared" si="39"/>
        <v>0</v>
      </c>
      <c r="E118" s="84">
        <f t="shared" si="39"/>
        <v>0</v>
      </c>
      <c r="F118" s="84">
        <f t="shared" si="39"/>
        <v>0</v>
      </c>
      <c r="G118" s="85">
        <f t="shared" si="24"/>
        <v>0</v>
      </c>
      <c r="H118" s="83">
        <f t="shared" si="40"/>
        <v>0</v>
      </c>
      <c r="I118" s="84">
        <f t="shared" si="40"/>
        <v>0</v>
      </c>
      <c r="J118" s="84">
        <f t="shared" si="40"/>
        <v>0</v>
      </c>
      <c r="K118" s="84">
        <f t="shared" si="40"/>
        <v>0</v>
      </c>
      <c r="L118" s="84">
        <f t="shared" si="40"/>
        <v>0</v>
      </c>
      <c r="M118" s="86">
        <f t="shared" si="26"/>
        <v>0</v>
      </c>
      <c r="N118" s="83">
        <f t="shared" si="41"/>
        <v>0</v>
      </c>
      <c r="O118" s="84">
        <f t="shared" si="41"/>
        <v>0</v>
      </c>
      <c r="P118" s="84">
        <f t="shared" si="41"/>
        <v>0</v>
      </c>
      <c r="Q118" s="84">
        <f t="shared" si="41"/>
        <v>1</v>
      </c>
      <c r="R118" s="84">
        <f t="shared" si="41"/>
        <v>0</v>
      </c>
      <c r="S118" s="85">
        <f t="shared" si="28"/>
        <v>1</v>
      </c>
      <c r="T118" s="83">
        <f t="shared" si="42"/>
        <v>2</v>
      </c>
      <c r="U118" s="84">
        <f t="shared" si="42"/>
        <v>0</v>
      </c>
      <c r="V118" s="84">
        <f t="shared" si="42"/>
        <v>1</v>
      </c>
      <c r="W118" s="84">
        <f t="shared" si="42"/>
        <v>1</v>
      </c>
      <c r="X118" s="84">
        <f t="shared" si="42"/>
        <v>0</v>
      </c>
      <c r="Y118" s="86">
        <f t="shared" si="30"/>
        <v>4</v>
      </c>
      <c r="Z118" s="83">
        <f t="shared" si="43"/>
        <v>2</v>
      </c>
      <c r="AA118" s="84">
        <f t="shared" si="43"/>
        <v>0</v>
      </c>
      <c r="AB118" s="84">
        <f t="shared" si="43"/>
        <v>1</v>
      </c>
      <c r="AC118" s="84">
        <f t="shared" si="43"/>
        <v>2</v>
      </c>
      <c r="AD118" s="84">
        <f t="shared" si="43"/>
        <v>0</v>
      </c>
      <c r="AE118" s="86">
        <f t="shared" si="32"/>
        <v>5</v>
      </c>
    </row>
    <row r="119" spans="1:31" ht="15.75" hidden="1" thickTop="1">
      <c r="A119" s="87">
        <f t="shared" si="38"/>
        <v>0.51041666666666707</v>
      </c>
      <c r="B119" s="88">
        <f t="shared" si="39"/>
        <v>0</v>
      </c>
      <c r="C119" s="89">
        <f t="shared" si="39"/>
        <v>0</v>
      </c>
      <c r="D119" s="89">
        <f t="shared" si="39"/>
        <v>0</v>
      </c>
      <c r="E119" s="89">
        <f t="shared" si="39"/>
        <v>0</v>
      </c>
      <c r="F119" s="89">
        <f t="shared" si="39"/>
        <v>0</v>
      </c>
      <c r="G119" s="90">
        <f t="shared" si="24"/>
        <v>0</v>
      </c>
      <c r="H119" s="88">
        <f t="shared" si="40"/>
        <v>0</v>
      </c>
      <c r="I119" s="89">
        <f t="shared" si="40"/>
        <v>0</v>
      </c>
      <c r="J119" s="89">
        <f t="shared" si="40"/>
        <v>0</v>
      </c>
      <c r="K119" s="89">
        <f t="shared" si="40"/>
        <v>0</v>
      </c>
      <c r="L119" s="89">
        <f t="shared" si="40"/>
        <v>0</v>
      </c>
      <c r="M119" s="91">
        <f t="shared" si="26"/>
        <v>0</v>
      </c>
      <c r="N119" s="88">
        <f t="shared" si="41"/>
        <v>0</v>
      </c>
      <c r="O119" s="89">
        <f t="shared" si="41"/>
        <v>0</v>
      </c>
      <c r="P119" s="89">
        <f t="shared" si="41"/>
        <v>0</v>
      </c>
      <c r="Q119" s="89">
        <f t="shared" si="41"/>
        <v>3</v>
      </c>
      <c r="R119" s="89">
        <f t="shared" si="41"/>
        <v>0</v>
      </c>
      <c r="S119" s="90">
        <f t="shared" si="28"/>
        <v>3</v>
      </c>
      <c r="T119" s="88">
        <f t="shared" si="42"/>
        <v>3</v>
      </c>
      <c r="U119" s="89">
        <f t="shared" si="42"/>
        <v>0</v>
      </c>
      <c r="V119" s="89">
        <f t="shared" si="42"/>
        <v>0</v>
      </c>
      <c r="W119" s="89">
        <f t="shared" si="42"/>
        <v>2</v>
      </c>
      <c r="X119" s="89">
        <f t="shared" si="42"/>
        <v>0</v>
      </c>
      <c r="Y119" s="91">
        <f t="shared" si="30"/>
        <v>5</v>
      </c>
      <c r="Z119" s="88">
        <f t="shared" si="43"/>
        <v>3</v>
      </c>
      <c r="AA119" s="89">
        <f t="shared" si="43"/>
        <v>0</v>
      </c>
      <c r="AB119" s="89">
        <f t="shared" si="43"/>
        <v>0</v>
      </c>
      <c r="AC119" s="89">
        <f t="shared" si="43"/>
        <v>5</v>
      </c>
      <c r="AD119" s="89">
        <f t="shared" si="43"/>
        <v>0</v>
      </c>
      <c r="AE119" s="91">
        <f t="shared" si="32"/>
        <v>8</v>
      </c>
    </row>
    <row r="120" spans="1:31" hidden="1">
      <c r="A120" s="77">
        <f t="shared" si="38"/>
        <v>0.5208333333333337</v>
      </c>
      <c r="B120" s="78">
        <f t="shared" si="39"/>
        <v>1</v>
      </c>
      <c r="C120" s="79">
        <f t="shared" si="39"/>
        <v>0</v>
      </c>
      <c r="D120" s="79">
        <f t="shared" si="39"/>
        <v>0</v>
      </c>
      <c r="E120" s="79">
        <f t="shared" si="39"/>
        <v>0</v>
      </c>
      <c r="F120" s="79">
        <f t="shared" si="39"/>
        <v>0</v>
      </c>
      <c r="G120" s="80">
        <f t="shared" si="24"/>
        <v>1</v>
      </c>
      <c r="H120" s="78">
        <f t="shared" si="40"/>
        <v>0</v>
      </c>
      <c r="I120" s="79">
        <f t="shared" si="40"/>
        <v>0</v>
      </c>
      <c r="J120" s="79">
        <f t="shared" si="40"/>
        <v>0</v>
      </c>
      <c r="K120" s="79">
        <f t="shared" si="40"/>
        <v>0</v>
      </c>
      <c r="L120" s="79">
        <f t="shared" si="40"/>
        <v>0</v>
      </c>
      <c r="M120" s="81">
        <f t="shared" si="26"/>
        <v>0</v>
      </c>
      <c r="N120" s="78">
        <f t="shared" si="41"/>
        <v>0</v>
      </c>
      <c r="O120" s="79">
        <f t="shared" si="41"/>
        <v>0</v>
      </c>
      <c r="P120" s="79">
        <f t="shared" si="41"/>
        <v>0</v>
      </c>
      <c r="Q120" s="79">
        <f t="shared" si="41"/>
        <v>3</v>
      </c>
      <c r="R120" s="79">
        <f t="shared" si="41"/>
        <v>0</v>
      </c>
      <c r="S120" s="80">
        <f t="shared" si="28"/>
        <v>3</v>
      </c>
      <c r="T120" s="78">
        <f t="shared" si="42"/>
        <v>2</v>
      </c>
      <c r="U120" s="79">
        <f t="shared" si="42"/>
        <v>0</v>
      </c>
      <c r="V120" s="79">
        <f t="shared" si="42"/>
        <v>0</v>
      </c>
      <c r="W120" s="79">
        <f t="shared" si="42"/>
        <v>2</v>
      </c>
      <c r="X120" s="79">
        <f t="shared" si="42"/>
        <v>0</v>
      </c>
      <c r="Y120" s="81">
        <f t="shared" si="30"/>
        <v>4</v>
      </c>
      <c r="Z120" s="78">
        <f t="shared" si="43"/>
        <v>3</v>
      </c>
      <c r="AA120" s="79">
        <f t="shared" si="43"/>
        <v>0</v>
      </c>
      <c r="AB120" s="79">
        <f t="shared" si="43"/>
        <v>0</v>
      </c>
      <c r="AC120" s="79">
        <f t="shared" si="43"/>
        <v>5</v>
      </c>
      <c r="AD120" s="79">
        <f t="shared" si="43"/>
        <v>0</v>
      </c>
      <c r="AE120" s="81">
        <f t="shared" si="32"/>
        <v>8</v>
      </c>
    </row>
    <row r="121" spans="1:31" hidden="1">
      <c r="A121" s="77">
        <f t="shared" si="38"/>
        <v>0.53125000000000033</v>
      </c>
      <c r="B121" s="78">
        <f t="shared" si="39"/>
        <v>1</v>
      </c>
      <c r="C121" s="79">
        <f t="shared" si="39"/>
        <v>0</v>
      </c>
      <c r="D121" s="79">
        <f t="shared" si="39"/>
        <v>0</v>
      </c>
      <c r="E121" s="79">
        <f t="shared" si="39"/>
        <v>0</v>
      </c>
      <c r="F121" s="79">
        <f t="shared" si="39"/>
        <v>0</v>
      </c>
      <c r="G121" s="80">
        <f t="shared" si="24"/>
        <v>1</v>
      </c>
      <c r="H121" s="78">
        <f t="shared" si="40"/>
        <v>0</v>
      </c>
      <c r="I121" s="79">
        <f t="shared" si="40"/>
        <v>0</v>
      </c>
      <c r="J121" s="79">
        <f t="shared" si="40"/>
        <v>0</v>
      </c>
      <c r="K121" s="79">
        <f t="shared" si="40"/>
        <v>0</v>
      </c>
      <c r="L121" s="79">
        <f t="shared" si="40"/>
        <v>0</v>
      </c>
      <c r="M121" s="81">
        <f t="shared" si="26"/>
        <v>0</v>
      </c>
      <c r="N121" s="78">
        <f t="shared" si="41"/>
        <v>0</v>
      </c>
      <c r="O121" s="79">
        <f t="shared" si="41"/>
        <v>0</v>
      </c>
      <c r="P121" s="79">
        <f t="shared" si="41"/>
        <v>0</v>
      </c>
      <c r="Q121" s="79">
        <f t="shared" si="41"/>
        <v>3</v>
      </c>
      <c r="R121" s="79">
        <f t="shared" si="41"/>
        <v>0</v>
      </c>
      <c r="S121" s="80">
        <f t="shared" si="28"/>
        <v>3</v>
      </c>
      <c r="T121" s="78">
        <f t="shared" si="42"/>
        <v>1</v>
      </c>
      <c r="U121" s="79">
        <f t="shared" si="42"/>
        <v>0</v>
      </c>
      <c r="V121" s="79">
        <f t="shared" si="42"/>
        <v>0</v>
      </c>
      <c r="W121" s="79">
        <f t="shared" si="42"/>
        <v>2</v>
      </c>
      <c r="X121" s="79">
        <f t="shared" si="42"/>
        <v>0</v>
      </c>
      <c r="Y121" s="81">
        <f t="shared" si="30"/>
        <v>3</v>
      </c>
      <c r="Z121" s="78">
        <f t="shared" si="43"/>
        <v>2</v>
      </c>
      <c r="AA121" s="79">
        <f t="shared" si="43"/>
        <v>0</v>
      </c>
      <c r="AB121" s="79">
        <f t="shared" si="43"/>
        <v>0</v>
      </c>
      <c r="AC121" s="79">
        <f t="shared" si="43"/>
        <v>5</v>
      </c>
      <c r="AD121" s="79">
        <f t="shared" si="43"/>
        <v>0</v>
      </c>
      <c r="AE121" s="81">
        <f t="shared" si="32"/>
        <v>7</v>
      </c>
    </row>
    <row r="122" spans="1:31" hidden="1">
      <c r="A122" s="77">
        <f t="shared" si="38"/>
        <v>0.54166666666666696</v>
      </c>
      <c r="B122" s="78">
        <f t="shared" si="39"/>
        <v>1</v>
      </c>
      <c r="C122" s="79">
        <f t="shared" si="39"/>
        <v>0</v>
      </c>
      <c r="D122" s="79">
        <f t="shared" si="39"/>
        <v>0</v>
      </c>
      <c r="E122" s="79">
        <f t="shared" si="39"/>
        <v>0</v>
      </c>
      <c r="F122" s="79">
        <f t="shared" si="39"/>
        <v>0</v>
      </c>
      <c r="G122" s="80">
        <f t="shared" si="24"/>
        <v>1</v>
      </c>
      <c r="H122" s="78">
        <f t="shared" si="40"/>
        <v>1</v>
      </c>
      <c r="I122" s="79">
        <f t="shared" si="40"/>
        <v>1</v>
      </c>
      <c r="J122" s="79">
        <f t="shared" si="40"/>
        <v>0</v>
      </c>
      <c r="K122" s="79">
        <f t="shared" si="40"/>
        <v>0</v>
      </c>
      <c r="L122" s="79">
        <f t="shared" si="40"/>
        <v>0</v>
      </c>
      <c r="M122" s="81">
        <f t="shared" si="26"/>
        <v>2</v>
      </c>
      <c r="N122" s="78">
        <f t="shared" si="41"/>
        <v>0</v>
      </c>
      <c r="O122" s="79">
        <f t="shared" si="41"/>
        <v>0</v>
      </c>
      <c r="P122" s="79">
        <f t="shared" si="41"/>
        <v>0</v>
      </c>
      <c r="Q122" s="79">
        <f t="shared" si="41"/>
        <v>2</v>
      </c>
      <c r="R122" s="79">
        <f t="shared" si="41"/>
        <v>0</v>
      </c>
      <c r="S122" s="80">
        <f t="shared" si="28"/>
        <v>2</v>
      </c>
      <c r="T122" s="78">
        <f t="shared" si="42"/>
        <v>1</v>
      </c>
      <c r="U122" s="79">
        <f t="shared" si="42"/>
        <v>0</v>
      </c>
      <c r="V122" s="79">
        <f t="shared" si="42"/>
        <v>0</v>
      </c>
      <c r="W122" s="79">
        <f t="shared" si="42"/>
        <v>2</v>
      </c>
      <c r="X122" s="79">
        <f t="shared" si="42"/>
        <v>0</v>
      </c>
      <c r="Y122" s="81">
        <f t="shared" si="30"/>
        <v>3</v>
      </c>
      <c r="Z122" s="78">
        <f t="shared" si="43"/>
        <v>3</v>
      </c>
      <c r="AA122" s="79">
        <f t="shared" si="43"/>
        <v>1</v>
      </c>
      <c r="AB122" s="79">
        <f t="shared" si="43"/>
        <v>0</v>
      </c>
      <c r="AC122" s="79">
        <f t="shared" si="43"/>
        <v>4</v>
      </c>
      <c r="AD122" s="79">
        <f t="shared" si="43"/>
        <v>0</v>
      </c>
      <c r="AE122" s="81">
        <f t="shared" si="32"/>
        <v>8</v>
      </c>
    </row>
    <row r="123" spans="1:31" hidden="1">
      <c r="A123" s="77">
        <f t="shared" si="38"/>
        <v>0.55208333333333359</v>
      </c>
      <c r="B123" s="78">
        <f t="shared" si="39"/>
        <v>1</v>
      </c>
      <c r="C123" s="79">
        <f t="shared" si="39"/>
        <v>0</v>
      </c>
      <c r="D123" s="79">
        <f t="shared" si="39"/>
        <v>0</v>
      </c>
      <c r="E123" s="79">
        <f t="shared" si="39"/>
        <v>0</v>
      </c>
      <c r="F123" s="79">
        <f t="shared" si="39"/>
        <v>0</v>
      </c>
      <c r="G123" s="80">
        <f t="shared" si="24"/>
        <v>1</v>
      </c>
      <c r="H123" s="78">
        <f t="shared" si="40"/>
        <v>2</v>
      </c>
      <c r="I123" s="79">
        <f t="shared" si="40"/>
        <v>1</v>
      </c>
      <c r="J123" s="79">
        <f t="shared" si="40"/>
        <v>0</v>
      </c>
      <c r="K123" s="79">
        <f t="shared" si="40"/>
        <v>0</v>
      </c>
      <c r="L123" s="79">
        <f t="shared" si="40"/>
        <v>0</v>
      </c>
      <c r="M123" s="81">
        <f t="shared" si="26"/>
        <v>3</v>
      </c>
      <c r="N123" s="78">
        <f t="shared" si="41"/>
        <v>0</v>
      </c>
      <c r="O123" s="79">
        <f t="shared" si="41"/>
        <v>0</v>
      </c>
      <c r="P123" s="79">
        <f t="shared" si="41"/>
        <v>0</v>
      </c>
      <c r="Q123" s="79">
        <f t="shared" si="41"/>
        <v>0</v>
      </c>
      <c r="R123" s="79">
        <f t="shared" si="41"/>
        <v>0</v>
      </c>
      <c r="S123" s="80">
        <f t="shared" si="28"/>
        <v>0</v>
      </c>
      <c r="T123" s="78">
        <f t="shared" si="42"/>
        <v>0</v>
      </c>
      <c r="U123" s="79">
        <f t="shared" si="42"/>
        <v>0</v>
      </c>
      <c r="V123" s="79">
        <f t="shared" si="42"/>
        <v>0</v>
      </c>
      <c r="W123" s="79">
        <f t="shared" si="42"/>
        <v>0</v>
      </c>
      <c r="X123" s="79">
        <f t="shared" si="42"/>
        <v>0</v>
      </c>
      <c r="Y123" s="81">
        <f t="shared" si="30"/>
        <v>0</v>
      </c>
      <c r="Z123" s="78">
        <f t="shared" si="43"/>
        <v>3</v>
      </c>
      <c r="AA123" s="79">
        <f t="shared" si="43"/>
        <v>1</v>
      </c>
      <c r="AB123" s="79">
        <f t="shared" si="43"/>
        <v>0</v>
      </c>
      <c r="AC123" s="79">
        <f t="shared" si="43"/>
        <v>0</v>
      </c>
      <c r="AD123" s="79">
        <f t="shared" si="43"/>
        <v>0</v>
      </c>
      <c r="AE123" s="81">
        <f t="shared" si="32"/>
        <v>4</v>
      </c>
    </row>
    <row r="124" spans="1:31" hidden="1">
      <c r="A124" s="77">
        <f t="shared" si="38"/>
        <v>0.56250000000000022</v>
      </c>
      <c r="B124" s="78">
        <f t="shared" si="39"/>
        <v>1</v>
      </c>
      <c r="C124" s="79">
        <f t="shared" si="39"/>
        <v>0</v>
      </c>
      <c r="D124" s="79">
        <f t="shared" si="39"/>
        <v>0</v>
      </c>
      <c r="E124" s="79">
        <f t="shared" si="39"/>
        <v>0</v>
      </c>
      <c r="F124" s="79">
        <f t="shared" si="39"/>
        <v>0</v>
      </c>
      <c r="G124" s="80">
        <f t="shared" si="24"/>
        <v>1</v>
      </c>
      <c r="H124" s="78">
        <f t="shared" si="40"/>
        <v>2</v>
      </c>
      <c r="I124" s="79">
        <f t="shared" si="40"/>
        <v>2</v>
      </c>
      <c r="J124" s="79">
        <f t="shared" si="40"/>
        <v>0</v>
      </c>
      <c r="K124" s="79">
        <f t="shared" si="40"/>
        <v>0</v>
      </c>
      <c r="L124" s="79">
        <f t="shared" si="40"/>
        <v>0</v>
      </c>
      <c r="M124" s="81">
        <f t="shared" si="26"/>
        <v>4</v>
      </c>
      <c r="N124" s="78">
        <f t="shared" si="41"/>
        <v>0</v>
      </c>
      <c r="O124" s="79">
        <f t="shared" si="41"/>
        <v>0</v>
      </c>
      <c r="P124" s="79">
        <f t="shared" si="41"/>
        <v>0</v>
      </c>
      <c r="Q124" s="79">
        <f t="shared" si="41"/>
        <v>0</v>
      </c>
      <c r="R124" s="79">
        <f t="shared" si="41"/>
        <v>0</v>
      </c>
      <c r="S124" s="80">
        <f t="shared" si="28"/>
        <v>0</v>
      </c>
      <c r="T124" s="78">
        <f t="shared" si="42"/>
        <v>0</v>
      </c>
      <c r="U124" s="79">
        <f t="shared" si="42"/>
        <v>0</v>
      </c>
      <c r="V124" s="79">
        <f t="shared" si="42"/>
        <v>0</v>
      </c>
      <c r="W124" s="79">
        <f t="shared" si="42"/>
        <v>0</v>
      </c>
      <c r="X124" s="79">
        <f t="shared" si="42"/>
        <v>0</v>
      </c>
      <c r="Y124" s="81">
        <f t="shared" si="30"/>
        <v>0</v>
      </c>
      <c r="Z124" s="78">
        <f t="shared" si="43"/>
        <v>3</v>
      </c>
      <c r="AA124" s="79">
        <f t="shared" si="43"/>
        <v>2</v>
      </c>
      <c r="AB124" s="79">
        <f t="shared" si="43"/>
        <v>0</v>
      </c>
      <c r="AC124" s="79">
        <f t="shared" si="43"/>
        <v>0</v>
      </c>
      <c r="AD124" s="79">
        <f t="shared" si="43"/>
        <v>0</v>
      </c>
      <c r="AE124" s="81">
        <f t="shared" si="32"/>
        <v>5</v>
      </c>
    </row>
    <row r="125" spans="1:31" hidden="1">
      <c r="A125" s="77">
        <f t="shared" si="38"/>
        <v>0.57291666666666685</v>
      </c>
      <c r="B125" s="78">
        <f t="shared" si="39"/>
        <v>1</v>
      </c>
      <c r="C125" s="79">
        <f t="shared" si="39"/>
        <v>0</v>
      </c>
      <c r="D125" s="79">
        <f t="shared" si="39"/>
        <v>0</v>
      </c>
      <c r="E125" s="79">
        <f t="shared" si="39"/>
        <v>0</v>
      </c>
      <c r="F125" s="79">
        <f t="shared" si="39"/>
        <v>0</v>
      </c>
      <c r="G125" s="80">
        <f t="shared" si="24"/>
        <v>1</v>
      </c>
      <c r="H125" s="78">
        <f t="shared" si="40"/>
        <v>3</v>
      </c>
      <c r="I125" s="79">
        <f t="shared" si="40"/>
        <v>2</v>
      </c>
      <c r="J125" s="79">
        <f t="shared" si="40"/>
        <v>0</v>
      </c>
      <c r="K125" s="79">
        <f t="shared" si="40"/>
        <v>0</v>
      </c>
      <c r="L125" s="79">
        <f t="shared" si="40"/>
        <v>0</v>
      </c>
      <c r="M125" s="81">
        <f t="shared" si="26"/>
        <v>5</v>
      </c>
      <c r="N125" s="78">
        <f t="shared" si="41"/>
        <v>0</v>
      </c>
      <c r="O125" s="79">
        <f t="shared" si="41"/>
        <v>0</v>
      </c>
      <c r="P125" s="79">
        <f t="shared" si="41"/>
        <v>0</v>
      </c>
      <c r="Q125" s="79">
        <f t="shared" si="41"/>
        <v>0</v>
      </c>
      <c r="R125" s="79">
        <f t="shared" si="41"/>
        <v>0</v>
      </c>
      <c r="S125" s="80">
        <f t="shared" si="28"/>
        <v>0</v>
      </c>
      <c r="T125" s="78">
        <f t="shared" si="42"/>
        <v>1</v>
      </c>
      <c r="U125" s="79">
        <f t="shared" si="42"/>
        <v>0</v>
      </c>
      <c r="V125" s="79">
        <f t="shared" si="42"/>
        <v>0</v>
      </c>
      <c r="W125" s="79">
        <f t="shared" si="42"/>
        <v>0</v>
      </c>
      <c r="X125" s="79">
        <f t="shared" si="42"/>
        <v>0</v>
      </c>
      <c r="Y125" s="81">
        <f t="shared" si="30"/>
        <v>1</v>
      </c>
      <c r="Z125" s="78">
        <f t="shared" si="43"/>
        <v>5</v>
      </c>
      <c r="AA125" s="79">
        <f t="shared" si="43"/>
        <v>2</v>
      </c>
      <c r="AB125" s="79">
        <f t="shared" si="43"/>
        <v>0</v>
      </c>
      <c r="AC125" s="79">
        <f t="shared" si="43"/>
        <v>0</v>
      </c>
      <c r="AD125" s="79">
        <f t="shared" si="43"/>
        <v>0</v>
      </c>
      <c r="AE125" s="81">
        <f t="shared" si="32"/>
        <v>7</v>
      </c>
    </row>
    <row r="126" spans="1:31" hidden="1">
      <c r="A126" s="77">
        <f t="shared" si="38"/>
        <v>0.58333333333333348</v>
      </c>
      <c r="B126" s="78">
        <f t="shared" si="39"/>
        <v>1</v>
      </c>
      <c r="C126" s="79">
        <f t="shared" si="39"/>
        <v>0</v>
      </c>
      <c r="D126" s="79">
        <f t="shared" si="39"/>
        <v>0</v>
      </c>
      <c r="E126" s="79">
        <f t="shared" si="39"/>
        <v>0</v>
      </c>
      <c r="F126" s="79">
        <f t="shared" si="39"/>
        <v>0</v>
      </c>
      <c r="G126" s="80">
        <f t="shared" si="24"/>
        <v>1</v>
      </c>
      <c r="H126" s="78">
        <f t="shared" si="40"/>
        <v>2</v>
      </c>
      <c r="I126" s="79">
        <f t="shared" si="40"/>
        <v>1</v>
      </c>
      <c r="J126" s="79">
        <f t="shared" si="40"/>
        <v>0</v>
      </c>
      <c r="K126" s="79">
        <f t="shared" si="40"/>
        <v>0</v>
      </c>
      <c r="L126" s="79">
        <f t="shared" si="40"/>
        <v>0</v>
      </c>
      <c r="M126" s="81">
        <f t="shared" si="26"/>
        <v>3</v>
      </c>
      <c r="N126" s="78">
        <f t="shared" si="41"/>
        <v>1</v>
      </c>
      <c r="O126" s="79">
        <f t="shared" si="41"/>
        <v>2</v>
      </c>
      <c r="P126" s="79">
        <f t="shared" si="41"/>
        <v>0</v>
      </c>
      <c r="Q126" s="79">
        <f t="shared" si="41"/>
        <v>0</v>
      </c>
      <c r="R126" s="79">
        <f t="shared" si="41"/>
        <v>0</v>
      </c>
      <c r="S126" s="80">
        <f t="shared" si="28"/>
        <v>3</v>
      </c>
      <c r="T126" s="78">
        <f t="shared" si="42"/>
        <v>1</v>
      </c>
      <c r="U126" s="79">
        <f t="shared" si="42"/>
        <v>0</v>
      </c>
      <c r="V126" s="79">
        <f t="shared" si="42"/>
        <v>0</v>
      </c>
      <c r="W126" s="79">
        <f t="shared" si="42"/>
        <v>0</v>
      </c>
      <c r="X126" s="79">
        <f t="shared" si="42"/>
        <v>0</v>
      </c>
      <c r="Y126" s="81">
        <f t="shared" si="30"/>
        <v>1</v>
      </c>
      <c r="Z126" s="78">
        <f t="shared" si="43"/>
        <v>5</v>
      </c>
      <c r="AA126" s="79">
        <f t="shared" si="43"/>
        <v>3</v>
      </c>
      <c r="AB126" s="79">
        <f t="shared" si="43"/>
        <v>0</v>
      </c>
      <c r="AC126" s="79">
        <f t="shared" si="43"/>
        <v>0</v>
      </c>
      <c r="AD126" s="79">
        <f t="shared" si="43"/>
        <v>0</v>
      </c>
      <c r="AE126" s="81">
        <f t="shared" si="32"/>
        <v>8</v>
      </c>
    </row>
    <row r="127" spans="1:31" hidden="1">
      <c r="A127" s="77">
        <f t="shared" si="38"/>
        <v>0.59375000000000011</v>
      </c>
      <c r="B127" s="78">
        <f t="shared" ref="B127:F142" si="44">SUM(B52:B55)</f>
        <v>1</v>
      </c>
      <c r="C127" s="79">
        <f t="shared" si="44"/>
        <v>0</v>
      </c>
      <c r="D127" s="79">
        <f t="shared" si="44"/>
        <v>0</v>
      </c>
      <c r="E127" s="79">
        <f t="shared" si="44"/>
        <v>0</v>
      </c>
      <c r="F127" s="79">
        <f t="shared" si="44"/>
        <v>0</v>
      </c>
      <c r="G127" s="80">
        <f t="shared" si="24"/>
        <v>1</v>
      </c>
      <c r="H127" s="78">
        <f t="shared" ref="H127:L142" si="45">SUM(H52:H55)</f>
        <v>1</v>
      </c>
      <c r="I127" s="79">
        <f t="shared" si="45"/>
        <v>1</v>
      </c>
      <c r="J127" s="79">
        <f t="shared" si="45"/>
        <v>0</v>
      </c>
      <c r="K127" s="79">
        <f t="shared" si="45"/>
        <v>0</v>
      </c>
      <c r="L127" s="79">
        <f t="shared" si="45"/>
        <v>0</v>
      </c>
      <c r="M127" s="81">
        <f t="shared" si="26"/>
        <v>2</v>
      </c>
      <c r="N127" s="78">
        <f t="shared" ref="N127:R142" si="46">SUM(N52:N55)</f>
        <v>1</v>
      </c>
      <c r="O127" s="79">
        <f t="shared" si="46"/>
        <v>2</v>
      </c>
      <c r="P127" s="79">
        <f t="shared" si="46"/>
        <v>0</v>
      </c>
      <c r="Q127" s="79">
        <f t="shared" si="46"/>
        <v>0</v>
      </c>
      <c r="R127" s="79">
        <f t="shared" si="46"/>
        <v>0</v>
      </c>
      <c r="S127" s="80">
        <f t="shared" si="28"/>
        <v>3</v>
      </c>
      <c r="T127" s="78">
        <f t="shared" ref="T127:X142" si="47">SUM(T52:T55)</f>
        <v>1</v>
      </c>
      <c r="U127" s="79">
        <f t="shared" si="47"/>
        <v>0</v>
      </c>
      <c r="V127" s="79">
        <f t="shared" si="47"/>
        <v>0</v>
      </c>
      <c r="W127" s="79">
        <f t="shared" si="47"/>
        <v>0</v>
      </c>
      <c r="X127" s="79">
        <f t="shared" si="47"/>
        <v>0</v>
      </c>
      <c r="Y127" s="81">
        <f t="shared" si="30"/>
        <v>1</v>
      </c>
      <c r="Z127" s="78">
        <f t="shared" ref="Z127:AD142" si="48">SUM(Z52:Z55)</f>
        <v>4</v>
      </c>
      <c r="AA127" s="79">
        <f t="shared" si="48"/>
        <v>3</v>
      </c>
      <c r="AB127" s="79">
        <f t="shared" si="48"/>
        <v>0</v>
      </c>
      <c r="AC127" s="79">
        <f t="shared" si="48"/>
        <v>0</v>
      </c>
      <c r="AD127" s="79">
        <f t="shared" si="48"/>
        <v>0</v>
      </c>
      <c r="AE127" s="81">
        <f t="shared" si="32"/>
        <v>7</v>
      </c>
    </row>
    <row r="128" spans="1:31" hidden="1">
      <c r="A128" s="77">
        <f t="shared" si="38"/>
        <v>0.60416666666666674</v>
      </c>
      <c r="B128" s="78">
        <f t="shared" si="44"/>
        <v>0</v>
      </c>
      <c r="C128" s="79">
        <f t="shared" si="44"/>
        <v>0</v>
      </c>
      <c r="D128" s="79">
        <f t="shared" si="44"/>
        <v>0</v>
      </c>
      <c r="E128" s="79">
        <f t="shared" si="44"/>
        <v>0</v>
      </c>
      <c r="F128" s="79">
        <f t="shared" si="44"/>
        <v>0</v>
      </c>
      <c r="G128" s="80">
        <f t="shared" si="24"/>
        <v>0</v>
      </c>
      <c r="H128" s="78">
        <f t="shared" si="45"/>
        <v>1</v>
      </c>
      <c r="I128" s="79">
        <f t="shared" si="45"/>
        <v>0</v>
      </c>
      <c r="J128" s="79">
        <f t="shared" si="45"/>
        <v>0</v>
      </c>
      <c r="K128" s="79">
        <f t="shared" si="45"/>
        <v>0</v>
      </c>
      <c r="L128" s="79">
        <f t="shared" si="45"/>
        <v>0</v>
      </c>
      <c r="M128" s="81">
        <f t="shared" si="26"/>
        <v>1</v>
      </c>
      <c r="N128" s="78">
        <f t="shared" si="46"/>
        <v>1</v>
      </c>
      <c r="O128" s="79">
        <f t="shared" si="46"/>
        <v>4</v>
      </c>
      <c r="P128" s="79">
        <f t="shared" si="46"/>
        <v>0</v>
      </c>
      <c r="Q128" s="79">
        <f t="shared" si="46"/>
        <v>0</v>
      </c>
      <c r="R128" s="79">
        <f t="shared" si="46"/>
        <v>0</v>
      </c>
      <c r="S128" s="80">
        <f t="shared" si="28"/>
        <v>5</v>
      </c>
      <c r="T128" s="78">
        <f t="shared" si="47"/>
        <v>1</v>
      </c>
      <c r="U128" s="79">
        <f t="shared" si="47"/>
        <v>0</v>
      </c>
      <c r="V128" s="79">
        <f t="shared" si="47"/>
        <v>0</v>
      </c>
      <c r="W128" s="79">
        <f t="shared" si="47"/>
        <v>0</v>
      </c>
      <c r="X128" s="79">
        <f t="shared" si="47"/>
        <v>0</v>
      </c>
      <c r="Y128" s="81">
        <f t="shared" si="30"/>
        <v>1</v>
      </c>
      <c r="Z128" s="78">
        <f t="shared" si="48"/>
        <v>3</v>
      </c>
      <c r="AA128" s="79">
        <f t="shared" si="48"/>
        <v>4</v>
      </c>
      <c r="AB128" s="79">
        <f t="shared" si="48"/>
        <v>0</v>
      </c>
      <c r="AC128" s="79">
        <f t="shared" si="48"/>
        <v>0</v>
      </c>
      <c r="AD128" s="79">
        <f t="shared" si="48"/>
        <v>0</v>
      </c>
      <c r="AE128" s="81">
        <f t="shared" si="32"/>
        <v>7</v>
      </c>
    </row>
    <row r="129" spans="1:31" hidden="1">
      <c r="A129" s="77">
        <f t="shared" si="38"/>
        <v>0.61458333333333337</v>
      </c>
      <c r="B129" s="78">
        <f t="shared" si="44"/>
        <v>0</v>
      </c>
      <c r="C129" s="79">
        <f t="shared" si="44"/>
        <v>0</v>
      </c>
      <c r="D129" s="79">
        <f t="shared" si="44"/>
        <v>0</v>
      </c>
      <c r="E129" s="79">
        <f t="shared" si="44"/>
        <v>0</v>
      </c>
      <c r="F129" s="79">
        <f t="shared" si="44"/>
        <v>0</v>
      </c>
      <c r="G129" s="80">
        <f t="shared" si="24"/>
        <v>0</v>
      </c>
      <c r="H129" s="78">
        <f t="shared" si="45"/>
        <v>0</v>
      </c>
      <c r="I129" s="79">
        <f t="shared" si="45"/>
        <v>0</v>
      </c>
      <c r="J129" s="79">
        <f t="shared" si="45"/>
        <v>0</v>
      </c>
      <c r="K129" s="79">
        <f t="shared" si="45"/>
        <v>0</v>
      </c>
      <c r="L129" s="79">
        <f t="shared" si="45"/>
        <v>0</v>
      </c>
      <c r="M129" s="81">
        <f t="shared" si="26"/>
        <v>0</v>
      </c>
      <c r="N129" s="78">
        <f t="shared" si="46"/>
        <v>3</v>
      </c>
      <c r="O129" s="79">
        <f t="shared" si="46"/>
        <v>5</v>
      </c>
      <c r="P129" s="79">
        <f t="shared" si="46"/>
        <v>0</v>
      </c>
      <c r="Q129" s="79">
        <f t="shared" si="46"/>
        <v>1</v>
      </c>
      <c r="R129" s="79">
        <f t="shared" si="46"/>
        <v>0</v>
      </c>
      <c r="S129" s="80">
        <f t="shared" si="28"/>
        <v>9</v>
      </c>
      <c r="T129" s="78">
        <f t="shared" si="47"/>
        <v>0</v>
      </c>
      <c r="U129" s="79">
        <f t="shared" si="47"/>
        <v>0</v>
      </c>
      <c r="V129" s="79">
        <f t="shared" si="47"/>
        <v>0</v>
      </c>
      <c r="W129" s="79">
        <f t="shared" si="47"/>
        <v>0</v>
      </c>
      <c r="X129" s="79">
        <f t="shared" si="47"/>
        <v>0</v>
      </c>
      <c r="Y129" s="81">
        <f t="shared" si="30"/>
        <v>0</v>
      </c>
      <c r="Z129" s="78">
        <f t="shared" si="48"/>
        <v>3</v>
      </c>
      <c r="AA129" s="79">
        <f t="shared" si="48"/>
        <v>5</v>
      </c>
      <c r="AB129" s="79">
        <f t="shared" si="48"/>
        <v>0</v>
      </c>
      <c r="AC129" s="79">
        <f t="shared" si="48"/>
        <v>1</v>
      </c>
      <c r="AD129" s="79">
        <f t="shared" si="48"/>
        <v>0</v>
      </c>
      <c r="AE129" s="81">
        <f t="shared" si="32"/>
        <v>9</v>
      </c>
    </row>
    <row r="130" spans="1:31" hidden="1">
      <c r="A130" s="77">
        <f t="shared" si="38"/>
        <v>0.625</v>
      </c>
      <c r="B130" s="78">
        <f t="shared" si="44"/>
        <v>1</v>
      </c>
      <c r="C130" s="79">
        <f t="shared" si="44"/>
        <v>0</v>
      </c>
      <c r="D130" s="79">
        <f t="shared" si="44"/>
        <v>0</v>
      </c>
      <c r="E130" s="79">
        <f t="shared" si="44"/>
        <v>0</v>
      </c>
      <c r="F130" s="79">
        <f t="shared" si="44"/>
        <v>0</v>
      </c>
      <c r="G130" s="80">
        <f t="shared" si="24"/>
        <v>1</v>
      </c>
      <c r="H130" s="78">
        <f t="shared" si="45"/>
        <v>0</v>
      </c>
      <c r="I130" s="79">
        <f t="shared" si="45"/>
        <v>0</v>
      </c>
      <c r="J130" s="79">
        <f t="shared" si="45"/>
        <v>0</v>
      </c>
      <c r="K130" s="79">
        <f t="shared" si="45"/>
        <v>0</v>
      </c>
      <c r="L130" s="79">
        <f t="shared" si="45"/>
        <v>0</v>
      </c>
      <c r="M130" s="81">
        <f t="shared" si="26"/>
        <v>0</v>
      </c>
      <c r="N130" s="78">
        <f t="shared" si="46"/>
        <v>2</v>
      </c>
      <c r="O130" s="79">
        <f t="shared" si="46"/>
        <v>3</v>
      </c>
      <c r="P130" s="79">
        <f t="shared" si="46"/>
        <v>1</v>
      </c>
      <c r="Q130" s="79">
        <f t="shared" si="46"/>
        <v>1</v>
      </c>
      <c r="R130" s="79">
        <f t="shared" si="46"/>
        <v>0</v>
      </c>
      <c r="S130" s="80">
        <f t="shared" si="28"/>
        <v>7</v>
      </c>
      <c r="T130" s="78">
        <f t="shared" si="47"/>
        <v>0</v>
      </c>
      <c r="U130" s="79">
        <f t="shared" si="47"/>
        <v>0</v>
      </c>
      <c r="V130" s="79">
        <f t="shared" si="47"/>
        <v>0</v>
      </c>
      <c r="W130" s="79">
        <f t="shared" si="47"/>
        <v>0</v>
      </c>
      <c r="X130" s="79">
        <f t="shared" si="47"/>
        <v>0</v>
      </c>
      <c r="Y130" s="81">
        <f t="shared" si="30"/>
        <v>0</v>
      </c>
      <c r="Z130" s="78">
        <f t="shared" si="48"/>
        <v>3</v>
      </c>
      <c r="AA130" s="79">
        <f t="shared" si="48"/>
        <v>3</v>
      </c>
      <c r="AB130" s="79">
        <f t="shared" si="48"/>
        <v>1</v>
      </c>
      <c r="AC130" s="79">
        <f t="shared" si="48"/>
        <v>1</v>
      </c>
      <c r="AD130" s="79">
        <f t="shared" si="48"/>
        <v>0</v>
      </c>
      <c r="AE130" s="81">
        <f t="shared" si="32"/>
        <v>8</v>
      </c>
    </row>
    <row r="131" spans="1:31" hidden="1">
      <c r="A131" s="77">
        <f t="shared" si="38"/>
        <v>0.63541666666666663</v>
      </c>
      <c r="B131" s="78">
        <f t="shared" si="44"/>
        <v>1</v>
      </c>
      <c r="C131" s="79">
        <f t="shared" si="44"/>
        <v>0</v>
      </c>
      <c r="D131" s="79">
        <f t="shared" si="44"/>
        <v>0</v>
      </c>
      <c r="E131" s="79">
        <f t="shared" si="44"/>
        <v>0</v>
      </c>
      <c r="F131" s="79">
        <f t="shared" si="44"/>
        <v>0</v>
      </c>
      <c r="G131" s="80">
        <f t="shared" si="24"/>
        <v>1</v>
      </c>
      <c r="H131" s="78">
        <f t="shared" si="45"/>
        <v>0</v>
      </c>
      <c r="I131" s="79">
        <f t="shared" si="45"/>
        <v>0</v>
      </c>
      <c r="J131" s="79">
        <f t="shared" si="45"/>
        <v>0</v>
      </c>
      <c r="K131" s="79">
        <f t="shared" si="45"/>
        <v>0</v>
      </c>
      <c r="L131" s="79">
        <f t="shared" si="45"/>
        <v>0</v>
      </c>
      <c r="M131" s="81">
        <f t="shared" si="26"/>
        <v>0</v>
      </c>
      <c r="N131" s="78">
        <f t="shared" si="46"/>
        <v>3</v>
      </c>
      <c r="O131" s="79">
        <f t="shared" si="46"/>
        <v>4</v>
      </c>
      <c r="P131" s="79">
        <f t="shared" si="46"/>
        <v>1</v>
      </c>
      <c r="Q131" s="79">
        <f t="shared" si="46"/>
        <v>1</v>
      </c>
      <c r="R131" s="79">
        <f t="shared" si="46"/>
        <v>0</v>
      </c>
      <c r="S131" s="80">
        <f t="shared" si="28"/>
        <v>9</v>
      </c>
      <c r="T131" s="78">
        <f t="shared" si="47"/>
        <v>0</v>
      </c>
      <c r="U131" s="79">
        <f t="shared" si="47"/>
        <v>0</v>
      </c>
      <c r="V131" s="79">
        <f t="shared" si="47"/>
        <v>0</v>
      </c>
      <c r="W131" s="79">
        <f t="shared" si="47"/>
        <v>2</v>
      </c>
      <c r="X131" s="79">
        <f t="shared" si="47"/>
        <v>0</v>
      </c>
      <c r="Y131" s="81">
        <f t="shared" si="30"/>
        <v>2</v>
      </c>
      <c r="Z131" s="78">
        <f t="shared" si="48"/>
        <v>4</v>
      </c>
      <c r="AA131" s="79">
        <f t="shared" si="48"/>
        <v>4</v>
      </c>
      <c r="AB131" s="79">
        <f t="shared" si="48"/>
        <v>1</v>
      </c>
      <c r="AC131" s="79">
        <f t="shared" si="48"/>
        <v>3</v>
      </c>
      <c r="AD131" s="79">
        <f t="shared" si="48"/>
        <v>0</v>
      </c>
      <c r="AE131" s="81">
        <f t="shared" si="32"/>
        <v>12</v>
      </c>
    </row>
    <row r="132" spans="1:31" hidden="1">
      <c r="A132" s="77">
        <f t="shared" si="38"/>
        <v>0.64583333333333326</v>
      </c>
      <c r="B132" s="78">
        <f t="shared" si="44"/>
        <v>3</v>
      </c>
      <c r="C132" s="79">
        <f t="shared" si="44"/>
        <v>1</v>
      </c>
      <c r="D132" s="79">
        <f t="shared" si="44"/>
        <v>0</v>
      </c>
      <c r="E132" s="79">
        <f t="shared" si="44"/>
        <v>0</v>
      </c>
      <c r="F132" s="79">
        <f t="shared" si="44"/>
        <v>0</v>
      </c>
      <c r="G132" s="80">
        <f t="shared" si="24"/>
        <v>4</v>
      </c>
      <c r="H132" s="78">
        <f t="shared" si="45"/>
        <v>0</v>
      </c>
      <c r="I132" s="79">
        <f t="shared" si="45"/>
        <v>0</v>
      </c>
      <c r="J132" s="79">
        <f t="shared" si="45"/>
        <v>0</v>
      </c>
      <c r="K132" s="79">
        <f t="shared" si="45"/>
        <v>0</v>
      </c>
      <c r="L132" s="79">
        <f t="shared" si="45"/>
        <v>0</v>
      </c>
      <c r="M132" s="81">
        <f t="shared" si="26"/>
        <v>0</v>
      </c>
      <c r="N132" s="78">
        <f t="shared" si="46"/>
        <v>4</v>
      </c>
      <c r="O132" s="79">
        <f t="shared" si="46"/>
        <v>2</v>
      </c>
      <c r="P132" s="79">
        <f t="shared" si="46"/>
        <v>1</v>
      </c>
      <c r="Q132" s="79">
        <f t="shared" si="46"/>
        <v>1</v>
      </c>
      <c r="R132" s="79">
        <f t="shared" si="46"/>
        <v>0</v>
      </c>
      <c r="S132" s="80">
        <f t="shared" si="28"/>
        <v>8</v>
      </c>
      <c r="T132" s="78">
        <f t="shared" si="47"/>
        <v>0</v>
      </c>
      <c r="U132" s="79">
        <f t="shared" si="47"/>
        <v>0</v>
      </c>
      <c r="V132" s="79">
        <f t="shared" si="47"/>
        <v>0</v>
      </c>
      <c r="W132" s="79">
        <f t="shared" si="47"/>
        <v>6</v>
      </c>
      <c r="X132" s="79">
        <f t="shared" si="47"/>
        <v>0</v>
      </c>
      <c r="Y132" s="81">
        <f t="shared" si="30"/>
        <v>6</v>
      </c>
      <c r="Z132" s="78">
        <f t="shared" si="48"/>
        <v>7</v>
      </c>
      <c r="AA132" s="79">
        <f t="shared" si="48"/>
        <v>3</v>
      </c>
      <c r="AB132" s="79">
        <f t="shared" si="48"/>
        <v>1</v>
      </c>
      <c r="AC132" s="79">
        <f t="shared" si="48"/>
        <v>7</v>
      </c>
      <c r="AD132" s="79">
        <f t="shared" si="48"/>
        <v>0</v>
      </c>
      <c r="AE132" s="81">
        <f t="shared" si="32"/>
        <v>18</v>
      </c>
    </row>
    <row r="133" spans="1:31" hidden="1">
      <c r="A133" s="77">
        <f t="shared" si="38"/>
        <v>0.65624999999999989</v>
      </c>
      <c r="B133" s="78">
        <f t="shared" si="44"/>
        <v>3</v>
      </c>
      <c r="C133" s="79">
        <f t="shared" si="44"/>
        <v>1</v>
      </c>
      <c r="D133" s="79">
        <f t="shared" si="44"/>
        <v>0</v>
      </c>
      <c r="E133" s="79">
        <f t="shared" si="44"/>
        <v>0</v>
      </c>
      <c r="F133" s="79">
        <f t="shared" si="44"/>
        <v>0</v>
      </c>
      <c r="G133" s="80">
        <f t="shared" si="24"/>
        <v>4</v>
      </c>
      <c r="H133" s="78">
        <f t="shared" si="45"/>
        <v>0</v>
      </c>
      <c r="I133" s="79">
        <f t="shared" si="45"/>
        <v>0</v>
      </c>
      <c r="J133" s="79">
        <f t="shared" si="45"/>
        <v>0</v>
      </c>
      <c r="K133" s="79">
        <f t="shared" si="45"/>
        <v>0</v>
      </c>
      <c r="L133" s="79">
        <f t="shared" si="45"/>
        <v>0</v>
      </c>
      <c r="M133" s="81">
        <f t="shared" si="26"/>
        <v>0</v>
      </c>
      <c r="N133" s="78">
        <f t="shared" si="46"/>
        <v>4</v>
      </c>
      <c r="O133" s="79">
        <f t="shared" si="46"/>
        <v>1</v>
      </c>
      <c r="P133" s="79">
        <f t="shared" si="46"/>
        <v>1</v>
      </c>
      <c r="Q133" s="79">
        <f t="shared" si="46"/>
        <v>0</v>
      </c>
      <c r="R133" s="79">
        <f t="shared" si="46"/>
        <v>0</v>
      </c>
      <c r="S133" s="80">
        <f t="shared" si="28"/>
        <v>6</v>
      </c>
      <c r="T133" s="78">
        <f t="shared" si="47"/>
        <v>1</v>
      </c>
      <c r="U133" s="79">
        <f t="shared" si="47"/>
        <v>0</v>
      </c>
      <c r="V133" s="79">
        <f t="shared" si="47"/>
        <v>0</v>
      </c>
      <c r="W133" s="79">
        <f t="shared" si="47"/>
        <v>7</v>
      </c>
      <c r="X133" s="79">
        <f t="shared" si="47"/>
        <v>0</v>
      </c>
      <c r="Y133" s="81">
        <f t="shared" si="30"/>
        <v>8</v>
      </c>
      <c r="Z133" s="78">
        <f t="shared" si="48"/>
        <v>8</v>
      </c>
      <c r="AA133" s="79">
        <f t="shared" si="48"/>
        <v>2</v>
      </c>
      <c r="AB133" s="79">
        <f t="shared" si="48"/>
        <v>1</v>
      </c>
      <c r="AC133" s="79">
        <f t="shared" si="48"/>
        <v>7</v>
      </c>
      <c r="AD133" s="79">
        <f t="shared" si="48"/>
        <v>0</v>
      </c>
      <c r="AE133" s="81">
        <f t="shared" si="32"/>
        <v>18</v>
      </c>
    </row>
    <row r="134" spans="1:31" hidden="1">
      <c r="A134" s="77">
        <f t="shared" si="38"/>
        <v>0.66666666666666652</v>
      </c>
      <c r="B134" s="78">
        <f t="shared" si="44"/>
        <v>2</v>
      </c>
      <c r="C134" s="79">
        <f t="shared" si="44"/>
        <v>1</v>
      </c>
      <c r="D134" s="79">
        <f t="shared" si="44"/>
        <v>0</v>
      </c>
      <c r="E134" s="79">
        <f t="shared" si="44"/>
        <v>0</v>
      </c>
      <c r="F134" s="79">
        <f t="shared" si="44"/>
        <v>0</v>
      </c>
      <c r="G134" s="80">
        <f t="shared" si="24"/>
        <v>3</v>
      </c>
      <c r="H134" s="78">
        <f t="shared" si="45"/>
        <v>0</v>
      </c>
      <c r="I134" s="79">
        <f t="shared" si="45"/>
        <v>0</v>
      </c>
      <c r="J134" s="79">
        <f t="shared" si="45"/>
        <v>0</v>
      </c>
      <c r="K134" s="79">
        <f t="shared" si="45"/>
        <v>0</v>
      </c>
      <c r="L134" s="79">
        <f t="shared" si="45"/>
        <v>0</v>
      </c>
      <c r="M134" s="81">
        <f t="shared" si="26"/>
        <v>0</v>
      </c>
      <c r="N134" s="78">
        <f t="shared" si="46"/>
        <v>8</v>
      </c>
      <c r="O134" s="79">
        <f t="shared" si="46"/>
        <v>4</v>
      </c>
      <c r="P134" s="79">
        <f t="shared" si="46"/>
        <v>0</v>
      </c>
      <c r="Q134" s="79">
        <f t="shared" si="46"/>
        <v>0</v>
      </c>
      <c r="R134" s="79">
        <f t="shared" si="46"/>
        <v>0</v>
      </c>
      <c r="S134" s="80">
        <f t="shared" si="28"/>
        <v>12</v>
      </c>
      <c r="T134" s="78">
        <f t="shared" si="47"/>
        <v>1</v>
      </c>
      <c r="U134" s="79">
        <f t="shared" si="47"/>
        <v>0</v>
      </c>
      <c r="V134" s="79">
        <f t="shared" si="47"/>
        <v>0</v>
      </c>
      <c r="W134" s="79">
        <f t="shared" si="47"/>
        <v>7</v>
      </c>
      <c r="X134" s="79">
        <f t="shared" si="47"/>
        <v>0</v>
      </c>
      <c r="Y134" s="81">
        <f t="shared" si="30"/>
        <v>8</v>
      </c>
      <c r="Z134" s="78">
        <f t="shared" si="48"/>
        <v>11</v>
      </c>
      <c r="AA134" s="79">
        <f t="shared" si="48"/>
        <v>5</v>
      </c>
      <c r="AB134" s="79">
        <f t="shared" si="48"/>
        <v>0</v>
      </c>
      <c r="AC134" s="79">
        <f t="shared" si="48"/>
        <v>7</v>
      </c>
      <c r="AD134" s="79">
        <f t="shared" si="48"/>
        <v>0</v>
      </c>
      <c r="AE134" s="81">
        <f t="shared" si="32"/>
        <v>23</v>
      </c>
    </row>
    <row r="135" spans="1:31" hidden="1">
      <c r="A135" s="77">
        <f t="shared" si="38"/>
        <v>0.67708333333333315</v>
      </c>
      <c r="B135" s="78">
        <f t="shared" si="44"/>
        <v>3</v>
      </c>
      <c r="C135" s="79">
        <f t="shared" si="44"/>
        <v>1</v>
      </c>
      <c r="D135" s="79">
        <f t="shared" si="44"/>
        <v>0</v>
      </c>
      <c r="E135" s="79">
        <f t="shared" si="44"/>
        <v>0</v>
      </c>
      <c r="F135" s="79">
        <f t="shared" si="44"/>
        <v>0</v>
      </c>
      <c r="G135" s="80">
        <f t="shared" si="24"/>
        <v>4</v>
      </c>
      <c r="H135" s="78">
        <f t="shared" si="45"/>
        <v>0</v>
      </c>
      <c r="I135" s="79">
        <f t="shared" si="45"/>
        <v>0</v>
      </c>
      <c r="J135" s="79">
        <f t="shared" si="45"/>
        <v>0</v>
      </c>
      <c r="K135" s="79">
        <f t="shared" si="45"/>
        <v>0</v>
      </c>
      <c r="L135" s="79">
        <f t="shared" si="45"/>
        <v>0</v>
      </c>
      <c r="M135" s="81">
        <f t="shared" si="26"/>
        <v>0</v>
      </c>
      <c r="N135" s="78">
        <f t="shared" si="46"/>
        <v>11</v>
      </c>
      <c r="O135" s="79">
        <f t="shared" si="46"/>
        <v>4</v>
      </c>
      <c r="P135" s="79">
        <f t="shared" si="46"/>
        <v>0</v>
      </c>
      <c r="Q135" s="79">
        <f t="shared" si="46"/>
        <v>1</v>
      </c>
      <c r="R135" s="79">
        <f t="shared" si="46"/>
        <v>0</v>
      </c>
      <c r="S135" s="80">
        <f t="shared" si="28"/>
        <v>16</v>
      </c>
      <c r="T135" s="78">
        <f t="shared" si="47"/>
        <v>2</v>
      </c>
      <c r="U135" s="79">
        <f t="shared" si="47"/>
        <v>0</v>
      </c>
      <c r="V135" s="79">
        <f t="shared" si="47"/>
        <v>0</v>
      </c>
      <c r="W135" s="79">
        <f t="shared" si="47"/>
        <v>6</v>
      </c>
      <c r="X135" s="79">
        <f t="shared" si="47"/>
        <v>0</v>
      </c>
      <c r="Y135" s="81">
        <f t="shared" si="30"/>
        <v>8</v>
      </c>
      <c r="Z135" s="78">
        <f t="shared" si="48"/>
        <v>16</v>
      </c>
      <c r="AA135" s="79">
        <f t="shared" si="48"/>
        <v>5</v>
      </c>
      <c r="AB135" s="79">
        <f t="shared" si="48"/>
        <v>0</v>
      </c>
      <c r="AC135" s="79">
        <f t="shared" si="48"/>
        <v>7</v>
      </c>
      <c r="AD135" s="79">
        <f t="shared" si="48"/>
        <v>0</v>
      </c>
      <c r="AE135" s="81">
        <f t="shared" si="32"/>
        <v>28</v>
      </c>
    </row>
    <row r="136" spans="1:31" hidden="1">
      <c r="A136" s="77">
        <f t="shared" si="38"/>
        <v>0.68749999999999978</v>
      </c>
      <c r="B136" s="78">
        <f t="shared" si="44"/>
        <v>1</v>
      </c>
      <c r="C136" s="79">
        <f t="shared" si="44"/>
        <v>0</v>
      </c>
      <c r="D136" s="79">
        <f t="shared" si="44"/>
        <v>0</v>
      </c>
      <c r="E136" s="79">
        <f t="shared" si="44"/>
        <v>0</v>
      </c>
      <c r="F136" s="79">
        <f t="shared" si="44"/>
        <v>0</v>
      </c>
      <c r="G136" s="80">
        <f t="shared" si="24"/>
        <v>1</v>
      </c>
      <c r="H136" s="78">
        <f t="shared" si="45"/>
        <v>0</v>
      </c>
      <c r="I136" s="79">
        <f t="shared" si="45"/>
        <v>0</v>
      </c>
      <c r="J136" s="79">
        <f t="shared" si="45"/>
        <v>0</v>
      </c>
      <c r="K136" s="79">
        <f t="shared" si="45"/>
        <v>0</v>
      </c>
      <c r="L136" s="79">
        <f t="shared" si="45"/>
        <v>0</v>
      </c>
      <c r="M136" s="81">
        <f t="shared" si="26"/>
        <v>0</v>
      </c>
      <c r="N136" s="78">
        <f t="shared" si="46"/>
        <v>13</v>
      </c>
      <c r="O136" s="79">
        <f t="shared" si="46"/>
        <v>6</v>
      </c>
      <c r="P136" s="79">
        <f t="shared" si="46"/>
        <v>0</v>
      </c>
      <c r="Q136" s="79">
        <f t="shared" si="46"/>
        <v>4</v>
      </c>
      <c r="R136" s="79">
        <f t="shared" si="46"/>
        <v>0</v>
      </c>
      <c r="S136" s="80">
        <f t="shared" si="28"/>
        <v>23</v>
      </c>
      <c r="T136" s="78">
        <f t="shared" si="47"/>
        <v>2</v>
      </c>
      <c r="U136" s="79">
        <f t="shared" si="47"/>
        <v>0</v>
      </c>
      <c r="V136" s="79">
        <f t="shared" si="47"/>
        <v>0</v>
      </c>
      <c r="W136" s="79">
        <f t="shared" si="47"/>
        <v>4</v>
      </c>
      <c r="X136" s="79">
        <f t="shared" si="47"/>
        <v>0</v>
      </c>
      <c r="Y136" s="81">
        <f t="shared" si="30"/>
        <v>6</v>
      </c>
      <c r="Z136" s="78">
        <f t="shared" si="48"/>
        <v>16</v>
      </c>
      <c r="AA136" s="79">
        <f t="shared" si="48"/>
        <v>6</v>
      </c>
      <c r="AB136" s="79">
        <f t="shared" si="48"/>
        <v>0</v>
      </c>
      <c r="AC136" s="79">
        <f t="shared" si="48"/>
        <v>8</v>
      </c>
      <c r="AD136" s="79">
        <f t="shared" si="48"/>
        <v>0</v>
      </c>
      <c r="AE136" s="81">
        <f t="shared" si="32"/>
        <v>30</v>
      </c>
    </row>
    <row r="137" spans="1:31" hidden="1">
      <c r="A137" s="77">
        <f t="shared" si="38"/>
        <v>0.69791666666666641</v>
      </c>
      <c r="B137" s="78">
        <f t="shared" si="44"/>
        <v>2</v>
      </c>
      <c r="C137" s="79">
        <f t="shared" si="44"/>
        <v>0</v>
      </c>
      <c r="D137" s="79">
        <f t="shared" si="44"/>
        <v>0</v>
      </c>
      <c r="E137" s="79">
        <f t="shared" si="44"/>
        <v>0</v>
      </c>
      <c r="F137" s="79">
        <f t="shared" si="44"/>
        <v>0</v>
      </c>
      <c r="G137" s="80">
        <f t="shared" si="24"/>
        <v>2</v>
      </c>
      <c r="H137" s="78">
        <f t="shared" si="45"/>
        <v>0</v>
      </c>
      <c r="I137" s="79">
        <f t="shared" si="45"/>
        <v>0</v>
      </c>
      <c r="J137" s="79">
        <f t="shared" si="45"/>
        <v>0</v>
      </c>
      <c r="K137" s="79">
        <f t="shared" si="45"/>
        <v>0</v>
      </c>
      <c r="L137" s="79">
        <f t="shared" si="45"/>
        <v>0</v>
      </c>
      <c r="M137" s="81">
        <f t="shared" si="26"/>
        <v>0</v>
      </c>
      <c r="N137" s="78">
        <f t="shared" si="46"/>
        <v>18</v>
      </c>
      <c r="O137" s="79">
        <f t="shared" si="46"/>
        <v>9</v>
      </c>
      <c r="P137" s="79">
        <f t="shared" si="46"/>
        <v>0</v>
      </c>
      <c r="Q137" s="79">
        <f t="shared" si="46"/>
        <v>8</v>
      </c>
      <c r="R137" s="79">
        <f t="shared" si="46"/>
        <v>0</v>
      </c>
      <c r="S137" s="80">
        <f t="shared" si="28"/>
        <v>35</v>
      </c>
      <c r="T137" s="78">
        <f t="shared" si="47"/>
        <v>1</v>
      </c>
      <c r="U137" s="79">
        <f t="shared" si="47"/>
        <v>0</v>
      </c>
      <c r="V137" s="79">
        <f t="shared" si="47"/>
        <v>0</v>
      </c>
      <c r="W137" s="79">
        <f t="shared" si="47"/>
        <v>3</v>
      </c>
      <c r="X137" s="79">
        <f t="shared" si="47"/>
        <v>0</v>
      </c>
      <c r="Y137" s="81">
        <f t="shared" si="30"/>
        <v>4</v>
      </c>
      <c r="Z137" s="78">
        <f t="shared" si="48"/>
        <v>21</v>
      </c>
      <c r="AA137" s="79">
        <f t="shared" si="48"/>
        <v>9</v>
      </c>
      <c r="AB137" s="79">
        <f t="shared" si="48"/>
        <v>0</v>
      </c>
      <c r="AC137" s="79">
        <f t="shared" si="48"/>
        <v>11</v>
      </c>
      <c r="AD137" s="79">
        <f t="shared" si="48"/>
        <v>0</v>
      </c>
      <c r="AE137" s="81">
        <f t="shared" si="32"/>
        <v>41</v>
      </c>
    </row>
    <row r="138" spans="1:31" hidden="1">
      <c r="A138" s="77">
        <f t="shared" si="38"/>
        <v>0.70833333333333304</v>
      </c>
      <c r="B138" s="78">
        <f t="shared" si="44"/>
        <v>3</v>
      </c>
      <c r="C138" s="79">
        <f t="shared" si="44"/>
        <v>1</v>
      </c>
      <c r="D138" s="79">
        <f t="shared" si="44"/>
        <v>0</v>
      </c>
      <c r="E138" s="79">
        <f t="shared" si="44"/>
        <v>0</v>
      </c>
      <c r="F138" s="79">
        <f t="shared" si="44"/>
        <v>0</v>
      </c>
      <c r="G138" s="80">
        <f t="shared" si="24"/>
        <v>4</v>
      </c>
      <c r="H138" s="78">
        <f t="shared" si="45"/>
        <v>0</v>
      </c>
      <c r="I138" s="79">
        <f t="shared" si="45"/>
        <v>0</v>
      </c>
      <c r="J138" s="79">
        <f t="shared" si="45"/>
        <v>0</v>
      </c>
      <c r="K138" s="79">
        <f t="shared" si="45"/>
        <v>0</v>
      </c>
      <c r="L138" s="79">
        <f t="shared" si="45"/>
        <v>0</v>
      </c>
      <c r="M138" s="81">
        <f t="shared" si="26"/>
        <v>0</v>
      </c>
      <c r="N138" s="78">
        <f t="shared" si="46"/>
        <v>20</v>
      </c>
      <c r="O138" s="79">
        <f t="shared" si="46"/>
        <v>9</v>
      </c>
      <c r="P138" s="79">
        <f t="shared" si="46"/>
        <v>1</v>
      </c>
      <c r="Q138" s="79">
        <f t="shared" si="46"/>
        <v>10</v>
      </c>
      <c r="R138" s="79">
        <f t="shared" si="46"/>
        <v>1</v>
      </c>
      <c r="S138" s="80">
        <f t="shared" si="28"/>
        <v>41</v>
      </c>
      <c r="T138" s="78">
        <f t="shared" si="47"/>
        <v>1</v>
      </c>
      <c r="U138" s="79">
        <f t="shared" si="47"/>
        <v>1</v>
      </c>
      <c r="V138" s="79">
        <f t="shared" si="47"/>
        <v>1</v>
      </c>
      <c r="W138" s="79">
        <f t="shared" si="47"/>
        <v>3</v>
      </c>
      <c r="X138" s="79">
        <f t="shared" si="47"/>
        <v>0</v>
      </c>
      <c r="Y138" s="81">
        <f t="shared" si="30"/>
        <v>6</v>
      </c>
      <c r="Z138" s="78">
        <f t="shared" si="48"/>
        <v>24</v>
      </c>
      <c r="AA138" s="79">
        <f t="shared" si="48"/>
        <v>11</v>
      </c>
      <c r="AB138" s="79">
        <f t="shared" si="48"/>
        <v>2</v>
      </c>
      <c r="AC138" s="79">
        <f t="shared" si="48"/>
        <v>13</v>
      </c>
      <c r="AD138" s="79">
        <f t="shared" si="48"/>
        <v>1</v>
      </c>
      <c r="AE138" s="81">
        <f t="shared" si="32"/>
        <v>51</v>
      </c>
    </row>
    <row r="139" spans="1:31" hidden="1">
      <c r="A139" s="77">
        <f t="shared" si="38"/>
        <v>0.71874999999999967</v>
      </c>
      <c r="B139" s="78">
        <f t="shared" si="44"/>
        <v>6</v>
      </c>
      <c r="C139" s="79">
        <f t="shared" si="44"/>
        <v>2</v>
      </c>
      <c r="D139" s="79">
        <f t="shared" si="44"/>
        <v>0</v>
      </c>
      <c r="E139" s="79">
        <f t="shared" si="44"/>
        <v>0</v>
      </c>
      <c r="F139" s="79">
        <f t="shared" si="44"/>
        <v>0</v>
      </c>
      <c r="G139" s="80">
        <f t="shared" si="24"/>
        <v>8</v>
      </c>
      <c r="H139" s="78">
        <f t="shared" si="45"/>
        <v>1</v>
      </c>
      <c r="I139" s="79">
        <f t="shared" si="45"/>
        <v>0</v>
      </c>
      <c r="J139" s="79">
        <f t="shared" si="45"/>
        <v>0</v>
      </c>
      <c r="K139" s="79">
        <f t="shared" si="45"/>
        <v>0</v>
      </c>
      <c r="L139" s="79">
        <f t="shared" si="45"/>
        <v>0</v>
      </c>
      <c r="M139" s="81">
        <f t="shared" si="26"/>
        <v>1</v>
      </c>
      <c r="N139" s="78">
        <f t="shared" si="46"/>
        <v>27</v>
      </c>
      <c r="O139" s="79">
        <f t="shared" si="46"/>
        <v>12</v>
      </c>
      <c r="P139" s="79">
        <f t="shared" si="46"/>
        <v>2</v>
      </c>
      <c r="Q139" s="79">
        <f t="shared" si="46"/>
        <v>11</v>
      </c>
      <c r="R139" s="79">
        <f t="shared" si="46"/>
        <v>1</v>
      </c>
      <c r="S139" s="80">
        <f t="shared" si="28"/>
        <v>53</v>
      </c>
      <c r="T139" s="78">
        <f t="shared" si="47"/>
        <v>1</v>
      </c>
      <c r="U139" s="79">
        <f t="shared" si="47"/>
        <v>1</v>
      </c>
      <c r="V139" s="79">
        <f t="shared" si="47"/>
        <v>1</v>
      </c>
      <c r="W139" s="79">
        <f t="shared" si="47"/>
        <v>3</v>
      </c>
      <c r="X139" s="79">
        <f t="shared" si="47"/>
        <v>0</v>
      </c>
      <c r="Y139" s="81">
        <f t="shared" si="30"/>
        <v>6</v>
      </c>
      <c r="Z139" s="78">
        <f t="shared" si="48"/>
        <v>35</v>
      </c>
      <c r="AA139" s="79">
        <f t="shared" si="48"/>
        <v>15</v>
      </c>
      <c r="AB139" s="79">
        <f t="shared" si="48"/>
        <v>3</v>
      </c>
      <c r="AC139" s="79">
        <f t="shared" si="48"/>
        <v>14</v>
      </c>
      <c r="AD139" s="79">
        <f t="shared" si="48"/>
        <v>1</v>
      </c>
      <c r="AE139" s="81">
        <f t="shared" si="32"/>
        <v>68</v>
      </c>
    </row>
    <row r="140" spans="1:31" hidden="1">
      <c r="A140" s="77">
        <f t="shared" si="38"/>
        <v>0.7291666666666663</v>
      </c>
      <c r="B140" s="78">
        <f t="shared" si="44"/>
        <v>9</v>
      </c>
      <c r="C140" s="79">
        <f t="shared" si="44"/>
        <v>3</v>
      </c>
      <c r="D140" s="79">
        <f t="shared" si="44"/>
        <v>0</v>
      </c>
      <c r="E140" s="79">
        <f t="shared" si="44"/>
        <v>0</v>
      </c>
      <c r="F140" s="79">
        <f t="shared" si="44"/>
        <v>0</v>
      </c>
      <c r="G140" s="80">
        <f t="shared" si="24"/>
        <v>12</v>
      </c>
      <c r="H140" s="78">
        <f t="shared" si="45"/>
        <v>2</v>
      </c>
      <c r="I140" s="79">
        <f t="shared" si="45"/>
        <v>0</v>
      </c>
      <c r="J140" s="79">
        <f t="shared" si="45"/>
        <v>0</v>
      </c>
      <c r="K140" s="79">
        <f t="shared" si="45"/>
        <v>0</v>
      </c>
      <c r="L140" s="79">
        <f t="shared" si="45"/>
        <v>0</v>
      </c>
      <c r="M140" s="81">
        <f t="shared" si="26"/>
        <v>2</v>
      </c>
      <c r="N140" s="78">
        <f t="shared" si="46"/>
        <v>32</v>
      </c>
      <c r="O140" s="79">
        <f t="shared" si="46"/>
        <v>15</v>
      </c>
      <c r="P140" s="79">
        <f t="shared" si="46"/>
        <v>2</v>
      </c>
      <c r="Q140" s="79">
        <f t="shared" si="46"/>
        <v>12</v>
      </c>
      <c r="R140" s="79">
        <f t="shared" si="46"/>
        <v>1</v>
      </c>
      <c r="S140" s="80">
        <f t="shared" si="28"/>
        <v>62</v>
      </c>
      <c r="T140" s="78">
        <f t="shared" si="47"/>
        <v>2</v>
      </c>
      <c r="U140" s="79">
        <f t="shared" si="47"/>
        <v>1</v>
      </c>
      <c r="V140" s="79">
        <f t="shared" si="47"/>
        <v>1</v>
      </c>
      <c r="W140" s="79">
        <f t="shared" si="47"/>
        <v>4</v>
      </c>
      <c r="X140" s="79">
        <f t="shared" si="47"/>
        <v>1</v>
      </c>
      <c r="Y140" s="81">
        <f t="shared" si="30"/>
        <v>9</v>
      </c>
      <c r="Z140" s="78">
        <f t="shared" si="48"/>
        <v>45</v>
      </c>
      <c r="AA140" s="79">
        <f t="shared" si="48"/>
        <v>19</v>
      </c>
      <c r="AB140" s="79">
        <f t="shared" si="48"/>
        <v>3</v>
      </c>
      <c r="AC140" s="79">
        <f t="shared" si="48"/>
        <v>16</v>
      </c>
      <c r="AD140" s="79">
        <f t="shared" si="48"/>
        <v>2</v>
      </c>
      <c r="AE140" s="81">
        <f t="shared" si="32"/>
        <v>85</v>
      </c>
    </row>
    <row r="141" spans="1:31" hidden="1">
      <c r="A141" s="77">
        <f t="shared" si="38"/>
        <v>0.73958333333333293</v>
      </c>
      <c r="B141" s="78">
        <f t="shared" si="44"/>
        <v>11</v>
      </c>
      <c r="C141" s="79">
        <f t="shared" si="44"/>
        <v>4</v>
      </c>
      <c r="D141" s="79">
        <f t="shared" si="44"/>
        <v>0</v>
      </c>
      <c r="E141" s="79">
        <f t="shared" si="44"/>
        <v>0</v>
      </c>
      <c r="F141" s="79">
        <f t="shared" si="44"/>
        <v>0</v>
      </c>
      <c r="G141" s="80">
        <f t="shared" si="24"/>
        <v>15</v>
      </c>
      <c r="H141" s="78">
        <f t="shared" si="45"/>
        <v>3</v>
      </c>
      <c r="I141" s="79">
        <f t="shared" si="45"/>
        <v>0</v>
      </c>
      <c r="J141" s="79">
        <f t="shared" si="45"/>
        <v>0</v>
      </c>
      <c r="K141" s="79">
        <f t="shared" si="45"/>
        <v>0</v>
      </c>
      <c r="L141" s="79">
        <f t="shared" si="45"/>
        <v>0</v>
      </c>
      <c r="M141" s="81">
        <f t="shared" si="26"/>
        <v>3</v>
      </c>
      <c r="N141" s="78">
        <f t="shared" si="46"/>
        <v>34</v>
      </c>
      <c r="O141" s="79">
        <f t="shared" si="46"/>
        <v>14</v>
      </c>
      <c r="P141" s="79">
        <f t="shared" si="46"/>
        <v>2</v>
      </c>
      <c r="Q141" s="79">
        <f t="shared" si="46"/>
        <v>11</v>
      </c>
      <c r="R141" s="79">
        <f t="shared" si="46"/>
        <v>1</v>
      </c>
      <c r="S141" s="80">
        <f t="shared" si="28"/>
        <v>62</v>
      </c>
      <c r="T141" s="78">
        <f t="shared" si="47"/>
        <v>2</v>
      </c>
      <c r="U141" s="79">
        <f t="shared" si="47"/>
        <v>1</v>
      </c>
      <c r="V141" s="79">
        <f t="shared" si="47"/>
        <v>1</v>
      </c>
      <c r="W141" s="79">
        <f t="shared" si="47"/>
        <v>5</v>
      </c>
      <c r="X141" s="79">
        <f t="shared" si="47"/>
        <v>1</v>
      </c>
      <c r="Y141" s="81">
        <f t="shared" si="30"/>
        <v>10</v>
      </c>
      <c r="Z141" s="78">
        <f t="shared" si="48"/>
        <v>50</v>
      </c>
      <c r="AA141" s="79">
        <f t="shared" si="48"/>
        <v>19</v>
      </c>
      <c r="AB141" s="79">
        <f t="shared" si="48"/>
        <v>3</v>
      </c>
      <c r="AC141" s="79">
        <f t="shared" si="48"/>
        <v>16</v>
      </c>
      <c r="AD141" s="79">
        <f t="shared" si="48"/>
        <v>2</v>
      </c>
      <c r="AE141" s="81">
        <f t="shared" si="32"/>
        <v>90</v>
      </c>
    </row>
    <row r="142" spans="1:31" hidden="1">
      <c r="A142" s="77">
        <f t="shared" si="38"/>
        <v>0.74999999999999956</v>
      </c>
      <c r="B142" s="78">
        <f t="shared" si="44"/>
        <v>11</v>
      </c>
      <c r="C142" s="79">
        <f t="shared" si="44"/>
        <v>4</v>
      </c>
      <c r="D142" s="79">
        <f t="shared" si="44"/>
        <v>1</v>
      </c>
      <c r="E142" s="79">
        <f t="shared" si="44"/>
        <v>0</v>
      </c>
      <c r="F142" s="79">
        <f t="shared" si="44"/>
        <v>0</v>
      </c>
      <c r="G142" s="80">
        <f t="shared" si="24"/>
        <v>16</v>
      </c>
      <c r="H142" s="78">
        <f t="shared" si="45"/>
        <v>3</v>
      </c>
      <c r="I142" s="79">
        <f t="shared" si="45"/>
        <v>1</v>
      </c>
      <c r="J142" s="79">
        <f t="shared" si="45"/>
        <v>0</v>
      </c>
      <c r="K142" s="79">
        <f t="shared" si="45"/>
        <v>0</v>
      </c>
      <c r="L142" s="79">
        <f t="shared" si="45"/>
        <v>0</v>
      </c>
      <c r="M142" s="81">
        <f t="shared" si="26"/>
        <v>4</v>
      </c>
      <c r="N142" s="78">
        <f t="shared" si="46"/>
        <v>40</v>
      </c>
      <c r="O142" s="79">
        <f t="shared" si="46"/>
        <v>17</v>
      </c>
      <c r="P142" s="79">
        <f t="shared" si="46"/>
        <v>1</v>
      </c>
      <c r="Q142" s="79">
        <f t="shared" si="46"/>
        <v>9</v>
      </c>
      <c r="R142" s="79">
        <f t="shared" si="46"/>
        <v>0</v>
      </c>
      <c r="S142" s="80">
        <f t="shared" si="28"/>
        <v>67</v>
      </c>
      <c r="T142" s="78">
        <f t="shared" si="47"/>
        <v>2</v>
      </c>
      <c r="U142" s="79">
        <f t="shared" si="47"/>
        <v>0</v>
      </c>
      <c r="V142" s="79">
        <f t="shared" si="47"/>
        <v>0</v>
      </c>
      <c r="W142" s="79">
        <f t="shared" si="47"/>
        <v>8</v>
      </c>
      <c r="X142" s="79">
        <f t="shared" si="47"/>
        <v>1</v>
      </c>
      <c r="Y142" s="81">
        <f t="shared" si="30"/>
        <v>11</v>
      </c>
      <c r="Z142" s="78">
        <f t="shared" si="48"/>
        <v>56</v>
      </c>
      <c r="AA142" s="79">
        <f t="shared" si="48"/>
        <v>22</v>
      </c>
      <c r="AB142" s="79">
        <f t="shared" si="48"/>
        <v>2</v>
      </c>
      <c r="AC142" s="79">
        <f t="shared" si="48"/>
        <v>17</v>
      </c>
      <c r="AD142" s="79">
        <f t="shared" si="48"/>
        <v>1</v>
      </c>
      <c r="AE142" s="81">
        <f t="shared" si="32"/>
        <v>98</v>
      </c>
    </row>
    <row r="143" spans="1:31" hidden="1">
      <c r="A143" s="77">
        <f t="shared" si="38"/>
        <v>0.76041666666666619</v>
      </c>
      <c r="B143" s="78">
        <f t="shared" ref="B143:F146" si="49">SUM(B68:B71)</f>
        <v>7</v>
      </c>
      <c r="C143" s="79">
        <f t="shared" si="49"/>
        <v>3</v>
      </c>
      <c r="D143" s="79">
        <f t="shared" si="49"/>
        <v>1</v>
      </c>
      <c r="E143" s="79">
        <f t="shared" si="49"/>
        <v>0</v>
      </c>
      <c r="F143" s="79">
        <f t="shared" si="49"/>
        <v>0</v>
      </c>
      <c r="G143" s="80">
        <f t="shared" si="24"/>
        <v>11</v>
      </c>
      <c r="H143" s="78">
        <f t="shared" ref="H143:L146" si="50">SUM(H68:H71)</f>
        <v>3</v>
      </c>
      <c r="I143" s="79">
        <f t="shared" si="50"/>
        <v>1</v>
      </c>
      <c r="J143" s="79">
        <f t="shared" si="50"/>
        <v>0</v>
      </c>
      <c r="K143" s="79">
        <f t="shared" si="50"/>
        <v>0</v>
      </c>
      <c r="L143" s="79">
        <f t="shared" si="50"/>
        <v>0</v>
      </c>
      <c r="M143" s="81">
        <f t="shared" si="26"/>
        <v>4</v>
      </c>
      <c r="N143" s="78">
        <f t="shared" ref="N143:R146" si="51">SUM(N68:N71)</f>
        <v>32</v>
      </c>
      <c r="O143" s="79">
        <f t="shared" si="51"/>
        <v>15</v>
      </c>
      <c r="P143" s="79">
        <f t="shared" si="51"/>
        <v>0</v>
      </c>
      <c r="Q143" s="79">
        <f t="shared" si="51"/>
        <v>8</v>
      </c>
      <c r="R143" s="79">
        <f t="shared" si="51"/>
        <v>0</v>
      </c>
      <c r="S143" s="80">
        <f t="shared" si="28"/>
        <v>55</v>
      </c>
      <c r="T143" s="78">
        <f t="shared" ref="T143:X146" si="52">SUM(T68:T71)</f>
        <v>2</v>
      </c>
      <c r="U143" s="79">
        <f t="shared" si="52"/>
        <v>0</v>
      </c>
      <c r="V143" s="79">
        <f t="shared" si="52"/>
        <v>1</v>
      </c>
      <c r="W143" s="79">
        <f t="shared" si="52"/>
        <v>9</v>
      </c>
      <c r="X143" s="79">
        <f t="shared" si="52"/>
        <v>1</v>
      </c>
      <c r="Y143" s="81">
        <f t="shared" si="30"/>
        <v>13</v>
      </c>
      <c r="Z143" s="78">
        <f t="shared" ref="Z143:AD146" si="53">SUM(Z68:Z71)</f>
        <v>44</v>
      </c>
      <c r="AA143" s="79">
        <f t="shared" si="53"/>
        <v>19</v>
      </c>
      <c r="AB143" s="79">
        <f t="shared" si="53"/>
        <v>2</v>
      </c>
      <c r="AC143" s="79">
        <f t="shared" si="53"/>
        <v>17</v>
      </c>
      <c r="AD143" s="79">
        <f t="shared" si="53"/>
        <v>1</v>
      </c>
      <c r="AE143" s="81">
        <f t="shared" si="32"/>
        <v>83</v>
      </c>
    </row>
    <row r="144" spans="1:31" hidden="1">
      <c r="A144" s="77">
        <f t="shared" si="38"/>
        <v>0.77083333333333282</v>
      </c>
      <c r="B144" s="78">
        <f t="shared" si="49"/>
        <v>5</v>
      </c>
      <c r="C144" s="79">
        <f t="shared" si="49"/>
        <v>4</v>
      </c>
      <c r="D144" s="79">
        <f t="shared" si="49"/>
        <v>2</v>
      </c>
      <c r="E144" s="79">
        <f t="shared" si="49"/>
        <v>0</v>
      </c>
      <c r="F144" s="79">
        <f t="shared" si="49"/>
        <v>0</v>
      </c>
      <c r="G144" s="80">
        <f t="shared" si="24"/>
        <v>11</v>
      </c>
      <c r="H144" s="78">
        <f t="shared" si="50"/>
        <v>2</v>
      </c>
      <c r="I144" s="79">
        <f t="shared" si="50"/>
        <v>1</v>
      </c>
      <c r="J144" s="79">
        <f t="shared" si="50"/>
        <v>0</v>
      </c>
      <c r="K144" s="79">
        <f t="shared" si="50"/>
        <v>0</v>
      </c>
      <c r="L144" s="79">
        <f t="shared" si="50"/>
        <v>0</v>
      </c>
      <c r="M144" s="81">
        <f t="shared" si="26"/>
        <v>3</v>
      </c>
      <c r="N144" s="78">
        <f t="shared" si="51"/>
        <v>28</v>
      </c>
      <c r="O144" s="79">
        <f t="shared" si="51"/>
        <v>14</v>
      </c>
      <c r="P144" s="79">
        <f t="shared" si="51"/>
        <v>1</v>
      </c>
      <c r="Q144" s="79">
        <f t="shared" si="51"/>
        <v>4</v>
      </c>
      <c r="R144" s="79">
        <f t="shared" si="51"/>
        <v>0</v>
      </c>
      <c r="S144" s="80">
        <f t="shared" si="28"/>
        <v>47</v>
      </c>
      <c r="T144" s="78">
        <f t="shared" si="52"/>
        <v>1</v>
      </c>
      <c r="U144" s="79">
        <f t="shared" si="52"/>
        <v>0</v>
      </c>
      <c r="V144" s="79">
        <f t="shared" si="52"/>
        <v>1</v>
      </c>
      <c r="W144" s="79">
        <f t="shared" si="52"/>
        <v>8</v>
      </c>
      <c r="X144" s="79">
        <f t="shared" si="52"/>
        <v>0</v>
      </c>
      <c r="Y144" s="81">
        <f t="shared" si="30"/>
        <v>10</v>
      </c>
      <c r="Z144" s="78">
        <f t="shared" si="53"/>
        <v>36</v>
      </c>
      <c r="AA144" s="79">
        <f t="shared" si="53"/>
        <v>19</v>
      </c>
      <c r="AB144" s="79">
        <f t="shared" si="53"/>
        <v>4</v>
      </c>
      <c r="AC144" s="79">
        <f t="shared" si="53"/>
        <v>12</v>
      </c>
      <c r="AD144" s="79">
        <f t="shared" si="53"/>
        <v>0</v>
      </c>
      <c r="AE144" s="81">
        <f t="shared" si="32"/>
        <v>71</v>
      </c>
    </row>
    <row r="145" spans="1:31" hidden="1">
      <c r="A145" s="77">
        <f t="shared" si="38"/>
        <v>0.78124999999999944</v>
      </c>
      <c r="B145" s="78">
        <f t="shared" si="49"/>
        <v>4</v>
      </c>
      <c r="C145" s="79">
        <f t="shared" si="49"/>
        <v>6</v>
      </c>
      <c r="D145" s="79">
        <f t="shared" si="49"/>
        <v>4</v>
      </c>
      <c r="E145" s="79">
        <f t="shared" si="49"/>
        <v>0</v>
      </c>
      <c r="F145" s="79">
        <f t="shared" si="49"/>
        <v>0</v>
      </c>
      <c r="G145" s="80">
        <f t="shared" si="24"/>
        <v>14</v>
      </c>
      <c r="H145" s="78">
        <f t="shared" si="50"/>
        <v>1</v>
      </c>
      <c r="I145" s="79">
        <f t="shared" si="50"/>
        <v>1</v>
      </c>
      <c r="J145" s="79">
        <f t="shared" si="50"/>
        <v>1</v>
      </c>
      <c r="K145" s="79">
        <f t="shared" si="50"/>
        <v>0</v>
      </c>
      <c r="L145" s="79">
        <f t="shared" si="50"/>
        <v>0</v>
      </c>
      <c r="M145" s="81">
        <f t="shared" si="26"/>
        <v>3</v>
      </c>
      <c r="N145" s="78">
        <f t="shared" si="51"/>
        <v>22</v>
      </c>
      <c r="O145" s="79">
        <f t="shared" si="51"/>
        <v>12</v>
      </c>
      <c r="P145" s="79">
        <f t="shared" si="51"/>
        <v>1</v>
      </c>
      <c r="Q145" s="79">
        <f t="shared" si="51"/>
        <v>5</v>
      </c>
      <c r="R145" s="79">
        <f t="shared" si="51"/>
        <v>0</v>
      </c>
      <c r="S145" s="80">
        <f t="shared" si="28"/>
        <v>40</v>
      </c>
      <c r="T145" s="78">
        <f t="shared" si="52"/>
        <v>1</v>
      </c>
      <c r="U145" s="79">
        <f t="shared" si="52"/>
        <v>0</v>
      </c>
      <c r="V145" s="79">
        <f t="shared" si="52"/>
        <v>2</v>
      </c>
      <c r="W145" s="79">
        <f t="shared" si="52"/>
        <v>7</v>
      </c>
      <c r="X145" s="79">
        <f t="shared" si="52"/>
        <v>0</v>
      </c>
      <c r="Y145" s="81">
        <f t="shared" si="30"/>
        <v>10</v>
      </c>
      <c r="Z145" s="78">
        <f t="shared" si="53"/>
        <v>28</v>
      </c>
      <c r="AA145" s="79">
        <f t="shared" si="53"/>
        <v>19</v>
      </c>
      <c r="AB145" s="79">
        <f t="shared" si="53"/>
        <v>8</v>
      </c>
      <c r="AC145" s="79">
        <f t="shared" si="53"/>
        <v>12</v>
      </c>
      <c r="AD145" s="79">
        <f t="shared" si="53"/>
        <v>0</v>
      </c>
      <c r="AE145" s="81">
        <f t="shared" si="32"/>
        <v>67</v>
      </c>
    </row>
    <row r="146" spans="1:31" s="17" customFormat="1" ht="12.75" hidden="1">
      <c r="A146" s="77">
        <f t="shared" si="38"/>
        <v>0.79166666666666607</v>
      </c>
      <c r="B146" s="78">
        <f t="shared" si="49"/>
        <v>5</v>
      </c>
      <c r="C146" s="79">
        <f t="shared" si="49"/>
        <v>7</v>
      </c>
      <c r="D146" s="79">
        <f t="shared" si="49"/>
        <v>6</v>
      </c>
      <c r="E146" s="79">
        <f t="shared" si="49"/>
        <v>0</v>
      </c>
      <c r="F146" s="79">
        <f t="shared" si="49"/>
        <v>0</v>
      </c>
      <c r="G146" s="80">
        <f t="shared" si="24"/>
        <v>18</v>
      </c>
      <c r="H146" s="78">
        <f t="shared" si="50"/>
        <v>1</v>
      </c>
      <c r="I146" s="79">
        <f t="shared" si="50"/>
        <v>0</v>
      </c>
      <c r="J146" s="79">
        <f t="shared" si="50"/>
        <v>2</v>
      </c>
      <c r="K146" s="79">
        <f t="shared" si="50"/>
        <v>0</v>
      </c>
      <c r="L146" s="79">
        <f t="shared" si="50"/>
        <v>0</v>
      </c>
      <c r="M146" s="81">
        <f t="shared" si="26"/>
        <v>3</v>
      </c>
      <c r="N146" s="78">
        <f t="shared" si="51"/>
        <v>10</v>
      </c>
      <c r="O146" s="79">
        <f t="shared" si="51"/>
        <v>6</v>
      </c>
      <c r="P146" s="79">
        <f t="shared" si="51"/>
        <v>2</v>
      </c>
      <c r="Q146" s="79">
        <f t="shared" si="51"/>
        <v>7</v>
      </c>
      <c r="R146" s="79">
        <f t="shared" si="51"/>
        <v>0</v>
      </c>
      <c r="S146" s="80">
        <f t="shared" si="28"/>
        <v>25</v>
      </c>
      <c r="T146" s="78">
        <f t="shared" si="52"/>
        <v>1</v>
      </c>
      <c r="U146" s="79">
        <f t="shared" si="52"/>
        <v>0</v>
      </c>
      <c r="V146" s="79">
        <f t="shared" si="52"/>
        <v>3</v>
      </c>
      <c r="W146" s="79">
        <f t="shared" si="52"/>
        <v>5</v>
      </c>
      <c r="X146" s="79">
        <f t="shared" si="52"/>
        <v>0</v>
      </c>
      <c r="Y146" s="81">
        <f t="shared" si="30"/>
        <v>9</v>
      </c>
      <c r="Z146" s="78">
        <f t="shared" si="53"/>
        <v>17</v>
      </c>
      <c r="AA146" s="79">
        <f t="shared" si="53"/>
        <v>13</v>
      </c>
      <c r="AB146" s="79">
        <f t="shared" si="53"/>
        <v>13</v>
      </c>
      <c r="AC146" s="79">
        <f t="shared" si="53"/>
        <v>12</v>
      </c>
      <c r="AD146" s="79">
        <f t="shared" si="53"/>
        <v>0</v>
      </c>
      <c r="AE146" s="81">
        <f t="shared" si="32"/>
        <v>55</v>
      </c>
    </row>
    <row r="147" spans="1:31" s="17" customFormat="1" ht="19.5" hidden="1" thickBot="1">
      <c r="A147" s="102" t="s">
        <v>24</v>
      </c>
      <c r="B147" s="79">
        <f>B75</f>
        <v>32</v>
      </c>
      <c r="C147" s="79">
        <f t="shared" ref="C147:AE147" si="54">C75</f>
        <v>18</v>
      </c>
      <c r="D147" s="79">
        <f t="shared" si="54"/>
        <v>7</v>
      </c>
      <c r="E147" s="79">
        <f t="shared" si="54"/>
        <v>0</v>
      </c>
      <c r="F147" s="79">
        <f t="shared" si="54"/>
        <v>0</v>
      </c>
      <c r="G147" s="103">
        <f t="shared" si="54"/>
        <v>57</v>
      </c>
      <c r="H147" s="79">
        <f t="shared" si="54"/>
        <v>23</v>
      </c>
      <c r="I147" s="79">
        <f t="shared" si="54"/>
        <v>5</v>
      </c>
      <c r="J147" s="79">
        <f t="shared" si="54"/>
        <v>5</v>
      </c>
      <c r="K147" s="79">
        <f t="shared" si="54"/>
        <v>0</v>
      </c>
      <c r="L147" s="79">
        <f t="shared" si="54"/>
        <v>0</v>
      </c>
      <c r="M147" s="103">
        <f t="shared" si="54"/>
        <v>33</v>
      </c>
      <c r="N147" s="79">
        <f t="shared" si="54"/>
        <v>97</v>
      </c>
      <c r="O147" s="79">
        <f t="shared" si="54"/>
        <v>54</v>
      </c>
      <c r="P147" s="79">
        <f t="shared" si="54"/>
        <v>5</v>
      </c>
      <c r="Q147" s="79">
        <f t="shared" si="54"/>
        <v>50</v>
      </c>
      <c r="R147" s="79">
        <f t="shared" si="54"/>
        <v>2</v>
      </c>
      <c r="S147" s="103">
        <f t="shared" si="54"/>
        <v>208</v>
      </c>
      <c r="T147" s="79">
        <f t="shared" si="54"/>
        <v>76</v>
      </c>
      <c r="U147" s="79">
        <f t="shared" si="54"/>
        <v>43</v>
      </c>
      <c r="V147" s="79">
        <f t="shared" si="54"/>
        <v>8</v>
      </c>
      <c r="W147" s="79">
        <f t="shared" si="54"/>
        <v>60</v>
      </c>
      <c r="X147" s="79">
        <f t="shared" si="54"/>
        <v>1</v>
      </c>
      <c r="Y147" s="103">
        <f t="shared" si="54"/>
        <v>188</v>
      </c>
      <c r="Z147" s="79">
        <f t="shared" si="54"/>
        <v>228</v>
      </c>
      <c r="AA147" s="79">
        <f t="shared" si="54"/>
        <v>120</v>
      </c>
      <c r="AB147" s="79">
        <f t="shared" si="54"/>
        <v>25</v>
      </c>
      <c r="AC147" s="79">
        <f t="shared" si="54"/>
        <v>110</v>
      </c>
      <c r="AD147" s="79">
        <f t="shared" si="54"/>
        <v>3</v>
      </c>
      <c r="AE147" s="103">
        <f t="shared" si="54"/>
        <v>486</v>
      </c>
    </row>
    <row r="148" spans="1:31" s="17" customFormat="1" ht="12.75" hidden="1">
      <c r="A148" s="92" t="s">
        <v>23</v>
      </c>
      <c r="B148" s="93">
        <v>2</v>
      </c>
      <c r="C148" s="93">
        <f>B148+1</f>
        <v>3</v>
      </c>
      <c r="D148" s="93">
        <f t="shared" ref="D148:AD148" si="55">C148+1</f>
        <v>4</v>
      </c>
      <c r="E148" s="93">
        <f t="shared" si="55"/>
        <v>5</v>
      </c>
      <c r="F148" s="93">
        <f t="shared" si="55"/>
        <v>6</v>
      </c>
      <c r="G148" s="93">
        <f t="shared" si="55"/>
        <v>7</v>
      </c>
      <c r="H148" s="93">
        <f t="shared" si="55"/>
        <v>8</v>
      </c>
      <c r="I148" s="93">
        <f t="shared" si="55"/>
        <v>9</v>
      </c>
      <c r="J148" s="93">
        <f t="shared" si="55"/>
        <v>10</v>
      </c>
      <c r="K148" s="93">
        <f t="shared" si="55"/>
        <v>11</v>
      </c>
      <c r="L148" s="93">
        <f t="shared" si="55"/>
        <v>12</v>
      </c>
      <c r="M148" s="93">
        <f t="shared" si="55"/>
        <v>13</v>
      </c>
      <c r="N148" s="93">
        <f t="shared" si="55"/>
        <v>14</v>
      </c>
      <c r="O148" s="93">
        <f t="shared" si="55"/>
        <v>15</v>
      </c>
      <c r="P148" s="93">
        <f t="shared" si="55"/>
        <v>16</v>
      </c>
      <c r="Q148" s="93">
        <f t="shared" si="55"/>
        <v>17</v>
      </c>
      <c r="R148" s="93">
        <f t="shared" si="55"/>
        <v>18</v>
      </c>
      <c r="S148" s="93">
        <f t="shared" si="55"/>
        <v>19</v>
      </c>
      <c r="T148" s="93">
        <f t="shared" si="55"/>
        <v>20</v>
      </c>
      <c r="U148" s="93">
        <f t="shared" si="55"/>
        <v>21</v>
      </c>
      <c r="V148" s="93">
        <f t="shared" si="55"/>
        <v>22</v>
      </c>
      <c r="W148" s="93">
        <f t="shared" si="55"/>
        <v>23</v>
      </c>
      <c r="X148" s="93">
        <f t="shared" si="55"/>
        <v>24</v>
      </c>
      <c r="Y148" s="93">
        <f t="shared" si="55"/>
        <v>25</v>
      </c>
      <c r="Z148" s="93">
        <f t="shared" si="55"/>
        <v>26</v>
      </c>
      <c r="AA148" s="93">
        <f t="shared" si="55"/>
        <v>27</v>
      </c>
      <c r="AB148" s="93">
        <f t="shared" si="55"/>
        <v>28</v>
      </c>
      <c r="AC148" s="93">
        <f t="shared" si="55"/>
        <v>29</v>
      </c>
      <c r="AD148" s="93">
        <f t="shared" si="55"/>
        <v>30</v>
      </c>
      <c r="AE148" s="94"/>
    </row>
    <row r="149" spans="1:31" s="17" customFormat="1" ht="12.75" hidden="1">
      <c r="A149" s="95">
        <f>MIN(A151:A175)</f>
        <v>0.34375000000000017</v>
      </c>
      <c r="B149" s="96">
        <f t="shared" ref="B149:AD149" si="56">VLOOKUP($A$149,$A$151:$AE$175,B148)</f>
        <v>1</v>
      </c>
      <c r="C149" s="96">
        <f t="shared" si="56"/>
        <v>1</v>
      </c>
      <c r="D149" s="96">
        <f t="shared" si="56"/>
        <v>0</v>
      </c>
      <c r="E149" s="96">
        <f t="shared" si="56"/>
        <v>0</v>
      </c>
      <c r="F149" s="96">
        <f t="shared" si="56"/>
        <v>0</v>
      </c>
      <c r="G149" s="96">
        <f t="shared" si="56"/>
        <v>2</v>
      </c>
      <c r="H149" s="96">
        <f t="shared" si="56"/>
        <v>7</v>
      </c>
      <c r="I149" s="96">
        <f t="shared" si="56"/>
        <v>2</v>
      </c>
      <c r="J149" s="96">
        <f t="shared" si="56"/>
        <v>1</v>
      </c>
      <c r="K149" s="96">
        <f t="shared" si="56"/>
        <v>0</v>
      </c>
      <c r="L149" s="96">
        <f t="shared" si="56"/>
        <v>0</v>
      </c>
      <c r="M149" s="96">
        <f t="shared" si="56"/>
        <v>10</v>
      </c>
      <c r="N149" s="96">
        <f t="shared" si="56"/>
        <v>3</v>
      </c>
      <c r="O149" s="96">
        <f t="shared" si="56"/>
        <v>4</v>
      </c>
      <c r="P149" s="96">
        <f t="shared" si="56"/>
        <v>0</v>
      </c>
      <c r="Q149" s="96">
        <f t="shared" si="56"/>
        <v>2</v>
      </c>
      <c r="R149" s="96">
        <f t="shared" si="56"/>
        <v>1</v>
      </c>
      <c r="S149" s="96">
        <f t="shared" si="56"/>
        <v>10</v>
      </c>
      <c r="T149" s="96">
        <f t="shared" si="56"/>
        <v>25</v>
      </c>
      <c r="U149" s="96">
        <f t="shared" si="56"/>
        <v>15</v>
      </c>
      <c r="V149" s="96">
        <f t="shared" si="56"/>
        <v>0</v>
      </c>
      <c r="W149" s="96">
        <f t="shared" si="56"/>
        <v>12</v>
      </c>
      <c r="X149" s="96">
        <f t="shared" si="56"/>
        <v>0</v>
      </c>
      <c r="Y149" s="96">
        <f t="shared" si="56"/>
        <v>52</v>
      </c>
      <c r="Z149" s="96">
        <f t="shared" si="56"/>
        <v>36</v>
      </c>
      <c r="AA149" s="96">
        <f t="shared" si="56"/>
        <v>22</v>
      </c>
      <c r="AB149" s="96">
        <f t="shared" si="56"/>
        <v>1</v>
      </c>
      <c r="AC149" s="96">
        <f t="shared" si="56"/>
        <v>14</v>
      </c>
      <c r="AD149" s="96">
        <f t="shared" si="56"/>
        <v>1</v>
      </c>
      <c r="AE149" s="97">
        <f>MAX(AE94:AE118)</f>
        <v>74</v>
      </c>
    </row>
    <row r="150" spans="1:31" s="17" customFormat="1" ht="12.75" hidden="1">
      <c r="A150" s="95">
        <f>MIN(A176:A203)</f>
        <v>0.74999999999999956</v>
      </c>
      <c r="B150" s="96">
        <f t="shared" ref="B150:AD150" si="57">VLOOKUP($A$150,$A$176:$AE$203,B148)</f>
        <v>11</v>
      </c>
      <c r="C150" s="96">
        <f t="shared" si="57"/>
        <v>4</v>
      </c>
      <c r="D150" s="96">
        <f t="shared" si="57"/>
        <v>1</v>
      </c>
      <c r="E150" s="96">
        <f t="shared" si="57"/>
        <v>0</v>
      </c>
      <c r="F150" s="96">
        <f t="shared" si="57"/>
        <v>0</v>
      </c>
      <c r="G150" s="96">
        <f t="shared" si="57"/>
        <v>16</v>
      </c>
      <c r="H150" s="96">
        <f t="shared" si="57"/>
        <v>3</v>
      </c>
      <c r="I150" s="96">
        <f t="shared" si="57"/>
        <v>1</v>
      </c>
      <c r="J150" s="96">
        <f t="shared" si="57"/>
        <v>0</v>
      </c>
      <c r="K150" s="96">
        <f t="shared" si="57"/>
        <v>0</v>
      </c>
      <c r="L150" s="96">
        <f t="shared" si="57"/>
        <v>0</v>
      </c>
      <c r="M150" s="96">
        <f t="shared" si="57"/>
        <v>4</v>
      </c>
      <c r="N150" s="96">
        <f t="shared" si="57"/>
        <v>40</v>
      </c>
      <c r="O150" s="96">
        <f t="shared" si="57"/>
        <v>17</v>
      </c>
      <c r="P150" s="96">
        <f t="shared" si="57"/>
        <v>1</v>
      </c>
      <c r="Q150" s="96">
        <f t="shared" si="57"/>
        <v>9</v>
      </c>
      <c r="R150" s="96">
        <f t="shared" si="57"/>
        <v>0</v>
      </c>
      <c r="S150" s="96">
        <f t="shared" si="57"/>
        <v>67</v>
      </c>
      <c r="T150" s="96">
        <f t="shared" si="57"/>
        <v>2</v>
      </c>
      <c r="U150" s="96">
        <f t="shared" si="57"/>
        <v>0</v>
      </c>
      <c r="V150" s="96">
        <f t="shared" si="57"/>
        <v>0</v>
      </c>
      <c r="W150" s="96">
        <f t="shared" si="57"/>
        <v>8</v>
      </c>
      <c r="X150" s="96">
        <f t="shared" si="57"/>
        <v>1</v>
      </c>
      <c r="Y150" s="96">
        <f t="shared" si="57"/>
        <v>11</v>
      </c>
      <c r="Z150" s="96">
        <f t="shared" si="57"/>
        <v>56</v>
      </c>
      <c r="AA150" s="96">
        <f t="shared" si="57"/>
        <v>22</v>
      </c>
      <c r="AB150" s="96">
        <f t="shared" si="57"/>
        <v>2</v>
      </c>
      <c r="AC150" s="96">
        <f t="shared" si="57"/>
        <v>17</v>
      </c>
      <c r="AD150" s="96">
        <f t="shared" si="57"/>
        <v>1</v>
      </c>
      <c r="AE150" s="97">
        <f>MAX(AE119:AE146)</f>
        <v>98</v>
      </c>
    </row>
    <row r="151" spans="1:31" s="17" customFormat="1" ht="12.75" hidden="1">
      <c r="A151" s="98" t="str">
        <f t="shared" ref="A151:AE159" si="58">IF($AE$149=$AE94,A94,"")</f>
        <v/>
      </c>
      <c r="B151" s="99" t="str">
        <f t="shared" si="58"/>
        <v/>
      </c>
      <c r="C151" s="99" t="str">
        <f t="shared" si="58"/>
        <v/>
      </c>
      <c r="D151" s="99" t="str">
        <f t="shared" si="58"/>
        <v/>
      </c>
      <c r="E151" s="99" t="str">
        <f t="shared" si="58"/>
        <v/>
      </c>
      <c r="F151" s="99" t="str">
        <f t="shared" si="58"/>
        <v/>
      </c>
      <c r="G151" s="99" t="str">
        <f t="shared" si="58"/>
        <v/>
      </c>
      <c r="H151" s="99" t="str">
        <f t="shared" si="58"/>
        <v/>
      </c>
      <c r="I151" s="99" t="str">
        <f t="shared" si="58"/>
        <v/>
      </c>
      <c r="J151" s="99" t="str">
        <f t="shared" si="58"/>
        <v/>
      </c>
      <c r="K151" s="99" t="str">
        <f t="shared" si="58"/>
        <v/>
      </c>
      <c r="L151" s="99" t="str">
        <f t="shared" si="58"/>
        <v/>
      </c>
      <c r="M151" s="99" t="str">
        <f t="shared" si="58"/>
        <v/>
      </c>
      <c r="N151" s="99" t="str">
        <f t="shared" si="58"/>
        <v/>
      </c>
      <c r="O151" s="99" t="str">
        <f t="shared" si="58"/>
        <v/>
      </c>
      <c r="P151" s="99" t="str">
        <f t="shared" si="58"/>
        <v/>
      </c>
      <c r="Q151" s="99" t="str">
        <f t="shared" si="58"/>
        <v/>
      </c>
      <c r="R151" s="99" t="str">
        <f t="shared" si="58"/>
        <v/>
      </c>
      <c r="S151" s="99" t="str">
        <f t="shared" si="58"/>
        <v/>
      </c>
      <c r="T151" s="99" t="str">
        <f t="shared" si="58"/>
        <v/>
      </c>
      <c r="U151" s="99" t="str">
        <f t="shared" si="58"/>
        <v/>
      </c>
      <c r="V151" s="99" t="str">
        <f t="shared" si="58"/>
        <v/>
      </c>
      <c r="W151" s="99" t="str">
        <f t="shared" si="58"/>
        <v/>
      </c>
      <c r="X151" s="99" t="str">
        <f t="shared" si="58"/>
        <v/>
      </c>
      <c r="Y151" s="99" t="str">
        <f t="shared" si="58"/>
        <v/>
      </c>
      <c r="Z151" s="99" t="str">
        <f t="shared" si="58"/>
        <v/>
      </c>
      <c r="AA151" s="99" t="str">
        <f t="shared" si="58"/>
        <v/>
      </c>
      <c r="AB151" s="99" t="str">
        <f t="shared" si="58"/>
        <v/>
      </c>
      <c r="AC151" s="99" t="str">
        <f t="shared" si="58"/>
        <v/>
      </c>
      <c r="AD151" s="99" t="str">
        <f t="shared" si="58"/>
        <v/>
      </c>
      <c r="AE151" s="99" t="str">
        <f t="shared" si="58"/>
        <v/>
      </c>
    </row>
    <row r="152" spans="1:31" s="17" customFormat="1" ht="12.75" hidden="1">
      <c r="A152" s="98" t="str">
        <f t="shared" si="58"/>
        <v/>
      </c>
      <c r="B152" s="99" t="str">
        <f t="shared" si="58"/>
        <v/>
      </c>
      <c r="C152" s="99" t="str">
        <f t="shared" si="58"/>
        <v/>
      </c>
      <c r="D152" s="99" t="str">
        <f t="shared" si="58"/>
        <v/>
      </c>
      <c r="E152" s="99" t="str">
        <f t="shared" si="58"/>
        <v/>
      </c>
      <c r="F152" s="99" t="str">
        <f t="shared" si="58"/>
        <v/>
      </c>
      <c r="G152" s="99" t="str">
        <f t="shared" si="58"/>
        <v/>
      </c>
      <c r="H152" s="99" t="str">
        <f t="shared" si="58"/>
        <v/>
      </c>
      <c r="I152" s="99" t="str">
        <f t="shared" si="58"/>
        <v/>
      </c>
      <c r="J152" s="99" t="str">
        <f t="shared" si="58"/>
        <v/>
      </c>
      <c r="K152" s="99" t="str">
        <f t="shared" si="58"/>
        <v/>
      </c>
      <c r="L152" s="99" t="str">
        <f t="shared" si="58"/>
        <v/>
      </c>
      <c r="M152" s="99" t="str">
        <f t="shared" si="58"/>
        <v/>
      </c>
      <c r="N152" s="99" t="str">
        <f t="shared" si="58"/>
        <v/>
      </c>
      <c r="O152" s="99" t="str">
        <f t="shared" si="58"/>
        <v/>
      </c>
      <c r="P152" s="99" t="str">
        <f t="shared" si="58"/>
        <v/>
      </c>
      <c r="Q152" s="99" t="str">
        <f t="shared" si="58"/>
        <v/>
      </c>
      <c r="R152" s="99" t="str">
        <f t="shared" si="58"/>
        <v/>
      </c>
      <c r="S152" s="99" t="str">
        <f t="shared" si="58"/>
        <v/>
      </c>
      <c r="T152" s="99" t="str">
        <f t="shared" si="58"/>
        <v/>
      </c>
      <c r="U152" s="99" t="str">
        <f t="shared" si="58"/>
        <v/>
      </c>
      <c r="V152" s="99" t="str">
        <f t="shared" si="58"/>
        <v/>
      </c>
      <c r="W152" s="99" t="str">
        <f t="shared" si="58"/>
        <v/>
      </c>
      <c r="X152" s="99" t="str">
        <f t="shared" si="58"/>
        <v/>
      </c>
      <c r="Y152" s="99" t="str">
        <f t="shared" si="58"/>
        <v/>
      </c>
      <c r="Z152" s="99" t="str">
        <f t="shared" si="58"/>
        <v/>
      </c>
      <c r="AA152" s="99" t="str">
        <f t="shared" si="58"/>
        <v/>
      </c>
      <c r="AB152" s="99" t="str">
        <f t="shared" si="58"/>
        <v/>
      </c>
      <c r="AC152" s="99" t="str">
        <f t="shared" si="58"/>
        <v/>
      </c>
      <c r="AD152" s="99" t="str">
        <f t="shared" si="58"/>
        <v/>
      </c>
      <c r="AE152" s="99" t="str">
        <f t="shared" si="58"/>
        <v/>
      </c>
    </row>
    <row r="153" spans="1:31" s="17" customFormat="1" ht="12.75" hidden="1">
      <c r="A153" s="98" t="str">
        <f t="shared" si="58"/>
        <v/>
      </c>
      <c r="B153" s="99" t="str">
        <f t="shared" si="58"/>
        <v/>
      </c>
      <c r="C153" s="99" t="str">
        <f t="shared" si="58"/>
        <v/>
      </c>
      <c r="D153" s="99" t="str">
        <f t="shared" si="58"/>
        <v/>
      </c>
      <c r="E153" s="99" t="str">
        <f t="shared" si="58"/>
        <v/>
      </c>
      <c r="F153" s="99" t="str">
        <f t="shared" si="58"/>
        <v/>
      </c>
      <c r="G153" s="99" t="str">
        <f t="shared" si="58"/>
        <v/>
      </c>
      <c r="H153" s="99" t="str">
        <f t="shared" si="58"/>
        <v/>
      </c>
      <c r="I153" s="99" t="str">
        <f t="shared" si="58"/>
        <v/>
      </c>
      <c r="J153" s="99" t="str">
        <f t="shared" si="58"/>
        <v/>
      </c>
      <c r="K153" s="99" t="str">
        <f t="shared" si="58"/>
        <v/>
      </c>
      <c r="L153" s="99" t="str">
        <f t="shared" si="58"/>
        <v/>
      </c>
      <c r="M153" s="99" t="str">
        <f t="shared" si="58"/>
        <v/>
      </c>
      <c r="N153" s="99" t="str">
        <f t="shared" si="58"/>
        <v/>
      </c>
      <c r="O153" s="99" t="str">
        <f t="shared" si="58"/>
        <v/>
      </c>
      <c r="P153" s="99" t="str">
        <f t="shared" si="58"/>
        <v/>
      </c>
      <c r="Q153" s="99" t="str">
        <f t="shared" si="58"/>
        <v/>
      </c>
      <c r="R153" s="99" t="str">
        <f t="shared" si="58"/>
        <v/>
      </c>
      <c r="S153" s="99" t="str">
        <f t="shared" si="58"/>
        <v/>
      </c>
      <c r="T153" s="99" t="str">
        <f t="shared" si="58"/>
        <v/>
      </c>
      <c r="U153" s="99" t="str">
        <f t="shared" si="58"/>
        <v/>
      </c>
      <c r="V153" s="99" t="str">
        <f t="shared" si="58"/>
        <v/>
      </c>
      <c r="W153" s="99" t="str">
        <f t="shared" si="58"/>
        <v/>
      </c>
      <c r="X153" s="99" t="str">
        <f t="shared" si="58"/>
        <v/>
      </c>
      <c r="Y153" s="99" t="str">
        <f t="shared" si="58"/>
        <v/>
      </c>
      <c r="Z153" s="99" t="str">
        <f t="shared" si="58"/>
        <v/>
      </c>
      <c r="AA153" s="99" t="str">
        <f t="shared" si="58"/>
        <v/>
      </c>
      <c r="AB153" s="99" t="str">
        <f t="shared" si="58"/>
        <v/>
      </c>
      <c r="AC153" s="99" t="str">
        <f t="shared" si="58"/>
        <v/>
      </c>
      <c r="AD153" s="99" t="str">
        <f t="shared" si="58"/>
        <v/>
      </c>
      <c r="AE153" s="99" t="str">
        <f t="shared" si="58"/>
        <v/>
      </c>
    </row>
    <row r="154" spans="1:31" s="17" customFormat="1" ht="12.75" hidden="1">
      <c r="A154" s="98" t="str">
        <f t="shared" si="58"/>
        <v/>
      </c>
      <c r="B154" s="99" t="str">
        <f t="shared" si="58"/>
        <v/>
      </c>
      <c r="C154" s="99" t="str">
        <f t="shared" si="58"/>
        <v/>
      </c>
      <c r="D154" s="99" t="str">
        <f t="shared" si="58"/>
        <v/>
      </c>
      <c r="E154" s="99" t="str">
        <f t="shared" si="58"/>
        <v/>
      </c>
      <c r="F154" s="99" t="str">
        <f t="shared" si="58"/>
        <v/>
      </c>
      <c r="G154" s="99" t="str">
        <f t="shared" si="58"/>
        <v/>
      </c>
      <c r="H154" s="99" t="str">
        <f t="shared" si="58"/>
        <v/>
      </c>
      <c r="I154" s="99" t="str">
        <f t="shared" si="58"/>
        <v/>
      </c>
      <c r="J154" s="99" t="str">
        <f t="shared" si="58"/>
        <v/>
      </c>
      <c r="K154" s="99" t="str">
        <f t="shared" si="58"/>
        <v/>
      </c>
      <c r="L154" s="99" t="str">
        <f t="shared" si="58"/>
        <v/>
      </c>
      <c r="M154" s="99" t="str">
        <f t="shared" si="58"/>
        <v/>
      </c>
      <c r="N154" s="99" t="str">
        <f t="shared" si="58"/>
        <v/>
      </c>
      <c r="O154" s="99" t="str">
        <f t="shared" si="58"/>
        <v/>
      </c>
      <c r="P154" s="99" t="str">
        <f t="shared" si="58"/>
        <v/>
      </c>
      <c r="Q154" s="99" t="str">
        <f t="shared" si="58"/>
        <v/>
      </c>
      <c r="R154" s="99" t="str">
        <f t="shared" si="58"/>
        <v/>
      </c>
      <c r="S154" s="99" t="str">
        <f t="shared" si="58"/>
        <v/>
      </c>
      <c r="T154" s="99" t="str">
        <f t="shared" si="58"/>
        <v/>
      </c>
      <c r="U154" s="99" t="str">
        <f t="shared" si="58"/>
        <v/>
      </c>
      <c r="V154" s="99" t="str">
        <f t="shared" si="58"/>
        <v/>
      </c>
      <c r="W154" s="99" t="str">
        <f t="shared" si="58"/>
        <v/>
      </c>
      <c r="X154" s="99" t="str">
        <f t="shared" si="58"/>
        <v/>
      </c>
      <c r="Y154" s="99" t="str">
        <f t="shared" si="58"/>
        <v/>
      </c>
      <c r="Z154" s="99" t="str">
        <f t="shared" si="58"/>
        <v/>
      </c>
      <c r="AA154" s="99" t="str">
        <f t="shared" si="58"/>
        <v/>
      </c>
      <c r="AB154" s="99" t="str">
        <f t="shared" si="58"/>
        <v/>
      </c>
      <c r="AC154" s="99" t="str">
        <f t="shared" si="58"/>
        <v/>
      </c>
      <c r="AD154" s="99" t="str">
        <f t="shared" si="58"/>
        <v/>
      </c>
      <c r="AE154" s="99" t="str">
        <f t="shared" si="58"/>
        <v/>
      </c>
    </row>
    <row r="155" spans="1:31" s="17" customFormat="1" ht="12.75" hidden="1">
      <c r="A155" s="98" t="str">
        <f t="shared" si="58"/>
        <v/>
      </c>
      <c r="B155" s="99" t="str">
        <f t="shared" si="58"/>
        <v/>
      </c>
      <c r="C155" s="99" t="str">
        <f t="shared" si="58"/>
        <v/>
      </c>
      <c r="D155" s="99" t="str">
        <f t="shared" si="58"/>
        <v/>
      </c>
      <c r="E155" s="99" t="str">
        <f t="shared" si="58"/>
        <v/>
      </c>
      <c r="F155" s="99" t="str">
        <f t="shared" si="58"/>
        <v/>
      </c>
      <c r="G155" s="99" t="str">
        <f t="shared" si="58"/>
        <v/>
      </c>
      <c r="H155" s="99" t="str">
        <f t="shared" si="58"/>
        <v/>
      </c>
      <c r="I155" s="99" t="str">
        <f t="shared" si="58"/>
        <v/>
      </c>
      <c r="J155" s="99" t="str">
        <f t="shared" si="58"/>
        <v/>
      </c>
      <c r="K155" s="99" t="str">
        <f t="shared" si="58"/>
        <v/>
      </c>
      <c r="L155" s="99" t="str">
        <f t="shared" si="58"/>
        <v/>
      </c>
      <c r="M155" s="99" t="str">
        <f t="shared" si="58"/>
        <v/>
      </c>
      <c r="N155" s="99" t="str">
        <f t="shared" si="58"/>
        <v/>
      </c>
      <c r="O155" s="99" t="str">
        <f t="shared" si="58"/>
        <v/>
      </c>
      <c r="P155" s="99" t="str">
        <f t="shared" si="58"/>
        <v/>
      </c>
      <c r="Q155" s="99" t="str">
        <f t="shared" si="58"/>
        <v/>
      </c>
      <c r="R155" s="99" t="str">
        <f t="shared" si="58"/>
        <v/>
      </c>
      <c r="S155" s="99" t="str">
        <f t="shared" si="58"/>
        <v/>
      </c>
      <c r="T155" s="99" t="str">
        <f t="shared" si="58"/>
        <v/>
      </c>
      <c r="U155" s="99" t="str">
        <f t="shared" si="58"/>
        <v/>
      </c>
      <c r="V155" s="99" t="str">
        <f t="shared" si="58"/>
        <v/>
      </c>
      <c r="W155" s="99" t="str">
        <f t="shared" si="58"/>
        <v/>
      </c>
      <c r="X155" s="99" t="str">
        <f t="shared" si="58"/>
        <v/>
      </c>
      <c r="Y155" s="99" t="str">
        <f t="shared" si="58"/>
        <v/>
      </c>
      <c r="Z155" s="99" t="str">
        <f t="shared" si="58"/>
        <v/>
      </c>
      <c r="AA155" s="99" t="str">
        <f t="shared" si="58"/>
        <v/>
      </c>
      <c r="AB155" s="99" t="str">
        <f t="shared" si="58"/>
        <v/>
      </c>
      <c r="AC155" s="99" t="str">
        <f t="shared" si="58"/>
        <v/>
      </c>
      <c r="AD155" s="99" t="str">
        <f t="shared" si="58"/>
        <v/>
      </c>
      <c r="AE155" s="99" t="str">
        <f t="shared" si="58"/>
        <v/>
      </c>
    </row>
    <row r="156" spans="1:31" s="17" customFormat="1" ht="12.75" hidden="1">
      <c r="A156" s="98" t="str">
        <f t="shared" si="58"/>
        <v/>
      </c>
      <c r="B156" s="99" t="str">
        <f t="shared" si="58"/>
        <v/>
      </c>
      <c r="C156" s="99" t="str">
        <f t="shared" si="58"/>
        <v/>
      </c>
      <c r="D156" s="99" t="str">
        <f t="shared" si="58"/>
        <v/>
      </c>
      <c r="E156" s="99" t="str">
        <f t="shared" si="58"/>
        <v/>
      </c>
      <c r="F156" s="99" t="str">
        <f t="shared" si="58"/>
        <v/>
      </c>
      <c r="G156" s="99" t="str">
        <f t="shared" si="58"/>
        <v/>
      </c>
      <c r="H156" s="99" t="str">
        <f t="shared" si="58"/>
        <v/>
      </c>
      <c r="I156" s="99" t="str">
        <f t="shared" si="58"/>
        <v/>
      </c>
      <c r="J156" s="99" t="str">
        <f t="shared" si="58"/>
        <v/>
      </c>
      <c r="K156" s="99" t="str">
        <f t="shared" si="58"/>
        <v/>
      </c>
      <c r="L156" s="99" t="str">
        <f t="shared" si="58"/>
        <v/>
      </c>
      <c r="M156" s="99" t="str">
        <f t="shared" si="58"/>
        <v/>
      </c>
      <c r="N156" s="99" t="str">
        <f t="shared" si="58"/>
        <v/>
      </c>
      <c r="O156" s="99" t="str">
        <f t="shared" si="58"/>
        <v/>
      </c>
      <c r="P156" s="99" t="str">
        <f t="shared" si="58"/>
        <v/>
      </c>
      <c r="Q156" s="99" t="str">
        <f t="shared" si="58"/>
        <v/>
      </c>
      <c r="R156" s="99" t="str">
        <f t="shared" si="58"/>
        <v/>
      </c>
      <c r="S156" s="99" t="str">
        <f t="shared" si="58"/>
        <v/>
      </c>
      <c r="T156" s="99" t="str">
        <f t="shared" si="58"/>
        <v/>
      </c>
      <c r="U156" s="99" t="str">
        <f t="shared" si="58"/>
        <v/>
      </c>
      <c r="V156" s="99" t="str">
        <f t="shared" si="58"/>
        <v/>
      </c>
      <c r="W156" s="99" t="str">
        <f t="shared" si="58"/>
        <v/>
      </c>
      <c r="X156" s="99" t="str">
        <f t="shared" si="58"/>
        <v/>
      </c>
      <c r="Y156" s="99" t="str">
        <f t="shared" si="58"/>
        <v/>
      </c>
      <c r="Z156" s="99" t="str">
        <f t="shared" si="58"/>
        <v/>
      </c>
      <c r="AA156" s="99" t="str">
        <f t="shared" si="58"/>
        <v/>
      </c>
      <c r="AB156" s="99" t="str">
        <f t="shared" si="58"/>
        <v/>
      </c>
      <c r="AC156" s="99" t="str">
        <f t="shared" si="58"/>
        <v/>
      </c>
      <c r="AD156" s="99" t="str">
        <f t="shared" si="58"/>
        <v/>
      </c>
      <c r="AE156" s="99" t="str">
        <f t="shared" si="58"/>
        <v/>
      </c>
    </row>
    <row r="157" spans="1:31" s="17" customFormat="1" ht="12.75" hidden="1">
      <c r="A157" s="98" t="str">
        <f t="shared" si="58"/>
        <v/>
      </c>
      <c r="B157" s="99" t="str">
        <f t="shared" si="58"/>
        <v/>
      </c>
      <c r="C157" s="99" t="str">
        <f t="shared" si="58"/>
        <v/>
      </c>
      <c r="D157" s="99" t="str">
        <f t="shared" si="58"/>
        <v/>
      </c>
      <c r="E157" s="99" t="str">
        <f t="shared" si="58"/>
        <v/>
      </c>
      <c r="F157" s="99" t="str">
        <f t="shared" si="58"/>
        <v/>
      </c>
      <c r="G157" s="99" t="str">
        <f t="shared" si="58"/>
        <v/>
      </c>
      <c r="H157" s="99" t="str">
        <f t="shared" si="58"/>
        <v/>
      </c>
      <c r="I157" s="99" t="str">
        <f t="shared" si="58"/>
        <v/>
      </c>
      <c r="J157" s="99" t="str">
        <f t="shared" si="58"/>
        <v/>
      </c>
      <c r="K157" s="99" t="str">
        <f t="shared" si="58"/>
        <v/>
      </c>
      <c r="L157" s="99" t="str">
        <f t="shared" si="58"/>
        <v/>
      </c>
      <c r="M157" s="99" t="str">
        <f t="shared" si="58"/>
        <v/>
      </c>
      <c r="N157" s="99" t="str">
        <f t="shared" si="58"/>
        <v/>
      </c>
      <c r="O157" s="99" t="str">
        <f t="shared" si="58"/>
        <v/>
      </c>
      <c r="P157" s="99" t="str">
        <f t="shared" si="58"/>
        <v/>
      </c>
      <c r="Q157" s="99" t="str">
        <f t="shared" si="58"/>
        <v/>
      </c>
      <c r="R157" s="99" t="str">
        <f t="shared" si="58"/>
        <v/>
      </c>
      <c r="S157" s="99" t="str">
        <f t="shared" si="58"/>
        <v/>
      </c>
      <c r="T157" s="99" t="str">
        <f t="shared" si="58"/>
        <v/>
      </c>
      <c r="U157" s="99" t="str">
        <f t="shared" si="58"/>
        <v/>
      </c>
      <c r="V157" s="99" t="str">
        <f t="shared" si="58"/>
        <v/>
      </c>
      <c r="W157" s="99" t="str">
        <f t="shared" si="58"/>
        <v/>
      </c>
      <c r="X157" s="99" t="str">
        <f t="shared" si="58"/>
        <v/>
      </c>
      <c r="Y157" s="99" t="str">
        <f t="shared" si="58"/>
        <v/>
      </c>
      <c r="Z157" s="99" t="str">
        <f t="shared" si="58"/>
        <v/>
      </c>
      <c r="AA157" s="99" t="str">
        <f t="shared" si="58"/>
        <v/>
      </c>
      <c r="AB157" s="99" t="str">
        <f t="shared" si="58"/>
        <v/>
      </c>
      <c r="AC157" s="99" t="str">
        <f t="shared" si="58"/>
        <v/>
      </c>
      <c r="AD157" s="99" t="str">
        <f t="shared" si="58"/>
        <v/>
      </c>
      <c r="AE157" s="99" t="str">
        <f t="shared" si="58"/>
        <v/>
      </c>
    </row>
    <row r="158" spans="1:31" s="17" customFormat="1" ht="12.75" hidden="1">
      <c r="A158" s="98" t="str">
        <f t="shared" si="58"/>
        <v/>
      </c>
      <c r="B158" s="99" t="str">
        <f t="shared" si="58"/>
        <v/>
      </c>
      <c r="C158" s="99" t="str">
        <f t="shared" si="58"/>
        <v/>
      </c>
      <c r="D158" s="99" t="str">
        <f t="shared" si="58"/>
        <v/>
      </c>
      <c r="E158" s="99" t="str">
        <f t="shared" si="58"/>
        <v/>
      </c>
      <c r="F158" s="99" t="str">
        <f t="shared" si="58"/>
        <v/>
      </c>
      <c r="G158" s="99" t="str">
        <f t="shared" si="58"/>
        <v/>
      </c>
      <c r="H158" s="99" t="str">
        <f t="shared" si="58"/>
        <v/>
      </c>
      <c r="I158" s="99" t="str">
        <f t="shared" si="58"/>
        <v/>
      </c>
      <c r="J158" s="99" t="str">
        <f t="shared" si="58"/>
        <v/>
      </c>
      <c r="K158" s="99" t="str">
        <f t="shared" si="58"/>
        <v/>
      </c>
      <c r="L158" s="99" t="str">
        <f t="shared" si="58"/>
        <v/>
      </c>
      <c r="M158" s="99" t="str">
        <f t="shared" si="58"/>
        <v/>
      </c>
      <c r="N158" s="99" t="str">
        <f t="shared" si="58"/>
        <v/>
      </c>
      <c r="O158" s="99" t="str">
        <f t="shared" si="58"/>
        <v/>
      </c>
      <c r="P158" s="99" t="str">
        <f t="shared" si="58"/>
        <v/>
      </c>
      <c r="Q158" s="99" t="str">
        <f t="shared" si="58"/>
        <v/>
      </c>
      <c r="R158" s="99" t="str">
        <f t="shared" si="58"/>
        <v/>
      </c>
      <c r="S158" s="99" t="str">
        <f t="shared" si="58"/>
        <v/>
      </c>
      <c r="T158" s="99" t="str">
        <f t="shared" si="58"/>
        <v/>
      </c>
      <c r="U158" s="99" t="str">
        <f t="shared" si="58"/>
        <v/>
      </c>
      <c r="V158" s="99" t="str">
        <f t="shared" si="58"/>
        <v/>
      </c>
      <c r="W158" s="99" t="str">
        <f t="shared" si="58"/>
        <v/>
      </c>
      <c r="X158" s="99" t="str">
        <f t="shared" si="58"/>
        <v/>
      </c>
      <c r="Y158" s="99" t="str">
        <f t="shared" si="58"/>
        <v/>
      </c>
      <c r="Z158" s="99" t="str">
        <f t="shared" si="58"/>
        <v/>
      </c>
      <c r="AA158" s="99" t="str">
        <f t="shared" si="58"/>
        <v/>
      </c>
      <c r="AB158" s="99" t="str">
        <f t="shared" si="58"/>
        <v/>
      </c>
      <c r="AC158" s="99" t="str">
        <f t="shared" si="58"/>
        <v/>
      </c>
      <c r="AD158" s="99" t="str">
        <f t="shared" si="58"/>
        <v/>
      </c>
      <c r="AE158" s="99" t="str">
        <f t="shared" si="58"/>
        <v/>
      </c>
    </row>
    <row r="159" spans="1:31" s="17" customFormat="1" ht="12.75" hidden="1">
      <c r="A159" s="98" t="str">
        <f t="shared" si="58"/>
        <v/>
      </c>
      <c r="B159" s="99" t="str">
        <f t="shared" si="58"/>
        <v/>
      </c>
      <c r="C159" s="99" t="str">
        <f t="shared" si="58"/>
        <v/>
      </c>
      <c r="D159" s="99" t="str">
        <f t="shared" si="58"/>
        <v/>
      </c>
      <c r="E159" s="99" t="str">
        <f t="shared" si="58"/>
        <v/>
      </c>
      <c r="F159" s="99" t="str">
        <f t="shared" si="58"/>
        <v/>
      </c>
      <c r="G159" s="99" t="str">
        <f t="shared" si="58"/>
        <v/>
      </c>
      <c r="H159" s="99" t="str">
        <f t="shared" ref="H159:AE169" si="59">IF($AE$149=$AE102,H102,"")</f>
        <v/>
      </c>
      <c r="I159" s="99" t="str">
        <f t="shared" si="59"/>
        <v/>
      </c>
      <c r="J159" s="99" t="str">
        <f t="shared" si="59"/>
        <v/>
      </c>
      <c r="K159" s="99" t="str">
        <f t="shared" si="59"/>
        <v/>
      </c>
      <c r="L159" s="99" t="str">
        <f t="shared" si="59"/>
        <v/>
      </c>
      <c r="M159" s="99" t="str">
        <f t="shared" si="59"/>
        <v/>
      </c>
      <c r="N159" s="99" t="str">
        <f t="shared" si="59"/>
        <v/>
      </c>
      <c r="O159" s="99" t="str">
        <f t="shared" si="59"/>
        <v/>
      </c>
      <c r="P159" s="99" t="str">
        <f t="shared" si="59"/>
        <v/>
      </c>
      <c r="Q159" s="99" t="str">
        <f t="shared" si="59"/>
        <v/>
      </c>
      <c r="R159" s="99" t="str">
        <f t="shared" si="59"/>
        <v/>
      </c>
      <c r="S159" s="99" t="str">
        <f t="shared" si="59"/>
        <v/>
      </c>
      <c r="T159" s="99" t="str">
        <f t="shared" si="59"/>
        <v/>
      </c>
      <c r="U159" s="99" t="str">
        <f t="shared" si="59"/>
        <v/>
      </c>
      <c r="V159" s="99" t="str">
        <f t="shared" si="59"/>
        <v/>
      </c>
      <c r="W159" s="99" t="str">
        <f t="shared" si="59"/>
        <v/>
      </c>
      <c r="X159" s="99" t="str">
        <f t="shared" si="59"/>
        <v/>
      </c>
      <c r="Y159" s="99" t="str">
        <f t="shared" si="59"/>
        <v/>
      </c>
      <c r="Z159" s="99" t="str">
        <f t="shared" si="59"/>
        <v/>
      </c>
      <c r="AA159" s="99" t="str">
        <f t="shared" si="59"/>
        <v/>
      </c>
      <c r="AB159" s="99" t="str">
        <f t="shared" si="59"/>
        <v/>
      </c>
      <c r="AC159" s="99" t="str">
        <f t="shared" si="59"/>
        <v/>
      </c>
      <c r="AD159" s="99" t="str">
        <f t="shared" si="59"/>
        <v/>
      </c>
      <c r="AE159" s="99" t="str">
        <f t="shared" si="59"/>
        <v/>
      </c>
    </row>
    <row r="160" spans="1:31" s="17" customFormat="1" ht="12.75" hidden="1">
      <c r="A160" s="98">
        <f t="shared" ref="A160:P175" si="60">IF($AE$149=$AE103,A103,"")</f>
        <v>0.34375000000000017</v>
      </c>
      <c r="B160" s="99">
        <f t="shared" si="60"/>
        <v>1</v>
      </c>
      <c r="C160" s="99">
        <f t="shared" si="60"/>
        <v>1</v>
      </c>
      <c r="D160" s="99">
        <f t="shared" si="60"/>
        <v>0</v>
      </c>
      <c r="E160" s="99">
        <f t="shared" si="60"/>
        <v>0</v>
      </c>
      <c r="F160" s="99">
        <f t="shared" si="60"/>
        <v>0</v>
      </c>
      <c r="G160" s="99">
        <f t="shared" si="60"/>
        <v>2</v>
      </c>
      <c r="H160" s="99">
        <f t="shared" si="59"/>
        <v>7</v>
      </c>
      <c r="I160" s="99">
        <f t="shared" si="59"/>
        <v>2</v>
      </c>
      <c r="J160" s="99">
        <f t="shared" si="59"/>
        <v>1</v>
      </c>
      <c r="K160" s="99">
        <f t="shared" si="59"/>
        <v>0</v>
      </c>
      <c r="L160" s="99">
        <f t="shared" si="59"/>
        <v>0</v>
      </c>
      <c r="M160" s="99">
        <f t="shared" si="59"/>
        <v>10</v>
      </c>
      <c r="N160" s="99">
        <f t="shared" si="59"/>
        <v>3</v>
      </c>
      <c r="O160" s="99">
        <f t="shared" si="59"/>
        <v>4</v>
      </c>
      <c r="P160" s="99">
        <f t="shared" si="59"/>
        <v>0</v>
      </c>
      <c r="Q160" s="99">
        <f t="shared" si="59"/>
        <v>2</v>
      </c>
      <c r="R160" s="99">
        <f t="shared" si="59"/>
        <v>1</v>
      </c>
      <c r="S160" s="99">
        <f t="shared" si="59"/>
        <v>10</v>
      </c>
      <c r="T160" s="99">
        <f t="shared" si="59"/>
        <v>25</v>
      </c>
      <c r="U160" s="99">
        <f t="shared" si="59"/>
        <v>15</v>
      </c>
      <c r="V160" s="99">
        <f t="shared" si="59"/>
        <v>0</v>
      </c>
      <c r="W160" s="99">
        <f t="shared" si="59"/>
        <v>12</v>
      </c>
      <c r="X160" s="99">
        <f t="shared" si="59"/>
        <v>0</v>
      </c>
      <c r="Y160" s="99">
        <f t="shared" si="59"/>
        <v>52</v>
      </c>
      <c r="Z160" s="99">
        <f t="shared" si="59"/>
        <v>36</v>
      </c>
      <c r="AA160" s="99">
        <f t="shared" si="59"/>
        <v>22</v>
      </c>
      <c r="AB160" s="99">
        <f t="shared" si="59"/>
        <v>1</v>
      </c>
      <c r="AC160" s="99">
        <f t="shared" si="59"/>
        <v>14</v>
      </c>
      <c r="AD160" s="99">
        <f t="shared" si="59"/>
        <v>1</v>
      </c>
      <c r="AE160" s="99">
        <f t="shared" si="59"/>
        <v>74</v>
      </c>
    </row>
    <row r="161" spans="1:31" s="17" customFormat="1" ht="12.75" hidden="1">
      <c r="A161" s="98" t="str">
        <f t="shared" si="60"/>
        <v/>
      </c>
      <c r="B161" s="99" t="str">
        <f t="shared" si="60"/>
        <v/>
      </c>
      <c r="C161" s="99" t="str">
        <f t="shared" si="60"/>
        <v/>
      </c>
      <c r="D161" s="99" t="str">
        <f t="shared" si="60"/>
        <v/>
      </c>
      <c r="E161" s="99" t="str">
        <f t="shared" si="60"/>
        <v/>
      </c>
      <c r="F161" s="99" t="str">
        <f t="shared" si="60"/>
        <v/>
      </c>
      <c r="G161" s="99" t="str">
        <f t="shared" si="60"/>
        <v/>
      </c>
      <c r="H161" s="99" t="str">
        <f t="shared" si="59"/>
        <v/>
      </c>
      <c r="I161" s="99" t="str">
        <f t="shared" si="59"/>
        <v/>
      </c>
      <c r="J161" s="99" t="str">
        <f t="shared" si="59"/>
        <v/>
      </c>
      <c r="K161" s="99" t="str">
        <f t="shared" si="59"/>
        <v/>
      </c>
      <c r="L161" s="99" t="str">
        <f t="shared" si="59"/>
        <v/>
      </c>
      <c r="M161" s="99" t="str">
        <f t="shared" si="59"/>
        <v/>
      </c>
      <c r="N161" s="99" t="str">
        <f t="shared" si="59"/>
        <v/>
      </c>
      <c r="O161" s="99" t="str">
        <f t="shared" si="59"/>
        <v/>
      </c>
      <c r="P161" s="99" t="str">
        <f t="shared" si="59"/>
        <v/>
      </c>
      <c r="Q161" s="99" t="str">
        <f t="shared" si="59"/>
        <v/>
      </c>
      <c r="R161" s="99" t="str">
        <f t="shared" si="59"/>
        <v/>
      </c>
      <c r="S161" s="99" t="str">
        <f t="shared" si="59"/>
        <v/>
      </c>
      <c r="T161" s="99" t="str">
        <f t="shared" si="59"/>
        <v/>
      </c>
      <c r="U161" s="99" t="str">
        <f t="shared" si="59"/>
        <v/>
      </c>
      <c r="V161" s="99" t="str">
        <f t="shared" si="59"/>
        <v/>
      </c>
      <c r="W161" s="99" t="str">
        <f t="shared" si="59"/>
        <v/>
      </c>
      <c r="X161" s="99" t="str">
        <f t="shared" si="59"/>
        <v/>
      </c>
      <c r="Y161" s="99" t="str">
        <f t="shared" si="59"/>
        <v/>
      </c>
      <c r="Z161" s="99" t="str">
        <f t="shared" si="59"/>
        <v/>
      </c>
      <c r="AA161" s="99" t="str">
        <f t="shared" si="59"/>
        <v/>
      </c>
      <c r="AB161" s="99" t="str">
        <f t="shared" si="59"/>
        <v/>
      </c>
      <c r="AC161" s="99" t="str">
        <f t="shared" si="59"/>
        <v/>
      </c>
      <c r="AD161" s="99" t="str">
        <f t="shared" si="59"/>
        <v/>
      </c>
      <c r="AE161" s="99" t="str">
        <f t="shared" si="59"/>
        <v/>
      </c>
    </row>
    <row r="162" spans="1:31" s="17" customFormat="1" ht="12.75" hidden="1">
      <c r="A162" s="98" t="str">
        <f t="shared" si="60"/>
        <v/>
      </c>
      <c r="B162" s="99" t="str">
        <f t="shared" si="60"/>
        <v/>
      </c>
      <c r="C162" s="99" t="str">
        <f t="shared" si="60"/>
        <v/>
      </c>
      <c r="D162" s="99" t="str">
        <f t="shared" si="60"/>
        <v/>
      </c>
      <c r="E162" s="99" t="str">
        <f t="shared" si="60"/>
        <v/>
      </c>
      <c r="F162" s="99" t="str">
        <f t="shared" si="60"/>
        <v/>
      </c>
      <c r="G162" s="99" t="str">
        <f t="shared" si="60"/>
        <v/>
      </c>
      <c r="H162" s="99" t="str">
        <f t="shared" si="59"/>
        <v/>
      </c>
      <c r="I162" s="99" t="str">
        <f t="shared" si="59"/>
        <v/>
      </c>
      <c r="J162" s="99" t="str">
        <f t="shared" si="59"/>
        <v/>
      </c>
      <c r="K162" s="99" t="str">
        <f t="shared" si="59"/>
        <v/>
      </c>
      <c r="L162" s="99" t="str">
        <f t="shared" si="59"/>
        <v/>
      </c>
      <c r="M162" s="99" t="str">
        <f t="shared" si="59"/>
        <v/>
      </c>
      <c r="N162" s="99" t="str">
        <f t="shared" si="59"/>
        <v/>
      </c>
      <c r="O162" s="99" t="str">
        <f t="shared" si="59"/>
        <v/>
      </c>
      <c r="P162" s="99" t="str">
        <f t="shared" si="59"/>
        <v/>
      </c>
      <c r="Q162" s="99" t="str">
        <f t="shared" si="59"/>
        <v/>
      </c>
      <c r="R162" s="99" t="str">
        <f t="shared" si="59"/>
        <v/>
      </c>
      <c r="S162" s="99" t="str">
        <f t="shared" si="59"/>
        <v/>
      </c>
      <c r="T162" s="99" t="str">
        <f t="shared" si="59"/>
        <v/>
      </c>
      <c r="U162" s="99" t="str">
        <f t="shared" si="59"/>
        <v/>
      </c>
      <c r="V162" s="99" t="str">
        <f t="shared" si="59"/>
        <v/>
      </c>
      <c r="W162" s="99" t="str">
        <f t="shared" si="59"/>
        <v/>
      </c>
      <c r="X162" s="99" t="str">
        <f t="shared" si="59"/>
        <v/>
      </c>
      <c r="Y162" s="99" t="str">
        <f t="shared" si="59"/>
        <v/>
      </c>
      <c r="Z162" s="99" t="str">
        <f t="shared" si="59"/>
        <v/>
      </c>
      <c r="AA162" s="99" t="str">
        <f t="shared" si="59"/>
        <v/>
      </c>
      <c r="AB162" s="99" t="str">
        <f t="shared" si="59"/>
        <v/>
      </c>
      <c r="AC162" s="99" t="str">
        <f t="shared" si="59"/>
        <v/>
      </c>
      <c r="AD162" s="99" t="str">
        <f t="shared" si="59"/>
        <v/>
      </c>
      <c r="AE162" s="99" t="str">
        <f t="shared" si="59"/>
        <v/>
      </c>
    </row>
    <row r="163" spans="1:31" s="17" customFormat="1" ht="12.75" hidden="1">
      <c r="A163" s="98" t="str">
        <f t="shared" si="60"/>
        <v/>
      </c>
      <c r="B163" s="99" t="str">
        <f t="shared" si="60"/>
        <v/>
      </c>
      <c r="C163" s="99" t="str">
        <f t="shared" si="60"/>
        <v/>
      </c>
      <c r="D163" s="99" t="str">
        <f t="shared" si="60"/>
        <v/>
      </c>
      <c r="E163" s="99" t="str">
        <f t="shared" si="60"/>
        <v/>
      </c>
      <c r="F163" s="99" t="str">
        <f t="shared" si="60"/>
        <v/>
      </c>
      <c r="G163" s="99" t="str">
        <f t="shared" si="60"/>
        <v/>
      </c>
      <c r="H163" s="99" t="str">
        <f t="shared" si="59"/>
        <v/>
      </c>
      <c r="I163" s="99" t="str">
        <f t="shared" si="59"/>
        <v/>
      </c>
      <c r="J163" s="99" t="str">
        <f t="shared" si="59"/>
        <v/>
      </c>
      <c r="K163" s="99" t="str">
        <f t="shared" si="59"/>
        <v/>
      </c>
      <c r="L163" s="99" t="str">
        <f t="shared" si="59"/>
        <v/>
      </c>
      <c r="M163" s="99" t="str">
        <f t="shared" si="59"/>
        <v/>
      </c>
      <c r="N163" s="99" t="str">
        <f t="shared" si="59"/>
        <v/>
      </c>
      <c r="O163" s="99" t="str">
        <f t="shared" si="59"/>
        <v/>
      </c>
      <c r="P163" s="99" t="str">
        <f t="shared" si="59"/>
        <v/>
      </c>
      <c r="Q163" s="99" t="str">
        <f t="shared" si="59"/>
        <v/>
      </c>
      <c r="R163" s="99" t="str">
        <f t="shared" si="59"/>
        <v/>
      </c>
      <c r="S163" s="99" t="str">
        <f t="shared" si="59"/>
        <v/>
      </c>
      <c r="T163" s="99" t="str">
        <f t="shared" si="59"/>
        <v/>
      </c>
      <c r="U163" s="99" t="str">
        <f t="shared" si="59"/>
        <v/>
      </c>
      <c r="V163" s="99" t="str">
        <f t="shared" si="59"/>
        <v/>
      </c>
      <c r="W163" s="99" t="str">
        <f t="shared" si="59"/>
        <v/>
      </c>
      <c r="X163" s="99" t="str">
        <f t="shared" si="59"/>
        <v/>
      </c>
      <c r="Y163" s="99" t="str">
        <f t="shared" si="59"/>
        <v/>
      </c>
      <c r="Z163" s="99" t="str">
        <f t="shared" si="59"/>
        <v/>
      </c>
      <c r="AA163" s="99" t="str">
        <f t="shared" si="59"/>
        <v/>
      </c>
      <c r="AB163" s="99" t="str">
        <f t="shared" si="59"/>
        <v/>
      </c>
      <c r="AC163" s="99" t="str">
        <f t="shared" si="59"/>
        <v/>
      </c>
      <c r="AD163" s="99" t="str">
        <f t="shared" si="59"/>
        <v/>
      </c>
      <c r="AE163" s="99" t="str">
        <f t="shared" si="59"/>
        <v/>
      </c>
    </row>
    <row r="164" spans="1:31" s="17" customFormat="1" ht="12.75" hidden="1">
      <c r="A164" s="98" t="str">
        <f t="shared" si="60"/>
        <v/>
      </c>
      <c r="B164" s="99" t="str">
        <f t="shared" si="60"/>
        <v/>
      </c>
      <c r="C164" s="99" t="str">
        <f t="shared" si="60"/>
        <v/>
      </c>
      <c r="D164" s="99" t="str">
        <f t="shared" si="60"/>
        <v/>
      </c>
      <c r="E164" s="99" t="str">
        <f t="shared" si="60"/>
        <v/>
      </c>
      <c r="F164" s="99" t="str">
        <f t="shared" si="60"/>
        <v/>
      </c>
      <c r="G164" s="99" t="str">
        <f t="shared" si="60"/>
        <v/>
      </c>
      <c r="H164" s="99" t="str">
        <f t="shared" si="59"/>
        <v/>
      </c>
      <c r="I164" s="99" t="str">
        <f t="shared" si="59"/>
        <v/>
      </c>
      <c r="J164" s="99" t="str">
        <f t="shared" si="59"/>
        <v/>
      </c>
      <c r="K164" s="99" t="str">
        <f t="shared" si="59"/>
        <v/>
      </c>
      <c r="L164" s="99" t="str">
        <f t="shared" si="59"/>
        <v/>
      </c>
      <c r="M164" s="99" t="str">
        <f t="shared" si="59"/>
        <v/>
      </c>
      <c r="N164" s="99" t="str">
        <f t="shared" si="59"/>
        <v/>
      </c>
      <c r="O164" s="99" t="str">
        <f t="shared" si="59"/>
        <v/>
      </c>
      <c r="P164" s="99" t="str">
        <f t="shared" si="59"/>
        <v/>
      </c>
      <c r="Q164" s="99" t="str">
        <f t="shared" si="59"/>
        <v/>
      </c>
      <c r="R164" s="99" t="str">
        <f t="shared" si="59"/>
        <v/>
      </c>
      <c r="S164" s="99" t="str">
        <f t="shared" si="59"/>
        <v/>
      </c>
      <c r="T164" s="99" t="str">
        <f t="shared" si="59"/>
        <v/>
      </c>
      <c r="U164" s="99" t="str">
        <f t="shared" si="59"/>
        <v/>
      </c>
      <c r="V164" s="99" t="str">
        <f t="shared" si="59"/>
        <v/>
      </c>
      <c r="W164" s="99" t="str">
        <f t="shared" si="59"/>
        <v/>
      </c>
      <c r="X164" s="99" t="str">
        <f t="shared" si="59"/>
        <v/>
      </c>
      <c r="Y164" s="99" t="str">
        <f t="shared" si="59"/>
        <v/>
      </c>
      <c r="Z164" s="99" t="str">
        <f t="shared" si="59"/>
        <v/>
      </c>
      <c r="AA164" s="99" t="str">
        <f t="shared" si="59"/>
        <v/>
      </c>
      <c r="AB164" s="99" t="str">
        <f t="shared" si="59"/>
        <v/>
      </c>
      <c r="AC164" s="99" t="str">
        <f t="shared" si="59"/>
        <v/>
      </c>
      <c r="AD164" s="99" t="str">
        <f t="shared" si="59"/>
        <v/>
      </c>
      <c r="AE164" s="99" t="str">
        <f t="shared" si="59"/>
        <v/>
      </c>
    </row>
    <row r="165" spans="1:31" s="17" customFormat="1" ht="12.75" hidden="1">
      <c r="A165" s="98" t="str">
        <f t="shared" si="60"/>
        <v/>
      </c>
      <c r="B165" s="99" t="str">
        <f t="shared" si="60"/>
        <v/>
      </c>
      <c r="C165" s="99" t="str">
        <f t="shared" si="60"/>
        <v/>
      </c>
      <c r="D165" s="99" t="str">
        <f t="shared" si="60"/>
        <v/>
      </c>
      <c r="E165" s="99" t="str">
        <f t="shared" si="60"/>
        <v/>
      </c>
      <c r="F165" s="99" t="str">
        <f t="shared" si="60"/>
        <v/>
      </c>
      <c r="G165" s="99" t="str">
        <f t="shared" si="60"/>
        <v/>
      </c>
      <c r="H165" s="99" t="str">
        <f t="shared" si="59"/>
        <v/>
      </c>
      <c r="I165" s="99" t="str">
        <f t="shared" si="59"/>
        <v/>
      </c>
      <c r="J165" s="99" t="str">
        <f t="shared" si="59"/>
        <v/>
      </c>
      <c r="K165" s="99" t="str">
        <f t="shared" si="59"/>
        <v/>
      </c>
      <c r="L165" s="99" t="str">
        <f t="shared" si="59"/>
        <v/>
      </c>
      <c r="M165" s="99" t="str">
        <f t="shared" si="59"/>
        <v/>
      </c>
      <c r="N165" s="99" t="str">
        <f t="shared" si="59"/>
        <v/>
      </c>
      <c r="O165" s="99" t="str">
        <f t="shared" si="59"/>
        <v/>
      </c>
      <c r="P165" s="99" t="str">
        <f t="shared" si="59"/>
        <v/>
      </c>
      <c r="Q165" s="99" t="str">
        <f t="shared" si="59"/>
        <v/>
      </c>
      <c r="R165" s="99" t="str">
        <f t="shared" si="59"/>
        <v/>
      </c>
      <c r="S165" s="99" t="str">
        <f t="shared" si="59"/>
        <v/>
      </c>
      <c r="T165" s="99" t="str">
        <f t="shared" si="59"/>
        <v/>
      </c>
      <c r="U165" s="99" t="str">
        <f t="shared" si="59"/>
        <v/>
      </c>
      <c r="V165" s="99" t="str">
        <f t="shared" si="59"/>
        <v/>
      </c>
      <c r="W165" s="99" t="str">
        <f t="shared" si="59"/>
        <v/>
      </c>
      <c r="X165" s="99" t="str">
        <f t="shared" si="59"/>
        <v/>
      </c>
      <c r="Y165" s="99" t="str">
        <f t="shared" si="59"/>
        <v/>
      </c>
      <c r="Z165" s="99" t="str">
        <f t="shared" si="59"/>
        <v/>
      </c>
      <c r="AA165" s="99" t="str">
        <f t="shared" si="59"/>
        <v/>
      </c>
      <c r="AB165" s="99" t="str">
        <f t="shared" si="59"/>
        <v/>
      </c>
      <c r="AC165" s="99" t="str">
        <f t="shared" si="59"/>
        <v/>
      </c>
      <c r="AD165" s="99" t="str">
        <f t="shared" si="59"/>
        <v/>
      </c>
      <c r="AE165" s="99" t="str">
        <f t="shared" si="59"/>
        <v/>
      </c>
    </row>
    <row r="166" spans="1:31" s="17" customFormat="1" ht="12.75" hidden="1">
      <c r="A166" s="98" t="str">
        <f t="shared" si="60"/>
        <v/>
      </c>
      <c r="B166" s="99" t="str">
        <f t="shared" si="60"/>
        <v/>
      </c>
      <c r="C166" s="99" t="str">
        <f t="shared" si="60"/>
        <v/>
      </c>
      <c r="D166" s="99" t="str">
        <f t="shared" si="60"/>
        <v/>
      </c>
      <c r="E166" s="99" t="str">
        <f t="shared" si="60"/>
        <v/>
      </c>
      <c r="F166" s="99" t="str">
        <f t="shared" si="60"/>
        <v/>
      </c>
      <c r="G166" s="99" t="str">
        <f t="shared" si="60"/>
        <v/>
      </c>
      <c r="H166" s="99" t="str">
        <f t="shared" si="59"/>
        <v/>
      </c>
      <c r="I166" s="99" t="str">
        <f t="shared" si="59"/>
        <v/>
      </c>
      <c r="J166" s="99" t="str">
        <f t="shared" si="59"/>
        <v/>
      </c>
      <c r="K166" s="99" t="str">
        <f t="shared" si="59"/>
        <v/>
      </c>
      <c r="L166" s="99" t="str">
        <f t="shared" si="59"/>
        <v/>
      </c>
      <c r="M166" s="99" t="str">
        <f t="shared" si="59"/>
        <v/>
      </c>
      <c r="N166" s="99" t="str">
        <f t="shared" si="59"/>
        <v/>
      </c>
      <c r="O166" s="99" t="str">
        <f t="shared" si="59"/>
        <v/>
      </c>
      <c r="P166" s="99" t="str">
        <f t="shared" si="59"/>
        <v/>
      </c>
      <c r="Q166" s="99" t="str">
        <f t="shared" si="59"/>
        <v/>
      </c>
      <c r="R166" s="99" t="str">
        <f t="shared" si="59"/>
        <v/>
      </c>
      <c r="S166" s="99" t="str">
        <f t="shared" si="59"/>
        <v/>
      </c>
      <c r="T166" s="99" t="str">
        <f t="shared" si="59"/>
        <v/>
      </c>
      <c r="U166" s="99" t="str">
        <f t="shared" si="59"/>
        <v/>
      </c>
      <c r="V166" s="99" t="str">
        <f t="shared" si="59"/>
        <v/>
      </c>
      <c r="W166" s="99" t="str">
        <f t="shared" si="59"/>
        <v/>
      </c>
      <c r="X166" s="99" t="str">
        <f t="shared" si="59"/>
        <v/>
      </c>
      <c r="Y166" s="99" t="str">
        <f t="shared" si="59"/>
        <v/>
      </c>
      <c r="Z166" s="99" t="str">
        <f t="shared" si="59"/>
        <v/>
      </c>
      <c r="AA166" s="99" t="str">
        <f t="shared" si="59"/>
        <v/>
      </c>
      <c r="AB166" s="99" t="str">
        <f t="shared" si="59"/>
        <v/>
      </c>
      <c r="AC166" s="99" t="str">
        <f t="shared" si="59"/>
        <v/>
      </c>
      <c r="AD166" s="99" t="str">
        <f t="shared" si="59"/>
        <v/>
      </c>
      <c r="AE166" s="99" t="str">
        <f t="shared" si="59"/>
        <v/>
      </c>
    </row>
    <row r="167" spans="1:31" s="17" customFormat="1" ht="12.75" hidden="1">
      <c r="A167" s="98" t="str">
        <f t="shared" si="60"/>
        <v/>
      </c>
      <c r="B167" s="99" t="str">
        <f t="shared" si="60"/>
        <v/>
      </c>
      <c r="C167" s="99" t="str">
        <f t="shared" si="60"/>
        <v/>
      </c>
      <c r="D167" s="99" t="str">
        <f t="shared" si="60"/>
        <v/>
      </c>
      <c r="E167" s="99" t="str">
        <f t="shared" si="60"/>
        <v/>
      </c>
      <c r="F167" s="99" t="str">
        <f t="shared" si="60"/>
        <v/>
      </c>
      <c r="G167" s="99" t="str">
        <f t="shared" si="60"/>
        <v/>
      </c>
      <c r="H167" s="99" t="str">
        <f t="shared" si="59"/>
        <v/>
      </c>
      <c r="I167" s="99" t="str">
        <f t="shared" si="59"/>
        <v/>
      </c>
      <c r="J167" s="99" t="str">
        <f t="shared" si="59"/>
        <v/>
      </c>
      <c r="K167" s="99" t="str">
        <f t="shared" si="59"/>
        <v/>
      </c>
      <c r="L167" s="99" t="str">
        <f t="shared" si="59"/>
        <v/>
      </c>
      <c r="M167" s="99" t="str">
        <f t="shared" si="59"/>
        <v/>
      </c>
      <c r="N167" s="99" t="str">
        <f t="shared" si="59"/>
        <v/>
      </c>
      <c r="O167" s="99" t="str">
        <f t="shared" si="59"/>
        <v/>
      </c>
      <c r="P167" s="99" t="str">
        <f t="shared" si="59"/>
        <v/>
      </c>
      <c r="Q167" s="99" t="str">
        <f t="shared" si="59"/>
        <v/>
      </c>
      <c r="R167" s="99" t="str">
        <f t="shared" si="59"/>
        <v/>
      </c>
      <c r="S167" s="99" t="str">
        <f t="shared" si="59"/>
        <v/>
      </c>
      <c r="T167" s="99" t="str">
        <f t="shared" si="59"/>
        <v/>
      </c>
      <c r="U167" s="99" t="str">
        <f t="shared" si="59"/>
        <v/>
      </c>
      <c r="V167" s="99" t="str">
        <f t="shared" si="59"/>
        <v/>
      </c>
      <c r="W167" s="99" t="str">
        <f t="shared" si="59"/>
        <v/>
      </c>
      <c r="X167" s="99" t="str">
        <f t="shared" si="59"/>
        <v/>
      </c>
      <c r="Y167" s="99" t="str">
        <f t="shared" si="59"/>
        <v/>
      </c>
      <c r="Z167" s="99" t="str">
        <f t="shared" si="59"/>
        <v/>
      </c>
      <c r="AA167" s="99" t="str">
        <f t="shared" si="59"/>
        <v/>
      </c>
      <c r="AB167" s="99" t="str">
        <f t="shared" si="59"/>
        <v/>
      </c>
      <c r="AC167" s="99" t="str">
        <f t="shared" si="59"/>
        <v/>
      </c>
      <c r="AD167" s="99" t="str">
        <f t="shared" si="59"/>
        <v/>
      </c>
      <c r="AE167" s="99" t="str">
        <f t="shared" si="59"/>
        <v/>
      </c>
    </row>
    <row r="168" spans="1:31" s="17" customFormat="1" ht="12.75" hidden="1">
      <c r="A168" s="98" t="str">
        <f t="shared" si="60"/>
        <v/>
      </c>
      <c r="B168" s="99" t="str">
        <f t="shared" si="60"/>
        <v/>
      </c>
      <c r="C168" s="99" t="str">
        <f t="shared" si="60"/>
        <v/>
      </c>
      <c r="D168" s="99" t="str">
        <f t="shared" si="60"/>
        <v/>
      </c>
      <c r="E168" s="99" t="str">
        <f t="shared" si="60"/>
        <v/>
      </c>
      <c r="F168" s="99" t="str">
        <f t="shared" si="60"/>
        <v/>
      </c>
      <c r="G168" s="99" t="str">
        <f t="shared" si="60"/>
        <v/>
      </c>
      <c r="H168" s="99" t="str">
        <f t="shared" si="59"/>
        <v/>
      </c>
      <c r="I168" s="99" t="str">
        <f t="shared" si="59"/>
        <v/>
      </c>
      <c r="J168" s="99" t="str">
        <f t="shared" si="59"/>
        <v/>
      </c>
      <c r="K168" s="99" t="str">
        <f t="shared" si="59"/>
        <v/>
      </c>
      <c r="L168" s="99" t="str">
        <f t="shared" si="59"/>
        <v/>
      </c>
      <c r="M168" s="99" t="str">
        <f t="shared" si="59"/>
        <v/>
      </c>
      <c r="N168" s="99" t="str">
        <f t="shared" si="59"/>
        <v/>
      </c>
      <c r="O168" s="99" t="str">
        <f t="shared" si="59"/>
        <v/>
      </c>
      <c r="P168" s="99" t="str">
        <f t="shared" si="59"/>
        <v/>
      </c>
      <c r="Q168" s="99" t="str">
        <f t="shared" si="59"/>
        <v/>
      </c>
      <c r="R168" s="99" t="str">
        <f t="shared" si="59"/>
        <v/>
      </c>
      <c r="S168" s="99" t="str">
        <f t="shared" si="59"/>
        <v/>
      </c>
      <c r="T168" s="99" t="str">
        <f t="shared" si="59"/>
        <v/>
      </c>
      <c r="U168" s="99" t="str">
        <f t="shared" si="59"/>
        <v/>
      </c>
      <c r="V168" s="99" t="str">
        <f t="shared" si="59"/>
        <v/>
      </c>
      <c r="W168" s="99" t="str">
        <f t="shared" si="59"/>
        <v/>
      </c>
      <c r="X168" s="99" t="str">
        <f t="shared" si="59"/>
        <v/>
      </c>
      <c r="Y168" s="99" t="str">
        <f t="shared" si="59"/>
        <v/>
      </c>
      <c r="Z168" s="99" t="str">
        <f t="shared" si="59"/>
        <v/>
      </c>
      <c r="AA168" s="99" t="str">
        <f t="shared" si="59"/>
        <v/>
      </c>
      <c r="AB168" s="99" t="str">
        <f t="shared" si="59"/>
        <v/>
      </c>
      <c r="AC168" s="99" t="str">
        <f t="shared" si="59"/>
        <v/>
      </c>
      <c r="AD168" s="99" t="str">
        <f t="shared" si="59"/>
        <v/>
      </c>
      <c r="AE168" s="99" t="str">
        <f t="shared" si="59"/>
        <v/>
      </c>
    </row>
    <row r="169" spans="1:31" s="17" customFormat="1" ht="12.75" hidden="1">
      <c r="A169" s="98" t="str">
        <f t="shared" si="60"/>
        <v/>
      </c>
      <c r="B169" s="99" t="str">
        <f t="shared" si="60"/>
        <v/>
      </c>
      <c r="C169" s="99" t="str">
        <f t="shared" si="60"/>
        <v/>
      </c>
      <c r="D169" s="99" t="str">
        <f t="shared" si="60"/>
        <v/>
      </c>
      <c r="E169" s="99" t="str">
        <f t="shared" si="60"/>
        <v/>
      </c>
      <c r="F169" s="99" t="str">
        <f t="shared" si="60"/>
        <v/>
      </c>
      <c r="G169" s="99" t="str">
        <f t="shared" si="60"/>
        <v/>
      </c>
      <c r="H169" s="99" t="str">
        <f t="shared" si="59"/>
        <v/>
      </c>
      <c r="I169" s="99" t="str">
        <f t="shared" si="59"/>
        <v/>
      </c>
      <c r="J169" s="99" t="str">
        <f t="shared" si="59"/>
        <v/>
      </c>
      <c r="K169" s="99" t="str">
        <f t="shared" si="59"/>
        <v/>
      </c>
      <c r="L169" s="99" t="str">
        <f t="shared" si="59"/>
        <v/>
      </c>
      <c r="M169" s="99" t="str">
        <f t="shared" si="59"/>
        <v/>
      </c>
      <c r="N169" s="99" t="str">
        <f t="shared" si="59"/>
        <v/>
      </c>
      <c r="O169" s="99" t="str">
        <f t="shared" si="59"/>
        <v/>
      </c>
      <c r="P169" s="99" t="str">
        <f t="shared" si="59"/>
        <v/>
      </c>
      <c r="Q169" s="99" t="str">
        <f t="shared" si="59"/>
        <v/>
      </c>
      <c r="R169" s="99" t="str">
        <f t="shared" si="59"/>
        <v/>
      </c>
      <c r="S169" s="99" t="str">
        <f t="shared" si="59"/>
        <v/>
      </c>
      <c r="T169" s="99" t="str">
        <f t="shared" si="59"/>
        <v/>
      </c>
      <c r="U169" s="99" t="str">
        <f t="shared" si="59"/>
        <v/>
      </c>
      <c r="V169" s="99" t="str">
        <f t="shared" si="59"/>
        <v/>
      </c>
      <c r="W169" s="99" t="str">
        <f t="shared" ref="W169:AE169" si="61">IF($AE$149=$AE112,W112,"")</f>
        <v/>
      </c>
      <c r="X169" s="99" t="str">
        <f t="shared" si="61"/>
        <v/>
      </c>
      <c r="Y169" s="99" t="str">
        <f t="shared" si="61"/>
        <v/>
      </c>
      <c r="Z169" s="99" t="str">
        <f t="shared" si="61"/>
        <v/>
      </c>
      <c r="AA169" s="99" t="str">
        <f t="shared" si="61"/>
        <v/>
      </c>
      <c r="AB169" s="99" t="str">
        <f t="shared" si="61"/>
        <v/>
      </c>
      <c r="AC169" s="99" t="str">
        <f t="shared" si="61"/>
        <v/>
      </c>
      <c r="AD169" s="99" t="str">
        <f t="shared" si="61"/>
        <v/>
      </c>
      <c r="AE169" s="99" t="str">
        <f t="shared" si="61"/>
        <v/>
      </c>
    </row>
    <row r="170" spans="1:31" s="17" customFormat="1" ht="12.75" hidden="1">
      <c r="A170" s="98" t="str">
        <f t="shared" si="60"/>
        <v/>
      </c>
      <c r="B170" s="99" t="str">
        <f t="shared" si="60"/>
        <v/>
      </c>
      <c r="C170" s="99" t="str">
        <f t="shared" si="60"/>
        <v/>
      </c>
      <c r="D170" s="99" t="str">
        <f t="shared" si="60"/>
        <v/>
      </c>
      <c r="E170" s="99" t="str">
        <f t="shared" si="60"/>
        <v/>
      </c>
      <c r="F170" s="99" t="str">
        <f t="shared" si="60"/>
        <v/>
      </c>
      <c r="G170" s="99" t="str">
        <f t="shared" si="60"/>
        <v/>
      </c>
      <c r="H170" s="99" t="str">
        <f t="shared" si="60"/>
        <v/>
      </c>
      <c r="I170" s="99" t="str">
        <f t="shared" si="60"/>
        <v/>
      </c>
      <c r="J170" s="99" t="str">
        <f t="shared" si="60"/>
        <v/>
      </c>
      <c r="K170" s="99" t="str">
        <f t="shared" si="60"/>
        <v/>
      </c>
      <c r="L170" s="99" t="str">
        <f t="shared" si="60"/>
        <v/>
      </c>
      <c r="M170" s="99" t="str">
        <f t="shared" si="60"/>
        <v/>
      </c>
      <c r="N170" s="99" t="str">
        <f t="shared" si="60"/>
        <v/>
      </c>
      <c r="O170" s="99" t="str">
        <f t="shared" si="60"/>
        <v/>
      </c>
      <c r="P170" s="99" t="str">
        <f t="shared" si="60"/>
        <v/>
      </c>
      <c r="Q170" s="99" t="str">
        <f t="shared" ref="Q170:AE175" si="62">IF($AE$149=$AE113,Q113,"")</f>
        <v/>
      </c>
      <c r="R170" s="99" t="str">
        <f t="shared" si="62"/>
        <v/>
      </c>
      <c r="S170" s="99" t="str">
        <f t="shared" si="62"/>
        <v/>
      </c>
      <c r="T170" s="99" t="str">
        <f t="shared" si="62"/>
        <v/>
      </c>
      <c r="U170" s="99" t="str">
        <f t="shared" si="62"/>
        <v/>
      </c>
      <c r="V170" s="99" t="str">
        <f t="shared" si="62"/>
        <v/>
      </c>
      <c r="W170" s="99" t="str">
        <f t="shared" si="62"/>
        <v/>
      </c>
      <c r="X170" s="99" t="str">
        <f t="shared" si="62"/>
        <v/>
      </c>
      <c r="Y170" s="99" t="str">
        <f t="shared" si="62"/>
        <v/>
      </c>
      <c r="Z170" s="99" t="str">
        <f t="shared" si="62"/>
        <v/>
      </c>
      <c r="AA170" s="99" t="str">
        <f t="shared" si="62"/>
        <v/>
      </c>
      <c r="AB170" s="99" t="str">
        <f t="shared" si="62"/>
        <v/>
      </c>
      <c r="AC170" s="99" t="str">
        <f t="shared" si="62"/>
        <v/>
      </c>
      <c r="AD170" s="99" t="str">
        <f t="shared" si="62"/>
        <v/>
      </c>
      <c r="AE170" s="99" t="str">
        <f t="shared" si="62"/>
        <v/>
      </c>
    </row>
    <row r="171" spans="1:31" s="17" customFormat="1" ht="12.75" hidden="1">
      <c r="A171" s="98" t="str">
        <f t="shared" si="60"/>
        <v/>
      </c>
      <c r="B171" s="99" t="str">
        <f t="shared" si="60"/>
        <v/>
      </c>
      <c r="C171" s="99" t="str">
        <f t="shared" si="60"/>
        <v/>
      </c>
      <c r="D171" s="99" t="str">
        <f t="shared" si="60"/>
        <v/>
      </c>
      <c r="E171" s="99" t="str">
        <f t="shared" si="60"/>
        <v/>
      </c>
      <c r="F171" s="99" t="str">
        <f t="shared" si="60"/>
        <v/>
      </c>
      <c r="G171" s="99" t="str">
        <f t="shared" si="60"/>
        <v/>
      </c>
      <c r="H171" s="99" t="str">
        <f t="shared" si="60"/>
        <v/>
      </c>
      <c r="I171" s="99" t="str">
        <f t="shared" si="60"/>
        <v/>
      </c>
      <c r="J171" s="99" t="str">
        <f t="shared" si="60"/>
        <v/>
      </c>
      <c r="K171" s="99" t="str">
        <f t="shared" si="60"/>
        <v/>
      </c>
      <c r="L171" s="99" t="str">
        <f t="shared" si="60"/>
        <v/>
      </c>
      <c r="M171" s="99" t="str">
        <f t="shared" si="60"/>
        <v/>
      </c>
      <c r="N171" s="99" t="str">
        <f t="shared" si="60"/>
        <v/>
      </c>
      <c r="O171" s="99" t="str">
        <f t="shared" si="60"/>
        <v/>
      </c>
      <c r="P171" s="99" t="str">
        <f t="shared" si="60"/>
        <v/>
      </c>
      <c r="Q171" s="99" t="str">
        <f t="shared" si="62"/>
        <v/>
      </c>
      <c r="R171" s="99" t="str">
        <f t="shared" si="62"/>
        <v/>
      </c>
      <c r="S171" s="99" t="str">
        <f t="shared" si="62"/>
        <v/>
      </c>
      <c r="T171" s="99" t="str">
        <f t="shared" si="62"/>
        <v/>
      </c>
      <c r="U171" s="99" t="str">
        <f t="shared" si="62"/>
        <v/>
      </c>
      <c r="V171" s="99" t="str">
        <f t="shared" si="62"/>
        <v/>
      </c>
      <c r="W171" s="99" t="str">
        <f t="shared" si="62"/>
        <v/>
      </c>
      <c r="X171" s="99" t="str">
        <f t="shared" si="62"/>
        <v/>
      </c>
      <c r="Y171" s="99" t="str">
        <f t="shared" si="62"/>
        <v/>
      </c>
      <c r="Z171" s="99" t="str">
        <f t="shared" si="62"/>
        <v/>
      </c>
      <c r="AA171" s="99" t="str">
        <f t="shared" si="62"/>
        <v/>
      </c>
      <c r="AB171" s="99" t="str">
        <f t="shared" si="62"/>
        <v/>
      </c>
      <c r="AC171" s="99" t="str">
        <f t="shared" si="62"/>
        <v/>
      </c>
      <c r="AD171" s="99" t="str">
        <f t="shared" si="62"/>
        <v/>
      </c>
      <c r="AE171" s="99" t="str">
        <f t="shared" si="62"/>
        <v/>
      </c>
    </row>
    <row r="172" spans="1:31" s="17" customFormat="1" ht="12.75" hidden="1">
      <c r="A172" s="98" t="str">
        <f t="shared" si="60"/>
        <v/>
      </c>
      <c r="B172" s="99" t="str">
        <f t="shared" si="60"/>
        <v/>
      </c>
      <c r="C172" s="99" t="str">
        <f t="shared" si="60"/>
        <v/>
      </c>
      <c r="D172" s="99" t="str">
        <f t="shared" si="60"/>
        <v/>
      </c>
      <c r="E172" s="99" t="str">
        <f t="shared" si="60"/>
        <v/>
      </c>
      <c r="F172" s="99" t="str">
        <f t="shared" si="60"/>
        <v/>
      </c>
      <c r="G172" s="99" t="str">
        <f t="shared" si="60"/>
        <v/>
      </c>
      <c r="H172" s="99" t="str">
        <f t="shared" si="60"/>
        <v/>
      </c>
      <c r="I172" s="99" t="str">
        <f t="shared" si="60"/>
        <v/>
      </c>
      <c r="J172" s="99" t="str">
        <f t="shared" si="60"/>
        <v/>
      </c>
      <c r="K172" s="99" t="str">
        <f t="shared" si="60"/>
        <v/>
      </c>
      <c r="L172" s="99" t="str">
        <f t="shared" si="60"/>
        <v/>
      </c>
      <c r="M172" s="99" t="str">
        <f t="shared" si="60"/>
        <v/>
      </c>
      <c r="N172" s="99" t="str">
        <f t="shared" si="60"/>
        <v/>
      </c>
      <c r="O172" s="99" t="str">
        <f t="shared" si="60"/>
        <v/>
      </c>
      <c r="P172" s="99" t="str">
        <f t="shared" si="60"/>
        <v/>
      </c>
      <c r="Q172" s="99" t="str">
        <f t="shared" si="62"/>
        <v/>
      </c>
      <c r="R172" s="99" t="str">
        <f t="shared" si="62"/>
        <v/>
      </c>
      <c r="S172" s="99" t="str">
        <f t="shared" si="62"/>
        <v/>
      </c>
      <c r="T172" s="99" t="str">
        <f t="shared" si="62"/>
        <v/>
      </c>
      <c r="U172" s="99" t="str">
        <f t="shared" si="62"/>
        <v/>
      </c>
      <c r="V172" s="99" t="str">
        <f t="shared" si="62"/>
        <v/>
      </c>
      <c r="W172" s="99" t="str">
        <f t="shared" si="62"/>
        <v/>
      </c>
      <c r="X172" s="99" t="str">
        <f t="shared" si="62"/>
        <v/>
      </c>
      <c r="Y172" s="99" t="str">
        <f t="shared" si="62"/>
        <v/>
      </c>
      <c r="Z172" s="99" t="str">
        <f t="shared" si="62"/>
        <v/>
      </c>
      <c r="AA172" s="99" t="str">
        <f t="shared" si="62"/>
        <v/>
      </c>
      <c r="AB172" s="99" t="str">
        <f t="shared" si="62"/>
        <v/>
      </c>
      <c r="AC172" s="99" t="str">
        <f t="shared" si="62"/>
        <v/>
      </c>
      <c r="AD172" s="99" t="str">
        <f t="shared" si="62"/>
        <v/>
      </c>
      <c r="AE172" s="99" t="str">
        <f t="shared" si="62"/>
        <v/>
      </c>
    </row>
    <row r="173" spans="1:31" s="17" customFormat="1" ht="12.75" hidden="1">
      <c r="A173" s="98" t="str">
        <f t="shared" si="60"/>
        <v/>
      </c>
      <c r="B173" s="99" t="str">
        <f t="shared" si="60"/>
        <v/>
      </c>
      <c r="C173" s="99" t="str">
        <f t="shared" si="60"/>
        <v/>
      </c>
      <c r="D173" s="99" t="str">
        <f t="shared" si="60"/>
        <v/>
      </c>
      <c r="E173" s="99" t="str">
        <f t="shared" si="60"/>
        <v/>
      </c>
      <c r="F173" s="99" t="str">
        <f t="shared" si="60"/>
        <v/>
      </c>
      <c r="G173" s="99" t="str">
        <f t="shared" si="60"/>
        <v/>
      </c>
      <c r="H173" s="99" t="str">
        <f t="shared" si="60"/>
        <v/>
      </c>
      <c r="I173" s="99" t="str">
        <f t="shared" si="60"/>
        <v/>
      </c>
      <c r="J173" s="99" t="str">
        <f t="shared" si="60"/>
        <v/>
      </c>
      <c r="K173" s="99" t="str">
        <f t="shared" si="60"/>
        <v/>
      </c>
      <c r="L173" s="99" t="str">
        <f t="shared" si="60"/>
        <v/>
      </c>
      <c r="M173" s="99" t="str">
        <f t="shared" si="60"/>
        <v/>
      </c>
      <c r="N173" s="99" t="str">
        <f t="shared" si="60"/>
        <v/>
      </c>
      <c r="O173" s="99" t="str">
        <f t="shared" si="60"/>
        <v/>
      </c>
      <c r="P173" s="99" t="str">
        <f t="shared" si="60"/>
        <v/>
      </c>
      <c r="Q173" s="99" t="str">
        <f t="shared" si="62"/>
        <v/>
      </c>
      <c r="R173" s="99" t="str">
        <f t="shared" si="62"/>
        <v/>
      </c>
      <c r="S173" s="99" t="str">
        <f t="shared" si="62"/>
        <v/>
      </c>
      <c r="T173" s="99" t="str">
        <f t="shared" si="62"/>
        <v/>
      </c>
      <c r="U173" s="99" t="str">
        <f t="shared" si="62"/>
        <v/>
      </c>
      <c r="V173" s="99" t="str">
        <f t="shared" si="62"/>
        <v/>
      </c>
      <c r="W173" s="99" t="str">
        <f t="shared" si="62"/>
        <v/>
      </c>
      <c r="X173" s="99" t="str">
        <f t="shared" si="62"/>
        <v/>
      </c>
      <c r="Y173" s="99" t="str">
        <f t="shared" si="62"/>
        <v/>
      </c>
      <c r="Z173" s="99" t="str">
        <f t="shared" si="62"/>
        <v/>
      </c>
      <c r="AA173" s="99" t="str">
        <f t="shared" si="62"/>
        <v/>
      </c>
      <c r="AB173" s="99" t="str">
        <f t="shared" si="62"/>
        <v/>
      </c>
      <c r="AC173" s="99" t="str">
        <f t="shared" si="62"/>
        <v/>
      </c>
      <c r="AD173" s="99" t="str">
        <f t="shared" si="62"/>
        <v/>
      </c>
      <c r="AE173" s="99" t="str">
        <f t="shared" si="62"/>
        <v/>
      </c>
    </row>
    <row r="174" spans="1:31" s="17" customFormat="1" ht="12.75" hidden="1">
      <c r="A174" s="98" t="str">
        <f t="shared" si="60"/>
        <v/>
      </c>
      <c r="B174" s="99" t="str">
        <f t="shared" si="60"/>
        <v/>
      </c>
      <c r="C174" s="99" t="str">
        <f t="shared" si="60"/>
        <v/>
      </c>
      <c r="D174" s="99" t="str">
        <f t="shared" si="60"/>
        <v/>
      </c>
      <c r="E174" s="99" t="str">
        <f t="shared" si="60"/>
        <v/>
      </c>
      <c r="F174" s="99" t="str">
        <f t="shared" si="60"/>
        <v/>
      </c>
      <c r="G174" s="99" t="str">
        <f t="shared" si="60"/>
        <v/>
      </c>
      <c r="H174" s="99" t="str">
        <f t="shared" si="60"/>
        <v/>
      </c>
      <c r="I174" s="99" t="str">
        <f t="shared" si="60"/>
        <v/>
      </c>
      <c r="J174" s="99" t="str">
        <f t="shared" si="60"/>
        <v/>
      </c>
      <c r="K174" s="99" t="str">
        <f t="shared" si="60"/>
        <v/>
      </c>
      <c r="L174" s="99" t="str">
        <f t="shared" si="60"/>
        <v/>
      </c>
      <c r="M174" s="99" t="str">
        <f t="shared" si="60"/>
        <v/>
      </c>
      <c r="N174" s="99" t="str">
        <f t="shared" si="60"/>
        <v/>
      </c>
      <c r="O174" s="99" t="str">
        <f t="shared" si="60"/>
        <v/>
      </c>
      <c r="P174" s="99" t="str">
        <f t="shared" si="60"/>
        <v/>
      </c>
      <c r="Q174" s="99" t="str">
        <f t="shared" si="62"/>
        <v/>
      </c>
      <c r="R174" s="99" t="str">
        <f t="shared" si="62"/>
        <v/>
      </c>
      <c r="S174" s="99" t="str">
        <f t="shared" si="62"/>
        <v/>
      </c>
      <c r="T174" s="99" t="str">
        <f t="shared" si="62"/>
        <v/>
      </c>
      <c r="U174" s="99" t="str">
        <f t="shared" si="62"/>
        <v/>
      </c>
      <c r="V174" s="99" t="str">
        <f t="shared" si="62"/>
        <v/>
      </c>
      <c r="W174" s="99" t="str">
        <f t="shared" si="62"/>
        <v/>
      </c>
      <c r="X174" s="99" t="str">
        <f t="shared" si="62"/>
        <v/>
      </c>
      <c r="Y174" s="99" t="str">
        <f t="shared" si="62"/>
        <v/>
      </c>
      <c r="Z174" s="99" t="str">
        <f t="shared" si="62"/>
        <v/>
      </c>
      <c r="AA174" s="99" t="str">
        <f t="shared" si="62"/>
        <v/>
      </c>
      <c r="AB174" s="99" t="str">
        <f t="shared" si="62"/>
        <v/>
      </c>
      <c r="AC174" s="99" t="str">
        <f t="shared" si="62"/>
        <v/>
      </c>
      <c r="AD174" s="99" t="str">
        <f t="shared" si="62"/>
        <v/>
      </c>
      <c r="AE174" s="99" t="str">
        <f t="shared" si="62"/>
        <v/>
      </c>
    </row>
    <row r="175" spans="1:31" s="17" customFormat="1" ht="13.5" hidden="1" thickBot="1">
      <c r="A175" s="100" t="str">
        <f t="shared" si="60"/>
        <v/>
      </c>
      <c r="B175" s="101" t="str">
        <f t="shared" si="60"/>
        <v/>
      </c>
      <c r="C175" s="101" t="str">
        <f t="shared" si="60"/>
        <v/>
      </c>
      <c r="D175" s="101" t="str">
        <f t="shared" si="60"/>
        <v/>
      </c>
      <c r="E175" s="101" t="str">
        <f t="shared" si="60"/>
        <v/>
      </c>
      <c r="F175" s="101" t="str">
        <f t="shared" si="60"/>
        <v/>
      </c>
      <c r="G175" s="101" t="str">
        <f t="shared" si="60"/>
        <v/>
      </c>
      <c r="H175" s="101" t="str">
        <f t="shared" si="60"/>
        <v/>
      </c>
      <c r="I175" s="101" t="str">
        <f t="shared" si="60"/>
        <v/>
      </c>
      <c r="J175" s="101" t="str">
        <f t="shared" si="60"/>
        <v/>
      </c>
      <c r="K175" s="101" t="str">
        <f t="shared" si="60"/>
        <v/>
      </c>
      <c r="L175" s="101" t="str">
        <f t="shared" si="60"/>
        <v/>
      </c>
      <c r="M175" s="101" t="str">
        <f t="shared" si="60"/>
        <v/>
      </c>
      <c r="N175" s="101" t="str">
        <f t="shared" si="60"/>
        <v/>
      </c>
      <c r="O175" s="101" t="str">
        <f t="shared" si="60"/>
        <v/>
      </c>
      <c r="P175" s="101" t="str">
        <f t="shared" si="60"/>
        <v/>
      </c>
      <c r="Q175" s="101" t="str">
        <f t="shared" si="62"/>
        <v/>
      </c>
      <c r="R175" s="101" t="str">
        <f t="shared" si="62"/>
        <v/>
      </c>
      <c r="S175" s="101" t="str">
        <f t="shared" si="62"/>
        <v/>
      </c>
      <c r="T175" s="101" t="str">
        <f t="shared" si="62"/>
        <v/>
      </c>
      <c r="U175" s="101" t="str">
        <f t="shared" si="62"/>
        <v/>
      </c>
      <c r="V175" s="101" t="str">
        <f t="shared" si="62"/>
        <v/>
      </c>
      <c r="W175" s="101" t="str">
        <f t="shared" si="62"/>
        <v/>
      </c>
      <c r="X175" s="101" t="str">
        <f t="shared" si="62"/>
        <v/>
      </c>
      <c r="Y175" s="101" t="str">
        <f t="shared" si="62"/>
        <v/>
      </c>
      <c r="Z175" s="101" t="str">
        <f t="shared" si="62"/>
        <v/>
      </c>
      <c r="AA175" s="101" t="str">
        <f t="shared" si="62"/>
        <v/>
      </c>
      <c r="AB175" s="101" t="str">
        <f t="shared" si="62"/>
        <v/>
      </c>
      <c r="AC175" s="101" t="str">
        <f t="shared" si="62"/>
        <v/>
      </c>
      <c r="AD175" s="101" t="str">
        <f t="shared" si="62"/>
        <v/>
      </c>
      <c r="AE175" s="101" t="str">
        <f t="shared" si="62"/>
        <v/>
      </c>
    </row>
    <row r="176" spans="1:31" s="17" customFormat="1" ht="12.75" hidden="1">
      <c r="A176" s="98" t="str">
        <f t="shared" ref="A176:AE184" si="63">IF($AE$150=$AE119,A119,"")</f>
        <v/>
      </c>
      <c r="B176" s="99" t="str">
        <f t="shared" si="63"/>
        <v/>
      </c>
      <c r="C176" s="99" t="str">
        <f t="shared" si="63"/>
        <v/>
      </c>
      <c r="D176" s="99" t="str">
        <f t="shared" si="63"/>
        <v/>
      </c>
      <c r="E176" s="99" t="str">
        <f t="shared" si="63"/>
        <v/>
      </c>
      <c r="F176" s="99" t="str">
        <f t="shared" si="63"/>
        <v/>
      </c>
      <c r="G176" s="99" t="str">
        <f t="shared" si="63"/>
        <v/>
      </c>
      <c r="H176" s="99" t="str">
        <f t="shared" si="63"/>
        <v/>
      </c>
      <c r="I176" s="99" t="str">
        <f t="shared" si="63"/>
        <v/>
      </c>
      <c r="J176" s="99" t="str">
        <f t="shared" si="63"/>
        <v/>
      </c>
      <c r="K176" s="99" t="str">
        <f t="shared" si="63"/>
        <v/>
      </c>
      <c r="L176" s="99" t="str">
        <f t="shared" si="63"/>
        <v/>
      </c>
      <c r="M176" s="99" t="str">
        <f t="shared" si="63"/>
        <v/>
      </c>
      <c r="N176" s="99" t="str">
        <f t="shared" si="63"/>
        <v/>
      </c>
      <c r="O176" s="99" t="str">
        <f t="shared" si="63"/>
        <v/>
      </c>
      <c r="P176" s="99" t="str">
        <f t="shared" si="63"/>
        <v/>
      </c>
      <c r="Q176" s="99" t="str">
        <f t="shared" si="63"/>
        <v/>
      </c>
      <c r="R176" s="99" t="str">
        <f t="shared" si="63"/>
        <v/>
      </c>
      <c r="S176" s="99" t="str">
        <f t="shared" si="63"/>
        <v/>
      </c>
      <c r="T176" s="99" t="str">
        <f t="shared" si="63"/>
        <v/>
      </c>
      <c r="U176" s="99" t="str">
        <f t="shared" si="63"/>
        <v/>
      </c>
      <c r="V176" s="99" t="str">
        <f t="shared" si="63"/>
        <v/>
      </c>
      <c r="W176" s="99" t="str">
        <f t="shared" si="63"/>
        <v/>
      </c>
      <c r="X176" s="99" t="str">
        <f t="shared" si="63"/>
        <v/>
      </c>
      <c r="Y176" s="99" t="str">
        <f t="shared" si="63"/>
        <v/>
      </c>
      <c r="Z176" s="99" t="str">
        <f t="shared" si="63"/>
        <v/>
      </c>
      <c r="AA176" s="99" t="str">
        <f t="shared" si="63"/>
        <v/>
      </c>
      <c r="AB176" s="99" t="str">
        <f t="shared" si="63"/>
        <v/>
      </c>
      <c r="AC176" s="99" t="str">
        <f t="shared" si="63"/>
        <v/>
      </c>
      <c r="AD176" s="99" t="str">
        <f t="shared" si="63"/>
        <v/>
      </c>
      <c r="AE176" s="99" t="str">
        <f t="shared" si="63"/>
        <v/>
      </c>
    </row>
    <row r="177" spans="1:31" s="17" customFormat="1" ht="12.75" hidden="1">
      <c r="A177" s="98" t="str">
        <f t="shared" si="63"/>
        <v/>
      </c>
      <c r="B177" s="99" t="str">
        <f t="shared" si="63"/>
        <v/>
      </c>
      <c r="C177" s="99" t="str">
        <f t="shared" si="63"/>
        <v/>
      </c>
      <c r="D177" s="99" t="str">
        <f t="shared" si="63"/>
        <v/>
      </c>
      <c r="E177" s="99" t="str">
        <f t="shared" si="63"/>
        <v/>
      </c>
      <c r="F177" s="99" t="str">
        <f t="shared" si="63"/>
        <v/>
      </c>
      <c r="G177" s="99" t="str">
        <f t="shared" si="63"/>
        <v/>
      </c>
      <c r="H177" s="99" t="str">
        <f t="shared" si="63"/>
        <v/>
      </c>
      <c r="I177" s="99" t="str">
        <f t="shared" si="63"/>
        <v/>
      </c>
      <c r="J177" s="99" t="str">
        <f t="shared" si="63"/>
        <v/>
      </c>
      <c r="K177" s="99" t="str">
        <f t="shared" si="63"/>
        <v/>
      </c>
      <c r="L177" s="99" t="str">
        <f t="shared" si="63"/>
        <v/>
      </c>
      <c r="M177" s="99" t="str">
        <f t="shared" si="63"/>
        <v/>
      </c>
      <c r="N177" s="99" t="str">
        <f t="shared" si="63"/>
        <v/>
      </c>
      <c r="O177" s="99" t="str">
        <f t="shared" si="63"/>
        <v/>
      </c>
      <c r="P177" s="99" t="str">
        <f t="shared" si="63"/>
        <v/>
      </c>
      <c r="Q177" s="99" t="str">
        <f t="shared" si="63"/>
        <v/>
      </c>
      <c r="R177" s="99" t="str">
        <f t="shared" si="63"/>
        <v/>
      </c>
      <c r="S177" s="99" t="str">
        <f t="shared" si="63"/>
        <v/>
      </c>
      <c r="T177" s="99" t="str">
        <f t="shared" si="63"/>
        <v/>
      </c>
      <c r="U177" s="99" t="str">
        <f t="shared" si="63"/>
        <v/>
      </c>
      <c r="V177" s="99" t="str">
        <f t="shared" si="63"/>
        <v/>
      </c>
      <c r="W177" s="99" t="str">
        <f t="shared" si="63"/>
        <v/>
      </c>
      <c r="X177" s="99" t="str">
        <f t="shared" si="63"/>
        <v/>
      </c>
      <c r="Y177" s="99" t="str">
        <f t="shared" si="63"/>
        <v/>
      </c>
      <c r="Z177" s="99" t="str">
        <f t="shared" si="63"/>
        <v/>
      </c>
      <c r="AA177" s="99" t="str">
        <f t="shared" si="63"/>
        <v/>
      </c>
      <c r="AB177" s="99" t="str">
        <f t="shared" si="63"/>
        <v/>
      </c>
      <c r="AC177" s="99" t="str">
        <f t="shared" si="63"/>
        <v/>
      </c>
      <c r="AD177" s="99" t="str">
        <f t="shared" si="63"/>
        <v/>
      </c>
      <c r="AE177" s="99" t="str">
        <f t="shared" si="63"/>
        <v/>
      </c>
    </row>
    <row r="178" spans="1:31" s="17" customFormat="1" ht="12.75" hidden="1">
      <c r="A178" s="98" t="str">
        <f t="shared" si="63"/>
        <v/>
      </c>
      <c r="B178" s="99" t="str">
        <f t="shared" si="63"/>
        <v/>
      </c>
      <c r="C178" s="99" t="str">
        <f t="shared" si="63"/>
        <v/>
      </c>
      <c r="D178" s="99" t="str">
        <f t="shared" si="63"/>
        <v/>
      </c>
      <c r="E178" s="99" t="str">
        <f t="shared" si="63"/>
        <v/>
      </c>
      <c r="F178" s="99" t="str">
        <f t="shared" si="63"/>
        <v/>
      </c>
      <c r="G178" s="99" t="str">
        <f t="shared" si="63"/>
        <v/>
      </c>
      <c r="H178" s="99" t="str">
        <f t="shared" si="63"/>
        <v/>
      </c>
      <c r="I178" s="99" t="str">
        <f t="shared" si="63"/>
        <v/>
      </c>
      <c r="J178" s="99" t="str">
        <f t="shared" si="63"/>
        <v/>
      </c>
      <c r="K178" s="99" t="str">
        <f t="shared" si="63"/>
        <v/>
      </c>
      <c r="L178" s="99" t="str">
        <f t="shared" si="63"/>
        <v/>
      </c>
      <c r="M178" s="99" t="str">
        <f t="shared" si="63"/>
        <v/>
      </c>
      <c r="N178" s="99" t="str">
        <f t="shared" si="63"/>
        <v/>
      </c>
      <c r="O178" s="99" t="str">
        <f t="shared" si="63"/>
        <v/>
      </c>
      <c r="P178" s="99" t="str">
        <f t="shared" si="63"/>
        <v/>
      </c>
      <c r="Q178" s="99" t="str">
        <f t="shared" si="63"/>
        <v/>
      </c>
      <c r="R178" s="99" t="str">
        <f t="shared" si="63"/>
        <v/>
      </c>
      <c r="S178" s="99" t="str">
        <f t="shared" si="63"/>
        <v/>
      </c>
      <c r="T178" s="99" t="str">
        <f t="shared" si="63"/>
        <v/>
      </c>
      <c r="U178" s="99" t="str">
        <f t="shared" si="63"/>
        <v/>
      </c>
      <c r="V178" s="99" t="str">
        <f t="shared" si="63"/>
        <v/>
      </c>
      <c r="W178" s="99" t="str">
        <f t="shared" si="63"/>
        <v/>
      </c>
      <c r="X178" s="99" t="str">
        <f t="shared" si="63"/>
        <v/>
      </c>
      <c r="Y178" s="99" t="str">
        <f t="shared" si="63"/>
        <v/>
      </c>
      <c r="Z178" s="99" t="str">
        <f t="shared" si="63"/>
        <v/>
      </c>
      <c r="AA178" s="99" t="str">
        <f t="shared" si="63"/>
        <v/>
      </c>
      <c r="AB178" s="99" t="str">
        <f t="shared" si="63"/>
        <v/>
      </c>
      <c r="AC178" s="99" t="str">
        <f t="shared" si="63"/>
        <v/>
      </c>
      <c r="AD178" s="99" t="str">
        <f t="shared" si="63"/>
        <v/>
      </c>
      <c r="AE178" s="99" t="str">
        <f t="shared" si="63"/>
        <v/>
      </c>
    </row>
    <row r="179" spans="1:31" s="17" customFormat="1" ht="12.75" hidden="1">
      <c r="A179" s="98" t="str">
        <f t="shared" si="63"/>
        <v/>
      </c>
      <c r="B179" s="99" t="str">
        <f t="shared" si="63"/>
        <v/>
      </c>
      <c r="C179" s="99" t="str">
        <f t="shared" si="63"/>
        <v/>
      </c>
      <c r="D179" s="99" t="str">
        <f t="shared" si="63"/>
        <v/>
      </c>
      <c r="E179" s="99" t="str">
        <f t="shared" si="63"/>
        <v/>
      </c>
      <c r="F179" s="99" t="str">
        <f t="shared" si="63"/>
        <v/>
      </c>
      <c r="G179" s="99" t="str">
        <f t="shared" si="63"/>
        <v/>
      </c>
      <c r="H179" s="99" t="str">
        <f t="shared" si="63"/>
        <v/>
      </c>
      <c r="I179" s="99" t="str">
        <f t="shared" si="63"/>
        <v/>
      </c>
      <c r="J179" s="99" t="str">
        <f t="shared" si="63"/>
        <v/>
      </c>
      <c r="K179" s="99" t="str">
        <f t="shared" si="63"/>
        <v/>
      </c>
      <c r="L179" s="99" t="str">
        <f t="shared" si="63"/>
        <v/>
      </c>
      <c r="M179" s="99" t="str">
        <f t="shared" si="63"/>
        <v/>
      </c>
      <c r="N179" s="99" t="str">
        <f t="shared" si="63"/>
        <v/>
      </c>
      <c r="O179" s="99" t="str">
        <f t="shared" si="63"/>
        <v/>
      </c>
      <c r="P179" s="99" t="str">
        <f t="shared" si="63"/>
        <v/>
      </c>
      <c r="Q179" s="99" t="str">
        <f t="shared" si="63"/>
        <v/>
      </c>
      <c r="R179" s="99" t="str">
        <f t="shared" si="63"/>
        <v/>
      </c>
      <c r="S179" s="99" t="str">
        <f t="shared" si="63"/>
        <v/>
      </c>
      <c r="T179" s="99" t="str">
        <f t="shared" si="63"/>
        <v/>
      </c>
      <c r="U179" s="99" t="str">
        <f t="shared" si="63"/>
        <v/>
      </c>
      <c r="V179" s="99" t="str">
        <f t="shared" si="63"/>
        <v/>
      </c>
      <c r="W179" s="99" t="str">
        <f t="shared" si="63"/>
        <v/>
      </c>
      <c r="X179" s="99" t="str">
        <f t="shared" si="63"/>
        <v/>
      </c>
      <c r="Y179" s="99" t="str">
        <f t="shared" si="63"/>
        <v/>
      </c>
      <c r="Z179" s="99" t="str">
        <f t="shared" si="63"/>
        <v/>
      </c>
      <c r="AA179" s="99" t="str">
        <f t="shared" si="63"/>
        <v/>
      </c>
      <c r="AB179" s="99" t="str">
        <f t="shared" si="63"/>
        <v/>
      </c>
      <c r="AC179" s="99" t="str">
        <f t="shared" si="63"/>
        <v/>
      </c>
      <c r="AD179" s="99" t="str">
        <f t="shared" si="63"/>
        <v/>
      </c>
      <c r="AE179" s="99" t="str">
        <f t="shared" si="63"/>
        <v/>
      </c>
    </row>
    <row r="180" spans="1:31" s="17" customFormat="1" ht="12.75" hidden="1">
      <c r="A180" s="98" t="str">
        <f t="shared" si="63"/>
        <v/>
      </c>
      <c r="B180" s="99" t="str">
        <f t="shared" si="63"/>
        <v/>
      </c>
      <c r="C180" s="99" t="str">
        <f t="shared" si="63"/>
        <v/>
      </c>
      <c r="D180" s="99" t="str">
        <f t="shared" si="63"/>
        <v/>
      </c>
      <c r="E180" s="99" t="str">
        <f t="shared" si="63"/>
        <v/>
      </c>
      <c r="F180" s="99" t="str">
        <f t="shared" si="63"/>
        <v/>
      </c>
      <c r="G180" s="99" t="str">
        <f t="shared" si="63"/>
        <v/>
      </c>
      <c r="H180" s="99" t="str">
        <f t="shared" si="63"/>
        <v/>
      </c>
      <c r="I180" s="99" t="str">
        <f t="shared" si="63"/>
        <v/>
      </c>
      <c r="J180" s="99" t="str">
        <f t="shared" si="63"/>
        <v/>
      </c>
      <c r="K180" s="99" t="str">
        <f t="shared" si="63"/>
        <v/>
      </c>
      <c r="L180" s="99" t="str">
        <f t="shared" si="63"/>
        <v/>
      </c>
      <c r="M180" s="99" t="str">
        <f t="shared" si="63"/>
        <v/>
      </c>
      <c r="N180" s="99" t="str">
        <f t="shared" si="63"/>
        <v/>
      </c>
      <c r="O180" s="99" t="str">
        <f t="shared" si="63"/>
        <v/>
      </c>
      <c r="P180" s="99" t="str">
        <f t="shared" si="63"/>
        <v/>
      </c>
      <c r="Q180" s="99" t="str">
        <f t="shared" si="63"/>
        <v/>
      </c>
      <c r="R180" s="99" t="str">
        <f t="shared" si="63"/>
        <v/>
      </c>
      <c r="S180" s="99" t="str">
        <f t="shared" si="63"/>
        <v/>
      </c>
      <c r="T180" s="99" t="str">
        <f t="shared" si="63"/>
        <v/>
      </c>
      <c r="U180" s="99" t="str">
        <f t="shared" si="63"/>
        <v/>
      </c>
      <c r="V180" s="99" t="str">
        <f t="shared" si="63"/>
        <v/>
      </c>
      <c r="W180" s="99" t="str">
        <f t="shared" si="63"/>
        <v/>
      </c>
      <c r="X180" s="99" t="str">
        <f t="shared" si="63"/>
        <v/>
      </c>
      <c r="Y180" s="99" t="str">
        <f t="shared" si="63"/>
        <v/>
      </c>
      <c r="Z180" s="99" t="str">
        <f t="shared" si="63"/>
        <v/>
      </c>
      <c r="AA180" s="99" t="str">
        <f t="shared" si="63"/>
        <v/>
      </c>
      <c r="AB180" s="99" t="str">
        <f t="shared" si="63"/>
        <v/>
      </c>
      <c r="AC180" s="99" t="str">
        <f t="shared" si="63"/>
        <v/>
      </c>
      <c r="AD180" s="99" t="str">
        <f t="shared" si="63"/>
        <v/>
      </c>
      <c r="AE180" s="99" t="str">
        <f t="shared" si="63"/>
        <v/>
      </c>
    </row>
    <row r="181" spans="1:31" s="17" customFormat="1" ht="12.75" hidden="1">
      <c r="A181" s="98" t="str">
        <f t="shared" si="63"/>
        <v/>
      </c>
      <c r="B181" s="99" t="str">
        <f t="shared" si="63"/>
        <v/>
      </c>
      <c r="C181" s="99" t="str">
        <f t="shared" si="63"/>
        <v/>
      </c>
      <c r="D181" s="99" t="str">
        <f t="shared" si="63"/>
        <v/>
      </c>
      <c r="E181" s="99" t="str">
        <f t="shared" si="63"/>
        <v/>
      </c>
      <c r="F181" s="99" t="str">
        <f t="shared" si="63"/>
        <v/>
      </c>
      <c r="G181" s="99" t="str">
        <f t="shared" si="63"/>
        <v/>
      </c>
      <c r="H181" s="99" t="str">
        <f t="shared" si="63"/>
        <v/>
      </c>
      <c r="I181" s="99" t="str">
        <f t="shared" si="63"/>
        <v/>
      </c>
      <c r="J181" s="99" t="str">
        <f t="shared" si="63"/>
        <v/>
      </c>
      <c r="K181" s="99" t="str">
        <f t="shared" si="63"/>
        <v/>
      </c>
      <c r="L181" s="99" t="str">
        <f t="shared" si="63"/>
        <v/>
      </c>
      <c r="M181" s="99" t="str">
        <f t="shared" si="63"/>
        <v/>
      </c>
      <c r="N181" s="99" t="str">
        <f t="shared" si="63"/>
        <v/>
      </c>
      <c r="O181" s="99" t="str">
        <f t="shared" si="63"/>
        <v/>
      </c>
      <c r="P181" s="99" t="str">
        <f t="shared" si="63"/>
        <v/>
      </c>
      <c r="Q181" s="99" t="str">
        <f t="shared" si="63"/>
        <v/>
      </c>
      <c r="R181" s="99" t="str">
        <f t="shared" si="63"/>
        <v/>
      </c>
      <c r="S181" s="99" t="str">
        <f t="shared" si="63"/>
        <v/>
      </c>
      <c r="T181" s="99" t="str">
        <f t="shared" si="63"/>
        <v/>
      </c>
      <c r="U181" s="99" t="str">
        <f t="shared" si="63"/>
        <v/>
      </c>
      <c r="V181" s="99" t="str">
        <f t="shared" si="63"/>
        <v/>
      </c>
      <c r="W181" s="99" t="str">
        <f t="shared" si="63"/>
        <v/>
      </c>
      <c r="X181" s="99" t="str">
        <f t="shared" si="63"/>
        <v/>
      </c>
      <c r="Y181" s="99" t="str">
        <f t="shared" si="63"/>
        <v/>
      </c>
      <c r="Z181" s="99" t="str">
        <f t="shared" si="63"/>
        <v/>
      </c>
      <c r="AA181" s="99" t="str">
        <f t="shared" si="63"/>
        <v/>
      </c>
      <c r="AB181" s="99" t="str">
        <f t="shared" si="63"/>
        <v/>
      </c>
      <c r="AC181" s="99" t="str">
        <f t="shared" si="63"/>
        <v/>
      </c>
      <c r="AD181" s="99" t="str">
        <f t="shared" si="63"/>
        <v/>
      </c>
      <c r="AE181" s="99" t="str">
        <f t="shared" si="63"/>
        <v/>
      </c>
    </row>
    <row r="182" spans="1:31" s="17" customFormat="1" ht="12.75" hidden="1">
      <c r="A182" s="98" t="str">
        <f t="shared" si="63"/>
        <v/>
      </c>
      <c r="B182" s="99" t="str">
        <f t="shared" si="63"/>
        <v/>
      </c>
      <c r="C182" s="99" t="str">
        <f t="shared" si="63"/>
        <v/>
      </c>
      <c r="D182" s="99" t="str">
        <f t="shared" si="63"/>
        <v/>
      </c>
      <c r="E182" s="99" t="str">
        <f t="shared" si="63"/>
        <v/>
      </c>
      <c r="F182" s="99" t="str">
        <f t="shared" si="63"/>
        <v/>
      </c>
      <c r="G182" s="99" t="str">
        <f t="shared" si="63"/>
        <v/>
      </c>
      <c r="H182" s="99" t="str">
        <f t="shared" si="63"/>
        <v/>
      </c>
      <c r="I182" s="99" t="str">
        <f t="shared" si="63"/>
        <v/>
      </c>
      <c r="J182" s="99" t="str">
        <f t="shared" si="63"/>
        <v/>
      </c>
      <c r="K182" s="99" t="str">
        <f t="shared" si="63"/>
        <v/>
      </c>
      <c r="L182" s="99" t="str">
        <f t="shared" si="63"/>
        <v/>
      </c>
      <c r="M182" s="99" t="str">
        <f t="shared" si="63"/>
        <v/>
      </c>
      <c r="N182" s="99" t="str">
        <f t="shared" si="63"/>
        <v/>
      </c>
      <c r="O182" s="99" t="str">
        <f t="shared" si="63"/>
        <v/>
      </c>
      <c r="P182" s="99" t="str">
        <f t="shared" si="63"/>
        <v/>
      </c>
      <c r="Q182" s="99" t="str">
        <f t="shared" si="63"/>
        <v/>
      </c>
      <c r="R182" s="99" t="str">
        <f t="shared" si="63"/>
        <v/>
      </c>
      <c r="S182" s="99" t="str">
        <f t="shared" si="63"/>
        <v/>
      </c>
      <c r="T182" s="99" t="str">
        <f t="shared" si="63"/>
        <v/>
      </c>
      <c r="U182" s="99" t="str">
        <f t="shared" si="63"/>
        <v/>
      </c>
      <c r="V182" s="99" t="str">
        <f t="shared" si="63"/>
        <v/>
      </c>
      <c r="W182" s="99" t="str">
        <f t="shared" si="63"/>
        <v/>
      </c>
      <c r="X182" s="99" t="str">
        <f t="shared" si="63"/>
        <v/>
      </c>
      <c r="Y182" s="99" t="str">
        <f t="shared" si="63"/>
        <v/>
      </c>
      <c r="Z182" s="99" t="str">
        <f t="shared" si="63"/>
        <v/>
      </c>
      <c r="AA182" s="99" t="str">
        <f t="shared" si="63"/>
        <v/>
      </c>
      <c r="AB182" s="99" t="str">
        <f t="shared" si="63"/>
        <v/>
      </c>
      <c r="AC182" s="99" t="str">
        <f t="shared" si="63"/>
        <v/>
      </c>
      <c r="AD182" s="99" t="str">
        <f t="shared" si="63"/>
        <v/>
      </c>
      <c r="AE182" s="99" t="str">
        <f t="shared" si="63"/>
        <v/>
      </c>
    </row>
    <row r="183" spans="1:31" s="17" customFormat="1" ht="12.75" hidden="1">
      <c r="A183" s="98" t="str">
        <f t="shared" si="63"/>
        <v/>
      </c>
      <c r="B183" s="99" t="str">
        <f t="shared" si="63"/>
        <v/>
      </c>
      <c r="C183" s="99" t="str">
        <f t="shared" si="63"/>
        <v/>
      </c>
      <c r="D183" s="99" t="str">
        <f t="shared" si="63"/>
        <v/>
      </c>
      <c r="E183" s="99" t="str">
        <f t="shared" si="63"/>
        <v/>
      </c>
      <c r="F183" s="99" t="str">
        <f t="shared" si="63"/>
        <v/>
      </c>
      <c r="G183" s="99" t="str">
        <f t="shared" si="63"/>
        <v/>
      </c>
      <c r="H183" s="99" t="str">
        <f t="shared" si="63"/>
        <v/>
      </c>
      <c r="I183" s="99" t="str">
        <f t="shared" si="63"/>
        <v/>
      </c>
      <c r="J183" s="99" t="str">
        <f t="shared" si="63"/>
        <v/>
      </c>
      <c r="K183" s="99" t="str">
        <f t="shared" si="63"/>
        <v/>
      </c>
      <c r="L183" s="99" t="str">
        <f t="shared" si="63"/>
        <v/>
      </c>
      <c r="M183" s="99" t="str">
        <f t="shared" si="63"/>
        <v/>
      </c>
      <c r="N183" s="99" t="str">
        <f t="shared" si="63"/>
        <v/>
      </c>
      <c r="O183" s="99" t="str">
        <f t="shared" si="63"/>
        <v/>
      </c>
      <c r="P183" s="99" t="str">
        <f t="shared" si="63"/>
        <v/>
      </c>
      <c r="Q183" s="99" t="str">
        <f t="shared" si="63"/>
        <v/>
      </c>
      <c r="R183" s="99" t="str">
        <f t="shared" si="63"/>
        <v/>
      </c>
      <c r="S183" s="99" t="str">
        <f t="shared" si="63"/>
        <v/>
      </c>
      <c r="T183" s="99" t="str">
        <f t="shared" si="63"/>
        <v/>
      </c>
      <c r="U183" s="99" t="str">
        <f t="shared" si="63"/>
        <v/>
      </c>
      <c r="V183" s="99" t="str">
        <f t="shared" si="63"/>
        <v/>
      </c>
      <c r="W183" s="99" t="str">
        <f t="shared" si="63"/>
        <v/>
      </c>
      <c r="X183" s="99" t="str">
        <f t="shared" si="63"/>
        <v/>
      </c>
      <c r="Y183" s="99" t="str">
        <f t="shared" si="63"/>
        <v/>
      </c>
      <c r="Z183" s="99" t="str">
        <f t="shared" si="63"/>
        <v/>
      </c>
      <c r="AA183" s="99" t="str">
        <f t="shared" si="63"/>
        <v/>
      </c>
      <c r="AB183" s="99" t="str">
        <f t="shared" si="63"/>
        <v/>
      </c>
      <c r="AC183" s="99" t="str">
        <f t="shared" si="63"/>
        <v/>
      </c>
      <c r="AD183" s="99" t="str">
        <f t="shared" si="63"/>
        <v/>
      </c>
      <c r="AE183" s="99" t="str">
        <f t="shared" si="63"/>
        <v/>
      </c>
    </row>
    <row r="184" spans="1:31" s="17" customFormat="1" ht="12.75" hidden="1">
      <c r="A184" s="98" t="str">
        <f t="shared" si="63"/>
        <v/>
      </c>
      <c r="B184" s="99" t="str">
        <f t="shared" si="63"/>
        <v/>
      </c>
      <c r="C184" s="99" t="str">
        <f t="shared" si="63"/>
        <v/>
      </c>
      <c r="D184" s="99" t="str">
        <f t="shared" si="63"/>
        <v/>
      </c>
      <c r="E184" s="99" t="str">
        <f t="shared" si="63"/>
        <v/>
      </c>
      <c r="F184" s="99" t="str">
        <f t="shared" si="63"/>
        <v/>
      </c>
      <c r="G184" s="99" t="str">
        <f t="shared" si="63"/>
        <v/>
      </c>
      <c r="H184" s="99" t="str">
        <f t="shared" ref="H184:AE194" si="64">IF($AE$150=$AE127,H127,"")</f>
        <v/>
      </c>
      <c r="I184" s="99" t="str">
        <f t="shared" si="64"/>
        <v/>
      </c>
      <c r="J184" s="99" t="str">
        <f t="shared" si="64"/>
        <v/>
      </c>
      <c r="K184" s="99" t="str">
        <f t="shared" si="64"/>
        <v/>
      </c>
      <c r="L184" s="99" t="str">
        <f t="shared" si="64"/>
        <v/>
      </c>
      <c r="M184" s="99" t="str">
        <f t="shared" si="64"/>
        <v/>
      </c>
      <c r="N184" s="99" t="str">
        <f t="shared" si="64"/>
        <v/>
      </c>
      <c r="O184" s="99" t="str">
        <f t="shared" si="64"/>
        <v/>
      </c>
      <c r="P184" s="99" t="str">
        <f t="shared" si="64"/>
        <v/>
      </c>
      <c r="Q184" s="99" t="str">
        <f t="shared" si="64"/>
        <v/>
      </c>
      <c r="R184" s="99" t="str">
        <f t="shared" si="64"/>
        <v/>
      </c>
      <c r="S184" s="99" t="str">
        <f t="shared" si="64"/>
        <v/>
      </c>
      <c r="T184" s="99" t="str">
        <f t="shared" si="64"/>
        <v/>
      </c>
      <c r="U184" s="99" t="str">
        <f t="shared" si="64"/>
        <v/>
      </c>
      <c r="V184" s="99" t="str">
        <f t="shared" si="64"/>
        <v/>
      </c>
      <c r="W184" s="99" t="str">
        <f t="shared" si="64"/>
        <v/>
      </c>
      <c r="X184" s="99" t="str">
        <f t="shared" si="64"/>
        <v/>
      </c>
      <c r="Y184" s="99" t="str">
        <f t="shared" si="64"/>
        <v/>
      </c>
      <c r="Z184" s="99" t="str">
        <f t="shared" si="64"/>
        <v/>
      </c>
      <c r="AA184" s="99" t="str">
        <f t="shared" si="64"/>
        <v/>
      </c>
      <c r="AB184" s="99" t="str">
        <f t="shared" si="64"/>
        <v/>
      </c>
      <c r="AC184" s="99" t="str">
        <f t="shared" si="64"/>
        <v/>
      </c>
      <c r="AD184" s="99" t="str">
        <f t="shared" si="64"/>
        <v/>
      </c>
      <c r="AE184" s="99" t="str">
        <f t="shared" si="64"/>
        <v/>
      </c>
    </row>
    <row r="185" spans="1:31" s="17" customFormat="1" ht="12.75" hidden="1">
      <c r="A185" s="98" t="str">
        <f t="shared" ref="A185:P200" si="65">IF($AE$150=$AE128,A128,"")</f>
        <v/>
      </c>
      <c r="B185" s="99" t="str">
        <f t="shared" si="65"/>
        <v/>
      </c>
      <c r="C185" s="99" t="str">
        <f t="shared" si="65"/>
        <v/>
      </c>
      <c r="D185" s="99" t="str">
        <f t="shared" si="65"/>
        <v/>
      </c>
      <c r="E185" s="99" t="str">
        <f t="shared" si="65"/>
        <v/>
      </c>
      <c r="F185" s="99" t="str">
        <f t="shared" si="65"/>
        <v/>
      </c>
      <c r="G185" s="99" t="str">
        <f t="shared" si="65"/>
        <v/>
      </c>
      <c r="H185" s="99" t="str">
        <f t="shared" si="64"/>
        <v/>
      </c>
      <c r="I185" s="99" t="str">
        <f t="shared" si="64"/>
        <v/>
      </c>
      <c r="J185" s="99" t="str">
        <f t="shared" si="64"/>
        <v/>
      </c>
      <c r="K185" s="99" t="str">
        <f t="shared" si="64"/>
        <v/>
      </c>
      <c r="L185" s="99" t="str">
        <f t="shared" si="64"/>
        <v/>
      </c>
      <c r="M185" s="99" t="str">
        <f t="shared" si="64"/>
        <v/>
      </c>
      <c r="N185" s="99" t="str">
        <f t="shared" si="64"/>
        <v/>
      </c>
      <c r="O185" s="99" t="str">
        <f t="shared" si="64"/>
        <v/>
      </c>
      <c r="P185" s="99" t="str">
        <f t="shared" si="64"/>
        <v/>
      </c>
      <c r="Q185" s="99" t="str">
        <f t="shared" si="64"/>
        <v/>
      </c>
      <c r="R185" s="99" t="str">
        <f t="shared" si="64"/>
        <v/>
      </c>
      <c r="S185" s="99" t="str">
        <f t="shared" si="64"/>
        <v/>
      </c>
      <c r="T185" s="99" t="str">
        <f t="shared" si="64"/>
        <v/>
      </c>
      <c r="U185" s="99" t="str">
        <f t="shared" si="64"/>
        <v/>
      </c>
      <c r="V185" s="99" t="str">
        <f t="shared" si="64"/>
        <v/>
      </c>
      <c r="W185" s="99" t="str">
        <f t="shared" si="64"/>
        <v/>
      </c>
      <c r="X185" s="99" t="str">
        <f t="shared" si="64"/>
        <v/>
      </c>
      <c r="Y185" s="99" t="str">
        <f t="shared" si="64"/>
        <v/>
      </c>
      <c r="Z185" s="99" t="str">
        <f t="shared" si="64"/>
        <v/>
      </c>
      <c r="AA185" s="99" t="str">
        <f t="shared" si="64"/>
        <v/>
      </c>
      <c r="AB185" s="99" t="str">
        <f t="shared" si="64"/>
        <v/>
      </c>
      <c r="AC185" s="99" t="str">
        <f t="shared" si="64"/>
        <v/>
      </c>
      <c r="AD185" s="99" t="str">
        <f t="shared" si="64"/>
        <v/>
      </c>
      <c r="AE185" s="99" t="str">
        <f t="shared" si="64"/>
        <v/>
      </c>
    </row>
    <row r="186" spans="1:31" s="17" customFormat="1" ht="12.75" hidden="1">
      <c r="A186" s="98" t="str">
        <f t="shared" si="65"/>
        <v/>
      </c>
      <c r="B186" s="99" t="str">
        <f t="shared" si="65"/>
        <v/>
      </c>
      <c r="C186" s="99" t="str">
        <f t="shared" si="65"/>
        <v/>
      </c>
      <c r="D186" s="99" t="str">
        <f t="shared" si="65"/>
        <v/>
      </c>
      <c r="E186" s="99" t="str">
        <f t="shared" si="65"/>
        <v/>
      </c>
      <c r="F186" s="99" t="str">
        <f t="shared" si="65"/>
        <v/>
      </c>
      <c r="G186" s="99" t="str">
        <f t="shared" si="65"/>
        <v/>
      </c>
      <c r="H186" s="99" t="str">
        <f t="shared" si="64"/>
        <v/>
      </c>
      <c r="I186" s="99" t="str">
        <f t="shared" si="64"/>
        <v/>
      </c>
      <c r="J186" s="99" t="str">
        <f t="shared" si="64"/>
        <v/>
      </c>
      <c r="K186" s="99" t="str">
        <f t="shared" si="64"/>
        <v/>
      </c>
      <c r="L186" s="99" t="str">
        <f t="shared" si="64"/>
        <v/>
      </c>
      <c r="M186" s="99" t="str">
        <f t="shared" si="64"/>
        <v/>
      </c>
      <c r="N186" s="99" t="str">
        <f t="shared" si="64"/>
        <v/>
      </c>
      <c r="O186" s="99" t="str">
        <f t="shared" si="64"/>
        <v/>
      </c>
      <c r="P186" s="99" t="str">
        <f t="shared" si="64"/>
        <v/>
      </c>
      <c r="Q186" s="99" t="str">
        <f t="shared" si="64"/>
        <v/>
      </c>
      <c r="R186" s="99" t="str">
        <f t="shared" si="64"/>
        <v/>
      </c>
      <c r="S186" s="99" t="str">
        <f t="shared" si="64"/>
        <v/>
      </c>
      <c r="T186" s="99" t="str">
        <f t="shared" si="64"/>
        <v/>
      </c>
      <c r="U186" s="99" t="str">
        <f t="shared" si="64"/>
        <v/>
      </c>
      <c r="V186" s="99" t="str">
        <f t="shared" si="64"/>
        <v/>
      </c>
      <c r="W186" s="99" t="str">
        <f t="shared" si="64"/>
        <v/>
      </c>
      <c r="X186" s="99" t="str">
        <f t="shared" si="64"/>
        <v/>
      </c>
      <c r="Y186" s="99" t="str">
        <f t="shared" si="64"/>
        <v/>
      </c>
      <c r="Z186" s="99" t="str">
        <f t="shared" si="64"/>
        <v/>
      </c>
      <c r="AA186" s="99" t="str">
        <f t="shared" si="64"/>
        <v/>
      </c>
      <c r="AB186" s="99" t="str">
        <f t="shared" si="64"/>
        <v/>
      </c>
      <c r="AC186" s="99" t="str">
        <f t="shared" si="64"/>
        <v/>
      </c>
      <c r="AD186" s="99" t="str">
        <f t="shared" si="64"/>
        <v/>
      </c>
      <c r="AE186" s="99" t="str">
        <f t="shared" si="64"/>
        <v/>
      </c>
    </row>
    <row r="187" spans="1:31" s="17" customFormat="1" ht="12.75" hidden="1">
      <c r="A187" s="98" t="str">
        <f t="shared" si="65"/>
        <v/>
      </c>
      <c r="B187" s="99" t="str">
        <f t="shared" si="65"/>
        <v/>
      </c>
      <c r="C187" s="99" t="str">
        <f t="shared" si="65"/>
        <v/>
      </c>
      <c r="D187" s="99" t="str">
        <f t="shared" si="65"/>
        <v/>
      </c>
      <c r="E187" s="99" t="str">
        <f t="shared" si="65"/>
        <v/>
      </c>
      <c r="F187" s="99" t="str">
        <f t="shared" si="65"/>
        <v/>
      </c>
      <c r="G187" s="99" t="str">
        <f t="shared" si="65"/>
        <v/>
      </c>
      <c r="H187" s="99" t="str">
        <f t="shared" si="64"/>
        <v/>
      </c>
      <c r="I187" s="99" t="str">
        <f t="shared" si="64"/>
        <v/>
      </c>
      <c r="J187" s="99" t="str">
        <f t="shared" si="64"/>
        <v/>
      </c>
      <c r="K187" s="99" t="str">
        <f t="shared" si="64"/>
        <v/>
      </c>
      <c r="L187" s="99" t="str">
        <f t="shared" si="64"/>
        <v/>
      </c>
      <c r="M187" s="99" t="str">
        <f t="shared" si="64"/>
        <v/>
      </c>
      <c r="N187" s="99" t="str">
        <f t="shared" si="64"/>
        <v/>
      </c>
      <c r="O187" s="99" t="str">
        <f t="shared" si="64"/>
        <v/>
      </c>
      <c r="P187" s="99" t="str">
        <f t="shared" si="64"/>
        <v/>
      </c>
      <c r="Q187" s="99" t="str">
        <f t="shared" si="64"/>
        <v/>
      </c>
      <c r="R187" s="99" t="str">
        <f t="shared" si="64"/>
        <v/>
      </c>
      <c r="S187" s="99" t="str">
        <f t="shared" si="64"/>
        <v/>
      </c>
      <c r="T187" s="99" t="str">
        <f t="shared" si="64"/>
        <v/>
      </c>
      <c r="U187" s="99" t="str">
        <f t="shared" si="64"/>
        <v/>
      </c>
      <c r="V187" s="99" t="str">
        <f t="shared" si="64"/>
        <v/>
      </c>
      <c r="W187" s="99" t="str">
        <f t="shared" si="64"/>
        <v/>
      </c>
      <c r="X187" s="99" t="str">
        <f t="shared" si="64"/>
        <v/>
      </c>
      <c r="Y187" s="99" t="str">
        <f t="shared" si="64"/>
        <v/>
      </c>
      <c r="Z187" s="99" t="str">
        <f t="shared" si="64"/>
        <v/>
      </c>
      <c r="AA187" s="99" t="str">
        <f t="shared" si="64"/>
        <v/>
      </c>
      <c r="AB187" s="99" t="str">
        <f t="shared" si="64"/>
        <v/>
      </c>
      <c r="AC187" s="99" t="str">
        <f t="shared" si="64"/>
        <v/>
      </c>
      <c r="AD187" s="99" t="str">
        <f t="shared" si="64"/>
        <v/>
      </c>
      <c r="AE187" s="99" t="str">
        <f t="shared" si="64"/>
        <v/>
      </c>
    </row>
    <row r="188" spans="1:31" s="17" customFormat="1" ht="12.75" hidden="1">
      <c r="A188" s="98" t="str">
        <f t="shared" si="65"/>
        <v/>
      </c>
      <c r="B188" s="99" t="str">
        <f t="shared" si="65"/>
        <v/>
      </c>
      <c r="C188" s="99" t="str">
        <f t="shared" si="65"/>
        <v/>
      </c>
      <c r="D188" s="99" t="str">
        <f t="shared" si="65"/>
        <v/>
      </c>
      <c r="E188" s="99" t="str">
        <f t="shared" si="65"/>
        <v/>
      </c>
      <c r="F188" s="99" t="str">
        <f t="shared" si="65"/>
        <v/>
      </c>
      <c r="G188" s="99" t="str">
        <f t="shared" si="65"/>
        <v/>
      </c>
      <c r="H188" s="99" t="str">
        <f t="shared" si="64"/>
        <v/>
      </c>
      <c r="I188" s="99" t="str">
        <f t="shared" si="64"/>
        <v/>
      </c>
      <c r="J188" s="99" t="str">
        <f t="shared" si="64"/>
        <v/>
      </c>
      <c r="K188" s="99" t="str">
        <f t="shared" si="64"/>
        <v/>
      </c>
      <c r="L188" s="99" t="str">
        <f t="shared" si="64"/>
        <v/>
      </c>
      <c r="M188" s="99" t="str">
        <f t="shared" si="64"/>
        <v/>
      </c>
      <c r="N188" s="99" t="str">
        <f t="shared" si="64"/>
        <v/>
      </c>
      <c r="O188" s="99" t="str">
        <f t="shared" si="64"/>
        <v/>
      </c>
      <c r="P188" s="99" t="str">
        <f t="shared" si="64"/>
        <v/>
      </c>
      <c r="Q188" s="99" t="str">
        <f t="shared" si="64"/>
        <v/>
      </c>
      <c r="R188" s="99" t="str">
        <f t="shared" si="64"/>
        <v/>
      </c>
      <c r="S188" s="99" t="str">
        <f t="shared" si="64"/>
        <v/>
      </c>
      <c r="T188" s="99" t="str">
        <f t="shared" si="64"/>
        <v/>
      </c>
      <c r="U188" s="99" t="str">
        <f t="shared" si="64"/>
        <v/>
      </c>
      <c r="V188" s="99" t="str">
        <f t="shared" si="64"/>
        <v/>
      </c>
      <c r="W188" s="99" t="str">
        <f t="shared" si="64"/>
        <v/>
      </c>
      <c r="X188" s="99" t="str">
        <f t="shared" si="64"/>
        <v/>
      </c>
      <c r="Y188" s="99" t="str">
        <f t="shared" si="64"/>
        <v/>
      </c>
      <c r="Z188" s="99" t="str">
        <f t="shared" si="64"/>
        <v/>
      </c>
      <c r="AA188" s="99" t="str">
        <f t="shared" si="64"/>
        <v/>
      </c>
      <c r="AB188" s="99" t="str">
        <f t="shared" si="64"/>
        <v/>
      </c>
      <c r="AC188" s="99" t="str">
        <f t="shared" si="64"/>
        <v/>
      </c>
      <c r="AD188" s="99" t="str">
        <f t="shared" si="64"/>
        <v/>
      </c>
      <c r="AE188" s="99" t="str">
        <f t="shared" si="64"/>
        <v/>
      </c>
    </row>
    <row r="189" spans="1:31" s="17" customFormat="1" ht="12.75" hidden="1">
      <c r="A189" s="98" t="str">
        <f t="shared" si="65"/>
        <v/>
      </c>
      <c r="B189" s="99" t="str">
        <f t="shared" si="65"/>
        <v/>
      </c>
      <c r="C189" s="99" t="str">
        <f t="shared" si="65"/>
        <v/>
      </c>
      <c r="D189" s="99" t="str">
        <f t="shared" si="65"/>
        <v/>
      </c>
      <c r="E189" s="99" t="str">
        <f t="shared" si="65"/>
        <v/>
      </c>
      <c r="F189" s="99" t="str">
        <f t="shared" si="65"/>
        <v/>
      </c>
      <c r="G189" s="99" t="str">
        <f t="shared" si="65"/>
        <v/>
      </c>
      <c r="H189" s="99" t="str">
        <f t="shared" si="64"/>
        <v/>
      </c>
      <c r="I189" s="99" t="str">
        <f t="shared" si="64"/>
        <v/>
      </c>
      <c r="J189" s="99" t="str">
        <f t="shared" si="64"/>
        <v/>
      </c>
      <c r="K189" s="99" t="str">
        <f t="shared" si="64"/>
        <v/>
      </c>
      <c r="L189" s="99" t="str">
        <f t="shared" si="64"/>
        <v/>
      </c>
      <c r="M189" s="99" t="str">
        <f t="shared" si="64"/>
        <v/>
      </c>
      <c r="N189" s="99" t="str">
        <f t="shared" si="64"/>
        <v/>
      </c>
      <c r="O189" s="99" t="str">
        <f t="shared" si="64"/>
        <v/>
      </c>
      <c r="P189" s="99" t="str">
        <f t="shared" si="64"/>
        <v/>
      </c>
      <c r="Q189" s="99" t="str">
        <f t="shared" si="64"/>
        <v/>
      </c>
      <c r="R189" s="99" t="str">
        <f t="shared" si="64"/>
        <v/>
      </c>
      <c r="S189" s="99" t="str">
        <f t="shared" si="64"/>
        <v/>
      </c>
      <c r="T189" s="99" t="str">
        <f t="shared" si="64"/>
        <v/>
      </c>
      <c r="U189" s="99" t="str">
        <f t="shared" si="64"/>
        <v/>
      </c>
      <c r="V189" s="99" t="str">
        <f t="shared" si="64"/>
        <v/>
      </c>
      <c r="W189" s="99" t="str">
        <f t="shared" si="64"/>
        <v/>
      </c>
      <c r="X189" s="99" t="str">
        <f t="shared" si="64"/>
        <v/>
      </c>
      <c r="Y189" s="99" t="str">
        <f t="shared" si="64"/>
        <v/>
      </c>
      <c r="Z189" s="99" t="str">
        <f t="shared" si="64"/>
        <v/>
      </c>
      <c r="AA189" s="99" t="str">
        <f t="shared" si="64"/>
        <v/>
      </c>
      <c r="AB189" s="99" t="str">
        <f t="shared" si="64"/>
        <v/>
      </c>
      <c r="AC189" s="99" t="str">
        <f t="shared" si="64"/>
        <v/>
      </c>
      <c r="AD189" s="99" t="str">
        <f t="shared" si="64"/>
        <v/>
      </c>
      <c r="AE189" s="99" t="str">
        <f t="shared" si="64"/>
        <v/>
      </c>
    </row>
    <row r="190" spans="1:31" s="17" customFormat="1" ht="12.75" hidden="1">
      <c r="A190" s="98" t="str">
        <f t="shared" si="65"/>
        <v/>
      </c>
      <c r="B190" s="99" t="str">
        <f t="shared" si="65"/>
        <v/>
      </c>
      <c r="C190" s="99" t="str">
        <f t="shared" si="65"/>
        <v/>
      </c>
      <c r="D190" s="99" t="str">
        <f t="shared" si="65"/>
        <v/>
      </c>
      <c r="E190" s="99" t="str">
        <f t="shared" si="65"/>
        <v/>
      </c>
      <c r="F190" s="99" t="str">
        <f t="shared" si="65"/>
        <v/>
      </c>
      <c r="G190" s="99" t="str">
        <f t="shared" si="65"/>
        <v/>
      </c>
      <c r="H190" s="99" t="str">
        <f t="shared" si="64"/>
        <v/>
      </c>
      <c r="I190" s="99" t="str">
        <f t="shared" si="64"/>
        <v/>
      </c>
      <c r="J190" s="99" t="str">
        <f t="shared" si="64"/>
        <v/>
      </c>
      <c r="K190" s="99" t="str">
        <f t="shared" si="64"/>
        <v/>
      </c>
      <c r="L190" s="99" t="str">
        <f t="shared" si="64"/>
        <v/>
      </c>
      <c r="M190" s="99" t="str">
        <f t="shared" si="64"/>
        <v/>
      </c>
      <c r="N190" s="99" t="str">
        <f t="shared" si="64"/>
        <v/>
      </c>
      <c r="O190" s="99" t="str">
        <f t="shared" si="64"/>
        <v/>
      </c>
      <c r="P190" s="99" t="str">
        <f t="shared" si="64"/>
        <v/>
      </c>
      <c r="Q190" s="99" t="str">
        <f t="shared" si="64"/>
        <v/>
      </c>
      <c r="R190" s="99" t="str">
        <f t="shared" si="64"/>
        <v/>
      </c>
      <c r="S190" s="99" t="str">
        <f t="shared" si="64"/>
        <v/>
      </c>
      <c r="T190" s="99" t="str">
        <f t="shared" si="64"/>
        <v/>
      </c>
      <c r="U190" s="99" t="str">
        <f t="shared" si="64"/>
        <v/>
      </c>
      <c r="V190" s="99" t="str">
        <f t="shared" si="64"/>
        <v/>
      </c>
      <c r="W190" s="99" t="str">
        <f t="shared" si="64"/>
        <v/>
      </c>
      <c r="X190" s="99" t="str">
        <f t="shared" si="64"/>
        <v/>
      </c>
      <c r="Y190" s="99" t="str">
        <f t="shared" si="64"/>
        <v/>
      </c>
      <c r="Z190" s="99" t="str">
        <f t="shared" si="64"/>
        <v/>
      </c>
      <c r="AA190" s="99" t="str">
        <f t="shared" si="64"/>
        <v/>
      </c>
      <c r="AB190" s="99" t="str">
        <f t="shared" si="64"/>
        <v/>
      </c>
      <c r="AC190" s="99" t="str">
        <f t="shared" si="64"/>
        <v/>
      </c>
      <c r="AD190" s="99" t="str">
        <f t="shared" si="64"/>
        <v/>
      </c>
      <c r="AE190" s="99" t="str">
        <f t="shared" si="64"/>
        <v/>
      </c>
    </row>
    <row r="191" spans="1:31" s="17" customFormat="1" ht="12.75" hidden="1">
      <c r="A191" s="98" t="str">
        <f t="shared" si="65"/>
        <v/>
      </c>
      <c r="B191" s="99" t="str">
        <f t="shared" si="65"/>
        <v/>
      </c>
      <c r="C191" s="99" t="str">
        <f t="shared" si="65"/>
        <v/>
      </c>
      <c r="D191" s="99" t="str">
        <f t="shared" si="65"/>
        <v/>
      </c>
      <c r="E191" s="99" t="str">
        <f t="shared" si="65"/>
        <v/>
      </c>
      <c r="F191" s="99" t="str">
        <f t="shared" si="65"/>
        <v/>
      </c>
      <c r="G191" s="99" t="str">
        <f t="shared" si="65"/>
        <v/>
      </c>
      <c r="H191" s="99" t="str">
        <f t="shared" si="64"/>
        <v/>
      </c>
      <c r="I191" s="99" t="str">
        <f t="shared" si="64"/>
        <v/>
      </c>
      <c r="J191" s="99" t="str">
        <f t="shared" si="64"/>
        <v/>
      </c>
      <c r="K191" s="99" t="str">
        <f t="shared" si="64"/>
        <v/>
      </c>
      <c r="L191" s="99" t="str">
        <f t="shared" si="64"/>
        <v/>
      </c>
      <c r="M191" s="99" t="str">
        <f t="shared" si="64"/>
        <v/>
      </c>
      <c r="N191" s="99" t="str">
        <f t="shared" si="64"/>
        <v/>
      </c>
      <c r="O191" s="99" t="str">
        <f t="shared" si="64"/>
        <v/>
      </c>
      <c r="P191" s="99" t="str">
        <f t="shared" si="64"/>
        <v/>
      </c>
      <c r="Q191" s="99" t="str">
        <f t="shared" si="64"/>
        <v/>
      </c>
      <c r="R191" s="99" t="str">
        <f t="shared" si="64"/>
        <v/>
      </c>
      <c r="S191" s="99" t="str">
        <f t="shared" si="64"/>
        <v/>
      </c>
      <c r="T191" s="99" t="str">
        <f t="shared" si="64"/>
        <v/>
      </c>
      <c r="U191" s="99" t="str">
        <f t="shared" si="64"/>
        <v/>
      </c>
      <c r="V191" s="99" t="str">
        <f t="shared" si="64"/>
        <v/>
      </c>
      <c r="W191" s="99" t="str">
        <f t="shared" si="64"/>
        <v/>
      </c>
      <c r="X191" s="99" t="str">
        <f t="shared" si="64"/>
        <v/>
      </c>
      <c r="Y191" s="99" t="str">
        <f t="shared" si="64"/>
        <v/>
      </c>
      <c r="Z191" s="99" t="str">
        <f t="shared" si="64"/>
        <v/>
      </c>
      <c r="AA191" s="99" t="str">
        <f t="shared" si="64"/>
        <v/>
      </c>
      <c r="AB191" s="99" t="str">
        <f t="shared" si="64"/>
        <v/>
      </c>
      <c r="AC191" s="99" t="str">
        <f t="shared" si="64"/>
        <v/>
      </c>
      <c r="AD191" s="99" t="str">
        <f t="shared" si="64"/>
        <v/>
      </c>
      <c r="AE191" s="99" t="str">
        <f t="shared" si="64"/>
        <v/>
      </c>
    </row>
    <row r="192" spans="1:31" s="17" customFormat="1" ht="12.75" hidden="1">
      <c r="A192" s="98" t="str">
        <f t="shared" si="65"/>
        <v/>
      </c>
      <c r="B192" s="99" t="str">
        <f t="shared" si="65"/>
        <v/>
      </c>
      <c r="C192" s="99" t="str">
        <f t="shared" si="65"/>
        <v/>
      </c>
      <c r="D192" s="99" t="str">
        <f t="shared" si="65"/>
        <v/>
      </c>
      <c r="E192" s="99" t="str">
        <f t="shared" si="65"/>
        <v/>
      </c>
      <c r="F192" s="99" t="str">
        <f t="shared" si="65"/>
        <v/>
      </c>
      <c r="G192" s="99" t="str">
        <f t="shared" si="65"/>
        <v/>
      </c>
      <c r="H192" s="99" t="str">
        <f t="shared" si="64"/>
        <v/>
      </c>
      <c r="I192" s="99" t="str">
        <f t="shared" si="64"/>
        <v/>
      </c>
      <c r="J192" s="99" t="str">
        <f t="shared" si="64"/>
        <v/>
      </c>
      <c r="K192" s="99" t="str">
        <f t="shared" si="64"/>
        <v/>
      </c>
      <c r="L192" s="99" t="str">
        <f t="shared" si="64"/>
        <v/>
      </c>
      <c r="M192" s="99" t="str">
        <f t="shared" si="64"/>
        <v/>
      </c>
      <c r="N192" s="99" t="str">
        <f t="shared" si="64"/>
        <v/>
      </c>
      <c r="O192" s="99" t="str">
        <f t="shared" si="64"/>
        <v/>
      </c>
      <c r="P192" s="99" t="str">
        <f t="shared" si="64"/>
        <v/>
      </c>
      <c r="Q192" s="99" t="str">
        <f t="shared" si="64"/>
        <v/>
      </c>
      <c r="R192" s="99" t="str">
        <f t="shared" si="64"/>
        <v/>
      </c>
      <c r="S192" s="99" t="str">
        <f t="shared" si="64"/>
        <v/>
      </c>
      <c r="T192" s="99" t="str">
        <f t="shared" si="64"/>
        <v/>
      </c>
      <c r="U192" s="99" t="str">
        <f t="shared" si="64"/>
        <v/>
      </c>
      <c r="V192" s="99" t="str">
        <f t="shared" si="64"/>
        <v/>
      </c>
      <c r="W192" s="99" t="str">
        <f t="shared" si="64"/>
        <v/>
      </c>
      <c r="X192" s="99" t="str">
        <f t="shared" si="64"/>
        <v/>
      </c>
      <c r="Y192" s="99" t="str">
        <f t="shared" si="64"/>
        <v/>
      </c>
      <c r="Z192" s="99" t="str">
        <f t="shared" si="64"/>
        <v/>
      </c>
      <c r="AA192" s="99" t="str">
        <f t="shared" si="64"/>
        <v/>
      </c>
      <c r="AB192" s="99" t="str">
        <f t="shared" si="64"/>
        <v/>
      </c>
      <c r="AC192" s="99" t="str">
        <f t="shared" si="64"/>
        <v/>
      </c>
      <c r="AD192" s="99" t="str">
        <f t="shared" si="64"/>
        <v/>
      </c>
      <c r="AE192" s="99" t="str">
        <f t="shared" si="64"/>
        <v/>
      </c>
    </row>
    <row r="193" spans="1:31" s="17" customFormat="1" ht="12.75" hidden="1">
      <c r="A193" s="98" t="str">
        <f t="shared" si="65"/>
        <v/>
      </c>
      <c r="B193" s="99" t="str">
        <f t="shared" si="65"/>
        <v/>
      </c>
      <c r="C193" s="99" t="str">
        <f t="shared" si="65"/>
        <v/>
      </c>
      <c r="D193" s="99" t="str">
        <f t="shared" si="65"/>
        <v/>
      </c>
      <c r="E193" s="99" t="str">
        <f t="shared" si="65"/>
        <v/>
      </c>
      <c r="F193" s="99" t="str">
        <f t="shared" si="65"/>
        <v/>
      </c>
      <c r="G193" s="99" t="str">
        <f t="shared" si="65"/>
        <v/>
      </c>
      <c r="H193" s="99" t="str">
        <f t="shared" si="64"/>
        <v/>
      </c>
      <c r="I193" s="99" t="str">
        <f t="shared" si="64"/>
        <v/>
      </c>
      <c r="J193" s="99" t="str">
        <f t="shared" si="64"/>
        <v/>
      </c>
      <c r="K193" s="99" t="str">
        <f t="shared" si="64"/>
        <v/>
      </c>
      <c r="L193" s="99" t="str">
        <f t="shared" si="64"/>
        <v/>
      </c>
      <c r="M193" s="99" t="str">
        <f t="shared" si="64"/>
        <v/>
      </c>
      <c r="N193" s="99" t="str">
        <f t="shared" si="64"/>
        <v/>
      </c>
      <c r="O193" s="99" t="str">
        <f t="shared" si="64"/>
        <v/>
      </c>
      <c r="P193" s="99" t="str">
        <f t="shared" si="64"/>
        <v/>
      </c>
      <c r="Q193" s="99" t="str">
        <f t="shared" si="64"/>
        <v/>
      </c>
      <c r="R193" s="99" t="str">
        <f t="shared" si="64"/>
        <v/>
      </c>
      <c r="S193" s="99" t="str">
        <f t="shared" si="64"/>
        <v/>
      </c>
      <c r="T193" s="99" t="str">
        <f t="shared" si="64"/>
        <v/>
      </c>
      <c r="U193" s="99" t="str">
        <f t="shared" si="64"/>
        <v/>
      </c>
      <c r="V193" s="99" t="str">
        <f t="shared" si="64"/>
        <v/>
      </c>
      <c r="W193" s="99" t="str">
        <f t="shared" si="64"/>
        <v/>
      </c>
      <c r="X193" s="99" t="str">
        <f t="shared" si="64"/>
        <v/>
      </c>
      <c r="Y193" s="99" t="str">
        <f t="shared" si="64"/>
        <v/>
      </c>
      <c r="Z193" s="99" t="str">
        <f t="shared" si="64"/>
        <v/>
      </c>
      <c r="AA193" s="99" t="str">
        <f t="shared" si="64"/>
        <v/>
      </c>
      <c r="AB193" s="99" t="str">
        <f t="shared" si="64"/>
        <v/>
      </c>
      <c r="AC193" s="99" t="str">
        <f t="shared" si="64"/>
        <v/>
      </c>
      <c r="AD193" s="99" t="str">
        <f t="shared" si="64"/>
        <v/>
      </c>
      <c r="AE193" s="99" t="str">
        <f t="shared" si="64"/>
        <v/>
      </c>
    </row>
    <row r="194" spans="1:31" s="17" customFormat="1" ht="12.75" hidden="1">
      <c r="A194" s="98" t="str">
        <f t="shared" si="65"/>
        <v/>
      </c>
      <c r="B194" s="99" t="str">
        <f t="shared" si="65"/>
        <v/>
      </c>
      <c r="C194" s="99" t="str">
        <f t="shared" si="65"/>
        <v/>
      </c>
      <c r="D194" s="99" t="str">
        <f t="shared" si="65"/>
        <v/>
      </c>
      <c r="E194" s="99" t="str">
        <f t="shared" si="65"/>
        <v/>
      </c>
      <c r="F194" s="99" t="str">
        <f t="shared" si="65"/>
        <v/>
      </c>
      <c r="G194" s="99" t="str">
        <f t="shared" si="65"/>
        <v/>
      </c>
      <c r="H194" s="99" t="str">
        <f t="shared" si="64"/>
        <v/>
      </c>
      <c r="I194" s="99" t="str">
        <f t="shared" si="64"/>
        <v/>
      </c>
      <c r="J194" s="99" t="str">
        <f t="shared" si="64"/>
        <v/>
      </c>
      <c r="K194" s="99" t="str">
        <f t="shared" si="64"/>
        <v/>
      </c>
      <c r="L194" s="99" t="str">
        <f t="shared" si="64"/>
        <v/>
      </c>
      <c r="M194" s="99" t="str">
        <f t="shared" si="64"/>
        <v/>
      </c>
      <c r="N194" s="99" t="str">
        <f t="shared" si="64"/>
        <v/>
      </c>
      <c r="O194" s="99" t="str">
        <f t="shared" si="64"/>
        <v/>
      </c>
      <c r="P194" s="99" t="str">
        <f t="shared" si="64"/>
        <v/>
      </c>
      <c r="Q194" s="99" t="str">
        <f t="shared" si="64"/>
        <v/>
      </c>
      <c r="R194" s="99" t="str">
        <f t="shared" si="64"/>
        <v/>
      </c>
      <c r="S194" s="99" t="str">
        <f t="shared" si="64"/>
        <v/>
      </c>
      <c r="T194" s="99" t="str">
        <f t="shared" si="64"/>
        <v/>
      </c>
      <c r="U194" s="99" t="str">
        <f t="shared" si="64"/>
        <v/>
      </c>
      <c r="V194" s="99" t="str">
        <f t="shared" si="64"/>
        <v/>
      </c>
      <c r="W194" s="99" t="str">
        <f t="shared" ref="W194:AE194" si="66">IF($AE$150=$AE137,W137,"")</f>
        <v/>
      </c>
      <c r="X194" s="99" t="str">
        <f t="shared" si="66"/>
        <v/>
      </c>
      <c r="Y194" s="99" t="str">
        <f t="shared" si="66"/>
        <v/>
      </c>
      <c r="Z194" s="99" t="str">
        <f t="shared" si="66"/>
        <v/>
      </c>
      <c r="AA194" s="99" t="str">
        <f t="shared" si="66"/>
        <v/>
      </c>
      <c r="AB194" s="99" t="str">
        <f t="shared" si="66"/>
        <v/>
      </c>
      <c r="AC194" s="99" t="str">
        <f t="shared" si="66"/>
        <v/>
      </c>
      <c r="AD194" s="99" t="str">
        <f t="shared" si="66"/>
        <v/>
      </c>
      <c r="AE194" s="99" t="str">
        <f t="shared" si="66"/>
        <v/>
      </c>
    </row>
    <row r="195" spans="1:31" s="17" customFormat="1" ht="12.75" hidden="1">
      <c r="A195" s="98" t="str">
        <f t="shared" si="65"/>
        <v/>
      </c>
      <c r="B195" s="99" t="str">
        <f t="shared" si="65"/>
        <v/>
      </c>
      <c r="C195" s="99" t="str">
        <f t="shared" si="65"/>
        <v/>
      </c>
      <c r="D195" s="99" t="str">
        <f t="shared" si="65"/>
        <v/>
      </c>
      <c r="E195" s="99" t="str">
        <f t="shared" si="65"/>
        <v/>
      </c>
      <c r="F195" s="99" t="str">
        <f t="shared" si="65"/>
        <v/>
      </c>
      <c r="G195" s="99" t="str">
        <f t="shared" si="65"/>
        <v/>
      </c>
      <c r="H195" s="99" t="str">
        <f t="shared" si="65"/>
        <v/>
      </c>
      <c r="I195" s="99" t="str">
        <f t="shared" si="65"/>
        <v/>
      </c>
      <c r="J195" s="99" t="str">
        <f t="shared" si="65"/>
        <v/>
      </c>
      <c r="K195" s="99" t="str">
        <f t="shared" si="65"/>
        <v/>
      </c>
      <c r="L195" s="99" t="str">
        <f t="shared" si="65"/>
        <v/>
      </c>
      <c r="M195" s="99" t="str">
        <f t="shared" si="65"/>
        <v/>
      </c>
      <c r="N195" s="99" t="str">
        <f t="shared" si="65"/>
        <v/>
      </c>
      <c r="O195" s="99" t="str">
        <f t="shared" si="65"/>
        <v/>
      </c>
      <c r="P195" s="99" t="str">
        <f t="shared" si="65"/>
        <v/>
      </c>
      <c r="Q195" s="99" t="str">
        <f t="shared" ref="Q195:AE200" si="67">IF($AE$150=$AE138,Q138,"")</f>
        <v/>
      </c>
      <c r="R195" s="99" t="str">
        <f t="shared" si="67"/>
        <v/>
      </c>
      <c r="S195" s="99" t="str">
        <f t="shared" si="67"/>
        <v/>
      </c>
      <c r="T195" s="99" t="str">
        <f t="shared" si="67"/>
        <v/>
      </c>
      <c r="U195" s="99" t="str">
        <f t="shared" si="67"/>
        <v/>
      </c>
      <c r="V195" s="99" t="str">
        <f t="shared" si="67"/>
        <v/>
      </c>
      <c r="W195" s="99" t="str">
        <f t="shared" si="67"/>
        <v/>
      </c>
      <c r="X195" s="99" t="str">
        <f t="shared" si="67"/>
        <v/>
      </c>
      <c r="Y195" s="99" t="str">
        <f t="shared" si="67"/>
        <v/>
      </c>
      <c r="Z195" s="99" t="str">
        <f t="shared" si="67"/>
        <v/>
      </c>
      <c r="AA195" s="99" t="str">
        <f t="shared" si="67"/>
        <v/>
      </c>
      <c r="AB195" s="99" t="str">
        <f t="shared" si="67"/>
        <v/>
      </c>
      <c r="AC195" s="99" t="str">
        <f t="shared" si="67"/>
        <v/>
      </c>
      <c r="AD195" s="99" t="str">
        <f t="shared" si="67"/>
        <v/>
      </c>
      <c r="AE195" s="99" t="str">
        <f t="shared" si="67"/>
        <v/>
      </c>
    </row>
    <row r="196" spans="1:31" s="17" customFormat="1" ht="12.75" hidden="1">
      <c r="A196" s="98" t="str">
        <f t="shared" si="65"/>
        <v/>
      </c>
      <c r="B196" s="99" t="str">
        <f t="shared" si="65"/>
        <v/>
      </c>
      <c r="C196" s="99" t="str">
        <f t="shared" si="65"/>
        <v/>
      </c>
      <c r="D196" s="99" t="str">
        <f t="shared" si="65"/>
        <v/>
      </c>
      <c r="E196" s="99" t="str">
        <f t="shared" si="65"/>
        <v/>
      </c>
      <c r="F196" s="99" t="str">
        <f t="shared" si="65"/>
        <v/>
      </c>
      <c r="G196" s="99" t="str">
        <f t="shared" si="65"/>
        <v/>
      </c>
      <c r="H196" s="99" t="str">
        <f t="shared" si="65"/>
        <v/>
      </c>
      <c r="I196" s="99" t="str">
        <f t="shared" si="65"/>
        <v/>
      </c>
      <c r="J196" s="99" t="str">
        <f t="shared" si="65"/>
        <v/>
      </c>
      <c r="K196" s="99" t="str">
        <f t="shared" si="65"/>
        <v/>
      </c>
      <c r="L196" s="99" t="str">
        <f t="shared" si="65"/>
        <v/>
      </c>
      <c r="M196" s="99" t="str">
        <f t="shared" si="65"/>
        <v/>
      </c>
      <c r="N196" s="99" t="str">
        <f t="shared" si="65"/>
        <v/>
      </c>
      <c r="O196" s="99" t="str">
        <f t="shared" si="65"/>
        <v/>
      </c>
      <c r="P196" s="99" t="str">
        <f t="shared" si="65"/>
        <v/>
      </c>
      <c r="Q196" s="99" t="str">
        <f t="shared" si="67"/>
        <v/>
      </c>
      <c r="R196" s="99" t="str">
        <f t="shared" si="67"/>
        <v/>
      </c>
      <c r="S196" s="99" t="str">
        <f t="shared" si="67"/>
        <v/>
      </c>
      <c r="T196" s="99" t="str">
        <f t="shared" si="67"/>
        <v/>
      </c>
      <c r="U196" s="99" t="str">
        <f t="shared" si="67"/>
        <v/>
      </c>
      <c r="V196" s="99" t="str">
        <f t="shared" si="67"/>
        <v/>
      </c>
      <c r="W196" s="99" t="str">
        <f t="shared" si="67"/>
        <v/>
      </c>
      <c r="X196" s="99" t="str">
        <f t="shared" si="67"/>
        <v/>
      </c>
      <c r="Y196" s="99" t="str">
        <f t="shared" si="67"/>
        <v/>
      </c>
      <c r="Z196" s="99" t="str">
        <f t="shared" si="67"/>
        <v/>
      </c>
      <c r="AA196" s="99" t="str">
        <f t="shared" si="67"/>
        <v/>
      </c>
      <c r="AB196" s="99" t="str">
        <f t="shared" si="67"/>
        <v/>
      </c>
      <c r="AC196" s="99" t="str">
        <f t="shared" si="67"/>
        <v/>
      </c>
      <c r="AD196" s="99" t="str">
        <f t="shared" si="67"/>
        <v/>
      </c>
      <c r="AE196" s="99" t="str">
        <f t="shared" si="67"/>
        <v/>
      </c>
    </row>
    <row r="197" spans="1:31" s="17" customFormat="1" ht="12.75" hidden="1">
      <c r="A197" s="98" t="str">
        <f t="shared" si="65"/>
        <v/>
      </c>
      <c r="B197" s="99" t="str">
        <f t="shared" si="65"/>
        <v/>
      </c>
      <c r="C197" s="99" t="str">
        <f t="shared" si="65"/>
        <v/>
      </c>
      <c r="D197" s="99" t="str">
        <f t="shared" si="65"/>
        <v/>
      </c>
      <c r="E197" s="99" t="str">
        <f t="shared" si="65"/>
        <v/>
      </c>
      <c r="F197" s="99" t="str">
        <f t="shared" si="65"/>
        <v/>
      </c>
      <c r="G197" s="99" t="str">
        <f t="shared" si="65"/>
        <v/>
      </c>
      <c r="H197" s="99" t="str">
        <f t="shared" si="65"/>
        <v/>
      </c>
      <c r="I197" s="99" t="str">
        <f t="shared" si="65"/>
        <v/>
      </c>
      <c r="J197" s="99" t="str">
        <f t="shared" si="65"/>
        <v/>
      </c>
      <c r="K197" s="99" t="str">
        <f t="shared" si="65"/>
        <v/>
      </c>
      <c r="L197" s="99" t="str">
        <f t="shared" si="65"/>
        <v/>
      </c>
      <c r="M197" s="99" t="str">
        <f t="shared" si="65"/>
        <v/>
      </c>
      <c r="N197" s="99" t="str">
        <f t="shared" si="65"/>
        <v/>
      </c>
      <c r="O197" s="99" t="str">
        <f t="shared" si="65"/>
        <v/>
      </c>
      <c r="P197" s="99" t="str">
        <f t="shared" si="65"/>
        <v/>
      </c>
      <c r="Q197" s="99" t="str">
        <f t="shared" si="67"/>
        <v/>
      </c>
      <c r="R197" s="99" t="str">
        <f t="shared" si="67"/>
        <v/>
      </c>
      <c r="S197" s="99" t="str">
        <f t="shared" si="67"/>
        <v/>
      </c>
      <c r="T197" s="99" t="str">
        <f t="shared" si="67"/>
        <v/>
      </c>
      <c r="U197" s="99" t="str">
        <f t="shared" si="67"/>
        <v/>
      </c>
      <c r="V197" s="99" t="str">
        <f t="shared" si="67"/>
        <v/>
      </c>
      <c r="W197" s="99" t="str">
        <f t="shared" si="67"/>
        <v/>
      </c>
      <c r="X197" s="99" t="str">
        <f t="shared" si="67"/>
        <v/>
      </c>
      <c r="Y197" s="99" t="str">
        <f t="shared" si="67"/>
        <v/>
      </c>
      <c r="Z197" s="99" t="str">
        <f t="shared" si="67"/>
        <v/>
      </c>
      <c r="AA197" s="99" t="str">
        <f t="shared" si="67"/>
        <v/>
      </c>
      <c r="AB197" s="99" t="str">
        <f t="shared" si="67"/>
        <v/>
      </c>
      <c r="AC197" s="99" t="str">
        <f t="shared" si="67"/>
        <v/>
      </c>
      <c r="AD197" s="99" t="str">
        <f t="shared" si="67"/>
        <v/>
      </c>
      <c r="AE197" s="99" t="str">
        <f t="shared" si="67"/>
        <v/>
      </c>
    </row>
    <row r="198" spans="1:31" s="17" customFormat="1" ht="12.75" hidden="1">
      <c r="A198" s="98" t="str">
        <f t="shared" si="65"/>
        <v/>
      </c>
      <c r="B198" s="99" t="str">
        <f t="shared" si="65"/>
        <v/>
      </c>
      <c r="C198" s="99" t="str">
        <f t="shared" si="65"/>
        <v/>
      </c>
      <c r="D198" s="99" t="str">
        <f t="shared" si="65"/>
        <v/>
      </c>
      <c r="E198" s="99" t="str">
        <f t="shared" si="65"/>
        <v/>
      </c>
      <c r="F198" s="99" t="str">
        <f t="shared" si="65"/>
        <v/>
      </c>
      <c r="G198" s="99" t="str">
        <f t="shared" si="65"/>
        <v/>
      </c>
      <c r="H198" s="99" t="str">
        <f t="shared" si="65"/>
        <v/>
      </c>
      <c r="I198" s="99" t="str">
        <f t="shared" si="65"/>
        <v/>
      </c>
      <c r="J198" s="99" t="str">
        <f t="shared" si="65"/>
        <v/>
      </c>
      <c r="K198" s="99" t="str">
        <f t="shared" si="65"/>
        <v/>
      </c>
      <c r="L198" s="99" t="str">
        <f t="shared" si="65"/>
        <v/>
      </c>
      <c r="M198" s="99" t="str">
        <f t="shared" si="65"/>
        <v/>
      </c>
      <c r="N198" s="99" t="str">
        <f t="shared" si="65"/>
        <v/>
      </c>
      <c r="O198" s="99" t="str">
        <f t="shared" si="65"/>
        <v/>
      </c>
      <c r="P198" s="99" t="str">
        <f t="shared" si="65"/>
        <v/>
      </c>
      <c r="Q198" s="99" t="str">
        <f t="shared" si="67"/>
        <v/>
      </c>
      <c r="R198" s="99" t="str">
        <f t="shared" si="67"/>
        <v/>
      </c>
      <c r="S198" s="99" t="str">
        <f t="shared" si="67"/>
        <v/>
      </c>
      <c r="T198" s="99" t="str">
        <f t="shared" si="67"/>
        <v/>
      </c>
      <c r="U198" s="99" t="str">
        <f t="shared" si="67"/>
        <v/>
      </c>
      <c r="V198" s="99" t="str">
        <f t="shared" si="67"/>
        <v/>
      </c>
      <c r="W198" s="99" t="str">
        <f t="shared" si="67"/>
        <v/>
      </c>
      <c r="X198" s="99" t="str">
        <f t="shared" si="67"/>
        <v/>
      </c>
      <c r="Y198" s="99" t="str">
        <f t="shared" si="67"/>
        <v/>
      </c>
      <c r="Z198" s="99" t="str">
        <f t="shared" si="67"/>
        <v/>
      </c>
      <c r="AA198" s="99" t="str">
        <f t="shared" si="67"/>
        <v/>
      </c>
      <c r="AB198" s="99" t="str">
        <f t="shared" si="67"/>
        <v/>
      </c>
      <c r="AC198" s="99" t="str">
        <f t="shared" si="67"/>
        <v/>
      </c>
      <c r="AD198" s="99" t="str">
        <f t="shared" si="67"/>
        <v/>
      </c>
      <c r="AE198" s="99" t="str">
        <f t="shared" si="67"/>
        <v/>
      </c>
    </row>
    <row r="199" spans="1:31" s="17" customFormat="1" ht="12.75" hidden="1">
      <c r="A199" s="98">
        <f t="shared" si="65"/>
        <v>0.74999999999999956</v>
      </c>
      <c r="B199" s="99">
        <f t="shared" si="65"/>
        <v>11</v>
      </c>
      <c r="C199" s="99">
        <f t="shared" si="65"/>
        <v>4</v>
      </c>
      <c r="D199" s="99">
        <f t="shared" si="65"/>
        <v>1</v>
      </c>
      <c r="E199" s="99">
        <f t="shared" si="65"/>
        <v>0</v>
      </c>
      <c r="F199" s="99">
        <f t="shared" si="65"/>
        <v>0</v>
      </c>
      <c r="G199" s="99">
        <f t="shared" si="65"/>
        <v>16</v>
      </c>
      <c r="H199" s="99">
        <f t="shared" si="65"/>
        <v>3</v>
      </c>
      <c r="I199" s="99">
        <f t="shared" si="65"/>
        <v>1</v>
      </c>
      <c r="J199" s="99">
        <f t="shared" si="65"/>
        <v>0</v>
      </c>
      <c r="K199" s="99">
        <f t="shared" si="65"/>
        <v>0</v>
      </c>
      <c r="L199" s="99">
        <f t="shared" si="65"/>
        <v>0</v>
      </c>
      <c r="M199" s="99">
        <f t="shared" si="65"/>
        <v>4</v>
      </c>
      <c r="N199" s="99">
        <f t="shared" si="65"/>
        <v>40</v>
      </c>
      <c r="O199" s="99">
        <f t="shared" si="65"/>
        <v>17</v>
      </c>
      <c r="P199" s="99">
        <f t="shared" si="65"/>
        <v>1</v>
      </c>
      <c r="Q199" s="99">
        <f t="shared" si="67"/>
        <v>9</v>
      </c>
      <c r="R199" s="99">
        <f t="shared" si="67"/>
        <v>0</v>
      </c>
      <c r="S199" s="99">
        <f t="shared" si="67"/>
        <v>67</v>
      </c>
      <c r="T199" s="99">
        <f t="shared" si="67"/>
        <v>2</v>
      </c>
      <c r="U199" s="99">
        <f t="shared" si="67"/>
        <v>0</v>
      </c>
      <c r="V199" s="99">
        <f t="shared" si="67"/>
        <v>0</v>
      </c>
      <c r="W199" s="99">
        <f t="shared" si="67"/>
        <v>8</v>
      </c>
      <c r="X199" s="99">
        <f t="shared" si="67"/>
        <v>1</v>
      </c>
      <c r="Y199" s="99">
        <f t="shared" si="67"/>
        <v>11</v>
      </c>
      <c r="Z199" s="99">
        <f t="shared" si="67"/>
        <v>56</v>
      </c>
      <c r="AA199" s="99">
        <f t="shared" si="67"/>
        <v>22</v>
      </c>
      <c r="AB199" s="99">
        <f t="shared" si="67"/>
        <v>2</v>
      </c>
      <c r="AC199" s="99">
        <f t="shared" si="67"/>
        <v>17</v>
      </c>
      <c r="AD199" s="99">
        <f t="shared" si="67"/>
        <v>1</v>
      </c>
      <c r="AE199" s="99">
        <f t="shared" si="67"/>
        <v>98</v>
      </c>
    </row>
    <row r="200" spans="1:31" s="17" customFormat="1" ht="12.75" hidden="1">
      <c r="A200" s="98" t="str">
        <f t="shared" si="65"/>
        <v/>
      </c>
      <c r="B200" s="99" t="str">
        <f t="shared" si="65"/>
        <v/>
      </c>
      <c r="C200" s="99" t="str">
        <f t="shared" si="65"/>
        <v/>
      </c>
      <c r="D200" s="99" t="str">
        <f t="shared" si="65"/>
        <v/>
      </c>
      <c r="E200" s="99" t="str">
        <f t="shared" si="65"/>
        <v/>
      </c>
      <c r="F200" s="99" t="str">
        <f t="shared" si="65"/>
        <v/>
      </c>
      <c r="G200" s="99" t="str">
        <f t="shared" si="65"/>
        <v/>
      </c>
      <c r="H200" s="99" t="str">
        <f t="shared" si="65"/>
        <v/>
      </c>
      <c r="I200" s="99" t="str">
        <f t="shared" si="65"/>
        <v/>
      </c>
      <c r="J200" s="99" t="str">
        <f t="shared" si="65"/>
        <v/>
      </c>
      <c r="K200" s="99" t="str">
        <f t="shared" si="65"/>
        <v/>
      </c>
      <c r="L200" s="99" t="str">
        <f t="shared" si="65"/>
        <v/>
      </c>
      <c r="M200" s="99" t="str">
        <f t="shared" si="65"/>
        <v/>
      </c>
      <c r="N200" s="99" t="str">
        <f t="shared" si="65"/>
        <v/>
      </c>
      <c r="O200" s="99" t="str">
        <f t="shared" si="65"/>
        <v/>
      </c>
      <c r="P200" s="99" t="str">
        <f t="shared" si="65"/>
        <v/>
      </c>
      <c r="Q200" s="99" t="str">
        <f t="shared" si="67"/>
        <v/>
      </c>
      <c r="R200" s="99" t="str">
        <f t="shared" si="67"/>
        <v/>
      </c>
      <c r="S200" s="99" t="str">
        <f t="shared" si="67"/>
        <v/>
      </c>
      <c r="T200" s="99" t="str">
        <f t="shared" si="67"/>
        <v/>
      </c>
      <c r="U200" s="99" t="str">
        <f t="shared" si="67"/>
        <v/>
      </c>
      <c r="V200" s="99" t="str">
        <f t="shared" si="67"/>
        <v/>
      </c>
      <c r="W200" s="99" t="str">
        <f t="shared" si="67"/>
        <v/>
      </c>
      <c r="X200" s="99" t="str">
        <f t="shared" si="67"/>
        <v/>
      </c>
      <c r="Y200" s="99" t="str">
        <f t="shared" si="67"/>
        <v/>
      </c>
      <c r="Z200" s="99" t="str">
        <f t="shared" si="67"/>
        <v/>
      </c>
      <c r="AA200" s="99" t="str">
        <f t="shared" si="67"/>
        <v/>
      </c>
      <c r="AB200" s="99" t="str">
        <f t="shared" si="67"/>
        <v/>
      </c>
      <c r="AC200" s="99" t="str">
        <f t="shared" si="67"/>
        <v/>
      </c>
      <c r="AD200" s="99" t="str">
        <f t="shared" si="67"/>
        <v/>
      </c>
      <c r="AE200" s="99" t="str">
        <f t="shared" si="67"/>
        <v/>
      </c>
    </row>
    <row r="201" spans="1:31" s="17" customFormat="1" ht="12.75" hidden="1">
      <c r="A201" s="98" t="str">
        <f t="shared" ref="A201:AE203" si="68">IF($AE$150=$AE144,A144,"")</f>
        <v/>
      </c>
      <c r="B201" s="99" t="str">
        <f t="shared" si="68"/>
        <v/>
      </c>
      <c r="C201" s="99" t="str">
        <f t="shared" si="68"/>
        <v/>
      </c>
      <c r="D201" s="99" t="str">
        <f t="shared" si="68"/>
        <v/>
      </c>
      <c r="E201" s="99" t="str">
        <f t="shared" si="68"/>
        <v/>
      </c>
      <c r="F201" s="99" t="str">
        <f t="shared" si="68"/>
        <v/>
      </c>
      <c r="G201" s="99" t="str">
        <f t="shared" si="68"/>
        <v/>
      </c>
      <c r="H201" s="99" t="str">
        <f t="shared" si="68"/>
        <v/>
      </c>
      <c r="I201" s="99" t="str">
        <f t="shared" si="68"/>
        <v/>
      </c>
      <c r="J201" s="99" t="str">
        <f t="shared" si="68"/>
        <v/>
      </c>
      <c r="K201" s="99" t="str">
        <f t="shared" si="68"/>
        <v/>
      </c>
      <c r="L201" s="99" t="str">
        <f t="shared" si="68"/>
        <v/>
      </c>
      <c r="M201" s="99" t="str">
        <f t="shared" si="68"/>
        <v/>
      </c>
      <c r="N201" s="99" t="str">
        <f t="shared" si="68"/>
        <v/>
      </c>
      <c r="O201" s="99" t="str">
        <f t="shared" si="68"/>
        <v/>
      </c>
      <c r="P201" s="99" t="str">
        <f t="shared" si="68"/>
        <v/>
      </c>
      <c r="Q201" s="99" t="str">
        <f t="shared" si="68"/>
        <v/>
      </c>
      <c r="R201" s="99" t="str">
        <f t="shared" si="68"/>
        <v/>
      </c>
      <c r="S201" s="99" t="str">
        <f t="shared" si="68"/>
        <v/>
      </c>
      <c r="T201" s="99" t="str">
        <f t="shared" si="68"/>
        <v/>
      </c>
      <c r="U201" s="99" t="str">
        <f t="shared" si="68"/>
        <v/>
      </c>
      <c r="V201" s="99" t="str">
        <f t="shared" si="68"/>
        <v/>
      </c>
      <c r="W201" s="99" t="str">
        <f t="shared" si="68"/>
        <v/>
      </c>
      <c r="X201" s="99" t="str">
        <f t="shared" si="68"/>
        <v/>
      </c>
      <c r="Y201" s="99" t="str">
        <f t="shared" si="68"/>
        <v/>
      </c>
      <c r="Z201" s="99" t="str">
        <f t="shared" si="68"/>
        <v/>
      </c>
      <c r="AA201" s="99" t="str">
        <f t="shared" si="68"/>
        <v/>
      </c>
      <c r="AB201" s="99" t="str">
        <f t="shared" si="68"/>
        <v/>
      </c>
      <c r="AC201" s="99" t="str">
        <f t="shared" si="68"/>
        <v/>
      </c>
      <c r="AD201" s="99" t="str">
        <f t="shared" si="68"/>
        <v/>
      </c>
      <c r="AE201" s="99" t="str">
        <f t="shared" si="68"/>
        <v/>
      </c>
    </row>
    <row r="202" spans="1:31" s="17" customFormat="1" ht="12.75" hidden="1">
      <c r="A202" s="98" t="str">
        <f t="shared" si="68"/>
        <v/>
      </c>
      <c r="B202" s="99" t="str">
        <f t="shared" si="68"/>
        <v/>
      </c>
      <c r="C202" s="99" t="str">
        <f t="shared" si="68"/>
        <v/>
      </c>
      <c r="D202" s="99" t="str">
        <f t="shared" si="68"/>
        <v/>
      </c>
      <c r="E202" s="99" t="str">
        <f t="shared" si="68"/>
        <v/>
      </c>
      <c r="F202" s="99" t="str">
        <f t="shared" si="68"/>
        <v/>
      </c>
      <c r="G202" s="99" t="str">
        <f t="shared" si="68"/>
        <v/>
      </c>
      <c r="H202" s="99" t="str">
        <f t="shared" si="68"/>
        <v/>
      </c>
      <c r="I202" s="99" t="str">
        <f t="shared" si="68"/>
        <v/>
      </c>
      <c r="J202" s="99" t="str">
        <f t="shared" si="68"/>
        <v/>
      </c>
      <c r="K202" s="99" t="str">
        <f t="shared" si="68"/>
        <v/>
      </c>
      <c r="L202" s="99" t="str">
        <f t="shared" si="68"/>
        <v/>
      </c>
      <c r="M202" s="99" t="str">
        <f t="shared" si="68"/>
        <v/>
      </c>
      <c r="N202" s="99" t="str">
        <f t="shared" si="68"/>
        <v/>
      </c>
      <c r="O202" s="99" t="str">
        <f t="shared" si="68"/>
        <v/>
      </c>
      <c r="P202" s="99" t="str">
        <f t="shared" si="68"/>
        <v/>
      </c>
      <c r="Q202" s="99" t="str">
        <f t="shared" si="68"/>
        <v/>
      </c>
      <c r="R202" s="99" t="str">
        <f t="shared" si="68"/>
        <v/>
      </c>
      <c r="S202" s="99" t="str">
        <f t="shared" si="68"/>
        <v/>
      </c>
      <c r="T202" s="99" t="str">
        <f t="shared" si="68"/>
        <v/>
      </c>
      <c r="U202" s="99" t="str">
        <f t="shared" si="68"/>
        <v/>
      </c>
      <c r="V202" s="99" t="str">
        <f t="shared" si="68"/>
        <v/>
      </c>
      <c r="W202" s="99" t="str">
        <f t="shared" si="68"/>
        <v/>
      </c>
      <c r="X202" s="99" t="str">
        <f t="shared" si="68"/>
        <v/>
      </c>
      <c r="Y202" s="99" t="str">
        <f t="shared" si="68"/>
        <v/>
      </c>
      <c r="Z202" s="99" t="str">
        <f t="shared" si="68"/>
        <v/>
      </c>
      <c r="AA202" s="99" t="str">
        <f t="shared" si="68"/>
        <v/>
      </c>
      <c r="AB202" s="99" t="str">
        <f t="shared" si="68"/>
        <v/>
      </c>
      <c r="AC202" s="99" t="str">
        <f t="shared" si="68"/>
        <v/>
      </c>
      <c r="AD202" s="99" t="str">
        <f t="shared" si="68"/>
        <v/>
      </c>
      <c r="AE202" s="99" t="str">
        <f t="shared" si="68"/>
        <v/>
      </c>
    </row>
    <row r="203" spans="1:31" s="17" customFormat="1" ht="13.5" hidden="1" thickBot="1">
      <c r="A203" s="100" t="str">
        <f t="shared" si="68"/>
        <v/>
      </c>
      <c r="B203" s="101" t="str">
        <f t="shared" si="68"/>
        <v/>
      </c>
      <c r="C203" s="101" t="str">
        <f t="shared" si="68"/>
        <v/>
      </c>
      <c r="D203" s="101" t="str">
        <f t="shared" si="68"/>
        <v/>
      </c>
      <c r="E203" s="101" t="str">
        <f t="shared" si="68"/>
        <v/>
      </c>
      <c r="F203" s="101" t="str">
        <f t="shared" si="68"/>
        <v/>
      </c>
      <c r="G203" s="101" t="str">
        <f t="shared" si="68"/>
        <v/>
      </c>
      <c r="H203" s="101" t="str">
        <f t="shared" si="68"/>
        <v/>
      </c>
      <c r="I203" s="101" t="str">
        <f t="shared" si="68"/>
        <v/>
      </c>
      <c r="J203" s="101" t="str">
        <f t="shared" si="68"/>
        <v/>
      </c>
      <c r="K203" s="101" t="str">
        <f t="shared" si="68"/>
        <v/>
      </c>
      <c r="L203" s="101" t="str">
        <f t="shared" si="68"/>
        <v/>
      </c>
      <c r="M203" s="101" t="str">
        <f t="shared" si="68"/>
        <v/>
      </c>
      <c r="N203" s="101" t="str">
        <f t="shared" si="68"/>
        <v/>
      </c>
      <c r="O203" s="101" t="str">
        <f t="shared" si="68"/>
        <v/>
      </c>
      <c r="P203" s="101" t="str">
        <f t="shared" si="68"/>
        <v/>
      </c>
      <c r="Q203" s="101" t="str">
        <f t="shared" si="68"/>
        <v/>
      </c>
      <c r="R203" s="101" t="str">
        <f t="shared" si="68"/>
        <v/>
      </c>
      <c r="S203" s="101" t="str">
        <f t="shared" si="68"/>
        <v/>
      </c>
      <c r="T203" s="101" t="str">
        <f t="shared" si="68"/>
        <v/>
      </c>
      <c r="U203" s="101" t="str">
        <f t="shared" si="68"/>
        <v/>
      </c>
      <c r="V203" s="101" t="str">
        <f t="shared" si="68"/>
        <v/>
      </c>
      <c r="W203" s="101" t="str">
        <f t="shared" si="68"/>
        <v/>
      </c>
      <c r="X203" s="101" t="str">
        <f t="shared" si="68"/>
        <v/>
      </c>
      <c r="Y203" s="101" t="str">
        <f t="shared" si="68"/>
        <v/>
      </c>
      <c r="Z203" s="101" t="str">
        <f t="shared" si="68"/>
        <v/>
      </c>
      <c r="AA203" s="101" t="str">
        <f t="shared" si="68"/>
        <v/>
      </c>
      <c r="AB203" s="101" t="str">
        <f t="shared" si="68"/>
        <v/>
      </c>
      <c r="AC203" s="101" t="str">
        <f t="shared" si="68"/>
        <v/>
      </c>
      <c r="AD203" s="101" t="str">
        <f t="shared" si="68"/>
        <v/>
      </c>
      <c r="AE203" s="101" t="str">
        <f t="shared" si="68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1 A149:C1048576 Z19:AA92 Z149:AA1048576 L16:M16 F16:I16 A16:C16 A15:B15 Z1:AA14 Z15 AF15:XFD18 M93 F93:G93 AE93:AI93 A148:AD148 A19:C147 AD92:AI92 AN92:XFD93 A8:C14 A5:A7 B5:C6">
    <cfRule type="cellIs" dxfId="37" priority="43" stopIfTrue="1" operator="lessThan">
      <formula>0</formula>
    </cfRule>
  </conditionalFormatting>
  <conditionalFormatting sqref="G19:G74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{D213B969-21BB-42A9-9CDC-B08FDAF5EF7E}</x14:id>
        </ext>
      </extLst>
    </cfRule>
  </conditionalFormatting>
  <conditionalFormatting sqref="M19:M74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{C5FDD769-4CC1-4AD0-91D8-4AEA42F7A435}</x14:id>
        </ext>
      </extLst>
    </cfRule>
  </conditionalFormatting>
  <conditionalFormatting sqref="AE19:AE74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{2F08F36B-E934-4BB2-821C-A2E739B42007}</x14:id>
        </ext>
      </extLst>
    </cfRule>
  </conditionalFormatting>
  <conditionalFormatting sqref="D1:D3 D5:D8 D10:D14 D18:D147 D149:D1048576 D16">
    <cfRule type="cellIs" dxfId="36" priority="39" stopIfTrue="1" operator="lessThan">
      <formula>0</formula>
    </cfRule>
  </conditionalFormatting>
  <conditionalFormatting sqref="E1:E3 E5:E8 E10:E14 E19:E147 E149:E1048576 E16:E17">
    <cfRule type="cellIs" dxfId="35" priority="38" stopIfTrue="1" operator="lessThan">
      <formula>0</formula>
    </cfRule>
  </conditionalFormatting>
  <conditionalFormatting sqref="J149:J1048576 J1:J14 J19:J92 J16">
    <cfRule type="cellIs" dxfId="34" priority="37" stopIfTrue="1" operator="lessThan">
      <formula>0</formula>
    </cfRule>
  </conditionalFormatting>
  <conditionalFormatting sqref="K149:K1048576 K1:K14 K19:K92 K16">
    <cfRule type="cellIs" dxfId="33" priority="36" stopIfTrue="1" operator="lessThan">
      <formula>0</formula>
    </cfRule>
  </conditionalFormatting>
  <conditionalFormatting sqref="AB149:AB1048576 AB1:AB14 AB19:AB92">
    <cfRule type="cellIs" dxfId="32" priority="35" stopIfTrue="1" operator="lessThan">
      <formula>0</formula>
    </cfRule>
  </conditionalFormatting>
  <conditionalFormatting sqref="AC149:AC1048576 AC1:AC14 AC19:AC92">
    <cfRule type="cellIs" dxfId="31" priority="34" stopIfTrue="1" operator="lessThan">
      <formula>0</formula>
    </cfRule>
  </conditionalFormatting>
  <conditionalFormatting sqref="H17 L17:M17">
    <cfRule type="cellIs" dxfId="30" priority="33" stopIfTrue="1" operator="lessThan">
      <formula>0</formula>
    </cfRule>
  </conditionalFormatting>
  <conditionalFormatting sqref="AC17">
    <cfRule type="cellIs" dxfId="29" priority="30" stopIfTrue="1" operator="lessThan">
      <formula>0</formula>
    </cfRule>
  </conditionalFormatting>
  <conditionalFormatting sqref="K17">
    <cfRule type="cellIs" dxfId="28" priority="32" stopIfTrue="1" operator="lessThan">
      <formula>0</formula>
    </cfRule>
  </conditionalFormatting>
  <conditionalFormatting sqref="Z17 AD17:AE17">
    <cfRule type="cellIs" dxfId="27" priority="31" stopIfTrue="1" operator="lessThan">
      <formula>0</formula>
    </cfRule>
  </conditionalFormatting>
  <conditionalFormatting sqref="H18:I18">
    <cfRule type="cellIs" dxfId="26" priority="29" stopIfTrue="1" operator="lessThan">
      <formula>0</formula>
    </cfRule>
  </conditionalFormatting>
  <conditionalFormatting sqref="W149:W1048576 W1:W14 W19:W92 W16">
    <cfRule type="cellIs" dxfId="25" priority="19" stopIfTrue="1" operator="lessThan">
      <formula>0</formula>
    </cfRule>
  </conditionalFormatting>
  <conditionalFormatting sqref="T17 X17:Y17">
    <cfRule type="cellIs" dxfId="24" priority="18" stopIfTrue="1" operator="lessThan">
      <formula>0</formula>
    </cfRule>
  </conditionalFormatting>
  <conditionalFormatting sqref="J18">
    <cfRule type="cellIs" dxfId="23" priority="28" stopIfTrue="1" operator="lessThan">
      <formula>0</formula>
    </cfRule>
  </conditionalFormatting>
  <conditionalFormatting sqref="Z18:AA18">
    <cfRule type="cellIs" dxfId="22" priority="27" stopIfTrue="1" operator="lessThan">
      <formula>0</formula>
    </cfRule>
  </conditionalFormatting>
  <conditionalFormatting sqref="AB18">
    <cfRule type="cellIs" dxfId="21" priority="26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20" priority="25" stopIfTrue="1" operator="lessThan">
      <formula>0</formula>
    </cfRule>
  </conditionalFormatting>
  <conditionalFormatting sqref="S19:S7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{BB692703-04CA-42C1-8BCC-1484EEA900A5}</x14:id>
        </ext>
      </extLst>
    </cfRule>
  </conditionalFormatting>
  <conditionalFormatting sqref="Y19:Y74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{B646CCE5-E618-4FD5-A408-00378F45BE11}</x14:id>
        </ext>
      </extLst>
    </cfRule>
  </conditionalFormatting>
  <conditionalFormatting sqref="P1:P3 P5:P8 P10:P14 P18:P92 P149:P1048576 P16 P94:P147">
    <cfRule type="cellIs" dxfId="19" priority="22" stopIfTrue="1" operator="lessThan">
      <formula>0</formula>
    </cfRule>
  </conditionalFormatting>
  <conditionalFormatting sqref="Q1:Q3 Q5:Q8 Q10:Q14 Q19:Q92 Q149:Q1048576 Q16:Q17 Q94:Q147">
    <cfRule type="cellIs" dxfId="18" priority="21" stopIfTrue="1" operator="lessThan">
      <formula>0</formula>
    </cfRule>
  </conditionalFormatting>
  <conditionalFormatting sqref="V149:V1048576 V1:V14 V19:V92 V16">
    <cfRule type="cellIs" dxfId="17" priority="20" stopIfTrue="1" operator="lessThan">
      <formula>0</formula>
    </cfRule>
  </conditionalFormatting>
  <conditionalFormatting sqref="W17">
    <cfRule type="cellIs" dxfId="16" priority="17" stopIfTrue="1" operator="lessThan">
      <formula>0</formula>
    </cfRule>
  </conditionalFormatting>
  <conditionalFormatting sqref="T18:U18">
    <cfRule type="cellIs" dxfId="15" priority="16" stopIfTrue="1" operator="lessThan">
      <formula>0</formula>
    </cfRule>
  </conditionalFormatting>
  <conditionalFormatting sqref="V18">
    <cfRule type="cellIs" dxfId="14" priority="15" stopIfTrue="1" operator="lessThan">
      <formula>0</formula>
    </cfRule>
  </conditionalFormatting>
  <conditionalFormatting sqref="H93:I93 L93">
    <cfRule type="cellIs" dxfId="13" priority="14" stopIfTrue="1" operator="lessThan">
      <formula>0</formula>
    </cfRule>
  </conditionalFormatting>
  <conditionalFormatting sqref="J93">
    <cfRule type="cellIs" dxfId="12" priority="13" stopIfTrue="1" operator="lessThan">
      <formula>0</formula>
    </cfRule>
  </conditionalFormatting>
  <conditionalFormatting sqref="K93">
    <cfRule type="cellIs" dxfId="11" priority="12" stopIfTrue="1" operator="lessThan">
      <formula>0</formula>
    </cfRule>
  </conditionalFormatting>
  <conditionalFormatting sqref="N93:O93 R93">
    <cfRule type="cellIs" dxfId="10" priority="11" stopIfTrue="1" operator="lessThan">
      <formula>0</formula>
    </cfRule>
  </conditionalFormatting>
  <conditionalFormatting sqref="P93">
    <cfRule type="cellIs" dxfId="9" priority="10" stopIfTrue="1" operator="lessThan">
      <formula>0</formula>
    </cfRule>
  </conditionalFormatting>
  <conditionalFormatting sqref="Q93">
    <cfRule type="cellIs" dxfId="8" priority="9" stopIfTrue="1" operator="lessThan">
      <formula>0</formula>
    </cfRule>
  </conditionalFormatting>
  <conditionalFormatting sqref="T93:U93 X93">
    <cfRule type="cellIs" dxfId="7" priority="8" stopIfTrue="1" operator="lessThan">
      <formula>0</formula>
    </cfRule>
  </conditionalFormatting>
  <conditionalFormatting sqref="V93">
    <cfRule type="cellIs" dxfId="6" priority="7" stopIfTrue="1" operator="lessThan">
      <formula>0</formula>
    </cfRule>
  </conditionalFormatting>
  <conditionalFormatting sqref="W93">
    <cfRule type="cellIs" dxfId="5" priority="6" stopIfTrue="1" operator="lessThan">
      <formula>0</formula>
    </cfRule>
  </conditionalFormatting>
  <conditionalFormatting sqref="Z93:AA93 AD93">
    <cfRule type="cellIs" dxfId="4" priority="5" stopIfTrue="1" operator="lessThan">
      <formula>0</formula>
    </cfRule>
  </conditionalFormatting>
  <conditionalFormatting sqref="AB93">
    <cfRule type="cellIs" dxfId="3" priority="4" stopIfTrue="1" operator="lessThan">
      <formula>0</formula>
    </cfRule>
  </conditionalFormatting>
  <conditionalFormatting sqref="AC93">
    <cfRule type="cellIs" dxfId="2" priority="3" stopIfTrue="1" operator="lessThan">
      <formula>0</formula>
    </cfRule>
  </conditionalFormatting>
  <conditionalFormatting sqref="AJ92:AM9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13B969-21BB-42A9-9CDC-B08FDAF5EF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C5FDD769-4CC1-4AD0-91D8-4AEA42F7A43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2F08F36B-E934-4BB2-821C-A2E739B420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BB692703-04CA-42C1-8BCC-1484EEA900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B646CCE5-E618-4FD5-A408-00378F45BE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Site25 East</vt:lpstr>
      <vt:lpstr>Site25 West</vt:lpstr>
      <vt:lpstr>Site25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2014-11-25T11:14:32Z</dcterms:created>
  <dcterms:modified xsi:type="dcterms:W3CDTF">2018-05-11T04:13:32Z</dcterms:modified>
</cp:coreProperties>
</file>