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480" yWindow="45" windowWidth="23220" windowHeight="14235"/>
  </bookViews>
  <sheets>
    <sheet name="Site65" sheetId="1" r:id="rId1"/>
  </sheets>
  <calcPr calcId="162913"/>
</workbook>
</file>

<file path=xl/calcChain.xml><?xml version="1.0" encoding="utf-8"?>
<calcChain xmlns="http://schemas.openxmlformats.org/spreadsheetml/2006/main">
  <c r="AL91" i="1" l="1"/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 l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X153" i="1" s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<sst xmlns="http://schemas.openxmlformats.org/spreadsheetml/2006/main" count="80" uniqueCount="37">
  <si>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</si>
  <si>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</si>
  <si>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</si>
  <si>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</si>
  <si>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</si>
  <si>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</si>
  <si>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</si>
  <si>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</si>
  <si>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</si>
  <si>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</si>
  <si>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</si>
  <si>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</si>
  <si>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</si>
  <si>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</si>
  <si>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</si>
  <si>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</si>
  <si>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</si>
  <si>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</si>
  <si>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</si>
  <si>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</si>
  <si>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</si>
  <si>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</si>
  <si>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9u</t>
    <phoneticPr fontId="2" type="noConversion"/>
  </si>
  <si>
    <t>3u</t>
    <phoneticPr fontId="2" type="noConversion"/>
  </si>
  <si>
    <t>Lat/Lon:</t>
  </si>
  <si>
    <t>From (East) 
to (East)</t>
  </si>
  <si>
    <t>M058W</t>
  </si>
  <si>
    <t>From (West) to (East)</t>
  </si>
  <si>
    <t>From (West) to (South)</t>
  </si>
  <si>
    <t>From (West) to (West)</t>
  </si>
  <si>
    <t>From (East) to (South)</t>
  </si>
  <si>
    <t>From (East) to (West)</t>
  </si>
  <si>
    <t>From (South) to (West)</t>
  </si>
  <si>
    <t>From (South) to (East)</t>
  </si>
  <si>
    <t>From (South) to (South)</t>
  </si>
  <si>
    <t>-27.434974; 153.036227</t>
  </si>
  <si>
    <t>Junction Somerset Street &amp; Albany Street Windsor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</si>
</sst>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4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3" fillId="0" borderId="31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40" zoomScaleNormal="4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26</v>
      </c>
    </row>
    <row r="6" spans="1:42" s="1" customFormat="1" ht="20.25">
      <c r="B6" s="4" t="s">
        <v>1</v>
      </c>
      <c r="C6" s="3" t="s">
        <v>36</v>
      </c>
    </row>
    <row r="7" spans="1:42" s="1" customFormat="1" ht="20.25">
      <c r="B7" s="4" t="s">
        <v>24</v>
      </c>
      <c r="C7" s="3" t="s">
        <v>35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37">
        <v>42651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5:45 AM to 6:45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3:45 PM to 4:45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33" t="s">
        <v>27</v>
      </c>
      <c r="C16" s="134"/>
      <c r="D16" s="134"/>
      <c r="E16" s="135"/>
      <c r="F16" s="133" t="s">
        <v>28</v>
      </c>
      <c r="G16" s="134"/>
      <c r="H16" s="134"/>
      <c r="I16" s="135"/>
      <c r="J16" s="133" t="s">
        <v>29</v>
      </c>
      <c r="K16" s="134"/>
      <c r="L16" s="134"/>
      <c r="M16" s="135"/>
      <c r="N16" s="139" t="s">
        <v>30</v>
      </c>
      <c r="O16" s="134"/>
      <c r="P16" s="134"/>
      <c r="Q16" s="135"/>
      <c r="R16" s="138" t="s">
        <v>31</v>
      </c>
      <c r="S16" s="134"/>
      <c r="T16" s="134"/>
      <c r="U16" s="135"/>
      <c r="V16" s="139" t="s">
        <v>25</v>
      </c>
      <c r="W16" s="134"/>
      <c r="X16" s="134"/>
      <c r="Y16" s="135"/>
      <c r="Z16" s="138" t="s">
        <v>33</v>
      </c>
      <c r="AA16" s="134"/>
      <c r="AB16" s="134"/>
      <c r="AC16" s="135"/>
      <c r="AD16" s="133" t="s">
        <v>32</v>
      </c>
      <c r="AE16" s="134"/>
      <c r="AF16" s="134"/>
      <c r="AG16" s="135"/>
      <c r="AH16" s="133" t="s">
        <v>34</v>
      </c>
      <c r="AI16" s="134"/>
      <c r="AJ16" s="134"/>
      <c r="AK16" s="135"/>
      <c r="AL16" s="133" t="s">
        <v>21</v>
      </c>
      <c r="AM16" s="134"/>
      <c r="AN16" s="134"/>
      <c r="AO16" s="135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>
        <v>0</v>
      </c>
      <c r="K17" s="16">
        <v>0</v>
      </c>
      <c r="L17" s="16">
        <v>0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104">
        <v>0</v>
      </c>
      <c r="C18" s="103">
        <v>0</v>
      </c>
      <c r="D18" s="103">
        <v>0</v>
      </c>
      <c r="E18" s="24">
        <f t="shared" ref="E18:E73" si="0">SUM(B18:D18)</f>
        <v>0</v>
      </c>
      <c r="F18" s="112">
        <v>0</v>
      </c>
      <c r="G18" s="111">
        <v>0</v>
      </c>
      <c r="H18" s="111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121">
        <v>0</v>
      </c>
      <c r="O18" s="120">
        <v>0</v>
      </c>
      <c r="P18" s="120">
        <v>0</v>
      </c>
      <c r="Q18" s="24">
        <f t="shared" ref="Q18:Q73" si="3">SUM(N18:P18)</f>
        <v>0</v>
      </c>
      <c r="R18" s="119">
        <v>0</v>
      </c>
      <c r="S18" s="120">
        <v>0</v>
      </c>
      <c r="T18" s="120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121">
        <v>0</v>
      </c>
      <c r="AA18" s="120">
        <v>0</v>
      </c>
      <c r="AB18" s="120">
        <v>0</v>
      </c>
      <c r="AC18" s="24">
        <f t="shared" ref="AC18:AC73" si="6">SUM(Z18:AB18)</f>
        <v>0</v>
      </c>
      <c r="AD18" s="119">
        <v>0</v>
      </c>
      <c r="AE18" s="120">
        <v>0</v>
      </c>
      <c r="AF18" s="120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0</v>
      </c>
    </row>
    <row r="19" spans="1:41" s="25" customFormat="1" ht="20.100000000000001" customHeight="1">
      <c r="A19" s="26">
        <v>0.22916666666666666</v>
      </c>
      <c r="B19" s="106">
        <v>0</v>
      </c>
      <c r="C19" s="105">
        <v>0</v>
      </c>
      <c r="D19" s="105">
        <v>0</v>
      </c>
      <c r="E19" s="30">
        <f t="shared" si="0"/>
        <v>0</v>
      </c>
      <c r="F19" s="114">
        <v>0</v>
      </c>
      <c r="G19" s="113">
        <v>0</v>
      </c>
      <c r="H19" s="113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124">
        <v>0</v>
      </c>
      <c r="O19" s="123">
        <v>0</v>
      </c>
      <c r="P19" s="123">
        <v>0</v>
      </c>
      <c r="Q19" s="30">
        <f t="shared" si="3"/>
        <v>0</v>
      </c>
      <c r="R19" s="122">
        <v>0</v>
      </c>
      <c r="S19" s="123">
        <v>0</v>
      </c>
      <c r="T19" s="123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124">
        <v>0</v>
      </c>
      <c r="AA19" s="123">
        <v>0</v>
      </c>
      <c r="AB19" s="123">
        <v>0</v>
      </c>
      <c r="AC19" s="30">
        <f t="shared" si="6"/>
        <v>0</v>
      </c>
      <c r="AD19" s="122">
        <v>0</v>
      </c>
      <c r="AE19" s="123">
        <v>0</v>
      </c>
      <c r="AF19" s="123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0</v>
      </c>
      <c r="AM19" s="28">
        <f t="shared" si="10"/>
        <v>0</v>
      </c>
      <c r="AN19" s="28">
        <f t="shared" si="11"/>
        <v>0</v>
      </c>
      <c r="AO19" s="30">
        <f t="shared" si="12"/>
        <v>0</v>
      </c>
    </row>
    <row r="20" spans="1:41" s="25" customFormat="1" ht="20.100000000000001" customHeight="1">
      <c r="A20" s="26">
        <v>0.23958333333333334</v>
      </c>
      <c r="B20" s="106">
        <v>0</v>
      </c>
      <c r="C20" s="105">
        <v>0</v>
      </c>
      <c r="D20" s="105">
        <v>0</v>
      </c>
      <c r="E20" s="30">
        <f t="shared" si="0"/>
        <v>0</v>
      </c>
      <c r="F20" s="114">
        <v>0</v>
      </c>
      <c r="G20" s="113">
        <v>0</v>
      </c>
      <c r="H20" s="113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124">
        <v>0</v>
      </c>
      <c r="O20" s="123">
        <v>0</v>
      </c>
      <c r="P20" s="123">
        <v>0</v>
      </c>
      <c r="Q20" s="30">
        <f t="shared" si="3"/>
        <v>0</v>
      </c>
      <c r="R20" s="122">
        <v>0</v>
      </c>
      <c r="S20" s="123">
        <v>0</v>
      </c>
      <c r="T20" s="123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124">
        <v>1</v>
      </c>
      <c r="AA20" s="123">
        <v>0</v>
      </c>
      <c r="AB20" s="123">
        <v>0</v>
      </c>
      <c r="AC20" s="30">
        <f t="shared" si="6"/>
        <v>1</v>
      </c>
      <c r="AD20" s="122">
        <v>0</v>
      </c>
      <c r="AE20" s="123">
        <v>0</v>
      </c>
      <c r="AF20" s="123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</v>
      </c>
      <c r="AM20" s="28">
        <f t="shared" si="10"/>
        <v>0</v>
      </c>
      <c r="AN20" s="28">
        <f t="shared" si="11"/>
        <v>0</v>
      </c>
      <c r="AO20" s="30">
        <f t="shared" si="12"/>
        <v>1</v>
      </c>
    </row>
    <row r="21" spans="1:41" s="25" customFormat="1" ht="20.100000000000001" customHeight="1">
      <c r="A21" s="26">
        <v>0.25</v>
      </c>
      <c r="B21" s="106">
        <v>1</v>
      </c>
      <c r="C21" s="105">
        <v>1</v>
      </c>
      <c r="D21" s="105">
        <v>0</v>
      </c>
      <c r="E21" s="30">
        <f t="shared" si="0"/>
        <v>2</v>
      </c>
      <c r="F21" s="114">
        <v>0</v>
      </c>
      <c r="G21" s="113">
        <v>0</v>
      </c>
      <c r="H21" s="113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124">
        <v>0</v>
      </c>
      <c r="O21" s="123">
        <v>0</v>
      </c>
      <c r="P21" s="123">
        <v>0</v>
      </c>
      <c r="Q21" s="30">
        <f t="shared" si="3"/>
        <v>0</v>
      </c>
      <c r="R21" s="122">
        <v>0</v>
      </c>
      <c r="S21" s="123">
        <v>0</v>
      </c>
      <c r="T21" s="123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124">
        <v>6</v>
      </c>
      <c r="AA21" s="123">
        <v>0</v>
      </c>
      <c r="AB21" s="123">
        <v>0</v>
      </c>
      <c r="AC21" s="30">
        <f t="shared" si="6"/>
        <v>6</v>
      </c>
      <c r="AD21" s="122">
        <v>0</v>
      </c>
      <c r="AE21" s="123">
        <v>0</v>
      </c>
      <c r="AF21" s="123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7</v>
      </c>
      <c r="AM21" s="28">
        <f t="shared" si="10"/>
        <v>1</v>
      </c>
      <c r="AN21" s="28">
        <f t="shared" si="11"/>
        <v>0</v>
      </c>
      <c r="AO21" s="30">
        <f t="shared" si="12"/>
        <v>8</v>
      </c>
    </row>
    <row r="22" spans="1:41" s="25" customFormat="1" ht="20.100000000000001" customHeight="1">
      <c r="A22" s="26">
        <v>0.26041666666666669</v>
      </c>
      <c r="B22" s="106">
        <v>0</v>
      </c>
      <c r="C22" s="105">
        <v>1</v>
      </c>
      <c r="D22" s="105">
        <v>0</v>
      </c>
      <c r="E22" s="30">
        <f t="shared" si="0"/>
        <v>1</v>
      </c>
      <c r="F22" s="114">
        <v>0</v>
      </c>
      <c r="G22" s="113">
        <v>0</v>
      </c>
      <c r="H22" s="113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124">
        <v>0</v>
      </c>
      <c r="O22" s="123">
        <v>0</v>
      </c>
      <c r="P22" s="123">
        <v>0</v>
      </c>
      <c r="Q22" s="30">
        <f t="shared" si="3"/>
        <v>0</v>
      </c>
      <c r="R22" s="122">
        <v>0</v>
      </c>
      <c r="S22" s="123">
        <v>0</v>
      </c>
      <c r="T22" s="123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124">
        <v>0</v>
      </c>
      <c r="AA22" s="123">
        <v>0</v>
      </c>
      <c r="AB22" s="123">
        <v>0</v>
      </c>
      <c r="AC22" s="30">
        <f t="shared" si="6"/>
        <v>0</v>
      </c>
      <c r="AD22" s="122">
        <v>0</v>
      </c>
      <c r="AE22" s="123">
        <v>0</v>
      </c>
      <c r="AF22" s="123">
        <v>0</v>
      </c>
      <c r="AG22" s="30">
        <f t="shared" si="7"/>
        <v>0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0</v>
      </c>
      <c r="AM22" s="28">
        <f t="shared" si="10"/>
        <v>1</v>
      </c>
      <c r="AN22" s="28">
        <f t="shared" si="11"/>
        <v>0</v>
      </c>
      <c r="AO22" s="30">
        <f t="shared" si="12"/>
        <v>1</v>
      </c>
    </row>
    <row r="23" spans="1:41" s="25" customFormat="1" ht="20.100000000000001" customHeight="1">
      <c r="A23" s="31">
        <v>0.27083333333333337</v>
      </c>
      <c r="B23" s="108">
        <v>0</v>
      </c>
      <c r="C23" s="107">
        <v>0</v>
      </c>
      <c r="D23" s="107">
        <v>0</v>
      </c>
      <c r="E23" s="30">
        <f t="shared" si="0"/>
        <v>0</v>
      </c>
      <c r="F23" s="116">
        <v>0</v>
      </c>
      <c r="G23" s="115">
        <v>0</v>
      </c>
      <c r="H23" s="115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127">
        <v>0</v>
      </c>
      <c r="O23" s="126">
        <v>0</v>
      </c>
      <c r="P23" s="126">
        <v>0</v>
      </c>
      <c r="Q23" s="30">
        <f t="shared" si="3"/>
        <v>0</v>
      </c>
      <c r="R23" s="125">
        <v>0</v>
      </c>
      <c r="S23" s="126">
        <v>0</v>
      </c>
      <c r="T23" s="126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127">
        <v>0</v>
      </c>
      <c r="AA23" s="126">
        <v>0</v>
      </c>
      <c r="AB23" s="126">
        <v>0</v>
      </c>
      <c r="AC23" s="30">
        <f t="shared" si="6"/>
        <v>0</v>
      </c>
      <c r="AD23" s="125">
        <v>0</v>
      </c>
      <c r="AE23" s="126">
        <v>0</v>
      </c>
      <c r="AF23" s="126">
        <v>0</v>
      </c>
      <c r="AG23" s="30">
        <f t="shared" si="7"/>
        <v>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0</v>
      </c>
      <c r="AM23" s="33">
        <f t="shared" si="10"/>
        <v>0</v>
      </c>
      <c r="AN23" s="33">
        <f t="shared" si="11"/>
        <v>0</v>
      </c>
      <c r="AO23" s="30">
        <f t="shared" si="12"/>
        <v>0</v>
      </c>
    </row>
    <row r="24" spans="1:41" s="25" customFormat="1" ht="20.100000000000001" customHeight="1">
      <c r="A24" s="31">
        <v>0.28125</v>
      </c>
      <c r="B24" s="108">
        <v>0</v>
      </c>
      <c r="C24" s="107">
        <v>0</v>
      </c>
      <c r="D24" s="107">
        <v>0</v>
      </c>
      <c r="E24" s="30">
        <f t="shared" si="0"/>
        <v>0</v>
      </c>
      <c r="F24" s="116">
        <v>0</v>
      </c>
      <c r="G24" s="115">
        <v>0</v>
      </c>
      <c r="H24" s="115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127">
        <v>0</v>
      </c>
      <c r="O24" s="126">
        <v>0</v>
      </c>
      <c r="P24" s="126">
        <v>0</v>
      </c>
      <c r="Q24" s="30">
        <f t="shared" si="3"/>
        <v>0</v>
      </c>
      <c r="R24" s="125">
        <v>0</v>
      </c>
      <c r="S24" s="126">
        <v>0</v>
      </c>
      <c r="T24" s="126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127">
        <v>2</v>
      </c>
      <c r="AA24" s="126">
        <v>0</v>
      </c>
      <c r="AB24" s="126">
        <v>0</v>
      </c>
      <c r="AC24" s="30">
        <f t="shared" si="6"/>
        <v>2</v>
      </c>
      <c r="AD24" s="125">
        <v>0</v>
      </c>
      <c r="AE24" s="126">
        <v>0</v>
      </c>
      <c r="AF24" s="126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2</v>
      </c>
      <c r="AM24" s="33">
        <f t="shared" si="10"/>
        <v>0</v>
      </c>
      <c r="AN24" s="33">
        <f t="shared" si="11"/>
        <v>0</v>
      </c>
      <c r="AO24" s="30">
        <f t="shared" si="12"/>
        <v>2</v>
      </c>
    </row>
    <row r="25" spans="1:41" s="25" customFormat="1" ht="20.100000000000001" customHeight="1">
      <c r="A25" s="31">
        <v>0.29166666666666674</v>
      </c>
      <c r="B25" s="108">
        <v>0</v>
      </c>
      <c r="C25" s="107">
        <v>0</v>
      </c>
      <c r="D25" s="107">
        <v>0</v>
      </c>
      <c r="E25" s="30">
        <f t="shared" si="0"/>
        <v>0</v>
      </c>
      <c r="F25" s="116">
        <v>0</v>
      </c>
      <c r="G25" s="115">
        <v>0</v>
      </c>
      <c r="H25" s="115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127">
        <v>1</v>
      </c>
      <c r="O25" s="126">
        <v>0</v>
      </c>
      <c r="P25" s="126">
        <v>0</v>
      </c>
      <c r="Q25" s="30">
        <f t="shared" si="3"/>
        <v>1</v>
      </c>
      <c r="R25" s="125">
        <v>0</v>
      </c>
      <c r="S25" s="126">
        <v>0</v>
      </c>
      <c r="T25" s="126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127">
        <v>0</v>
      </c>
      <c r="AA25" s="126">
        <v>0</v>
      </c>
      <c r="AB25" s="126">
        <v>0</v>
      </c>
      <c r="AC25" s="30">
        <f t="shared" si="6"/>
        <v>0</v>
      </c>
      <c r="AD25" s="125">
        <v>0</v>
      </c>
      <c r="AE25" s="126">
        <v>0</v>
      </c>
      <c r="AF25" s="126">
        <v>0</v>
      </c>
      <c r="AG25" s="30">
        <f t="shared" si="7"/>
        <v>0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</v>
      </c>
      <c r="AM25" s="33">
        <f t="shared" si="10"/>
        <v>0</v>
      </c>
      <c r="AN25" s="33">
        <f t="shared" si="11"/>
        <v>0</v>
      </c>
      <c r="AO25" s="30">
        <f t="shared" si="12"/>
        <v>1</v>
      </c>
    </row>
    <row r="26" spans="1:41" s="25" customFormat="1" ht="20.100000000000001" customHeight="1">
      <c r="A26" s="31">
        <v>0.30208333333333343</v>
      </c>
      <c r="B26" s="108">
        <v>0</v>
      </c>
      <c r="C26" s="107">
        <v>0</v>
      </c>
      <c r="D26" s="107">
        <v>0</v>
      </c>
      <c r="E26" s="30">
        <f t="shared" si="0"/>
        <v>0</v>
      </c>
      <c r="F26" s="116">
        <v>0</v>
      </c>
      <c r="G26" s="115">
        <v>0</v>
      </c>
      <c r="H26" s="115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127">
        <v>0</v>
      </c>
      <c r="O26" s="126">
        <v>0</v>
      </c>
      <c r="P26" s="126">
        <v>0</v>
      </c>
      <c r="Q26" s="30">
        <f t="shared" si="3"/>
        <v>0</v>
      </c>
      <c r="R26" s="125">
        <v>0</v>
      </c>
      <c r="S26" s="126">
        <v>0</v>
      </c>
      <c r="T26" s="126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127">
        <v>0</v>
      </c>
      <c r="AA26" s="126">
        <v>0</v>
      </c>
      <c r="AB26" s="126">
        <v>0</v>
      </c>
      <c r="AC26" s="30">
        <f t="shared" si="6"/>
        <v>0</v>
      </c>
      <c r="AD26" s="125">
        <v>0</v>
      </c>
      <c r="AE26" s="126">
        <v>2</v>
      </c>
      <c r="AF26" s="126">
        <v>0</v>
      </c>
      <c r="AG26" s="30">
        <f t="shared" si="7"/>
        <v>2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0</v>
      </c>
      <c r="AM26" s="33">
        <f t="shared" si="10"/>
        <v>2</v>
      </c>
      <c r="AN26" s="33">
        <f t="shared" si="11"/>
        <v>0</v>
      </c>
      <c r="AO26" s="30">
        <f t="shared" si="12"/>
        <v>2</v>
      </c>
    </row>
    <row r="27" spans="1:41" s="25" customFormat="1" ht="20.100000000000001" customHeight="1">
      <c r="A27" s="26">
        <v>0.3125</v>
      </c>
      <c r="B27" s="106">
        <v>0</v>
      </c>
      <c r="C27" s="105">
        <v>0</v>
      </c>
      <c r="D27" s="105">
        <v>0</v>
      </c>
      <c r="E27" s="30">
        <f t="shared" si="0"/>
        <v>0</v>
      </c>
      <c r="F27" s="114">
        <v>0</v>
      </c>
      <c r="G27" s="113">
        <v>1</v>
      </c>
      <c r="H27" s="113">
        <v>0</v>
      </c>
      <c r="I27" s="30">
        <f t="shared" si="1"/>
        <v>1</v>
      </c>
      <c r="J27" s="29">
        <v>0</v>
      </c>
      <c r="K27" s="28">
        <v>0</v>
      </c>
      <c r="L27" s="28">
        <v>0</v>
      </c>
      <c r="M27" s="30">
        <f t="shared" si="2"/>
        <v>0</v>
      </c>
      <c r="N27" s="124">
        <v>0</v>
      </c>
      <c r="O27" s="123">
        <v>0</v>
      </c>
      <c r="P27" s="123">
        <v>0</v>
      </c>
      <c r="Q27" s="30">
        <f t="shared" si="3"/>
        <v>0</v>
      </c>
      <c r="R27" s="122">
        <v>0</v>
      </c>
      <c r="S27" s="123">
        <v>0</v>
      </c>
      <c r="T27" s="123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124">
        <v>0</v>
      </c>
      <c r="AA27" s="123">
        <v>0</v>
      </c>
      <c r="AB27" s="123">
        <v>0</v>
      </c>
      <c r="AC27" s="30">
        <f t="shared" si="6"/>
        <v>0</v>
      </c>
      <c r="AD27" s="122">
        <v>0</v>
      </c>
      <c r="AE27" s="123">
        <v>1</v>
      </c>
      <c r="AF27" s="123">
        <v>0</v>
      </c>
      <c r="AG27" s="30">
        <f t="shared" si="7"/>
        <v>1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0</v>
      </c>
      <c r="AM27" s="28">
        <f t="shared" si="10"/>
        <v>2</v>
      </c>
      <c r="AN27" s="28">
        <f t="shared" si="11"/>
        <v>0</v>
      </c>
      <c r="AO27" s="30">
        <f t="shared" si="12"/>
        <v>2</v>
      </c>
    </row>
    <row r="28" spans="1:41" s="25" customFormat="1" ht="20.100000000000001" customHeight="1">
      <c r="A28" s="26">
        <v>0.3229166666666668</v>
      </c>
      <c r="B28" s="106">
        <v>0</v>
      </c>
      <c r="C28" s="105">
        <v>0</v>
      </c>
      <c r="D28" s="105">
        <v>0</v>
      </c>
      <c r="E28" s="30">
        <f t="shared" si="0"/>
        <v>0</v>
      </c>
      <c r="F28" s="114">
        <v>0</v>
      </c>
      <c r="G28" s="113">
        <v>0</v>
      </c>
      <c r="H28" s="113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124">
        <v>0</v>
      </c>
      <c r="O28" s="123">
        <v>0</v>
      </c>
      <c r="P28" s="123">
        <v>0</v>
      </c>
      <c r="Q28" s="30">
        <f t="shared" si="3"/>
        <v>0</v>
      </c>
      <c r="R28" s="122">
        <v>0</v>
      </c>
      <c r="S28" s="123">
        <v>0</v>
      </c>
      <c r="T28" s="123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124">
        <v>0</v>
      </c>
      <c r="AA28" s="123">
        <v>0</v>
      </c>
      <c r="AB28" s="123">
        <v>0</v>
      </c>
      <c r="AC28" s="30">
        <f t="shared" si="6"/>
        <v>0</v>
      </c>
      <c r="AD28" s="122">
        <v>0</v>
      </c>
      <c r="AE28" s="123">
        <v>0</v>
      </c>
      <c r="AF28" s="123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0</v>
      </c>
      <c r="AM28" s="28">
        <f t="shared" si="10"/>
        <v>0</v>
      </c>
      <c r="AN28" s="28">
        <f t="shared" si="11"/>
        <v>0</v>
      </c>
      <c r="AO28" s="30">
        <f t="shared" si="12"/>
        <v>0</v>
      </c>
    </row>
    <row r="29" spans="1:41" s="25" customFormat="1" ht="20.100000000000001" customHeight="1">
      <c r="A29" s="26">
        <v>0.33333333333333348</v>
      </c>
      <c r="B29" s="106">
        <v>0</v>
      </c>
      <c r="C29" s="105">
        <v>0</v>
      </c>
      <c r="D29" s="105">
        <v>0</v>
      </c>
      <c r="E29" s="30">
        <f t="shared" si="0"/>
        <v>0</v>
      </c>
      <c r="F29" s="114">
        <v>0</v>
      </c>
      <c r="G29" s="113">
        <v>0</v>
      </c>
      <c r="H29" s="113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124">
        <v>1</v>
      </c>
      <c r="O29" s="123">
        <v>0</v>
      </c>
      <c r="P29" s="123">
        <v>0</v>
      </c>
      <c r="Q29" s="30">
        <f t="shared" si="3"/>
        <v>1</v>
      </c>
      <c r="R29" s="122">
        <v>0</v>
      </c>
      <c r="S29" s="123">
        <v>0</v>
      </c>
      <c r="T29" s="123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124">
        <v>0</v>
      </c>
      <c r="AA29" s="123">
        <v>0</v>
      </c>
      <c r="AB29" s="123">
        <v>0</v>
      </c>
      <c r="AC29" s="30">
        <f t="shared" si="6"/>
        <v>0</v>
      </c>
      <c r="AD29" s="122">
        <v>0</v>
      </c>
      <c r="AE29" s="123">
        <v>0</v>
      </c>
      <c r="AF29" s="123">
        <v>0</v>
      </c>
      <c r="AG29" s="30">
        <f t="shared" si="7"/>
        <v>0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</v>
      </c>
      <c r="AM29" s="28">
        <f t="shared" si="10"/>
        <v>0</v>
      </c>
      <c r="AN29" s="28">
        <f t="shared" si="11"/>
        <v>0</v>
      </c>
      <c r="AO29" s="30">
        <f t="shared" si="12"/>
        <v>1</v>
      </c>
    </row>
    <row r="30" spans="1:41" s="25" customFormat="1" ht="20.100000000000001" customHeight="1">
      <c r="A30" s="26">
        <v>0.34375</v>
      </c>
      <c r="B30" s="106">
        <v>0</v>
      </c>
      <c r="C30" s="105">
        <v>0</v>
      </c>
      <c r="D30" s="105">
        <v>0</v>
      </c>
      <c r="E30" s="30">
        <f t="shared" si="0"/>
        <v>0</v>
      </c>
      <c r="F30" s="114">
        <v>0</v>
      </c>
      <c r="G30" s="113">
        <v>0</v>
      </c>
      <c r="H30" s="113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124">
        <v>0</v>
      </c>
      <c r="O30" s="123">
        <v>0</v>
      </c>
      <c r="P30" s="123">
        <v>0</v>
      </c>
      <c r="Q30" s="30">
        <f t="shared" si="3"/>
        <v>0</v>
      </c>
      <c r="R30" s="122">
        <v>0</v>
      </c>
      <c r="S30" s="123">
        <v>0</v>
      </c>
      <c r="T30" s="123">
        <v>0</v>
      </c>
      <c r="U30" s="30">
        <f t="shared" si="4"/>
        <v>0</v>
      </c>
      <c r="V30" s="27">
        <v>0</v>
      </c>
      <c r="W30" s="28">
        <v>0</v>
      </c>
      <c r="X30" s="28">
        <v>0</v>
      </c>
      <c r="Y30" s="30">
        <f t="shared" si="5"/>
        <v>0</v>
      </c>
      <c r="Z30" s="124">
        <v>0</v>
      </c>
      <c r="AA30" s="123">
        <v>0</v>
      </c>
      <c r="AB30" s="123">
        <v>0</v>
      </c>
      <c r="AC30" s="30">
        <f t="shared" si="6"/>
        <v>0</v>
      </c>
      <c r="AD30" s="122">
        <v>0</v>
      </c>
      <c r="AE30" s="123">
        <v>0</v>
      </c>
      <c r="AF30" s="123">
        <v>0</v>
      </c>
      <c r="AG30" s="30">
        <f t="shared" si="7"/>
        <v>0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0</v>
      </c>
      <c r="AM30" s="28">
        <f t="shared" si="10"/>
        <v>0</v>
      </c>
      <c r="AN30" s="28">
        <f t="shared" si="11"/>
        <v>0</v>
      </c>
      <c r="AO30" s="30">
        <f t="shared" si="12"/>
        <v>0</v>
      </c>
    </row>
    <row r="31" spans="1:41" s="25" customFormat="1" ht="20.100000000000001" customHeight="1">
      <c r="A31" s="26">
        <v>0.35416666666666685</v>
      </c>
      <c r="B31" s="106">
        <v>0</v>
      </c>
      <c r="C31" s="105">
        <v>0</v>
      </c>
      <c r="D31" s="105">
        <v>0</v>
      </c>
      <c r="E31" s="30">
        <f t="shared" si="0"/>
        <v>0</v>
      </c>
      <c r="F31" s="114">
        <v>0</v>
      </c>
      <c r="G31" s="113">
        <v>0</v>
      </c>
      <c r="H31" s="113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124">
        <v>0</v>
      </c>
      <c r="O31" s="123">
        <v>0</v>
      </c>
      <c r="P31" s="123">
        <v>0</v>
      </c>
      <c r="Q31" s="30">
        <f t="shared" si="3"/>
        <v>0</v>
      </c>
      <c r="R31" s="122">
        <v>0</v>
      </c>
      <c r="S31" s="123">
        <v>0</v>
      </c>
      <c r="T31" s="123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124">
        <v>0</v>
      </c>
      <c r="AA31" s="123">
        <v>0</v>
      </c>
      <c r="AB31" s="123">
        <v>0</v>
      </c>
      <c r="AC31" s="30">
        <f t="shared" si="6"/>
        <v>0</v>
      </c>
      <c r="AD31" s="122">
        <v>0</v>
      </c>
      <c r="AE31" s="123">
        <v>0</v>
      </c>
      <c r="AF31" s="123">
        <v>0</v>
      </c>
      <c r="AG31" s="30">
        <f t="shared" si="7"/>
        <v>0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0</v>
      </c>
      <c r="AM31" s="28">
        <f t="shared" si="10"/>
        <v>0</v>
      </c>
      <c r="AN31" s="28">
        <f t="shared" si="11"/>
        <v>0</v>
      </c>
      <c r="AO31" s="30">
        <f t="shared" si="12"/>
        <v>0</v>
      </c>
    </row>
    <row r="32" spans="1:41" s="25" customFormat="1" ht="20.100000000000001" customHeight="1">
      <c r="A32" s="26">
        <v>0.36458333333333354</v>
      </c>
      <c r="B32" s="106">
        <v>0</v>
      </c>
      <c r="C32" s="105">
        <v>0</v>
      </c>
      <c r="D32" s="105">
        <v>0</v>
      </c>
      <c r="E32" s="30">
        <f t="shared" si="0"/>
        <v>0</v>
      </c>
      <c r="F32" s="114">
        <v>0</v>
      </c>
      <c r="G32" s="113">
        <v>0</v>
      </c>
      <c r="H32" s="113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124">
        <v>0</v>
      </c>
      <c r="O32" s="123">
        <v>0</v>
      </c>
      <c r="P32" s="123">
        <v>0</v>
      </c>
      <c r="Q32" s="30">
        <f t="shared" si="3"/>
        <v>0</v>
      </c>
      <c r="R32" s="122">
        <v>2</v>
      </c>
      <c r="S32" s="123">
        <v>0</v>
      </c>
      <c r="T32" s="123">
        <v>0</v>
      </c>
      <c r="U32" s="30">
        <f t="shared" si="4"/>
        <v>2</v>
      </c>
      <c r="V32" s="27">
        <v>0</v>
      </c>
      <c r="W32" s="28">
        <v>0</v>
      </c>
      <c r="X32" s="28">
        <v>0</v>
      </c>
      <c r="Y32" s="30">
        <f t="shared" si="5"/>
        <v>0</v>
      </c>
      <c r="Z32" s="124">
        <v>0</v>
      </c>
      <c r="AA32" s="123">
        <v>0</v>
      </c>
      <c r="AB32" s="123">
        <v>0</v>
      </c>
      <c r="AC32" s="30">
        <f t="shared" si="6"/>
        <v>0</v>
      </c>
      <c r="AD32" s="122">
        <v>0</v>
      </c>
      <c r="AE32" s="123">
        <v>0</v>
      </c>
      <c r="AF32" s="123">
        <v>0</v>
      </c>
      <c r="AG32" s="30">
        <f t="shared" si="7"/>
        <v>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2</v>
      </c>
      <c r="AM32" s="28">
        <f t="shared" si="10"/>
        <v>0</v>
      </c>
      <c r="AN32" s="28">
        <f t="shared" si="11"/>
        <v>0</v>
      </c>
      <c r="AO32" s="30">
        <f t="shared" si="12"/>
        <v>2</v>
      </c>
    </row>
    <row r="33" spans="1:41" s="25" customFormat="1" ht="20.100000000000001" customHeight="1">
      <c r="A33" s="26">
        <v>0.375</v>
      </c>
      <c r="B33" s="106">
        <v>0</v>
      </c>
      <c r="C33" s="105">
        <v>0</v>
      </c>
      <c r="D33" s="105">
        <v>0</v>
      </c>
      <c r="E33" s="30">
        <f t="shared" si="0"/>
        <v>0</v>
      </c>
      <c r="F33" s="114">
        <v>0</v>
      </c>
      <c r="G33" s="113">
        <v>0</v>
      </c>
      <c r="H33" s="113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124">
        <v>0</v>
      </c>
      <c r="O33" s="123">
        <v>1</v>
      </c>
      <c r="P33" s="123">
        <v>0</v>
      </c>
      <c r="Q33" s="30">
        <f t="shared" si="3"/>
        <v>1</v>
      </c>
      <c r="R33" s="122">
        <v>0</v>
      </c>
      <c r="S33" s="123">
        <v>0</v>
      </c>
      <c r="T33" s="123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124">
        <v>0</v>
      </c>
      <c r="AA33" s="123">
        <v>0</v>
      </c>
      <c r="AB33" s="123">
        <v>0</v>
      </c>
      <c r="AC33" s="30">
        <f t="shared" si="6"/>
        <v>0</v>
      </c>
      <c r="AD33" s="122">
        <v>0</v>
      </c>
      <c r="AE33" s="123">
        <v>0</v>
      </c>
      <c r="AF33" s="123">
        <v>0</v>
      </c>
      <c r="AG33" s="30">
        <f t="shared" si="7"/>
        <v>0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0</v>
      </c>
      <c r="AM33" s="28">
        <f t="shared" si="10"/>
        <v>1</v>
      </c>
      <c r="AN33" s="28">
        <f t="shared" si="11"/>
        <v>0</v>
      </c>
      <c r="AO33" s="30">
        <f t="shared" si="12"/>
        <v>1</v>
      </c>
    </row>
    <row r="34" spans="1:41" s="25" customFormat="1" ht="20.100000000000001" customHeight="1">
      <c r="A34" s="26">
        <v>0.38541666666666691</v>
      </c>
      <c r="B34" s="106">
        <v>0</v>
      </c>
      <c r="C34" s="105">
        <v>0</v>
      </c>
      <c r="D34" s="105">
        <v>0</v>
      </c>
      <c r="E34" s="30">
        <f t="shared" si="0"/>
        <v>0</v>
      </c>
      <c r="F34" s="114">
        <v>0</v>
      </c>
      <c r="G34" s="113">
        <v>1</v>
      </c>
      <c r="H34" s="113">
        <v>0</v>
      </c>
      <c r="I34" s="30">
        <f t="shared" si="1"/>
        <v>1</v>
      </c>
      <c r="J34" s="29">
        <v>0</v>
      </c>
      <c r="K34" s="28">
        <v>0</v>
      </c>
      <c r="L34" s="28">
        <v>0</v>
      </c>
      <c r="M34" s="30">
        <f t="shared" si="2"/>
        <v>0</v>
      </c>
      <c r="N34" s="124">
        <v>0</v>
      </c>
      <c r="O34" s="123">
        <v>0</v>
      </c>
      <c r="P34" s="123">
        <v>0</v>
      </c>
      <c r="Q34" s="30">
        <f t="shared" si="3"/>
        <v>0</v>
      </c>
      <c r="R34" s="122">
        <v>0</v>
      </c>
      <c r="S34" s="123">
        <v>0</v>
      </c>
      <c r="T34" s="123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124">
        <v>0</v>
      </c>
      <c r="AA34" s="123">
        <v>0</v>
      </c>
      <c r="AB34" s="123">
        <v>0</v>
      </c>
      <c r="AC34" s="30">
        <f t="shared" si="6"/>
        <v>0</v>
      </c>
      <c r="AD34" s="122">
        <v>0</v>
      </c>
      <c r="AE34" s="123">
        <v>1</v>
      </c>
      <c r="AF34" s="123">
        <v>0</v>
      </c>
      <c r="AG34" s="30">
        <f t="shared" si="7"/>
        <v>1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0</v>
      </c>
      <c r="AM34" s="28">
        <f t="shared" si="10"/>
        <v>2</v>
      </c>
      <c r="AN34" s="28">
        <f t="shared" si="11"/>
        <v>0</v>
      </c>
      <c r="AO34" s="30">
        <f t="shared" si="12"/>
        <v>2</v>
      </c>
    </row>
    <row r="35" spans="1:41" s="25" customFormat="1" ht="20.100000000000001" customHeight="1">
      <c r="A35" s="26">
        <v>0.39583333333333359</v>
      </c>
      <c r="B35" s="106">
        <v>0</v>
      </c>
      <c r="C35" s="105">
        <v>0</v>
      </c>
      <c r="D35" s="105">
        <v>0</v>
      </c>
      <c r="E35" s="30">
        <f t="shared" si="0"/>
        <v>0</v>
      </c>
      <c r="F35" s="114">
        <v>0</v>
      </c>
      <c r="G35" s="113">
        <v>0</v>
      </c>
      <c r="H35" s="113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124">
        <v>0</v>
      </c>
      <c r="O35" s="123">
        <v>0</v>
      </c>
      <c r="P35" s="123">
        <v>0</v>
      </c>
      <c r="Q35" s="30">
        <f t="shared" si="3"/>
        <v>0</v>
      </c>
      <c r="R35" s="122">
        <v>0</v>
      </c>
      <c r="S35" s="123">
        <v>0</v>
      </c>
      <c r="T35" s="123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124">
        <v>0</v>
      </c>
      <c r="AA35" s="123">
        <v>0</v>
      </c>
      <c r="AB35" s="123">
        <v>0</v>
      </c>
      <c r="AC35" s="30">
        <f t="shared" si="6"/>
        <v>0</v>
      </c>
      <c r="AD35" s="122">
        <v>0</v>
      </c>
      <c r="AE35" s="123">
        <v>0</v>
      </c>
      <c r="AF35" s="123">
        <v>0</v>
      </c>
      <c r="AG35" s="30">
        <f t="shared" si="7"/>
        <v>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0</v>
      </c>
      <c r="AM35" s="28">
        <f t="shared" si="10"/>
        <v>0</v>
      </c>
      <c r="AN35" s="28">
        <f t="shared" si="11"/>
        <v>0</v>
      </c>
      <c r="AO35" s="30">
        <f t="shared" si="12"/>
        <v>0</v>
      </c>
    </row>
    <row r="36" spans="1:41" s="25" customFormat="1" ht="20.100000000000001" customHeight="1">
      <c r="A36" s="26">
        <v>0.40625</v>
      </c>
      <c r="B36" s="106">
        <v>0</v>
      </c>
      <c r="C36" s="105">
        <v>0</v>
      </c>
      <c r="D36" s="105">
        <v>0</v>
      </c>
      <c r="E36" s="30">
        <f t="shared" si="0"/>
        <v>0</v>
      </c>
      <c r="F36" s="114">
        <v>0</v>
      </c>
      <c r="G36" s="113">
        <v>0</v>
      </c>
      <c r="H36" s="113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124">
        <v>0</v>
      </c>
      <c r="O36" s="123">
        <v>0</v>
      </c>
      <c r="P36" s="123">
        <v>0</v>
      </c>
      <c r="Q36" s="30">
        <f t="shared" si="3"/>
        <v>0</v>
      </c>
      <c r="R36" s="122">
        <v>0</v>
      </c>
      <c r="S36" s="123">
        <v>0</v>
      </c>
      <c r="T36" s="123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124">
        <v>1</v>
      </c>
      <c r="AA36" s="123">
        <v>0</v>
      </c>
      <c r="AB36" s="123">
        <v>0</v>
      </c>
      <c r="AC36" s="30">
        <f t="shared" si="6"/>
        <v>1</v>
      </c>
      <c r="AD36" s="122">
        <v>0</v>
      </c>
      <c r="AE36" s="123">
        <v>0</v>
      </c>
      <c r="AF36" s="123">
        <v>0</v>
      </c>
      <c r="AG36" s="30">
        <f t="shared" si="7"/>
        <v>0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</v>
      </c>
      <c r="AM36" s="28">
        <f t="shared" si="10"/>
        <v>0</v>
      </c>
      <c r="AN36" s="28">
        <f t="shared" si="11"/>
        <v>0</v>
      </c>
      <c r="AO36" s="30">
        <f t="shared" si="12"/>
        <v>1</v>
      </c>
    </row>
    <row r="37" spans="1:41" s="25" customFormat="1" ht="20.100000000000001" customHeight="1">
      <c r="A37" s="26">
        <v>0.41666666666666696</v>
      </c>
      <c r="B37" s="106">
        <v>1</v>
      </c>
      <c r="C37" s="105">
        <v>0</v>
      </c>
      <c r="D37" s="105">
        <v>0</v>
      </c>
      <c r="E37" s="30">
        <f t="shared" si="0"/>
        <v>1</v>
      </c>
      <c r="F37" s="114">
        <v>0</v>
      </c>
      <c r="G37" s="113">
        <v>0</v>
      </c>
      <c r="H37" s="113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124">
        <v>0</v>
      </c>
      <c r="O37" s="123">
        <v>0</v>
      </c>
      <c r="P37" s="123">
        <v>0</v>
      </c>
      <c r="Q37" s="30">
        <f t="shared" si="3"/>
        <v>0</v>
      </c>
      <c r="R37" s="122">
        <v>0</v>
      </c>
      <c r="S37" s="123">
        <v>0</v>
      </c>
      <c r="T37" s="123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124">
        <v>0</v>
      </c>
      <c r="AA37" s="123">
        <v>1</v>
      </c>
      <c r="AB37" s="123">
        <v>0</v>
      </c>
      <c r="AC37" s="30">
        <f t="shared" si="6"/>
        <v>1</v>
      </c>
      <c r="AD37" s="122">
        <v>0</v>
      </c>
      <c r="AE37" s="123">
        <v>0</v>
      </c>
      <c r="AF37" s="123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</v>
      </c>
      <c r="AM37" s="28">
        <f t="shared" si="10"/>
        <v>1</v>
      </c>
      <c r="AN37" s="28">
        <f t="shared" si="11"/>
        <v>0</v>
      </c>
      <c r="AO37" s="30">
        <f t="shared" si="12"/>
        <v>2</v>
      </c>
    </row>
    <row r="38" spans="1:41" s="25" customFormat="1" ht="20.100000000000001" customHeight="1">
      <c r="A38" s="26">
        <v>0.42708333333333365</v>
      </c>
      <c r="B38" s="106">
        <v>0</v>
      </c>
      <c r="C38" s="105">
        <v>0</v>
      </c>
      <c r="D38" s="105">
        <v>0</v>
      </c>
      <c r="E38" s="30">
        <f t="shared" si="0"/>
        <v>0</v>
      </c>
      <c r="F38" s="114">
        <v>0</v>
      </c>
      <c r="G38" s="113">
        <v>0</v>
      </c>
      <c r="H38" s="113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124">
        <v>0</v>
      </c>
      <c r="O38" s="123">
        <v>0</v>
      </c>
      <c r="P38" s="123">
        <v>0</v>
      </c>
      <c r="Q38" s="30">
        <f t="shared" si="3"/>
        <v>0</v>
      </c>
      <c r="R38" s="122">
        <v>0</v>
      </c>
      <c r="S38" s="123">
        <v>0</v>
      </c>
      <c r="T38" s="123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124">
        <v>1</v>
      </c>
      <c r="AA38" s="123">
        <v>0</v>
      </c>
      <c r="AB38" s="123">
        <v>0</v>
      </c>
      <c r="AC38" s="30">
        <f t="shared" si="6"/>
        <v>1</v>
      </c>
      <c r="AD38" s="122">
        <v>0</v>
      </c>
      <c r="AE38" s="123">
        <v>1</v>
      </c>
      <c r="AF38" s="123">
        <v>0</v>
      </c>
      <c r="AG38" s="30">
        <f t="shared" si="7"/>
        <v>1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1</v>
      </c>
      <c r="AM38" s="28">
        <f t="shared" si="10"/>
        <v>1</v>
      </c>
      <c r="AN38" s="28">
        <f t="shared" si="11"/>
        <v>0</v>
      </c>
      <c r="AO38" s="30">
        <f t="shared" si="12"/>
        <v>2</v>
      </c>
    </row>
    <row r="39" spans="1:41" s="25" customFormat="1" ht="20.100000000000001" customHeight="1">
      <c r="A39" s="26">
        <v>0.4375</v>
      </c>
      <c r="B39" s="106">
        <v>0</v>
      </c>
      <c r="C39" s="105">
        <v>0</v>
      </c>
      <c r="D39" s="105">
        <v>0</v>
      </c>
      <c r="E39" s="30">
        <f t="shared" si="0"/>
        <v>0</v>
      </c>
      <c r="F39" s="114">
        <v>0</v>
      </c>
      <c r="G39" s="113">
        <v>0</v>
      </c>
      <c r="H39" s="113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124">
        <v>0</v>
      </c>
      <c r="O39" s="123">
        <v>1</v>
      </c>
      <c r="P39" s="123">
        <v>0</v>
      </c>
      <c r="Q39" s="30">
        <f t="shared" si="3"/>
        <v>1</v>
      </c>
      <c r="R39" s="122">
        <v>1</v>
      </c>
      <c r="S39" s="123">
        <v>0</v>
      </c>
      <c r="T39" s="123">
        <v>0</v>
      </c>
      <c r="U39" s="30">
        <f t="shared" si="4"/>
        <v>1</v>
      </c>
      <c r="V39" s="27">
        <v>0</v>
      </c>
      <c r="W39" s="28">
        <v>0</v>
      </c>
      <c r="X39" s="28">
        <v>0</v>
      </c>
      <c r="Y39" s="30">
        <f t="shared" si="5"/>
        <v>0</v>
      </c>
      <c r="Z39" s="124">
        <v>0</v>
      </c>
      <c r="AA39" s="123">
        <v>0</v>
      </c>
      <c r="AB39" s="123">
        <v>0</v>
      </c>
      <c r="AC39" s="30">
        <f t="shared" si="6"/>
        <v>0</v>
      </c>
      <c r="AD39" s="122">
        <v>0</v>
      </c>
      <c r="AE39" s="123">
        <v>0</v>
      </c>
      <c r="AF39" s="123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1</v>
      </c>
      <c r="AM39" s="28">
        <f t="shared" si="10"/>
        <v>1</v>
      </c>
      <c r="AN39" s="28">
        <f t="shared" si="11"/>
        <v>0</v>
      </c>
      <c r="AO39" s="30">
        <f t="shared" si="12"/>
        <v>2</v>
      </c>
    </row>
    <row r="40" spans="1:41" s="25" customFormat="1" ht="20.100000000000001" customHeight="1">
      <c r="A40" s="26">
        <v>0.44791666666666702</v>
      </c>
      <c r="B40" s="106">
        <v>0</v>
      </c>
      <c r="C40" s="105">
        <v>0</v>
      </c>
      <c r="D40" s="105">
        <v>0</v>
      </c>
      <c r="E40" s="30">
        <f t="shared" si="0"/>
        <v>0</v>
      </c>
      <c r="F40" s="114">
        <v>0</v>
      </c>
      <c r="G40" s="113">
        <v>0</v>
      </c>
      <c r="H40" s="113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124">
        <v>0</v>
      </c>
      <c r="O40" s="123">
        <v>0</v>
      </c>
      <c r="P40" s="123">
        <v>0</v>
      </c>
      <c r="Q40" s="30">
        <f t="shared" si="3"/>
        <v>0</v>
      </c>
      <c r="R40" s="122">
        <v>0</v>
      </c>
      <c r="S40" s="123">
        <v>0</v>
      </c>
      <c r="T40" s="123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124">
        <v>0</v>
      </c>
      <c r="AA40" s="123">
        <v>0</v>
      </c>
      <c r="AB40" s="123">
        <v>0</v>
      </c>
      <c r="AC40" s="30">
        <f t="shared" si="6"/>
        <v>0</v>
      </c>
      <c r="AD40" s="122">
        <v>0</v>
      </c>
      <c r="AE40" s="123">
        <v>0</v>
      </c>
      <c r="AF40" s="123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0</v>
      </c>
      <c r="AM40" s="28">
        <f t="shared" si="10"/>
        <v>0</v>
      </c>
      <c r="AN40" s="28">
        <f t="shared" si="11"/>
        <v>0</v>
      </c>
      <c r="AO40" s="30">
        <f t="shared" si="12"/>
        <v>0</v>
      </c>
    </row>
    <row r="41" spans="1:41" s="25" customFormat="1" ht="20.100000000000001" customHeight="1">
      <c r="A41" s="26">
        <v>0.4583333333333337</v>
      </c>
      <c r="B41" s="106">
        <v>0</v>
      </c>
      <c r="C41" s="105">
        <v>0</v>
      </c>
      <c r="D41" s="105">
        <v>0</v>
      </c>
      <c r="E41" s="30">
        <f t="shared" si="0"/>
        <v>0</v>
      </c>
      <c r="F41" s="114">
        <v>0</v>
      </c>
      <c r="G41" s="113">
        <v>0</v>
      </c>
      <c r="H41" s="113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124">
        <v>0</v>
      </c>
      <c r="O41" s="123">
        <v>0</v>
      </c>
      <c r="P41" s="123">
        <v>0</v>
      </c>
      <c r="Q41" s="30">
        <f t="shared" si="3"/>
        <v>0</v>
      </c>
      <c r="R41" s="122">
        <v>0</v>
      </c>
      <c r="S41" s="123">
        <v>0</v>
      </c>
      <c r="T41" s="123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124">
        <v>0</v>
      </c>
      <c r="AA41" s="123">
        <v>0</v>
      </c>
      <c r="AB41" s="123">
        <v>0</v>
      </c>
      <c r="AC41" s="30">
        <f t="shared" si="6"/>
        <v>0</v>
      </c>
      <c r="AD41" s="122">
        <v>0</v>
      </c>
      <c r="AE41" s="123">
        <v>0</v>
      </c>
      <c r="AF41" s="123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0</v>
      </c>
      <c r="AM41" s="28">
        <f t="shared" si="10"/>
        <v>0</v>
      </c>
      <c r="AN41" s="28">
        <f t="shared" si="11"/>
        <v>0</v>
      </c>
      <c r="AO41" s="30">
        <f t="shared" si="12"/>
        <v>0</v>
      </c>
    </row>
    <row r="42" spans="1:41" s="35" customFormat="1" ht="20.100000000000001" customHeight="1">
      <c r="A42" s="26">
        <v>0.46875</v>
      </c>
      <c r="B42" s="106">
        <v>0</v>
      </c>
      <c r="C42" s="105">
        <v>0</v>
      </c>
      <c r="D42" s="105">
        <v>0</v>
      </c>
      <c r="E42" s="30">
        <f t="shared" si="0"/>
        <v>0</v>
      </c>
      <c r="F42" s="114">
        <v>0</v>
      </c>
      <c r="G42" s="113">
        <v>0</v>
      </c>
      <c r="H42" s="113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124">
        <v>0</v>
      </c>
      <c r="O42" s="123">
        <v>0</v>
      </c>
      <c r="P42" s="123">
        <v>0</v>
      </c>
      <c r="Q42" s="30">
        <f t="shared" si="3"/>
        <v>0</v>
      </c>
      <c r="R42" s="122">
        <v>0</v>
      </c>
      <c r="S42" s="123">
        <v>0</v>
      </c>
      <c r="T42" s="123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124">
        <v>0</v>
      </c>
      <c r="AA42" s="123">
        <v>0</v>
      </c>
      <c r="AB42" s="123">
        <v>0</v>
      </c>
      <c r="AC42" s="30">
        <f t="shared" si="6"/>
        <v>0</v>
      </c>
      <c r="AD42" s="122">
        <v>0</v>
      </c>
      <c r="AE42" s="123">
        <v>0</v>
      </c>
      <c r="AF42" s="123">
        <v>0</v>
      </c>
      <c r="AG42" s="30">
        <f t="shared" si="7"/>
        <v>0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0</v>
      </c>
      <c r="AM42" s="28">
        <f t="shared" si="10"/>
        <v>0</v>
      </c>
      <c r="AN42" s="28">
        <f t="shared" si="11"/>
        <v>0</v>
      </c>
      <c r="AO42" s="30">
        <f t="shared" si="12"/>
        <v>0</v>
      </c>
    </row>
    <row r="43" spans="1:41" s="35" customFormat="1" ht="20.100000000000001" customHeight="1">
      <c r="A43" s="26">
        <v>0.47916666666666707</v>
      </c>
      <c r="B43" s="106">
        <v>0</v>
      </c>
      <c r="C43" s="105">
        <v>0</v>
      </c>
      <c r="D43" s="105">
        <v>0</v>
      </c>
      <c r="E43" s="30">
        <f t="shared" si="0"/>
        <v>0</v>
      </c>
      <c r="F43" s="114">
        <v>0</v>
      </c>
      <c r="G43" s="113">
        <v>0</v>
      </c>
      <c r="H43" s="113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124">
        <v>0</v>
      </c>
      <c r="O43" s="123">
        <v>0</v>
      </c>
      <c r="P43" s="123">
        <v>0</v>
      </c>
      <c r="Q43" s="30">
        <f t="shared" si="3"/>
        <v>0</v>
      </c>
      <c r="R43" s="122">
        <v>0</v>
      </c>
      <c r="S43" s="123">
        <v>0</v>
      </c>
      <c r="T43" s="123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124">
        <v>0</v>
      </c>
      <c r="AA43" s="123">
        <v>0</v>
      </c>
      <c r="AB43" s="123">
        <v>0</v>
      </c>
      <c r="AC43" s="30">
        <f t="shared" si="6"/>
        <v>0</v>
      </c>
      <c r="AD43" s="122">
        <v>0</v>
      </c>
      <c r="AE43" s="123">
        <v>0</v>
      </c>
      <c r="AF43" s="123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0</v>
      </c>
      <c r="AM43" s="28">
        <f t="shared" si="10"/>
        <v>0</v>
      </c>
      <c r="AN43" s="28">
        <f t="shared" si="11"/>
        <v>0</v>
      </c>
      <c r="AO43" s="30">
        <f t="shared" si="12"/>
        <v>0</v>
      </c>
    </row>
    <row r="44" spans="1:41" s="25" customFormat="1" ht="20.100000000000001" customHeight="1">
      <c r="A44" s="26">
        <v>0.48958333333333376</v>
      </c>
      <c r="B44" s="106">
        <v>0</v>
      </c>
      <c r="C44" s="105">
        <v>0</v>
      </c>
      <c r="D44" s="105">
        <v>0</v>
      </c>
      <c r="E44" s="30">
        <f t="shared" si="0"/>
        <v>0</v>
      </c>
      <c r="F44" s="114">
        <v>0</v>
      </c>
      <c r="G44" s="113">
        <v>0</v>
      </c>
      <c r="H44" s="113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124">
        <v>2</v>
      </c>
      <c r="O44" s="123">
        <v>0</v>
      </c>
      <c r="P44" s="123">
        <v>0</v>
      </c>
      <c r="Q44" s="30">
        <f t="shared" si="3"/>
        <v>2</v>
      </c>
      <c r="R44" s="122">
        <v>1</v>
      </c>
      <c r="S44" s="123">
        <v>0</v>
      </c>
      <c r="T44" s="123">
        <v>0</v>
      </c>
      <c r="U44" s="30">
        <f t="shared" si="4"/>
        <v>1</v>
      </c>
      <c r="V44" s="27">
        <v>0</v>
      </c>
      <c r="W44" s="28">
        <v>0</v>
      </c>
      <c r="X44" s="28">
        <v>0</v>
      </c>
      <c r="Y44" s="30">
        <f t="shared" si="5"/>
        <v>0</v>
      </c>
      <c r="Z44" s="124">
        <v>0</v>
      </c>
      <c r="AA44" s="123">
        <v>0</v>
      </c>
      <c r="AB44" s="123">
        <v>0</v>
      </c>
      <c r="AC44" s="30">
        <f t="shared" si="6"/>
        <v>0</v>
      </c>
      <c r="AD44" s="122">
        <v>0</v>
      </c>
      <c r="AE44" s="123">
        <v>1</v>
      </c>
      <c r="AF44" s="123">
        <v>0</v>
      </c>
      <c r="AG44" s="30">
        <f t="shared" si="7"/>
        <v>1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3</v>
      </c>
      <c r="AM44" s="28">
        <f t="shared" si="10"/>
        <v>1</v>
      </c>
      <c r="AN44" s="28">
        <f t="shared" si="11"/>
        <v>0</v>
      </c>
      <c r="AO44" s="30">
        <f t="shared" si="12"/>
        <v>4</v>
      </c>
    </row>
    <row r="45" spans="1:41" s="35" customFormat="1" ht="20.100000000000001" customHeight="1">
      <c r="A45" s="26">
        <v>0.5</v>
      </c>
      <c r="B45" s="106">
        <v>0</v>
      </c>
      <c r="C45" s="105">
        <v>0</v>
      </c>
      <c r="D45" s="105">
        <v>0</v>
      </c>
      <c r="E45" s="30">
        <f t="shared" si="0"/>
        <v>0</v>
      </c>
      <c r="F45" s="114">
        <v>0</v>
      </c>
      <c r="G45" s="113">
        <v>0</v>
      </c>
      <c r="H45" s="113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124">
        <v>0</v>
      </c>
      <c r="O45" s="123">
        <v>0</v>
      </c>
      <c r="P45" s="123">
        <v>0</v>
      </c>
      <c r="Q45" s="30">
        <f t="shared" si="3"/>
        <v>0</v>
      </c>
      <c r="R45" s="122">
        <v>0</v>
      </c>
      <c r="S45" s="123">
        <v>0</v>
      </c>
      <c r="T45" s="123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124">
        <v>0</v>
      </c>
      <c r="AA45" s="123">
        <v>0</v>
      </c>
      <c r="AB45" s="123">
        <v>0</v>
      </c>
      <c r="AC45" s="30">
        <f t="shared" si="6"/>
        <v>0</v>
      </c>
      <c r="AD45" s="122">
        <v>0</v>
      </c>
      <c r="AE45" s="123">
        <v>0</v>
      </c>
      <c r="AF45" s="123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0</v>
      </c>
      <c r="AM45" s="28">
        <f t="shared" si="10"/>
        <v>0</v>
      </c>
      <c r="AN45" s="28">
        <f t="shared" si="11"/>
        <v>0</v>
      </c>
      <c r="AO45" s="30">
        <f t="shared" si="12"/>
        <v>0</v>
      </c>
    </row>
    <row r="46" spans="1:41" s="25" customFormat="1" ht="20.100000000000001" customHeight="1">
      <c r="A46" s="26">
        <v>0.51041666666666707</v>
      </c>
      <c r="B46" s="106">
        <v>0</v>
      </c>
      <c r="C46" s="105">
        <v>0</v>
      </c>
      <c r="D46" s="105">
        <v>0</v>
      </c>
      <c r="E46" s="30">
        <f t="shared" si="0"/>
        <v>0</v>
      </c>
      <c r="F46" s="114">
        <v>0</v>
      </c>
      <c r="G46" s="113">
        <v>0</v>
      </c>
      <c r="H46" s="113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124">
        <v>0</v>
      </c>
      <c r="O46" s="123">
        <v>0</v>
      </c>
      <c r="P46" s="123">
        <v>0</v>
      </c>
      <c r="Q46" s="30">
        <f t="shared" si="3"/>
        <v>0</v>
      </c>
      <c r="R46" s="122">
        <v>0</v>
      </c>
      <c r="S46" s="123">
        <v>0</v>
      </c>
      <c r="T46" s="123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124">
        <v>0</v>
      </c>
      <c r="AA46" s="123">
        <v>0</v>
      </c>
      <c r="AB46" s="123">
        <v>0</v>
      </c>
      <c r="AC46" s="30">
        <f t="shared" si="6"/>
        <v>0</v>
      </c>
      <c r="AD46" s="122">
        <v>0</v>
      </c>
      <c r="AE46" s="123">
        <v>0</v>
      </c>
      <c r="AF46" s="123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0</v>
      </c>
      <c r="AM46" s="28">
        <f t="shared" si="10"/>
        <v>0</v>
      </c>
      <c r="AN46" s="28">
        <f t="shared" si="11"/>
        <v>0</v>
      </c>
      <c r="AO46" s="30">
        <f t="shared" si="12"/>
        <v>0</v>
      </c>
    </row>
    <row r="47" spans="1:41" s="25" customFormat="1" ht="20.100000000000001" customHeight="1">
      <c r="A47" s="26">
        <v>0.5208333333333337</v>
      </c>
      <c r="B47" s="106">
        <v>0</v>
      </c>
      <c r="C47" s="105">
        <v>0</v>
      </c>
      <c r="D47" s="105">
        <v>0</v>
      </c>
      <c r="E47" s="30">
        <f t="shared" si="0"/>
        <v>0</v>
      </c>
      <c r="F47" s="114">
        <v>0</v>
      </c>
      <c r="G47" s="113">
        <v>0</v>
      </c>
      <c r="H47" s="113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124">
        <v>0</v>
      </c>
      <c r="O47" s="123">
        <v>0</v>
      </c>
      <c r="P47" s="123">
        <v>0</v>
      </c>
      <c r="Q47" s="30">
        <f t="shared" si="3"/>
        <v>0</v>
      </c>
      <c r="R47" s="122">
        <v>0</v>
      </c>
      <c r="S47" s="123">
        <v>0</v>
      </c>
      <c r="T47" s="123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124">
        <v>0</v>
      </c>
      <c r="AA47" s="123">
        <v>0</v>
      </c>
      <c r="AB47" s="123">
        <v>0</v>
      </c>
      <c r="AC47" s="30">
        <f t="shared" si="6"/>
        <v>0</v>
      </c>
      <c r="AD47" s="122">
        <v>0</v>
      </c>
      <c r="AE47" s="123">
        <v>0</v>
      </c>
      <c r="AF47" s="123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0</v>
      </c>
      <c r="AM47" s="28">
        <f t="shared" si="10"/>
        <v>0</v>
      </c>
      <c r="AN47" s="28">
        <f t="shared" si="11"/>
        <v>0</v>
      </c>
      <c r="AO47" s="30">
        <f t="shared" si="12"/>
        <v>0</v>
      </c>
    </row>
    <row r="48" spans="1:41" s="25" customFormat="1" ht="20.100000000000001" customHeight="1">
      <c r="A48" s="26">
        <v>0.53125</v>
      </c>
      <c r="B48" s="106">
        <v>0</v>
      </c>
      <c r="C48" s="105">
        <v>0</v>
      </c>
      <c r="D48" s="105">
        <v>0</v>
      </c>
      <c r="E48" s="30">
        <f t="shared" si="0"/>
        <v>0</v>
      </c>
      <c r="F48" s="114">
        <v>0</v>
      </c>
      <c r="G48" s="113">
        <v>0</v>
      </c>
      <c r="H48" s="113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124">
        <v>1</v>
      </c>
      <c r="O48" s="123">
        <v>0</v>
      </c>
      <c r="P48" s="123">
        <v>0</v>
      </c>
      <c r="Q48" s="30">
        <f t="shared" si="3"/>
        <v>1</v>
      </c>
      <c r="R48" s="122">
        <v>0</v>
      </c>
      <c r="S48" s="123">
        <v>1</v>
      </c>
      <c r="T48" s="123">
        <v>0</v>
      </c>
      <c r="U48" s="30">
        <f t="shared" si="4"/>
        <v>1</v>
      </c>
      <c r="V48" s="27">
        <v>0</v>
      </c>
      <c r="W48" s="28">
        <v>0</v>
      </c>
      <c r="X48" s="28">
        <v>0</v>
      </c>
      <c r="Y48" s="30">
        <f t="shared" si="5"/>
        <v>0</v>
      </c>
      <c r="Z48" s="124">
        <v>0</v>
      </c>
      <c r="AA48" s="123">
        <v>0</v>
      </c>
      <c r="AB48" s="123">
        <v>0</v>
      </c>
      <c r="AC48" s="30">
        <f t="shared" si="6"/>
        <v>0</v>
      </c>
      <c r="AD48" s="122">
        <v>0</v>
      </c>
      <c r="AE48" s="123">
        <v>0</v>
      </c>
      <c r="AF48" s="123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1</v>
      </c>
      <c r="AM48" s="28">
        <f t="shared" si="10"/>
        <v>1</v>
      </c>
      <c r="AN48" s="28">
        <f t="shared" si="11"/>
        <v>0</v>
      </c>
      <c r="AO48" s="30">
        <f t="shared" si="12"/>
        <v>2</v>
      </c>
    </row>
    <row r="49" spans="1:41" s="25" customFormat="1" ht="20.100000000000001" customHeight="1">
      <c r="A49" s="26">
        <v>0.54166666666666696</v>
      </c>
      <c r="B49" s="106">
        <v>0</v>
      </c>
      <c r="C49" s="105">
        <v>0</v>
      </c>
      <c r="D49" s="105">
        <v>0</v>
      </c>
      <c r="E49" s="30">
        <f t="shared" si="0"/>
        <v>0</v>
      </c>
      <c r="F49" s="114">
        <v>0</v>
      </c>
      <c r="G49" s="113">
        <v>0</v>
      </c>
      <c r="H49" s="113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124">
        <v>0</v>
      </c>
      <c r="O49" s="123">
        <v>0</v>
      </c>
      <c r="P49" s="123">
        <v>0</v>
      </c>
      <c r="Q49" s="30">
        <f t="shared" si="3"/>
        <v>0</v>
      </c>
      <c r="R49" s="122">
        <v>0</v>
      </c>
      <c r="S49" s="123">
        <v>0</v>
      </c>
      <c r="T49" s="123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124">
        <v>0</v>
      </c>
      <c r="AA49" s="123">
        <v>0</v>
      </c>
      <c r="AB49" s="123">
        <v>0</v>
      </c>
      <c r="AC49" s="30">
        <f t="shared" si="6"/>
        <v>0</v>
      </c>
      <c r="AD49" s="122">
        <v>0</v>
      </c>
      <c r="AE49" s="123">
        <v>0</v>
      </c>
      <c r="AF49" s="123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0</v>
      </c>
      <c r="AN49" s="28">
        <f t="shared" si="11"/>
        <v>0</v>
      </c>
      <c r="AO49" s="30">
        <f t="shared" si="12"/>
        <v>0</v>
      </c>
    </row>
    <row r="50" spans="1:41" s="25" customFormat="1" ht="20.100000000000001" customHeight="1">
      <c r="A50" s="26">
        <v>0.55208333333333359</v>
      </c>
      <c r="B50" s="106">
        <v>0</v>
      </c>
      <c r="C50" s="105">
        <v>0</v>
      </c>
      <c r="D50" s="105">
        <v>0</v>
      </c>
      <c r="E50" s="30">
        <f t="shared" si="0"/>
        <v>0</v>
      </c>
      <c r="F50" s="114">
        <v>0</v>
      </c>
      <c r="G50" s="113">
        <v>0</v>
      </c>
      <c r="H50" s="113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124">
        <v>0</v>
      </c>
      <c r="O50" s="123">
        <v>0</v>
      </c>
      <c r="P50" s="123">
        <v>0</v>
      </c>
      <c r="Q50" s="30">
        <f t="shared" si="3"/>
        <v>0</v>
      </c>
      <c r="R50" s="122">
        <v>0</v>
      </c>
      <c r="S50" s="123">
        <v>0</v>
      </c>
      <c r="T50" s="123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124">
        <v>0</v>
      </c>
      <c r="AA50" s="123">
        <v>0</v>
      </c>
      <c r="AB50" s="123">
        <v>0</v>
      </c>
      <c r="AC50" s="30">
        <f t="shared" si="6"/>
        <v>0</v>
      </c>
      <c r="AD50" s="122">
        <v>0</v>
      </c>
      <c r="AE50" s="123">
        <v>0</v>
      </c>
      <c r="AF50" s="123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0</v>
      </c>
      <c r="AM50" s="28">
        <f t="shared" ref="AM50:AM73" si="14">SUM(C50,G50,K50,O50,S50,W50,AA50,AE50,AI50)</f>
        <v>0</v>
      </c>
      <c r="AN50" s="28">
        <f t="shared" ref="AN50:AN73" si="15">SUM(D50,H50,L50,P50,T50,X50,AB50,AF50,AJ50)</f>
        <v>0</v>
      </c>
      <c r="AO50" s="30">
        <f t="shared" si="12"/>
        <v>0</v>
      </c>
    </row>
    <row r="51" spans="1:41" s="25" customFormat="1" ht="20.100000000000001" customHeight="1">
      <c r="A51" s="26">
        <v>0.5625</v>
      </c>
      <c r="B51" s="106">
        <v>0</v>
      </c>
      <c r="C51" s="105">
        <v>0</v>
      </c>
      <c r="D51" s="105">
        <v>0</v>
      </c>
      <c r="E51" s="30">
        <f t="shared" si="0"/>
        <v>0</v>
      </c>
      <c r="F51" s="114">
        <v>0</v>
      </c>
      <c r="G51" s="113">
        <v>0</v>
      </c>
      <c r="H51" s="113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124">
        <v>0</v>
      </c>
      <c r="O51" s="123">
        <v>0</v>
      </c>
      <c r="P51" s="123">
        <v>0</v>
      </c>
      <c r="Q51" s="30">
        <f t="shared" si="3"/>
        <v>0</v>
      </c>
      <c r="R51" s="122">
        <v>0</v>
      </c>
      <c r="S51" s="123">
        <v>0</v>
      </c>
      <c r="T51" s="123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124">
        <v>1</v>
      </c>
      <c r="AA51" s="123">
        <v>0</v>
      </c>
      <c r="AB51" s="123">
        <v>0</v>
      </c>
      <c r="AC51" s="30">
        <f t="shared" si="6"/>
        <v>1</v>
      </c>
      <c r="AD51" s="122">
        <v>0</v>
      </c>
      <c r="AE51" s="123">
        <v>0</v>
      </c>
      <c r="AF51" s="123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1</v>
      </c>
      <c r="AM51" s="28">
        <f t="shared" si="14"/>
        <v>0</v>
      </c>
      <c r="AN51" s="28">
        <f t="shared" si="15"/>
        <v>0</v>
      </c>
      <c r="AO51" s="30">
        <f t="shared" si="12"/>
        <v>1</v>
      </c>
    </row>
    <row r="52" spans="1:41" s="25" customFormat="1" ht="20.100000000000001" customHeight="1">
      <c r="A52" s="26">
        <v>0.57291666666666685</v>
      </c>
      <c r="B52" s="106">
        <v>0</v>
      </c>
      <c r="C52" s="105">
        <v>0</v>
      </c>
      <c r="D52" s="105">
        <v>0</v>
      </c>
      <c r="E52" s="30">
        <f t="shared" si="0"/>
        <v>0</v>
      </c>
      <c r="F52" s="114">
        <v>0</v>
      </c>
      <c r="G52" s="113">
        <v>0</v>
      </c>
      <c r="H52" s="113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124">
        <v>0</v>
      </c>
      <c r="O52" s="123">
        <v>0</v>
      </c>
      <c r="P52" s="123">
        <v>0</v>
      </c>
      <c r="Q52" s="30">
        <f t="shared" si="3"/>
        <v>0</v>
      </c>
      <c r="R52" s="122">
        <v>0</v>
      </c>
      <c r="S52" s="123">
        <v>0</v>
      </c>
      <c r="T52" s="123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124">
        <v>0</v>
      </c>
      <c r="AA52" s="123">
        <v>0</v>
      </c>
      <c r="AB52" s="123">
        <v>0</v>
      </c>
      <c r="AC52" s="30">
        <f t="shared" si="6"/>
        <v>0</v>
      </c>
      <c r="AD52" s="122">
        <v>0</v>
      </c>
      <c r="AE52" s="123">
        <v>2</v>
      </c>
      <c r="AF52" s="123">
        <v>0</v>
      </c>
      <c r="AG52" s="30">
        <f t="shared" si="7"/>
        <v>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0</v>
      </c>
      <c r="AM52" s="28">
        <f t="shared" si="14"/>
        <v>2</v>
      </c>
      <c r="AN52" s="28">
        <f t="shared" si="15"/>
        <v>0</v>
      </c>
      <c r="AO52" s="30">
        <f t="shared" si="12"/>
        <v>2</v>
      </c>
    </row>
    <row r="53" spans="1:41" s="25" customFormat="1" ht="20.100000000000001" customHeight="1">
      <c r="A53" s="26">
        <v>0.58333333333333348</v>
      </c>
      <c r="B53" s="106">
        <v>0</v>
      </c>
      <c r="C53" s="105">
        <v>0</v>
      </c>
      <c r="D53" s="105">
        <v>0</v>
      </c>
      <c r="E53" s="30">
        <f t="shared" si="0"/>
        <v>0</v>
      </c>
      <c r="F53" s="114">
        <v>0</v>
      </c>
      <c r="G53" s="113">
        <v>0</v>
      </c>
      <c r="H53" s="113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124">
        <v>0</v>
      </c>
      <c r="O53" s="123">
        <v>0</v>
      </c>
      <c r="P53" s="123">
        <v>0</v>
      </c>
      <c r="Q53" s="30">
        <f t="shared" si="3"/>
        <v>0</v>
      </c>
      <c r="R53" s="122">
        <v>0</v>
      </c>
      <c r="S53" s="123">
        <v>0</v>
      </c>
      <c r="T53" s="123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124">
        <v>0</v>
      </c>
      <c r="AA53" s="123">
        <v>0</v>
      </c>
      <c r="AB53" s="123">
        <v>0</v>
      </c>
      <c r="AC53" s="30">
        <f t="shared" si="6"/>
        <v>0</v>
      </c>
      <c r="AD53" s="122">
        <v>0</v>
      </c>
      <c r="AE53" s="123">
        <v>0</v>
      </c>
      <c r="AF53" s="123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0</v>
      </c>
      <c r="AM53" s="28">
        <f t="shared" si="14"/>
        <v>0</v>
      </c>
      <c r="AN53" s="28">
        <f t="shared" si="15"/>
        <v>0</v>
      </c>
      <c r="AO53" s="30">
        <f t="shared" si="12"/>
        <v>0</v>
      </c>
    </row>
    <row r="54" spans="1:41" s="25" customFormat="1" ht="20.100000000000001" customHeight="1">
      <c r="A54" s="26">
        <v>0.59375</v>
      </c>
      <c r="B54" s="106">
        <v>0</v>
      </c>
      <c r="C54" s="105">
        <v>0</v>
      </c>
      <c r="D54" s="105">
        <v>0</v>
      </c>
      <c r="E54" s="30">
        <f t="shared" si="0"/>
        <v>0</v>
      </c>
      <c r="F54" s="114">
        <v>0</v>
      </c>
      <c r="G54" s="113">
        <v>0</v>
      </c>
      <c r="H54" s="113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124">
        <v>0</v>
      </c>
      <c r="O54" s="123">
        <v>0</v>
      </c>
      <c r="P54" s="123">
        <v>0</v>
      </c>
      <c r="Q54" s="30">
        <f t="shared" si="3"/>
        <v>0</v>
      </c>
      <c r="R54" s="122">
        <v>0</v>
      </c>
      <c r="S54" s="123">
        <v>0</v>
      </c>
      <c r="T54" s="123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124">
        <v>0</v>
      </c>
      <c r="AA54" s="123">
        <v>0</v>
      </c>
      <c r="AB54" s="123">
        <v>0</v>
      </c>
      <c r="AC54" s="30">
        <f t="shared" si="6"/>
        <v>0</v>
      </c>
      <c r="AD54" s="122">
        <v>0</v>
      </c>
      <c r="AE54" s="123">
        <v>2</v>
      </c>
      <c r="AF54" s="123">
        <v>0</v>
      </c>
      <c r="AG54" s="30">
        <f t="shared" si="7"/>
        <v>2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0</v>
      </c>
      <c r="AM54" s="28">
        <f t="shared" si="14"/>
        <v>2</v>
      </c>
      <c r="AN54" s="28">
        <f t="shared" si="15"/>
        <v>0</v>
      </c>
      <c r="AO54" s="30">
        <f t="shared" si="12"/>
        <v>2</v>
      </c>
    </row>
    <row r="55" spans="1:41" s="25" customFormat="1" ht="20.100000000000001" customHeight="1">
      <c r="A55" s="26">
        <v>0.60416666666666674</v>
      </c>
      <c r="B55" s="106">
        <v>0</v>
      </c>
      <c r="C55" s="105">
        <v>0</v>
      </c>
      <c r="D55" s="105">
        <v>0</v>
      </c>
      <c r="E55" s="30">
        <f t="shared" si="0"/>
        <v>0</v>
      </c>
      <c r="F55" s="114">
        <v>0</v>
      </c>
      <c r="G55" s="113">
        <v>0</v>
      </c>
      <c r="H55" s="113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124">
        <v>0</v>
      </c>
      <c r="O55" s="123">
        <v>0</v>
      </c>
      <c r="P55" s="123">
        <v>0</v>
      </c>
      <c r="Q55" s="30">
        <f t="shared" si="3"/>
        <v>0</v>
      </c>
      <c r="R55" s="122">
        <v>0</v>
      </c>
      <c r="S55" s="123">
        <v>0</v>
      </c>
      <c r="T55" s="123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124">
        <v>0</v>
      </c>
      <c r="AA55" s="123">
        <v>0</v>
      </c>
      <c r="AB55" s="123">
        <v>0</v>
      </c>
      <c r="AC55" s="30">
        <f t="shared" si="6"/>
        <v>0</v>
      </c>
      <c r="AD55" s="122">
        <v>0</v>
      </c>
      <c r="AE55" s="123">
        <v>0</v>
      </c>
      <c r="AF55" s="123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0</v>
      </c>
      <c r="AM55" s="28">
        <f t="shared" si="14"/>
        <v>0</v>
      </c>
      <c r="AN55" s="28">
        <f t="shared" si="15"/>
        <v>0</v>
      </c>
      <c r="AO55" s="30">
        <f t="shared" si="12"/>
        <v>0</v>
      </c>
    </row>
    <row r="56" spans="1:41" s="25" customFormat="1" ht="20.100000000000001" customHeight="1">
      <c r="A56" s="26">
        <v>0.61458333333333337</v>
      </c>
      <c r="B56" s="106">
        <v>0</v>
      </c>
      <c r="C56" s="105">
        <v>0</v>
      </c>
      <c r="D56" s="105">
        <v>0</v>
      </c>
      <c r="E56" s="30">
        <f t="shared" si="0"/>
        <v>0</v>
      </c>
      <c r="F56" s="114">
        <v>0</v>
      </c>
      <c r="G56" s="113">
        <v>0</v>
      </c>
      <c r="H56" s="113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124">
        <v>0</v>
      </c>
      <c r="O56" s="123">
        <v>2</v>
      </c>
      <c r="P56" s="123">
        <v>0</v>
      </c>
      <c r="Q56" s="30">
        <f t="shared" si="3"/>
        <v>2</v>
      </c>
      <c r="R56" s="122">
        <v>0</v>
      </c>
      <c r="S56" s="123">
        <v>0</v>
      </c>
      <c r="T56" s="123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124">
        <v>0</v>
      </c>
      <c r="AA56" s="123">
        <v>0</v>
      </c>
      <c r="AB56" s="123">
        <v>0</v>
      </c>
      <c r="AC56" s="30">
        <f t="shared" si="6"/>
        <v>0</v>
      </c>
      <c r="AD56" s="122">
        <v>0</v>
      </c>
      <c r="AE56" s="123">
        <v>0</v>
      </c>
      <c r="AF56" s="123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0</v>
      </c>
      <c r="AM56" s="28">
        <f t="shared" si="14"/>
        <v>2</v>
      </c>
      <c r="AN56" s="28">
        <f t="shared" si="15"/>
        <v>0</v>
      </c>
      <c r="AO56" s="30">
        <f t="shared" si="12"/>
        <v>2</v>
      </c>
    </row>
    <row r="57" spans="1:41" s="25" customFormat="1" ht="20.100000000000001" customHeight="1">
      <c r="A57" s="26">
        <v>0.625</v>
      </c>
      <c r="B57" s="106">
        <v>0</v>
      </c>
      <c r="C57" s="105">
        <v>0</v>
      </c>
      <c r="D57" s="105">
        <v>0</v>
      </c>
      <c r="E57" s="30">
        <f t="shared" si="0"/>
        <v>0</v>
      </c>
      <c r="F57" s="114">
        <v>0</v>
      </c>
      <c r="G57" s="113">
        <v>0</v>
      </c>
      <c r="H57" s="113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124">
        <v>0</v>
      </c>
      <c r="O57" s="123">
        <v>0</v>
      </c>
      <c r="P57" s="123">
        <v>0</v>
      </c>
      <c r="Q57" s="30">
        <f t="shared" si="3"/>
        <v>0</v>
      </c>
      <c r="R57" s="122">
        <v>0</v>
      </c>
      <c r="S57" s="123">
        <v>0</v>
      </c>
      <c r="T57" s="123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124">
        <v>0</v>
      </c>
      <c r="AA57" s="123">
        <v>0</v>
      </c>
      <c r="AB57" s="123">
        <v>0</v>
      </c>
      <c r="AC57" s="30">
        <f t="shared" si="6"/>
        <v>0</v>
      </c>
      <c r="AD57" s="122">
        <v>0</v>
      </c>
      <c r="AE57" s="123">
        <v>0</v>
      </c>
      <c r="AF57" s="123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0</v>
      </c>
      <c r="AM57" s="28">
        <f t="shared" si="14"/>
        <v>0</v>
      </c>
      <c r="AN57" s="28">
        <f t="shared" si="15"/>
        <v>0</v>
      </c>
      <c r="AO57" s="30">
        <f t="shared" si="12"/>
        <v>0</v>
      </c>
    </row>
    <row r="58" spans="1:41" s="25" customFormat="1" ht="20.100000000000001" customHeight="1">
      <c r="A58" s="26">
        <v>0.63541666666666663</v>
      </c>
      <c r="B58" s="106">
        <v>0</v>
      </c>
      <c r="C58" s="105">
        <v>0</v>
      </c>
      <c r="D58" s="105">
        <v>0</v>
      </c>
      <c r="E58" s="30">
        <f t="shared" si="0"/>
        <v>0</v>
      </c>
      <c r="F58" s="114">
        <v>0</v>
      </c>
      <c r="G58" s="113">
        <v>0</v>
      </c>
      <c r="H58" s="113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124">
        <v>0</v>
      </c>
      <c r="O58" s="123">
        <v>0</v>
      </c>
      <c r="P58" s="123">
        <v>0</v>
      </c>
      <c r="Q58" s="30">
        <f t="shared" si="3"/>
        <v>0</v>
      </c>
      <c r="R58" s="122">
        <v>0</v>
      </c>
      <c r="S58" s="123">
        <v>0</v>
      </c>
      <c r="T58" s="123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124">
        <v>4</v>
      </c>
      <c r="AA58" s="123">
        <v>0</v>
      </c>
      <c r="AB58" s="123">
        <v>0</v>
      </c>
      <c r="AC58" s="30">
        <f t="shared" si="6"/>
        <v>4</v>
      </c>
      <c r="AD58" s="122">
        <v>0</v>
      </c>
      <c r="AE58" s="123">
        <v>0</v>
      </c>
      <c r="AF58" s="123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4</v>
      </c>
      <c r="AM58" s="28">
        <f t="shared" si="14"/>
        <v>0</v>
      </c>
      <c r="AN58" s="28">
        <f t="shared" si="15"/>
        <v>0</v>
      </c>
      <c r="AO58" s="30">
        <f t="shared" si="12"/>
        <v>4</v>
      </c>
    </row>
    <row r="59" spans="1:41" s="25" customFormat="1" ht="20.100000000000001" customHeight="1">
      <c r="A59" s="26">
        <v>0.64583333333333326</v>
      </c>
      <c r="B59" s="106">
        <v>0</v>
      </c>
      <c r="C59" s="105">
        <v>1</v>
      </c>
      <c r="D59" s="105">
        <v>0</v>
      </c>
      <c r="E59" s="30">
        <f t="shared" si="0"/>
        <v>1</v>
      </c>
      <c r="F59" s="114">
        <v>0</v>
      </c>
      <c r="G59" s="113">
        <v>0</v>
      </c>
      <c r="H59" s="113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124">
        <v>0</v>
      </c>
      <c r="O59" s="123">
        <v>0</v>
      </c>
      <c r="P59" s="123">
        <v>0</v>
      </c>
      <c r="Q59" s="30">
        <f t="shared" si="3"/>
        <v>0</v>
      </c>
      <c r="R59" s="122">
        <v>0</v>
      </c>
      <c r="S59" s="123">
        <v>0</v>
      </c>
      <c r="T59" s="123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124">
        <v>0</v>
      </c>
      <c r="AA59" s="123">
        <v>0</v>
      </c>
      <c r="AB59" s="123">
        <v>0</v>
      </c>
      <c r="AC59" s="30">
        <f t="shared" si="6"/>
        <v>0</v>
      </c>
      <c r="AD59" s="122">
        <v>0</v>
      </c>
      <c r="AE59" s="123">
        <v>0</v>
      </c>
      <c r="AF59" s="123">
        <v>0</v>
      </c>
      <c r="AG59" s="30">
        <f t="shared" si="7"/>
        <v>0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0</v>
      </c>
      <c r="AM59" s="28">
        <f t="shared" si="14"/>
        <v>1</v>
      </c>
      <c r="AN59" s="28">
        <f t="shared" si="15"/>
        <v>0</v>
      </c>
      <c r="AO59" s="30">
        <f t="shared" si="12"/>
        <v>1</v>
      </c>
    </row>
    <row r="60" spans="1:41" s="25" customFormat="1" ht="20.100000000000001" customHeight="1">
      <c r="A60" s="26">
        <v>0.65625</v>
      </c>
      <c r="B60" s="106">
        <v>0</v>
      </c>
      <c r="C60" s="105">
        <v>0</v>
      </c>
      <c r="D60" s="105">
        <v>0</v>
      </c>
      <c r="E60" s="30">
        <f t="shared" si="0"/>
        <v>0</v>
      </c>
      <c r="F60" s="114">
        <v>0</v>
      </c>
      <c r="G60" s="113">
        <v>1</v>
      </c>
      <c r="H60" s="113">
        <v>0</v>
      </c>
      <c r="I60" s="30">
        <f t="shared" si="1"/>
        <v>1</v>
      </c>
      <c r="J60" s="29">
        <v>0</v>
      </c>
      <c r="K60" s="28">
        <v>0</v>
      </c>
      <c r="L60" s="28">
        <v>0</v>
      </c>
      <c r="M60" s="30">
        <f t="shared" si="2"/>
        <v>0</v>
      </c>
      <c r="N60" s="124">
        <v>0</v>
      </c>
      <c r="O60" s="123">
        <v>0</v>
      </c>
      <c r="P60" s="123">
        <v>0</v>
      </c>
      <c r="Q60" s="30">
        <f t="shared" si="3"/>
        <v>0</v>
      </c>
      <c r="R60" s="122">
        <v>0</v>
      </c>
      <c r="S60" s="123">
        <v>0</v>
      </c>
      <c r="T60" s="123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124">
        <v>0</v>
      </c>
      <c r="AA60" s="123">
        <v>0</v>
      </c>
      <c r="AB60" s="123">
        <v>0</v>
      </c>
      <c r="AC60" s="30">
        <f t="shared" si="6"/>
        <v>0</v>
      </c>
      <c r="AD60" s="122">
        <v>0</v>
      </c>
      <c r="AE60" s="123">
        <v>0</v>
      </c>
      <c r="AF60" s="123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0</v>
      </c>
      <c r="AM60" s="28">
        <f t="shared" si="14"/>
        <v>1</v>
      </c>
      <c r="AN60" s="28">
        <f t="shared" si="15"/>
        <v>0</v>
      </c>
      <c r="AO60" s="30">
        <f t="shared" si="12"/>
        <v>1</v>
      </c>
    </row>
    <row r="61" spans="1:41" s="25" customFormat="1" ht="20.100000000000001" customHeight="1">
      <c r="A61" s="26">
        <v>0.66666666666666652</v>
      </c>
      <c r="B61" s="106">
        <v>0</v>
      </c>
      <c r="C61" s="105">
        <v>0</v>
      </c>
      <c r="D61" s="105">
        <v>0</v>
      </c>
      <c r="E61" s="30">
        <f t="shared" si="0"/>
        <v>0</v>
      </c>
      <c r="F61" s="114">
        <v>0</v>
      </c>
      <c r="G61" s="113">
        <v>0</v>
      </c>
      <c r="H61" s="113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124">
        <v>0</v>
      </c>
      <c r="O61" s="123">
        <v>0</v>
      </c>
      <c r="P61" s="123">
        <v>0</v>
      </c>
      <c r="Q61" s="30">
        <f t="shared" si="3"/>
        <v>0</v>
      </c>
      <c r="R61" s="122">
        <v>0</v>
      </c>
      <c r="S61" s="123">
        <v>0</v>
      </c>
      <c r="T61" s="123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124">
        <v>3</v>
      </c>
      <c r="AA61" s="123">
        <v>0</v>
      </c>
      <c r="AB61" s="123">
        <v>0</v>
      </c>
      <c r="AC61" s="30">
        <f t="shared" si="6"/>
        <v>3</v>
      </c>
      <c r="AD61" s="122">
        <v>0</v>
      </c>
      <c r="AE61" s="123">
        <v>0</v>
      </c>
      <c r="AF61" s="123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3</v>
      </c>
      <c r="AM61" s="28">
        <f t="shared" si="14"/>
        <v>0</v>
      </c>
      <c r="AN61" s="28">
        <f t="shared" si="15"/>
        <v>0</v>
      </c>
      <c r="AO61" s="30">
        <f t="shared" si="12"/>
        <v>3</v>
      </c>
    </row>
    <row r="62" spans="1:41" s="25" customFormat="1" ht="20.100000000000001" customHeight="1">
      <c r="A62" s="31">
        <v>0.67708333333333315</v>
      </c>
      <c r="B62" s="108">
        <v>0</v>
      </c>
      <c r="C62" s="107">
        <v>0</v>
      </c>
      <c r="D62" s="107">
        <v>0</v>
      </c>
      <c r="E62" s="30">
        <f t="shared" si="0"/>
        <v>0</v>
      </c>
      <c r="F62" s="116">
        <v>0</v>
      </c>
      <c r="G62" s="115">
        <v>0</v>
      </c>
      <c r="H62" s="115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127">
        <v>4</v>
      </c>
      <c r="O62" s="126">
        <v>0</v>
      </c>
      <c r="P62" s="126">
        <v>0</v>
      </c>
      <c r="Q62" s="30">
        <f t="shared" si="3"/>
        <v>4</v>
      </c>
      <c r="R62" s="125">
        <v>0</v>
      </c>
      <c r="S62" s="126">
        <v>0</v>
      </c>
      <c r="T62" s="126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127">
        <v>0</v>
      </c>
      <c r="AA62" s="126">
        <v>0</v>
      </c>
      <c r="AB62" s="126">
        <v>0</v>
      </c>
      <c r="AC62" s="30">
        <f t="shared" si="6"/>
        <v>0</v>
      </c>
      <c r="AD62" s="125">
        <v>0</v>
      </c>
      <c r="AE62" s="126">
        <v>0</v>
      </c>
      <c r="AF62" s="126">
        <v>0</v>
      </c>
      <c r="AG62" s="30">
        <f t="shared" si="7"/>
        <v>0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4</v>
      </c>
      <c r="AM62" s="33">
        <f t="shared" si="14"/>
        <v>0</v>
      </c>
      <c r="AN62" s="33">
        <f t="shared" si="15"/>
        <v>0</v>
      </c>
      <c r="AO62" s="30">
        <f t="shared" si="12"/>
        <v>4</v>
      </c>
    </row>
    <row r="63" spans="1:41" s="25" customFormat="1" ht="20.100000000000001" customHeight="1">
      <c r="A63" s="31">
        <v>0.6875</v>
      </c>
      <c r="B63" s="108">
        <v>0</v>
      </c>
      <c r="C63" s="107">
        <v>0</v>
      </c>
      <c r="D63" s="107">
        <v>0</v>
      </c>
      <c r="E63" s="30">
        <f t="shared" si="0"/>
        <v>0</v>
      </c>
      <c r="F63" s="116">
        <v>0</v>
      </c>
      <c r="G63" s="115">
        <v>1</v>
      </c>
      <c r="H63" s="115">
        <v>0</v>
      </c>
      <c r="I63" s="30">
        <f t="shared" si="1"/>
        <v>1</v>
      </c>
      <c r="J63" s="34">
        <v>0</v>
      </c>
      <c r="K63" s="33">
        <v>0</v>
      </c>
      <c r="L63" s="33">
        <v>0</v>
      </c>
      <c r="M63" s="30">
        <f t="shared" si="2"/>
        <v>0</v>
      </c>
      <c r="N63" s="127">
        <v>0</v>
      </c>
      <c r="O63" s="126">
        <v>0</v>
      </c>
      <c r="P63" s="126">
        <v>0</v>
      </c>
      <c r="Q63" s="30">
        <f t="shared" si="3"/>
        <v>0</v>
      </c>
      <c r="R63" s="125">
        <v>0</v>
      </c>
      <c r="S63" s="126">
        <v>0</v>
      </c>
      <c r="T63" s="126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127">
        <v>0</v>
      </c>
      <c r="AA63" s="126">
        <v>0</v>
      </c>
      <c r="AB63" s="126">
        <v>0</v>
      </c>
      <c r="AC63" s="30">
        <f t="shared" si="6"/>
        <v>0</v>
      </c>
      <c r="AD63" s="125">
        <v>0</v>
      </c>
      <c r="AE63" s="126">
        <v>0</v>
      </c>
      <c r="AF63" s="126">
        <v>0</v>
      </c>
      <c r="AG63" s="30">
        <f t="shared" si="7"/>
        <v>0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0</v>
      </c>
      <c r="AM63" s="33">
        <f t="shared" si="14"/>
        <v>1</v>
      </c>
      <c r="AN63" s="33">
        <f t="shared" si="15"/>
        <v>0</v>
      </c>
      <c r="AO63" s="30">
        <f t="shared" si="12"/>
        <v>1</v>
      </c>
    </row>
    <row r="64" spans="1:41" s="25" customFormat="1" ht="20.100000000000001" customHeight="1">
      <c r="A64" s="31">
        <v>0.69791666666666641</v>
      </c>
      <c r="B64" s="108">
        <v>0</v>
      </c>
      <c r="C64" s="107">
        <v>0</v>
      </c>
      <c r="D64" s="107">
        <v>0</v>
      </c>
      <c r="E64" s="30">
        <f t="shared" si="0"/>
        <v>0</v>
      </c>
      <c r="F64" s="116">
        <v>0</v>
      </c>
      <c r="G64" s="115">
        <v>0</v>
      </c>
      <c r="H64" s="115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127">
        <v>0</v>
      </c>
      <c r="O64" s="126">
        <v>2</v>
      </c>
      <c r="P64" s="126">
        <v>0</v>
      </c>
      <c r="Q64" s="30">
        <f t="shared" si="3"/>
        <v>2</v>
      </c>
      <c r="R64" s="125">
        <v>0</v>
      </c>
      <c r="S64" s="126">
        <v>0</v>
      </c>
      <c r="T64" s="126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127">
        <v>0</v>
      </c>
      <c r="AA64" s="126">
        <v>0</v>
      </c>
      <c r="AB64" s="126">
        <v>0</v>
      </c>
      <c r="AC64" s="30">
        <f t="shared" si="6"/>
        <v>0</v>
      </c>
      <c r="AD64" s="125">
        <v>0</v>
      </c>
      <c r="AE64" s="126">
        <v>0</v>
      </c>
      <c r="AF64" s="126">
        <v>0</v>
      </c>
      <c r="AG64" s="30">
        <f t="shared" si="7"/>
        <v>0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0</v>
      </c>
      <c r="AM64" s="33">
        <f t="shared" si="14"/>
        <v>2</v>
      </c>
      <c r="AN64" s="33">
        <f t="shared" si="15"/>
        <v>0</v>
      </c>
      <c r="AO64" s="30">
        <f t="shared" si="12"/>
        <v>2</v>
      </c>
    </row>
    <row r="65" spans="1:41" s="25" customFormat="1" ht="20.100000000000001" customHeight="1">
      <c r="A65" s="31">
        <v>0.70833333333333304</v>
      </c>
      <c r="B65" s="108">
        <v>0</v>
      </c>
      <c r="C65" s="107">
        <v>0</v>
      </c>
      <c r="D65" s="107">
        <v>0</v>
      </c>
      <c r="E65" s="30">
        <f t="shared" si="0"/>
        <v>0</v>
      </c>
      <c r="F65" s="116">
        <v>0</v>
      </c>
      <c r="G65" s="115">
        <v>0</v>
      </c>
      <c r="H65" s="115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127">
        <v>0</v>
      </c>
      <c r="O65" s="126">
        <v>0</v>
      </c>
      <c r="P65" s="126">
        <v>0</v>
      </c>
      <c r="Q65" s="30">
        <f t="shared" si="3"/>
        <v>0</v>
      </c>
      <c r="R65" s="125">
        <v>0</v>
      </c>
      <c r="S65" s="126">
        <v>0</v>
      </c>
      <c r="T65" s="126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127">
        <v>0</v>
      </c>
      <c r="AA65" s="126">
        <v>0</v>
      </c>
      <c r="AB65" s="126">
        <v>0</v>
      </c>
      <c r="AC65" s="30">
        <f t="shared" si="6"/>
        <v>0</v>
      </c>
      <c r="AD65" s="125">
        <v>0</v>
      </c>
      <c r="AE65" s="126">
        <v>0</v>
      </c>
      <c r="AF65" s="126">
        <v>0</v>
      </c>
      <c r="AG65" s="30">
        <f t="shared" si="7"/>
        <v>0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0</v>
      </c>
      <c r="AM65" s="33">
        <f t="shared" si="14"/>
        <v>0</v>
      </c>
      <c r="AN65" s="33">
        <f t="shared" si="15"/>
        <v>0</v>
      </c>
      <c r="AO65" s="30">
        <f t="shared" si="12"/>
        <v>0</v>
      </c>
    </row>
    <row r="66" spans="1:41" s="25" customFormat="1" ht="20.100000000000001" customHeight="1">
      <c r="A66" s="26">
        <v>0.71875</v>
      </c>
      <c r="B66" s="106">
        <v>0</v>
      </c>
      <c r="C66" s="105">
        <v>0</v>
      </c>
      <c r="D66" s="105">
        <v>0</v>
      </c>
      <c r="E66" s="30">
        <f t="shared" si="0"/>
        <v>0</v>
      </c>
      <c r="F66" s="114">
        <v>0</v>
      </c>
      <c r="G66" s="113">
        <v>0</v>
      </c>
      <c r="H66" s="113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124">
        <v>0</v>
      </c>
      <c r="O66" s="123">
        <v>0</v>
      </c>
      <c r="P66" s="123">
        <v>0</v>
      </c>
      <c r="Q66" s="30">
        <f t="shared" si="3"/>
        <v>0</v>
      </c>
      <c r="R66" s="122">
        <v>0</v>
      </c>
      <c r="S66" s="123">
        <v>0</v>
      </c>
      <c r="T66" s="123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124">
        <v>0</v>
      </c>
      <c r="AA66" s="123">
        <v>0</v>
      </c>
      <c r="AB66" s="123">
        <v>0</v>
      </c>
      <c r="AC66" s="30">
        <f t="shared" si="6"/>
        <v>0</v>
      </c>
      <c r="AD66" s="122">
        <v>0</v>
      </c>
      <c r="AE66" s="123">
        <v>0</v>
      </c>
      <c r="AF66" s="123">
        <v>0</v>
      </c>
      <c r="AG66" s="30">
        <f t="shared" si="7"/>
        <v>0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0</v>
      </c>
      <c r="AM66" s="28">
        <f t="shared" si="14"/>
        <v>0</v>
      </c>
      <c r="AN66" s="28">
        <f t="shared" si="15"/>
        <v>0</v>
      </c>
      <c r="AO66" s="30">
        <f t="shared" si="12"/>
        <v>0</v>
      </c>
    </row>
    <row r="67" spans="1:41" s="25" customFormat="1" ht="20.100000000000001" customHeight="1">
      <c r="A67" s="26">
        <v>0.7291666666666663</v>
      </c>
      <c r="B67" s="106">
        <v>0</v>
      </c>
      <c r="C67" s="105">
        <v>0</v>
      </c>
      <c r="D67" s="105">
        <v>0</v>
      </c>
      <c r="E67" s="30">
        <f t="shared" si="0"/>
        <v>0</v>
      </c>
      <c r="F67" s="114">
        <v>0</v>
      </c>
      <c r="G67" s="113">
        <v>0</v>
      </c>
      <c r="H67" s="113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124">
        <v>0</v>
      </c>
      <c r="O67" s="123">
        <v>1</v>
      </c>
      <c r="P67" s="123">
        <v>0</v>
      </c>
      <c r="Q67" s="30">
        <f t="shared" si="3"/>
        <v>1</v>
      </c>
      <c r="R67" s="122">
        <v>0</v>
      </c>
      <c r="S67" s="123">
        <v>0</v>
      </c>
      <c r="T67" s="123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124">
        <v>0</v>
      </c>
      <c r="AA67" s="123">
        <v>0</v>
      </c>
      <c r="AB67" s="123">
        <v>0</v>
      </c>
      <c r="AC67" s="30">
        <f t="shared" si="6"/>
        <v>0</v>
      </c>
      <c r="AD67" s="122">
        <v>0</v>
      </c>
      <c r="AE67" s="123">
        <v>0</v>
      </c>
      <c r="AF67" s="123">
        <v>0</v>
      </c>
      <c r="AG67" s="30">
        <f t="shared" si="7"/>
        <v>0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0</v>
      </c>
      <c r="AM67" s="28">
        <f t="shared" si="14"/>
        <v>1</v>
      </c>
      <c r="AN67" s="28">
        <f t="shared" si="15"/>
        <v>0</v>
      </c>
      <c r="AO67" s="30">
        <f t="shared" si="12"/>
        <v>1</v>
      </c>
    </row>
    <row r="68" spans="1:41" s="25" customFormat="1" ht="20.100000000000001" customHeight="1">
      <c r="A68" s="26">
        <v>0.73958333333333293</v>
      </c>
      <c r="B68" s="106">
        <v>0</v>
      </c>
      <c r="C68" s="105">
        <v>0</v>
      </c>
      <c r="D68" s="105">
        <v>0</v>
      </c>
      <c r="E68" s="30">
        <f t="shared" si="0"/>
        <v>0</v>
      </c>
      <c r="F68" s="114">
        <v>0</v>
      </c>
      <c r="G68" s="113">
        <v>0</v>
      </c>
      <c r="H68" s="113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124">
        <v>0</v>
      </c>
      <c r="O68" s="123">
        <v>0</v>
      </c>
      <c r="P68" s="123">
        <v>0</v>
      </c>
      <c r="Q68" s="30">
        <f t="shared" si="3"/>
        <v>0</v>
      </c>
      <c r="R68" s="122">
        <v>0</v>
      </c>
      <c r="S68" s="123">
        <v>0</v>
      </c>
      <c r="T68" s="123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124">
        <v>0</v>
      </c>
      <c r="AA68" s="123">
        <v>0</v>
      </c>
      <c r="AB68" s="123">
        <v>0</v>
      </c>
      <c r="AC68" s="30">
        <f t="shared" si="6"/>
        <v>0</v>
      </c>
      <c r="AD68" s="122">
        <v>0</v>
      </c>
      <c r="AE68" s="123">
        <v>0</v>
      </c>
      <c r="AF68" s="123">
        <v>0</v>
      </c>
      <c r="AG68" s="30">
        <f t="shared" si="7"/>
        <v>0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0</v>
      </c>
      <c r="AM68" s="28">
        <f t="shared" si="14"/>
        <v>0</v>
      </c>
      <c r="AN68" s="28">
        <f t="shared" si="15"/>
        <v>0</v>
      </c>
      <c r="AO68" s="30">
        <f t="shared" si="12"/>
        <v>0</v>
      </c>
    </row>
    <row r="69" spans="1:41" s="25" customFormat="1" ht="20.100000000000001" customHeight="1">
      <c r="A69" s="26">
        <v>0.75</v>
      </c>
      <c r="B69" s="106">
        <v>0</v>
      </c>
      <c r="C69" s="105">
        <v>0</v>
      </c>
      <c r="D69" s="105">
        <v>0</v>
      </c>
      <c r="E69" s="30">
        <f t="shared" si="0"/>
        <v>0</v>
      </c>
      <c r="F69" s="114">
        <v>0</v>
      </c>
      <c r="G69" s="113">
        <v>0</v>
      </c>
      <c r="H69" s="113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124">
        <v>0</v>
      </c>
      <c r="O69" s="123">
        <v>2</v>
      </c>
      <c r="P69" s="123">
        <v>0</v>
      </c>
      <c r="Q69" s="30">
        <f t="shared" si="3"/>
        <v>2</v>
      </c>
      <c r="R69" s="122">
        <v>0</v>
      </c>
      <c r="S69" s="123">
        <v>0</v>
      </c>
      <c r="T69" s="123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124">
        <v>0</v>
      </c>
      <c r="AA69" s="123">
        <v>2</v>
      </c>
      <c r="AB69" s="123">
        <v>0</v>
      </c>
      <c r="AC69" s="30">
        <f t="shared" si="6"/>
        <v>2</v>
      </c>
      <c r="AD69" s="122">
        <v>0</v>
      </c>
      <c r="AE69" s="123">
        <v>0</v>
      </c>
      <c r="AF69" s="123">
        <v>0</v>
      </c>
      <c r="AG69" s="30">
        <f t="shared" si="7"/>
        <v>0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0</v>
      </c>
      <c r="AM69" s="28">
        <f t="shared" si="14"/>
        <v>4</v>
      </c>
      <c r="AN69" s="28">
        <f t="shared" si="15"/>
        <v>0</v>
      </c>
      <c r="AO69" s="30">
        <f t="shared" si="12"/>
        <v>4</v>
      </c>
    </row>
    <row r="70" spans="1:41" s="25" customFormat="1" ht="20.100000000000001" customHeight="1">
      <c r="A70" s="26">
        <v>0.76041666666666619</v>
      </c>
      <c r="B70" s="106">
        <v>0</v>
      </c>
      <c r="C70" s="105">
        <v>0</v>
      </c>
      <c r="D70" s="105">
        <v>0</v>
      </c>
      <c r="E70" s="30">
        <f t="shared" si="0"/>
        <v>0</v>
      </c>
      <c r="F70" s="114">
        <v>0</v>
      </c>
      <c r="G70" s="113">
        <v>0</v>
      </c>
      <c r="H70" s="113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124">
        <v>0</v>
      </c>
      <c r="O70" s="123">
        <v>0</v>
      </c>
      <c r="P70" s="123">
        <v>0</v>
      </c>
      <c r="Q70" s="30">
        <f t="shared" si="3"/>
        <v>0</v>
      </c>
      <c r="R70" s="122">
        <v>0</v>
      </c>
      <c r="S70" s="123">
        <v>0</v>
      </c>
      <c r="T70" s="123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124">
        <v>0</v>
      </c>
      <c r="AA70" s="123">
        <v>1</v>
      </c>
      <c r="AB70" s="123">
        <v>0</v>
      </c>
      <c r="AC70" s="30">
        <f t="shared" si="6"/>
        <v>1</v>
      </c>
      <c r="AD70" s="122">
        <v>0</v>
      </c>
      <c r="AE70" s="123">
        <v>0</v>
      </c>
      <c r="AF70" s="123">
        <v>0</v>
      </c>
      <c r="AG70" s="30">
        <f t="shared" si="7"/>
        <v>0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0</v>
      </c>
      <c r="AM70" s="28">
        <f t="shared" si="14"/>
        <v>1</v>
      </c>
      <c r="AN70" s="28">
        <f t="shared" si="15"/>
        <v>0</v>
      </c>
      <c r="AO70" s="30">
        <f t="shared" si="12"/>
        <v>1</v>
      </c>
    </row>
    <row r="71" spans="1:41" s="25" customFormat="1" ht="20.100000000000001" customHeight="1">
      <c r="A71" s="26">
        <v>0.77083333333333282</v>
      </c>
      <c r="B71" s="106">
        <v>0</v>
      </c>
      <c r="C71" s="105">
        <v>0</v>
      </c>
      <c r="D71" s="105">
        <v>0</v>
      </c>
      <c r="E71" s="30">
        <f t="shared" si="0"/>
        <v>0</v>
      </c>
      <c r="F71" s="114">
        <v>0</v>
      </c>
      <c r="G71" s="113">
        <v>0</v>
      </c>
      <c r="H71" s="113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124">
        <v>0</v>
      </c>
      <c r="O71" s="123">
        <v>0</v>
      </c>
      <c r="P71" s="123">
        <v>0</v>
      </c>
      <c r="Q71" s="30">
        <f t="shared" si="3"/>
        <v>0</v>
      </c>
      <c r="R71" s="122">
        <v>0</v>
      </c>
      <c r="S71" s="123">
        <v>0</v>
      </c>
      <c r="T71" s="123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124">
        <v>0</v>
      </c>
      <c r="AA71" s="123">
        <v>0</v>
      </c>
      <c r="AB71" s="123">
        <v>0</v>
      </c>
      <c r="AC71" s="30">
        <f t="shared" si="6"/>
        <v>0</v>
      </c>
      <c r="AD71" s="122">
        <v>0</v>
      </c>
      <c r="AE71" s="123">
        <v>0</v>
      </c>
      <c r="AF71" s="123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0</v>
      </c>
      <c r="AM71" s="28">
        <f t="shared" si="14"/>
        <v>0</v>
      </c>
      <c r="AN71" s="28">
        <f t="shared" si="15"/>
        <v>0</v>
      </c>
      <c r="AO71" s="30">
        <f t="shared" si="12"/>
        <v>0</v>
      </c>
    </row>
    <row r="72" spans="1:41" s="25" customFormat="1" ht="20.100000000000001" customHeight="1">
      <c r="A72" s="26">
        <v>0.78124999999999944</v>
      </c>
      <c r="B72" s="106">
        <v>0</v>
      </c>
      <c r="C72" s="105">
        <v>0</v>
      </c>
      <c r="D72" s="105">
        <v>0</v>
      </c>
      <c r="E72" s="30">
        <f t="shared" si="0"/>
        <v>0</v>
      </c>
      <c r="F72" s="114">
        <v>0</v>
      </c>
      <c r="G72" s="113">
        <v>0</v>
      </c>
      <c r="H72" s="113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124">
        <v>0</v>
      </c>
      <c r="O72" s="123">
        <v>2</v>
      </c>
      <c r="P72" s="123">
        <v>0</v>
      </c>
      <c r="Q72" s="30">
        <f t="shared" si="3"/>
        <v>2</v>
      </c>
      <c r="R72" s="122">
        <v>0</v>
      </c>
      <c r="S72" s="123">
        <v>0</v>
      </c>
      <c r="T72" s="123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124">
        <v>0</v>
      </c>
      <c r="AA72" s="123">
        <v>1</v>
      </c>
      <c r="AB72" s="123">
        <v>0</v>
      </c>
      <c r="AC72" s="30">
        <f t="shared" si="6"/>
        <v>1</v>
      </c>
      <c r="AD72" s="122">
        <v>0</v>
      </c>
      <c r="AE72" s="123">
        <v>0</v>
      </c>
      <c r="AF72" s="123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3</v>
      </c>
      <c r="AN72" s="28">
        <f t="shared" si="15"/>
        <v>0</v>
      </c>
      <c r="AO72" s="30">
        <f t="shared" si="12"/>
        <v>3</v>
      </c>
    </row>
    <row r="73" spans="1:41" s="25" customFormat="1" ht="18.75" customHeight="1" thickBot="1">
      <c r="A73" s="36">
        <v>0.79166666666666607</v>
      </c>
      <c r="B73" s="109">
        <v>0</v>
      </c>
      <c r="C73" s="110">
        <v>0</v>
      </c>
      <c r="D73" s="110">
        <v>0</v>
      </c>
      <c r="E73" s="40">
        <f t="shared" si="0"/>
        <v>0</v>
      </c>
      <c r="F73" s="117">
        <v>0</v>
      </c>
      <c r="G73" s="118">
        <v>0</v>
      </c>
      <c r="H73" s="11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128">
        <v>0</v>
      </c>
      <c r="O73" s="129">
        <v>0</v>
      </c>
      <c r="P73" s="129">
        <v>0</v>
      </c>
      <c r="Q73" s="40">
        <f t="shared" si="3"/>
        <v>0</v>
      </c>
      <c r="R73" s="130">
        <v>1</v>
      </c>
      <c r="S73" s="129">
        <v>0</v>
      </c>
      <c r="T73" s="129">
        <v>0</v>
      </c>
      <c r="U73" s="40">
        <f t="shared" si="4"/>
        <v>1</v>
      </c>
      <c r="V73" s="37">
        <v>0</v>
      </c>
      <c r="W73" s="38">
        <v>0</v>
      </c>
      <c r="X73" s="38">
        <v>0</v>
      </c>
      <c r="Y73" s="40">
        <f t="shared" si="5"/>
        <v>0</v>
      </c>
      <c r="Z73" s="128">
        <v>0</v>
      </c>
      <c r="AA73" s="129">
        <v>0</v>
      </c>
      <c r="AB73" s="129">
        <v>0</v>
      </c>
      <c r="AC73" s="40">
        <f t="shared" si="6"/>
        <v>0</v>
      </c>
      <c r="AD73" s="130">
        <v>0</v>
      </c>
      <c r="AE73" s="129">
        <v>0</v>
      </c>
      <c r="AF73" s="129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1</v>
      </c>
      <c r="AM73" s="38">
        <f t="shared" si="14"/>
        <v>0</v>
      </c>
      <c r="AN73" s="38">
        <f t="shared" si="15"/>
        <v>0</v>
      </c>
      <c r="AO73" s="40">
        <f t="shared" si="12"/>
        <v>1</v>
      </c>
    </row>
    <row r="74" spans="1:41" s="46" customFormat="1" ht="45" customHeight="1" thickBot="1">
      <c r="A74" s="41" t="s">
        <v>12</v>
      </c>
      <c r="B74" s="44">
        <f t="shared" ref="B74:AK74" si="16">SUM(B18:B73)</f>
        <v>2</v>
      </c>
      <c r="C74" s="43">
        <f t="shared" si="16"/>
        <v>3</v>
      </c>
      <c r="D74" s="43">
        <f t="shared" si="16"/>
        <v>0</v>
      </c>
      <c r="E74" s="45">
        <f t="shared" si="16"/>
        <v>5</v>
      </c>
      <c r="F74" s="44">
        <f t="shared" si="16"/>
        <v>0</v>
      </c>
      <c r="G74" s="43">
        <f t="shared" si="16"/>
        <v>4</v>
      </c>
      <c r="H74" s="43">
        <f t="shared" si="16"/>
        <v>0</v>
      </c>
      <c r="I74" s="45">
        <f t="shared" si="16"/>
        <v>4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9</v>
      </c>
      <c r="O74" s="43">
        <f t="shared" si="16"/>
        <v>11</v>
      </c>
      <c r="P74" s="43">
        <f t="shared" si="16"/>
        <v>0</v>
      </c>
      <c r="Q74" s="45">
        <f t="shared" si="16"/>
        <v>20</v>
      </c>
      <c r="R74" s="44">
        <f t="shared" ref="R74:AG74" si="17">SUM(R18:R73)</f>
        <v>5</v>
      </c>
      <c r="S74" s="43">
        <f t="shared" si="17"/>
        <v>1</v>
      </c>
      <c r="T74" s="43">
        <f t="shared" si="17"/>
        <v>0</v>
      </c>
      <c r="U74" s="45">
        <f t="shared" si="17"/>
        <v>6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19</v>
      </c>
      <c r="AA74" s="43">
        <f t="shared" si="17"/>
        <v>5</v>
      </c>
      <c r="AB74" s="43">
        <f t="shared" si="17"/>
        <v>0</v>
      </c>
      <c r="AC74" s="45">
        <f t="shared" si="17"/>
        <v>24</v>
      </c>
      <c r="AD74" s="44">
        <f t="shared" si="17"/>
        <v>0</v>
      </c>
      <c r="AE74" s="43">
        <f t="shared" si="17"/>
        <v>10</v>
      </c>
      <c r="AF74" s="43">
        <f t="shared" si="17"/>
        <v>0</v>
      </c>
      <c r="AG74" s="45">
        <f t="shared" si="17"/>
        <v>10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35</v>
      </c>
      <c r="AM74" s="43">
        <f t="shared" si="18"/>
        <v>34</v>
      </c>
      <c r="AN74" s="43">
        <f t="shared" si="18"/>
        <v>0</v>
      </c>
      <c r="AO74" s="45">
        <f t="shared" si="18"/>
        <v>69</v>
      </c>
    </row>
    <row r="75" spans="1:41" s="52" customFormat="1" ht="45" customHeight="1">
      <c r="A75" s="47" t="s">
        <v>13</v>
      </c>
      <c r="B75" s="50">
        <f>B148</f>
        <v>1</v>
      </c>
      <c r="C75" s="49">
        <f t="shared" ref="C75:AK75" si="19">C148</f>
        <v>2</v>
      </c>
      <c r="D75" s="49">
        <f t="shared" si="19"/>
        <v>0</v>
      </c>
      <c r="E75" s="51">
        <f t="shared" si="19"/>
        <v>3</v>
      </c>
      <c r="F75" s="50">
        <f t="shared" si="19"/>
        <v>0</v>
      </c>
      <c r="G75" s="49">
        <f t="shared" si="19"/>
        <v>0</v>
      </c>
      <c r="H75" s="49">
        <f t="shared" si="19"/>
        <v>0</v>
      </c>
      <c r="I75" s="51">
        <f t="shared" si="19"/>
        <v>0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0</v>
      </c>
      <c r="O75" s="49">
        <f t="shared" si="19"/>
        <v>0</v>
      </c>
      <c r="P75" s="49">
        <f t="shared" si="19"/>
        <v>0</v>
      </c>
      <c r="Q75" s="51">
        <f t="shared" si="19"/>
        <v>0</v>
      </c>
      <c r="R75" s="50">
        <f t="shared" ref="R75:AG75" si="20">R148</f>
        <v>0</v>
      </c>
      <c r="S75" s="49">
        <f t="shared" si="20"/>
        <v>0</v>
      </c>
      <c r="T75" s="49">
        <f t="shared" si="20"/>
        <v>0</v>
      </c>
      <c r="U75" s="51">
        <f t="shared" si="20"/>
        <v>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8</v>
      </c>
      <c r="AA75" s="49">
        <f t="shared" si="20"/>
        <v>0</v>
      </c>
      <c r="AB75" s="49">
        <f t="shared" si="20"/>
        <v>0</v>
      </c>
      <c r="AC75" s="51">
        <f t="shared" si="20"/>
        <v>8</v>
      </c>
      <c r="AD75" s="50">
        <f t="shared" si="20"/>
        <v>0</v>
      </c>
      <c r="AE75" s="49">
        <f t="shared" si="20"/>
        <v>0</v>
      </c>
      <c r="AF75" s="49">
        <f t="shared" si="20"/>
        <v>0</v>
      </c>
      <c r="AG75" s="51">
        <f t="shared" si="20"/>
        <v>0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9</v>
      </c>
      <c r="AM75" s="49">
        <f t="shared" si="21"/>
        <v>2</v>
      </c>
      <c r="AN75" s="49">
        <f t="shared" si="21"/>
        <v>0</v>
      </c>
      <c r="AO75" s="51">
        <f t="shared" si="21"/>
        <v>11</v>
      </c>
    </row>
    <row r="76" spans="1:41" s="58" customFormat="1" ht="45" customHeight="1" thickBot="1">
      <c r="A76" s="53" t="s">
        <v>14</v>
      </c>
      <c r="B76" s="56">
        <f t="shared" ref="B76:AK76" si="22">B149</f>
        <v>0</v>
      </c>
      <c r="C76" s="55">
        <f t="shared" si="22"/>
        <v>0</v>
      </c>
      <c r="D76" s="55">
        <f t="shared" si="22"/>
        <v>0</v>
      </c>
      <c r="E76" s="57">
        <f t="shared" si="22"/>
        <v>0</v>
      </c>
      <c r="F76" s="56">
        <f t="shared" si="22"/>
        <v>0</v>
      </c>
      <c r="G76" s="55">
        <f t="shared" si="22"/>
        <v>1</v>
      </c>
      <c r="H76" s="55">
        <f t="shared" si="22"/>
        <v>0</v>
      </c>
      <c r="I76" s="57">
        <f t="shared" si="22"/>
        <v>1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4</v>
      </c>
      <c r="O76" s="55">
        <f t="shared" si="22"/>
        <v>2</v>
      </c>
      <c r="P76" s="55">
        <f t="shared" si="22"/>
        <v>0</v>
      </c>
      <c r="Q76" s="57">
        <f t="shared" si="22"/>
        <v>6</v>
      </c>
      <c r="R76" s="56">
        <f t="shared" ref="R76:AG76" si="23">R149</f>
        <v>0</v>
      </c>
      <c r="S76" s="55">
        <f t="shared" si="23"/>
        <v>0</v>
      </c>
      <c r="T76" s="55">
        <f t="shared" si="23"/>
        <v>0</v>
      </c>
      <c r="U76" s="57">
        <f t="shared" si="23"/>
        <v>0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3</v>
      </c>
      <c r="AA76" s="55">
        <f t="shared" si="23"/>
        <v>0</v>
      </c>
      <c r="AB76" s="55">
        <f t="shared" si="23"/>
        <v>0</v>
      </c>
      <c r="AC76" s="57">
        <f t="shared" si="23"/>
        <v>3</v>
      </c>
      <c r="AD76" s="56">
        <f t="shared" si="23"/>
        <v>0</v>
      </c>
      <c r="AE76" s="55">
        <f t="shared" si="23"/>
        <v>0</v>
      </c>
      <c r="AF76" s="55">
        <f t="shared" si="23"/>
        <v>0</v>
      </c>
      <c r="AG76" s="57">
        <f t="shared" si="23"/>
        <v>0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7</v>
      </c>
      <c r="AM76" s="55">
        <f t="shared" si="24"/>
        <v>3</v>
      </c>
      <c r="AN76" s="55">
        <f t="shared" si="24"/>
        <v>0</v>
      </c>
      <c r="AO76" s="57">
        <f t="shared" si="24"/>
        <v>10</v>
      </c>
    </row>
    <row r="89" spans="1:53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customHeight="1" thickBot="1">
      <c r="A91" s="60"/>
      <c r="B91" s="136" t="str">
        <f>B16</f>
        <v>From (West) to (East)</v>
      </c>
      <c r="C91" s="131"/>
      <c r="D91" s="131"/>
      <c r="E91" s="131"/>
      <c r="F91" s="136" t="str">
        <f>F16</f>
        <v>From (West) to (South)</v>
      </c>
      <c r="G91" s="131"/>
      <c r="H91" s="131"/>
      <c r="I91" s="132"/>
      <c r="J91" s="136" t="str">
        <f>J16</f>
        <v>From (West) to (West)</v>
      </c>
      <c r="K91" s="131"/>
      <c r="L91" s="131"/>
      <c r="M91" s="132"/>
      <c r="N91" s="136" t="str">
        <f>N16</f>
        <v>From (East) to (South)</v>
      </c>
      <c r="O91" s="131"/>
      <c r="P91" s="131"/>
      <c r="Q91" s="132"/>
      <c r="R91" s="136" t="str">
        <f>R16</f>
        <v>From (East) to (West)</v>
      </c>
      <c r="S91" s="131"/>
      <c r="T91" s="131"/>
      <c r="U91" s="132"/>
      <c r="V91" s="136" t="str">
        <f>V16</f>
        <v>From (East) 
to (East)</v>
      </c>
      <c r="W91" s="131">
        <v>54</v>
      </c>
      <c r="X91" s="131"/>
      <c r="Y91" s="132"/>
      <c r="Z91" s="136" t="str">
        <f>Z16</f>
        <v>From (South) to (East)</v>
      </c>
      <c r="AA91" s="131"/>
      <c r="AB91" s="131"/>
      <c r="AC91" s="132"/>
      <c r="AD91" s="136" t="str">
        <f>AD16</f>
        <v>From (South) to (West)</v>
      </c>
      <c r="AE91" s="131"/>
      <c r="AF91" s="131"/>
      <c r="AG91" s="132"/>
      <c r="AH91" s="136" t="str">
        <f>AH16</f>
        <v>From (South) to (South)</v>
      </c>
      <c r="AI91" s="131"/>
      <c r="AJ91" s="131"/>
      <c r="AK91" s="131"/>
      <c r="AL91" s="131" t="str">
        <f>AL16</f>
        <v xml:space="preserve"> Total</v>
      </c>
      <c r="AM91" s="131"/>
      <c r="AN91" s="131">
        <f t="shared" ref="AN91" si="25">AN16</f>
        <v>0</v>
      </c>
      <c r="AO91" s="132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23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19</v>
      </c>
    </row>
    <row r="92" spans="1:53" ht="54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>
        <f>J17</f>
        <v>0</v>
      </c>
      <c r="K92" s="64">
        <f t="shared" ref="K92:L92" si="28">K17</f>
        <v>0</v>
      </c>
      <c r="L92" s="64">
        <f t="shared" si="28"/>
        <v>0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5</v>
      </c>
      <c r="AT92" s="61">
        <f ca="1">OFFSET(E$92,$AQ$91,$AQ$92)</f>
        <v>4</v>
      </c>
      <c r="AU92" s="61">
        <f ca="1">OFFSET(I$92,$AQ$91,$AQ$92)</f>
        <v>0</v>
      </c>
      <c r="AV92" s="61">
        <f ca="1">OFFSET(M$92,$AQ$91,$AQ$92)</f>
        <v>20</v>
      </c>
      <c r="AW92" s="61">
        <f ca="1">OFFSET(Q$92,$AQ$91,$AQ$92)</f>
        <v>6</v>
      </c>
      <c r="AX92" s="61">
        <f ca="1">OFFSET(U$92,$AQ$91,$AQ$92)</f>
        <v>0</v>
      </c>
      <c r="AY92" s="61">
        <f ca="1">OFFSET(Y$92,$AQ$91,$AQ$92)</f>
        <v>24</v>
      </c>
      <c r="AZ92" s="61">
        <f ca="1">OFFSET(AC$92,$AQ$91,$AQ$92)</f>
        <v>10</v>
      </c>
      <c r="BA92" s="61">
        <f ca="1">OFFSET(AG$92,$AQ$91,$AQ$92)</f>
        <v>0</v>
      </c>
    </row>
    <row r="93" spans="1:53">
      <c r="A93" s="67">
        <v>0.25</v>
      </c>
      <c r="B93" s="68">
        <f>SUM(B18:B21)</f>
        <v>1</v>
      </c>
      <c r="C93" s="69">
        <f t="shared" ref="C93:D93" si="36">SUM(C18:C21)</f>
        <v>1</v>
      </c>
      <c r="D93" s="69">
        <f t="shared" si="36"/>
        <v>0</v>
      </c>
      <c r="E93" s="70">
        <f t="shared" ref="E93:E145" si="37">SUM(B93:D93)</f>
        <v>2</v>
      </c>
      <c r="F93" s="68">
        <f>SUM(F18:F21)</f>
        <v>0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7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7</v>
      </c>
      <c r="AD93" s="68">
        <f>SUM(AD18:AD21)</f>
        <v>0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0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8</v>
      </c>
      <c r="AM93" s="69">
        <f t="shared" ref="AM93:AN93" si="54">SUM(AM18:AM21)</f>
        <v>1</v>
      </c>
      <c r="AN93" s="69">
        <f t="shared" si="54"/>
        <v>0</v>
      </c>
      <c r="AO93" s="71">
        <f t="shared" ref="AO93:AO145" si="55">SUM(AL93:AN93)</f>
        <v>9</v>
      </c>
      <c r="AP93" t="str">
        <f>AN92</f>
        <v>PCD's</v>
      </c>
    </row>
    <row r="94" spans="1:53">
      <c r="A94" s="72">
        <f>A93+"0:15"</f>
        <v>0.26041666666666669</v>
      </c>
      <c r="B94" s="73">
        <f t="shared" ref="B94:D109" si="56">SUM(B19:B22)</f>
        <v>1</v>
      </c>
      <c r="C94" s="74">
        <f t="shared" si="56"/>
        <v>2</v>
      </c>
      <c r="D94" s="74">
        <f t="shared" si="56"/>
        <v>0</v>
      </c>
      <c r="E94" s="75">
        <f t="shared" si="37"/>
        <v>3</v>
      </c>
      <c r="F94" s="73">
        <f t="shared" ref="F94:H94" si="57">SUM(F19:F22)</f>
        <v>0</v>
      </c>
      <c r="G94" s="74">
        <f t="shared" si="57"/>
        <v>0</v>
      </c>
      <c r="H94" s="74">
        <f t="shared" si="57"/>
        <v>0</v>
      </c>
      <c r="I94" s="76">
        <f t="shared" si="39"/>
        <v>0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0</v>
      </c>
      <c r="P94" s="74">
        <f t="shared" si="59"/>
        <v>0</v>
      </c>
      <c r="Q94" s="76">
        <f t="shared" si="43"/>
        <v>0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7</v>
      </c>
      <c r="AA94" s="74">
        <f t="shared" si="62"/>
        <v>0</v>
      </c>
      <c r="AB94" s="74">
        <f t="shared" si="62"/>
        <v>0</v>
      </c>
      <c r="AC94" s="76">
        <f t="shared" si="49"/>
        <v>7</v>
      </c>
      <c r="AD94" s="73">
        <f t="shared" ref="AD94:AF94" si="63">SUM(AD19:AD22)</f>
        <v>0</v>
      </c>
      <c r="AE94" s="74">
        <f t="shared" si="63"/>
        <v>0</v>
      </c>
      <c r="AF94" s="74">
        <f t="shared" si="63"/>
        <v>0</v>
      </c>
      <c r="AG94" s="76">
        <f t="shared" si="51"/>
        <v>0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8</v>
      </c>
      <c r="AM94" s="74">
        <f t="shared" si="65"/>
        <v>2</v>
      </c>
      <c r="AN94" s="74">
        <f t="shared" si="65"/>
        <v>0</v>
      </c>
      <c r="AO94" s="76">
        <f t="shared" si="55"/>
        <v>10</v>
      </c>
      <c r="AP94" t="str">
        <f>AO92</f>
        <v>Total</v>
      </c>
    </row>
    <row r="95" spans="1:53">
      <c r="A95" s="72">
        <f t="shared" ref="A95:A145" si="66">A94+"0:15"</f>
        <v>0.27083333333333337</v>
      </c>
      <c r="B95" s="73">
        <f t="shared" si="56"/>
        <v>1</v>
      </c>
      <c r="C95" s="74">
        <f t="shared" si="56"/>
        <v>2</v>
      </c>
      <c r="D95" s="74">
        <f t="shared" si="56"/>
        <v>0</v>
      </c>
      <c r="E95" s="75">
        <f t="shared" si="37"/>
        <v>3</v>
      </c>
      <c r="F95" s="73">
        <f t="shared" ref="F95:H95" si="67">SUM(F20:F23)</f>
        <v>0</v>
      </c>
      <c r="G95" s="74">
        <f t="shared" si="67"/>
        <v>0</v>
      </c>
      <c r="H95" s="74">
        <f t="shared" si="67"/>
        <v>0</v>
      </c>
      <c r="I95" s="76">
        <f t="shared" si="39"/>
        <v>0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0</v>
      </c>
      <c r="P95" s="74">
        <f t="shared" si="69"/>
        <v>0</v>
      </c>
      <c r="Q95" s="76">
        <f t="shared" si="43"/>
        <v>0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7</v>
      </c>
      <c r="AA95" s="74">
        <f t="shared" si="72"/>
        <v>0</v>
      </c>
      <c r="AB95" s="74">
        <f t="shared" si="72"/>
        <v>0</v>
      </c>
      <c r="AC95" s="76">
        <f t="shared" si="49"/>
        <v>7</v>
      </c>
      <c r="AD95" s="73">
        <f t="shared" ref="AD95:AF95" si="73">SUM(AD20:AD23)</f>
        <v>0</v>
      </c>
      <c r="AE95" s="74">
        <f t="shared" si="73"/>
        <v>0</v>
      </c>
      <c r="AF95" s="74">
        <f t="shared" si="73"/>
        <v>0</v>
      </c>
      <c r="AG95" s="76">
        <f t="shared" si="51"/>
        <v>0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8</v>
      </c>
      <c r="AM95" s="74">
        <f t="shared" si="75"/>
        <v>2</v>
      </c>
      <c r="AN95" s="74">
        <f t="shared" si="75"/>
        <v>0</v>
      </c>
      <c r="AO95" s="76">
        <f t="shared" si="55"/>
        <v>10</v>
      </c>
    </row>
    <row r="96" spans="1:53">
      <c r="A96" s="72">
        <f t="shared" si="66"/>
        <v>0.28125000000000006</v>
      </c>
      <c r="B96" s="73">
        <f t="shared" si="56"/>
        <v>1</v>
      </c>
      <c r="C96" s="74">
        <f t="shared" si="56"/>
        <v>2</v>
      </c>
      <c r="D96" s="74">
        <f t="shared" si="56"/>
        <v>0</v>
      </c>
      <c r="E96" s="75">
        <f t="shared" si="37"/>
        <v>3</v>
      </c>
      <c r="F96" s="73">
        <f t="shared" ref="F96:H96" si="76">SUM(F21:F24)</f>
        <v>0</v>
      </c>
      <c r="G96" s="74">
        <f t="shared" si="76"/>
        <v>0</v>
      </c>
      <c r="H96" s="74">
        <f t="shared" si="76"/>
        <v>0</v>
      </c>
      <c r="I96" s="76">
        <f t="shared" si="39"/>
        <v>0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0</v>
      </c>
      <c r="P96" s="74">
        <f t="shared" si="78"/>
        <v>0</v>
      </c>
      <c r="Q96" s="76">
        <f t="shared" si="43"/>
        <v>0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8</v>
      </c>
      <c r="AA96" s="74">
        <f t="shared" si="81"/>
        <v>0</v>
      </c>
      <c r="AB96" s="74">
        <f t="shared" si="81"/>
        <v>0</v>
      </c>
      <c r="AC96" s="76">
        <f t="shared" si="49"/>
        <v>8</v>
      </c>
      <c r="AD96" s="73">
        <f t="shared" ref="AD96:AF96" si="82">SUM(AD21:AD24)</f>
        <v>0</v>
      </c>
      <c r="AE96" s="74">
        <f t="shared" si="82"/>
        <v>0</v>
      </c>
      <c r="AF96" s="74">
        <f t="shared" si="82"/>
        <v>0</v>
      </c>
      <c r="AG96" s="76">
        <f t="shared" si="51"/>
        <v>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9</v>
      </c>
      <c r="AM96" s="74">
        <f t="shared" si="84"/>
        <v>2</v>
      </c>
      <c r="AN96" s="74">
        <f t="shared" si="84"/>
        <v>0</v>
      </c>
      <c r="AO96" s="76">
        <f t="shared" si="55"/>
        <v>11</v>
      </c>
    </row>
    <row r="97" spans="1:41">
      <c r="A97" s="72">
        <f t="shared" si="66"/>
        <v>0.29166666666666674</v>
      </c>
      <c r="B97" s="73">
        <f t="shared" si="56"/>
        <v>0</v>
      </c>
      <c r="C97" s="74">
        <f t="shared" si="56"/>
        <v>1</v>
      </c>
      <c r="D97" s="74">
        <f t="shared" si="56"/>
        <v>0</v>
      </c>
      <c r="E97" s="75">
        <f t="shared" si="37"/>
        <v>1</v>
      </c>
      <c r="F97" s="73">
        <f t="shared" ref="F97:H97" si="85">SUM(F22:F25)</f>
        <v>0</v>
      </c>
      <c r="G97" s="74">
        <f t="shared" si="85"/>
        <v>0</v>
      </c>
      <c r="H97" s="74">
        <f t="shared" si="85"/>
        <v>0</v>
      </c>
      <c r="I97" s="76">
        <f t="shared" si="39"/>
        <v>0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1</v>
      </c>
      <c r="O97" s="74">
        <f t="shared" si="87"/>
        <v>0</v>
      </c>
      <c r="P97" s="74">
        <f t="shared" si="87"/>
        <v>0</v>
      </c>
      <c r="Q97" s="76">
        <f t="shared" si="43"/>
        <v>1</v>
      </c>
      <c r="R97" s="73">
        <f t="shared" ref="R97:T97" si="88">SUM(R22:R25)</f>
        <v>0</v>
      </c>
      <c r="S97" s="74">
        <f t="shared" si="88"/>
        <v>0</v>
      </c>
      <c r="T97" s="74">
        <f t="shared" si="88"/>
        <v>0</v>
      </c>
      <c r="U97" s="76">
        <f t="shared" si="45"/>
        <v>0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2</v>
      </c>
      <c r="AA97" s="74">
        <f t="shared" si="90"/>
        <v>0</v>
      </c>
      <c r="AB97" s="74">
        <f t="shared" si="90"/>
        <v>0</v>
      </c>
      <c r="AC97" s="76">
        <f t="shared" si="49"/>
        <v>2</v>
      </c>
      <c r="AD97" s="73">
        <f t="shared" ref="AD97:AF97" si="91">SUM(AD22:AD25)</f>
        <v>0</v>
      </c>
      <c r="AE97" s="74">
        <f t="shared" si="91"/>
        <v>0</v>
      </c>
      <c r="AF97" s="74">
        <f t="shared" si="91"/>
        <v>0</v>
      </c>
      <c r="AG97" s="76">
        <f t="shared" si="51"/>
        <v>0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3</v>
      </c>
      <c r="AM97" s="74">
        <f t="shared" si="93"/>
        <v>1</v>
      </c>
      <c r="AN97" s="74">
        <f t="shared" si="93"/>
        <v>0</v>
      </c>
      <c r="AO97" s="76">
        <f t="shared" si="55"/>
        <v>4</v>
      </c>
    </row>
    <row r="98" spans="1:41">
      <c r="A98" s="72">
        <f t="shared" si="66"/>
        <v>0.30208333333333343</v>
      </c>
      <c r="B98" s="73">
        <f t="shared" si="56"/>
        <v>0</v>
      </c>
      <c r="C98" s="74">
        <f t="shared" si="56"/>
        <v>0</v>
      </c>
      <c r="D98" s="74">
        <f t="shared" si="56"/>
        <v>0</v>
      </c>
      <c r="E98" s="75">
        <f t="shared" si="37"/>
        <v>0</v>
      </c>
      <c r="F98" s="73">
        <f t="shared" ref="F98:H98" si="94">SUM(F23:F26)</f>
        <v>0</v>
      </c>
      <c r="G98" s="74">
        <f t="shared" si="94"/>
        <v>0</v>
      </c>
      <c r="H98" s="74">
        <f t="shared" si="94"/>
        <v>0</v>
      </c>
      <c r="I98" s="76">
        <f t="shared" si="39"/>
        <v>0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1</v>
      </c>
      <c r="O98" s="74">
        <f t="shared" si="96"/>
        <v>0</v>
      </c>
      <c r="P98" s="74">
        <f t="shared" si="96"/>
        <v>0</v>
      </c>
      <c r="Q98" s="76">
        <f t="shared" si="43"/>
        <v>1</v>
      </c>
      <c r="R98" s="73">
        <f t="shared" ref="R98:T98" si="97">SUM(R23:R26)</f>
        <v>0</v>
      </c>
      <c r="S98" s="74">
        <f t="shared" si="97"/>
        <v>0</v>
      </c>
      <c r="T98" s="74">
        <f t="shared" si="97"/>
        <v>0</v>
      </c>
      <c r="U98" s="76">
        <f t="shared" si="45"/>
        <v>0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2</v>
      </c>
      <c r="AA98" s="74">
        <f t="shared" si="99"/>
        <v>0</v>
      </c>
      <c r="AB98" s="74">
        <f t="shared" si="99"/>
        <v>0</v>
      </c>
      <c r="AC98" s="76">
        <f t="shared" si="49"/>
        <v>2</v>
      </c>
      <c r="AD98" s="73">
        <f t="shared" ref="AD98:AF98" si="100">SUM(AD23:AD26)</f>
        <v>0</v>
      </c>
      <c r="AE98" s="74">
        <f t="shared" si="100"/>
        <v>2</v>
      </c>
      <c r="AF98" s="74">
        <f t="shared" si="100"/>
        <v>0</v>
      </c>
      <c r="AG98" s="76">
        <f t="shared" si="51"/>
        <v>2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3</v>
      </c>
      <c r="AM98" s="74">
        <f t="shared" si="102"/>
        <v>2</v>
      </c>
      <c r="AN98" s="74">
        <f t="shared" si="102"/>
        <v>0</v>
      </c>
      <c r="AO98" s="76">
        <f t="shared" si="55"/>
        <v>5</v>
      </c>
    </row>
    <row r="99" spans="1:41">
      <c r="A99" s="72">
        <f t="shared" si="66"/>
        <v>0.31250000000000011</v>
      </c>
      <c r="B99" s="73">
        <f t="shared" si="56"/>
        <v>0</v>
      </c>
      <c r="C99" s="74">
        <f t="shared" si="56"/>
        <v>0</v>
      </c>
      <c r="D99" s="74">
        <f t="shared" si="56"/>
        <v>0</v>
      </c>
      <c r="E99" s="75">
        <f t="shared" si="37"/>
        <v>0</v>
      </c>
      <c r="F99" s="73">
        <f t="shared" ref="F99:H99" si="103">SUM(F24:F27)</f>
        <v>0</v>
      </c>
      <c r="G99" s="74">
        <f t="shared" si="103"/>
        <v>1</v>
      </c>
      <c r="H99" s="74">
        <f t="shared" si="103"/>
        <v>0</v>
      </c>
      <c r="I99" s="76">
        <f t="shared" si="39"/>
        <v>1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1</v>
      </c>
      <c r="O99" s="74">
        <f t="shared" si="105"/>
        <v>0</v>
      </c>
      <c r="P99" s="74">
        <f t="shared" si="105"/>
        <v>0</v>
      </c>
      <c r="Q99" s="76">
        <f t="shared" si="43"/>
        <v>1</v>
      </c>
      <c r="R99" s="73">
        <f t="shared" ref="R99:T99" si="106">SUM(R24:R27)</f>
        <v>0</v>
      </c>
      <c r="S99" s="74">
        <f t="shared" si="106"/>
        <v>0</v>
      </c>
      <c r="T99" s="74">
        <f t="shared" si="106"/>
        <v>0</v>
      </c>
      <c r="U99" s="76">
        <f t="shared" si="45"/>
        <v>0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2</v>
      </c>
      <c r="AA99" s="74">
        <f t="shared" si="108"/>
        <v>0</v>
      </c>
      <c r="AB99" s="74">
        <f t="shared" si="108"/>
        <v>0</v>
      </c>
      <c r="AC99" s="76">
        <f t="shared" si="49"/>
        <v>2</v>
      </c>
      <c r="AD99" s="73">
        <f t="shared" ref="AD99:AF99" si="109">SUM(AD24:AD27)</f>
        <v>0</v>
      </c>
      <c r="AE99" s="74">
        <f t="shared" si="109"/>
        <v>3</v>
      </c>
      <c r="AF99" s="74">
        <f t="shared" si="109"/>
        <v>0</v>
      </c>
      <c r="AG99" s="76">
        <f t="shared" si="51"/>
        <v>3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3</v>
      </c>
      <c r="AM99" s="74">
        <f t="shared" si="111"/>
        <v>4</v>
      </c>
      <c r="AN99" s="74">
        <f t="shared" si="111"/>
        <v>0</v>
      </c>
      <c r="AO99" s="76">
        <f t="shared" si="55"/>
        <v>7</v>
      </c>
    </row>
    <row r="100" spans="1:41">
      <c r="A100" s="72">
        <f t="shared" si="66"/>
        <v>0.3229166666666668</v>
      </c>
      <c r="B100" s="73">
        <f t="shared" si="56"/>
        <v>0</v>
      </c>
      <c r="C100" s="74">
        <f t="shared" si="56"/>
        <v>0</v>
      </c>
      <c r="D100" s="74">
        <f t="shared" si="56"/>
        <v>0</v>
      </c>
      <c r="E100" s="75">
        <f t="shared" si="37"/>
        <v>0</v>
      </c>
      <c r="F100" s="73">
        <f t="shared" ref="F100:H100" si="112">SUM(F25:F28)</f>
        <v>0</v>
      </c>
      <c r="G100" s="74">
        <f t="shared" si="112"/>
        <v>1</v>
      </c>
      <c r="H100" s="74">
        <f t="shared" si="112"/>
        <v>0</v>
      </c>
      <c r="I100" s="76">
        <f t="shared" si="39"/>
        <v>1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1</v>
      </c>
      <c r="O100" s="74">
        <f t="shared" si="114"/>
        <v>0</v>
      </c>
      <c r="P100" s="74">
        <f t="shared" si="114"/>
        <v>0</v>
      </c>
      <c r="Q100" s="76">
        <f t="shared" si="43"/>
        <v>1</v>
      </c>
      <c r="R100" s="73">
        <f t="shared" ref="R100:T100" si="115">SUM(R25:R28)</f>
        <v>0</v>
      </c>
      <c r="S100" s="74">
        <f t="shared" si="115"/>
        <v>0</v>
      </c>
      <c r="T100" s="74">
        <f t="shared" si="115"/>
        <v>0</v>
      </c>
      <c r="U100" s="76">
        <f t="shared" si="45"/>
        <v>0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0</v>
      </c>
      <c r="AB100" s="74">
        <f t="shared" si="117"/>
        <v>0</v>
      </c>
      <c r="AC100" s="76">
        <f t="shared" si="49"/>
        <v>0</v>
      </c>
      <c r="AD100" s="73">
        <f t="shared" ref="AD100:AF100" si="118">SUM(AD25:AD28)</f>
        <v>0</v>
      </c>
      <c r="AE100" s="74">
        <f t="shared" si="118"/>
        <v>3</v>
      </c>
      <c r="AF100" s="74">
        <f t="shared" si="118"/>
        <v>0</v>
      </c>
      <c r="AG100" s="76">
        <f t="shared" si="51"/>
        <v>3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</v>
      </c>
      <c r="AM100" s="74">
        <f t="shared" si="120"/>
        <v>4</v>
      </c>
      <c r="AN100" s="74">
        <f t="shared" si="120"/>
        <v>0</v>
      </c>
      <c r="AO100" s="76">
        <f t="shared" si="55"/>
        <v>5</v>
      </c>
    </row>
    <row r="101" spans="1:41">
      <c r="A101" s="72">
        <f t="shared" si="66"/>
        <v>0.33333333333333348</v>
      </c>
      <c r="B101" s="73">
        <f t="shared" si="56"/>
        <v>0</v>
      </c>
      <c r="C101" s="74">
        <f t="shared" si="56"/>
        <v>0</v>
      </c>
      <c r="D101" s="74">
        <f t="shared" si="56"/>
        <v>0</v>
      </c>
      <c r="E101" s="75">
        <f t="shared" si="37"/>
        <v>0</v>
      </c>
      <c r="F101" s="73">
        <f t="shared" ref="F101:H101" si="121">SUM(F26:F29)</f>
        <v>0</v>
      </c>
      <c r="G101" s="74">
        <f t="shared" si="121"/>
        <v>1</v>
      </c>
      <c r="H101" s="74">
        <f t="shared" si="121"/>
        <v>0</v>
      </c>
      <c r="I101" s="76">
        <f t="shared" si="39"/>
        <v>1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1</v>
      </c>
      <c r="O101" s="74">
        <f t="shared" si="123"/>
        <v>0</v>
      </c>
      <c r="P101" s="74">
        <f t="shared" si="123"/>
        <v>0</v>
      </c>
      <c r="Q101" s="76">
        <f t="shared" si="43"/>
        <v>1</v>
      </c>
      <c r="R101" s="73">
        <f t="shared" ref="R101:T101" si="124">SUM(R26:R29)</f>
        <v>0</v>
      </c>
      <c r="S101" s="74">
        <f t="shared" si="124"/>
        <v>0</v>
      </c>
      <c r="T101" s="74">
        <f t="shared" si="124"/>
        <v>0</v>
      </c>
      <c r="U101" s="76">
        <f t="shared" si="45"/>
        <v>0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0</v>
      </c>
      <c r="AA101" s="74">
        <f t="shared" si="126"/>
        <v>0</v>
      </c>
      <c r="AB101" s="74">
        <f t="shared" si="126"/>
        <v>0</v>
      </c>
      <c r="AC101" s="76">
        <f t="shared" si="49"/>
        <v>0</v>
      </c>
      <c r="AD101" s="73">
        <f t="shared" ref="AD101:AF101" si="127">SUM(AD26:AD29)</f>
        <v>0</v>
      </c>
      <c r="AE101" s="74">
        <f t="shared" si="127"/>
        <v>3</v>
      </c>
      <c r="AF101" s="74">
        <f t="shared" si="127"/>
        <v>0</v>
      </c>
      <c r="AG101" s="76">
        <f t="shared" si="51"/>
        <v>3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</v>
      </c>
      <c r="AM101" s="74">
        <f t="shared" si="129"/>
        <v>4</v>
      </c>
      <c r="AN101" s="74">
        <f t="shared" si="129"/>
        <v>0</v>
      </c>
      <c r="AO101" s="76">
        <f t="shared" si="55"/>
        <v>5</v>
      </c>
    </row>
    <row r="102" spans="1:41">
      <c r="A102" s="72">
        <f t="shared" si="66"/>
        <v>0.34375000000000017</v>
      </c>
      <c r="B102" s="73">
        <f t="shared" si="56"/>
        <v>0</v>
      </c>
      <c r="C102" s="74">
        <f t="shared" si="56"/>
        <v>0</v>
      </c>
      <c r="D102" s="74">
        <f t="shared" si="56"/>
        <v>0</v>
      </c>
      <c r="E102" s="75">
        <f t="shared" si="37"/>
        <v>0</v>
      </c>
      <c r="F102" s="73">
        <f t="shared" ref="F102:H102" si="130">SUM(F27:F30)</f>
        <v>0</v>
      </c>
      <c r="G102" s="74">
        <f t="shared" si="130"/>
        <v>1</v>
      </c>
      <c r="H102" s="74">
        <f t="shared" si="130"/>
        <v>0</v>
      </c>
      <c r="I102" s="76">
        <f t="shared" si="39"/>
        <v>1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1</v>
      </c>
      <c r="O102" s="74">
        <f t="shared" si="132"/>
        <v>0</v>
      </c>
      <c r="P102" s="74">
        <f t="shared" si="132"/>
        <v>0</v>
      </c>
      <c r="Q102" s="76">
        <f t="shared" si="43"/>
        <v>1</v>
      </c>
      <c r="R102" s="73">
        <f t="shared" ref="R102:T102" si="133">SUM(R27:R30)</f>
        <v>0</v>
      </c>
      <c r="S102" s="74">
        <f t="shared" si="133"/>
        <v>0</v>
      </c>
      <c r="T102" s="74">
        <f t="shared" si="133"/>
        <v>0</v>
      </c>
      <c r="U102" s="76">
        <f t="shared" si="45"/>
        <v>0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0</v>
      </c>
      <c r="AA102" s="74">
        <f t="shared" si="135"/>
        <v>0</v>
      </c>
      <c r="AB102" s="74">
        <f t="shared" si="135"/>
        <v>0</v>
      </c>
      <c r="AC102" s="76">
        <f t="shared" si="49"/>
        <v>0</v>
      </c>
      <c r="AD102" s="73">
        <f t="shared" ref="AD102:AF102" si="136">SUM(AD27:AD30)</f>
        <v>0</v>
      </c>
      <c r="AE102" s="74">
        <f t="shared" si="136"/>
        <v>1</v>
      </c>
      <c r="AF102" s="74">
        <f t="shared" si="136"/>
        <v>0</v>
      </c>
      <c r="AG102" s="76">
        <f t="shared" si="51"/>
        <v>1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</v>
      </c>
      <c r="AM102" s="74">
        <f t="shared" si="138"/>
        <v>2</v>
      </c>
      <c r="AN102" s="74">
        <f t="shared" si="138"/>
        <v>0</v>
      </c>
      <c r="AO102" s="76">
        <f t="shared" si="55"/>
        <v>3</v>
      </c>
    </row>
    <row r="103" spans="1:41">
      <c r="A103" s="72">
        <f t="shared" si="66"/>
        <v>0.35416666666666685</v>
      </c>
      <c r="B103" s="73">
        <f t="shared" si="56"/>
        <v>0</v>
      </c>
      <c r="C103" s="74">
        <f t="shared" si="56"/>
        <v>0</v>
      </c>
      <c r="D103" s="74">
        <f t="shared" si="56"/>
        <v>0</v>
      </c>
      <c r="E103" s="75">
        <f t="shared" si="37"/>
        <v>0</v>
      </c>
      <c r="F103" s="73">
        <f t="shared" ref="F103:H103" si="139">SUM(F28:F31)</f>
        <v>0</v>
      </c>
      <c r="G103" s="74">
        <f t="shared" si="139"/>
        <v>0</v>
      </c>
      <c r="H103" s="74">
        <f t="shared" si="139"/>
        <v>0</v>
      </c>
      <c r="I103" s="76">
        <f t="shared" si="39"/>
        <v>0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1</v>
      </c>
      <c r="O103" s="74">
        <f t="shared" si="141"/>
        <v>0</v>
      </c>
      <c r="P103" s="74">
        <f t="shared" si="141"/>
        <v>0</v>
      </c>
      <c r="Q103" s="76">
        <f t="shared" si="43"/>
        <v>1</v>
      </c>
      <c r="R103" s="73">
        <f t="shared" ref="R103:T103" si="142">SUM(R28:R31)</f>
        <v>0</v>
      </c>
      <c r="S103" s="74">
        <f t="shared" si="142"/>
        <v>0</v>
      </c>
      <c r="T103" s="74">
        <f t="shared" si="142"/>
        <v>0</v>
      </c>
      <c r="U103" s="76">
        <f t="shared" si="45"/>
        <v>0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0</v>
      </c>
      <c r="AA103" s="74">
        <f t="shared" si="144"/>
        <v>0</v>
      </c>
      <c r="AB103" s="74">
        <f t="shared" si="144"/>
        <v>0</v>
      </c>
      <c r="AC103" s="76">
        <f t="shared" si="49"/>
        <v>0</v>
      </c>
      <c r="AD103" s="73">
        <f t="shared" ref="AD103:AF103" si="145">SUM(AD28:AD31)</f>
        <v>0</v>
      </c>
      <c r="AE103" s="74">
        <f t="shared" si="145"/>
        <v>0</v>
      </c>
      <c r="AF103" s="74">
        <f t="shared" si="145"/>
        <v>0</v>
      </c>
      <c r="AG103" s="76">
        <f t="shared" si="51"/>
        <v>0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</v>
      </c>
      <c r="AM103" s="74">
        <f t="shared" si="147"/>
        <v>0</v>
      </c>
      <c r="AN103" s="74">
        <f t="shared" si="147"/>
        <v>0</v>
      </c>
      <c r="AO103" s="76">
        <f t="shared" si="55"/>
        <v>1</v>
      </c>
    </row>
    <row r="104" spans="1:41">
      <c r="A104" s="72">
        <f t="shared" si="66"/>
        <v>0.36458333333333354</v>
      </c>
      <c r="B104" s="73">
        <f t="shared" si="56"/>
        <v>0</v>
      </c>
      <c r="C104" s="74">
        <f t="shared" si="56"/>
        <v>0</v>
      </c>
      <c r="D104" s="74">
        <f t="shared" si="56"/>
        <v>0</v>
      </c>
      <c r="E104" s="75">
        <f t="shared" si="37"/>
        <v>0</v>
      </c>
      <c r="F104" s="73">
        <f t="shared" ref="F104:H104" si="148">SUM(F29:F32)</f>
        <v>0</v>
      </c>
      <c r="G104" s="74">
        <f t="shared" si="148"/>
        <v>0</v>
      </c>
      <c r="H104" s="74">
        <f t="shared" si="148"/>
        <v>0</v>
      </c>
      <c r="I104" s="76">
        <f t="shared" si="39"/>
        <v>0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1</v>
      </c>
      <c r="O104" s="74">
        <f t="shared" si="150"/>
        <v>0</v>
      </c>
      <c r="P104" s="74">
        <f t="shared" si="150"/>
        <v>0</v>
      </c>
      <c r="Q104" s="76">
        <f t="shared" si="43"/>
        <v>1</v>
      </c>
      <c r="R104" s="73">
        <f t="shared" ref="R104:T104" si="151">SUM(R29:R32)</f>
        <v>2</v>
      </c>
      <c r="S104" s="74">
        <f t="shared" si="151"/>
        <v>0</v>
      </c>
      <c r="T104" s="74">
        <f t="shared" si="151"/>
        <v>0</v>
      </c>
      <c r="U104" s="76">
        <f t="shared" si="45"/>
        <v>2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0</v>
      </c>
      <c r="AB104" s="74">
        <f t="shared" si="153"/>
        <v>0</v>
      </c>
      <c r="AC104" s="76">
        <f t="shared" si="49"/>
        <v>0</v>
      </c>
      <c r="AD104" s="73">
        <f t="shared" ref="AD104:AF104" si="154">SUM(AD29:AD32)</f>
        <v>0</v>
      </c>
      <c r="AE104" s="74">
        <f t="shared" si="154"/>
        <v>0</v>
      </c>
      <c r="AF104" s="74">
        <f t="shared" si="154"/>
        <v>0</v>
      </c>
      <c r="AG104" s="76">
        <f t="shared" si="51"/>
        <v>0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3</v>
      </c>
      <c r="AM104" s="74">
        <f t="shared" si="156"/>
        <v>0</v>
      </c>
      <c r="AN104" s="74">
        <f t="shared" si="156"/>
        <v>0</v>
      </c>
      <c r="AO104" s="76">
        <f t="shared" si="55"/>
        <v>3</v>
      </c>
    </row>
    <row r="105" spans="1:41">
      <c r="A105" s="72">
        <f t="shared" si="66"/>
        <v>0.37500000000000022</v>
      </c>
      <c r="B105" s="73">
        <f t="shared" si="56"/>
        <v>0</v>
      </c>
      <c r="C105" s="74">
        <f t="shared" si="56"/>
        <v>0</v>
      </c>
      <c r="D105" s="74">
        <f t="shared" si="56"/>
        <v>0</v>
      </c>
      <c r="E105" s="75">
        <f t="shared" si="37"/>
        <v>0</v>
      </c>
      <c r="F105" s="73">
        <f t="shared" ref="F105:H105" si="157">SUM(F30:F33)</f>
        <v>0</v>
      </c>
      <c r="G105" s="74">
        <f t="shared" si="157"/>
        <v>0</v>
      </c>
      <c r="H105" s="74">
        <f t="shared" si="157"/>
        <v>0</v>
      </c>
      <c r="I105" s="76">
        <f t="shared" si="39"/>
        <v>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0</v>
      </c>
      <c r="O105" s="74">
        <f t="shared" si="159"/>
        <v>1</v>
      </c>
      <c r="P105" s="74">
        <f t="shared" si="159"/>
        <v>0</v>
      </c>
      <c r="Q105" s="76">
        <f t="shared" si="43"/>
        <v>1</v>
      </c>
      <c r="R105" s="73">
        <f t="shared" ref="R105:T105" si="160">SUM(R30:R33)</f>
        <v>2</v>
      </c>
      <c r="S105" s="74">
        <f t="shared" si="160"/>
        <v>0</v>
      </c>
      <c r="T105" s="74">
        <f t="shared" si="160"/>
        <v>0</v>
      </c>
      <c r="U105" s="76">
        <f t="shared" si="45"/>
        <v>2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0</v>
      </c>
      <c r="AA105" s="74">
        <f t="shared" si="162"/>
        <v>0</v>
      </c>
      <c r="AB105" s="74">
        <f t="shared" si="162"/>
        <v>0</v>
      </c>
      <c r="AC105" s="76">
        <f t="shared" si="49"/>
        <v>0</v>
      </c>
      <c r="AD105" s="73">
        <f t="shared" ref="AD105:AF105" si="163">SUM(AD30:AD33)</f>
        <v>0</v>
      </c>
      <c r="AE105" s="74">
        <f t="shared" si="163"/>
        <v>0</v>
      </c>
      <c r="AF105" s="74">
        <f t="shared" si="163"/>
        <v>0</v>
      </c>
      <c r="AG105" s="76">
        <f t="shared" si="51"/>
        <v>0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2</v>
      </c>
      <c r="AM105" s="74">
        <f t="shared" si="165"/>
        <v>1</v>
      </c>
      <c r="AN105" s="74">
        <f t="shared" si="165"/>
        <v>0</v>
      </c>
      <c r="AO105" s="76">
        <f t="shared" si="55"/>
        <v>3</v>
      </c>
    </row>
    <row r="106" spans="1:41">
      <c r="A106" s="72">
        <f t="shared" si="66"/>
        <v>0.38541666666666691</v>
      </c>
      <c r="B106" s="73">
        <f t="shared" si="56"/>
        <v>0</v>
      </c>
      <c r="C106" s="74">
        <f t="shared" si="56"/>
        <v>0</v>
      </c>
      <c r="D106" s="74">
        <f t="shared" si="56"/>
        <v>0</v>
      </c>
      <c r="E106" s="75">
        <f t="shared" si="37"/>
        <v>0</v>
      </c>
      <c r="F106" s="73">
        <f t="shared" ref="F106:H106" si="166">SUM(F31:F34)</f>
        <v>0</v>
      </c>
      <c r="G106" s="74">
        <f t="shared" si="166"/>
        <v>1</v>
      </c>
      <c r="H106" s="74">
        <f t="shared" si="166"/>
        <v>0</v>
      </c>
      <c r="I106" s="76">
        <f t="shared" si="39"/>
        <v>1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1</v>
      </c>
      <c r="P106" s="74">
        <f t="shared" si="168"/>
        <v>0</v>
      </c>
      <c r="Q106" s="76">
        <f t="shared" si="43"/>
        <v>1</v>
      </c>
      <c r="R106" s="73">
        <f t="shared" ref="R106:T106" si="169">SUM(R31:R34)</f>
        <v>2</v>
      </c>
      <c r="S106" s="74">
        <f t="shared" si="169"/>
        <v>0</v>
      </c>
      <c r="T106" s="74">
        <f t="shared" si="169"/>
        <v>0</v>
      </c>
      <c r="U106" s="76">
        <f t="shared" si="45"/>
        <v>2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0</v>
      </c>
      <c r="AA106" s="74">
        <f t="shared" si="171"/>
        <v>0</v>
      </c>
      <c r="AB106" s="74">
        <f t="shared" si="171"/>
        <v>0</v>
      </c>
      <c r="AC106" s="76">
        <f t="shared" si="49"/>
        <v>0</v>
      </c>
      <c r="AD106" s="73">
        <f t="shared" ref="AD106:AF106" si="172">SUM(AD31:AD34)</f>
        <v>0</v>
      </c>
      <c r="AE106" s="74">
        <f t="shared" si="172"/>
        <v>1</v>
      </c>
      <c r="AF106" s="74">
        <f t="shared" si="172"/>
        <v>0</v>
      </c>
      <c r="AG106" s="76">
        <f t="shared" si="51"/>
        <v>1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</v>
      </c>
      <c r="AM106" s="74">
        <f t="shared" si="174"/>
        <v>3</v>
      </c>
      <c r="AN106" s="74">
        <f t="shared" si="174"/>
        <v>0</v>
      </c>
      <c r="AO106" s="76">
        <f t="shared" si="55"/>
        <v>5</v>
      </c>
    </row>
    <row r="107" spans="1:41">
      <c r="A107" s="72">
        <f t="shared" si="66"/>
        <v>0.39583333333333359</v>
      </c>
      <c r="B107" s="73">
        <f t="shared" si="56"/>
        <v>0</v>
      </c>
      <c r="C107" s="74">
        <f t="shared" si="56"/>
        <v>0</v>
      </c>
      <c r="D107" s="74">
        <f t="shared" si="56"/>
        <v>0</v>
      </c>
      <c r="E107" s="75">
        <f t="shared" si="37"/>
        <v>0</v>
      </c>
      <c r="F107" s="73">
        <f t="shared" ref="F107:H107" si="175">SUM(F32:F35)</f>
        <v>0</v>
      </c>
      <c r="G107" s="74">
        <f t="shared" si="175"/>
        <v>1</v>
      </c>
      <c r="H107" s="74">
        <f t="shared" si="175"/>
        <v>0</v>
      </c>
      <c r="I107" s="76">
        <f t="shared" si="39"/>
        <v>1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1</v>
      </c>
      <c r="P107" s="74">
        <f t="shared" si="177"/>
        <v>0</v>
      </c>
      <c r="Q107" s="76">
        <f t="shared" si="43"/>
        <v>1</v>
      </c>
      <c r="R107" s="73">
        <f t="shared" ref="R107:T107" si="178">SUM(R32:R35)</f>
        <v>2</v>
      </c>
      <c r="S107" s="74">
        <f t="shared" si="178"/>
        <v>0</v>
      </c>
      <c r="T107" s="74">
        <f t="shared" si="178"/>
        <v>0</v>
      </c>
      <c r="U107" s="76">
        <f t="shared" si="45"/>
        <v>2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0</v>
      </c>
      <c r="AA107" s="74">
        <f t="shared" si="180"/>
        <v>0</v>
      </c>
      <c r="AB107" s="74">
        <f t="shared" si="180"/>
        <v>0</v>
      </c>
      <c r="AC107" s="76">
        <f t="shared" si="49"/>
        <v>0</v>
      </c>
      <c r="AD107" s="73">
        <f t="shared" ref="AD107:AF107" si="181">SUM(AD32:AD35)</f>
        <v>0</v>
      </c>
      <c r="AE107" s="74">
        <f t="shared" si="181"/>
        <v>1</v>
      </c>
      <c r="AF107" s="74">
        <f t="shared" si="181"/>
        <v>0</v>
      </c>
      <c r="AG107" s="76">
        <f t="shared" si="51"/>
        <v>1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</v>
      </c>
      <c r="AM107" s="74">
        <f t="shared" si="183"/>
        <v>3</v>
      </c>
      <c r="AN107" s="74">
        <f t="shared" si="183"/>
        <v>0</v>
      </c>
      <c r="AO107" s="76">
        <f t="shared" si="55"/>
        <v>5</v>
      </c>
    </row>
    <row r="108" spans="1:41">
      <c r="A108" s="72">
        <f t="shared" si="66"/>
        <v>0.40625000000000028</v>
      </c>
      <c r="B108" s="73">
        <f t="shared" si="56"/>
        <v>0</v>
      </c>
      <c r="C108" s="74">
        <f t="shared" si="56"/>
        <v>0</v>
      </c>
      <c r="D108" s="74">
        <f t="shared" si="56"/>
        <v>0</v>
      </c>
      <c r="E108" s="75">
        <f t="shared" si="37"/>
        <v>0</v>
      </c>
      <c r="F108" s="73">
        <f t="shared" ref="F108:H108" si="184">SUM(F33:F36)</f>
        <v>0</v>
      </c>
      <c r="G108" s="74">
        <f t="shared" si="184"/>
        <v>1</v>
      </c>
      <c r="H108" s="74">
        <f t="shared" si="184"/>
        <v>0</v>
      </c>
      <c r="I108" s="76">
        <f t="shared" si="39"/>
        <v>1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1</v>
      </c>
      <c r="P108" s="74">
        <f t="shared" si="186"/>
        <v>0</v>
      </c>
      <c r="Q108" s="76">
        <f t="shared" si="43"/>
        <v>1</v>
      </c>
      <c r="R108" s="73">
        <f t="shared" ref="R108:T108" si="187">SUM(R33:R36)</f>
        <v>0</v>
      </c>
      <c r="S108" s="74">
        <f t="shared" si="187"/>
        <v>0</v>
      </c>
      <c r="T108" s="74">
        <f t="shared" si="187"/>
        <v>0</v>
      </c>
      <c r="U108" s="76">
        <f t="shared" si="45"/>
        <v>0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</v>
      </c>
      <c r="AA108" s="74">
        <f t="shared" si="189"/>
        <v>0</v>
      </c>
      <c r="AB108" s="74">
        <f t="shared" si="189"/>
        <v>0</v>
      </c>
      <c r="AC108" s="76">
        <f t="shared" si="49"/>
        <v>1</v>
      </c>
      <c r="AD108" s="73">
        <f t="shared" ref="AD108:AF108" si="190">SUM(AD33:AD36)</f>
        <v>0</v>
      </c>
      <c r="AE108" s="74">
        <f t="shared" si="190"/>
        <v>1</v>
      </c>
      <c r="AF108" s="74">
        <f t="shared" si="190"/>
        <v>0</v>
      </c>
      <c r="AG108" s="76">
        <f t="shared" si="51"/>
        <v>1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</v>
      </c>
      <c r="AM108" s="74">
        <f t="shared" si="192"/>
        <v>3</v>
      </c>
      <c r="AN108" s="74">
        <f t="shared" si="192"/>
        <v>0</v>
      </c>
      <c r="AO108" s="76">
        <f t="shared" si="55"/>
        <v>4</v>
      </c>
    </row>
    <row r="109" spans="1:41">
      <c r="A109" s="72">
        <f t="shared" si="66"/>
        <v>0.41666666666666696</v>
      </c>
      <c r="B109" s="73">
        <f t="shared" si="56"/>
        <v>1</v>
      </c>
      <c r="C109" s="74">
        <f t="shared" si="56"/>
        <v>0</v>
      </c>
      <c r="D109" s="74">
        <f t="shared" si="56"/>
        <v>0</v>
      </c>
      <c r="E109" s="75">
        <f t="shared" si="37"/>
        <v>1</v>
      </c>
      <c r="F109" s="73">
        <f t="shared" ref="F109:H109" si="193">SUM(F34:F37)</f>
        <v>0</v>
      </c>
      <c r="G109" s="74">
        <f t="shared" si="193"/>
        <v>1</v>
      </c>
      <c r="H109" s="74">
        <f t="shared" si="193"/>
        <v>0</v>
      </c>
      <c r="I109" s="76">
        <f t="shared" si="39"/>
        <v>1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0</v>
      </c>
      <c r="P109" s="74">
        <f t="shared" si="195"/>
        <v>0</v>
      </c>
      <c r="Q109" s="76">
        <f t="shared" si="43"/>
        <v>0</v>
      </c>
      <c r="R109" s="73">
        <f t="shared" ref="R109:T109" si="196">SUM(R34:R37)</f>
        <v>0</v>
      </c>
      <c r="S109" s="74">
        <f t="shared" si="196"/>
        <v>0</v>
      </c>
      <c r="T109" s="74">
        <f t="shared" si="196"/>
        <v>0</v>
      </c>
      <c r="U109" s="76">
        <f t="shared" si="45"/>
        <v>0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</v>
      </c>
      <c r="AA109" s="74">
        <f t="shared" si="198"/>
        <v>1</v>
      </c>
      <c r="AB109" s="74">
        <f t="shared" si="198"/>
        <v>0</v>
      </c>
      <c r="AC109" s="76">
        <f t="shared" si="49"/>
        <v>2</v>
      </c>
      <c r="AD109" s="73">
        <f t="shared" ref="AD109:AF109" si="199">SUM(AD34:AD37)</f>
        <v>0</v>
      </c>
      <c r="AE109" s="74">
        <f t="shared" si="199"/>
        <v>1</v>
      </c>
      <c r="AF109" s="74">
        <f t="shared" si="199"/>
        <v>0</v>
      </c>
      <c r="AG109" s="76">
        <f t="shared" si="51"/>
        <v>1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2</v>
      </c>
      <c r="AM109" s="74">
        <f t="shared" si="201"/>
        <v>3</v>
      </c>
      <c r="AN109" s="74">
        <f t="shared" si="201"/>
        <v>0</v>
      </c>
      <c r="AO109" s="76">
        <f t="shared" si="55"/>
        <v>5</v>
      </c>
    </row>
    <row r="110" spans="1:41">
      <c r="A110" s="72">
        <f t="shared" si="66"/>
        <v>0.42708333333333365</v>
      </c>
      <c r="B110" s="73">
        <f t="shared" ref="B110:D125" si="202">SUM(B35:B38)</f>
        <v>1</v>
      </c>
      <c r="C110" s="74">
        <f t="shared" si="202"/>
        <v>0</v>
      </c>
      <c r="D110" s="74">
        <f t="shared" si="202"/>
        <v>0</v>
      </c>
      <c r="E110" s="75">
        <f t="shared" si="37"/>
        <v>1</v>
      </c>
      <c r="F110" s="73">
        <f t="shared" ref="F110:H110" si="203">SUM(F35:F38)</f>
        <v>0</v>
      </c>
      <c r="G110" s="74">
        <f t="shared" si="203"/>
        <v>0</v>
      </c>
      <c r="H110" s="74">
        <f t="shared" si="203"/>
        <v>0</v>
      </c>
      <c r="I110" s="76">
        <f t="shared" si="39"/>
        <v>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0</v>
      </c>
      <c r="O110" s="74">
        <f t="shared" si="205"/>
        <v>0</v>
      </c>
      <c r="P110" s="74">
        <f t="shared" si="205"/>
        <v>0</v>
      </c>
      <c r="Q110" s="76">
        <f t="shared" si="43"/>
        <v>0</v>
      </c>
      <c r="R110" s="73">
        <f t="shared" ref="R110:T110" si="206">SUM(R35:R38)</f>
        <v>0</v>
      </c>
      <c r="S110" s="74">
        <f t="shared" si="206"/>
        <v>0</v>
      </c>
      <c r="T110" s="74">
        <f t="shared" si="206"/>
        <v>0</v>
      </c>
      <c r="U110" s="76">
        <f t="shared" si="45"/>
        <v>0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2</v>
      </c>
      <c r="AA110" s="74">
        <f t="shared" si="208"/>
        <v>1</v>
      </c>
      <c r="AB110" s="74">
        <f t="shared" si="208"/>
        <v>0</v>
      </c>
      <c r="AC110" s="76">
        <f t="shared" si="49"/>
        <v>3</v>
      </c>
      <c r="AD110" s="73">
        <f t="shared" ref="AD110:AF110" si="209">SUM(AD35:AD38)</f>
        <v>0</v>
      </c>
      <c r="AE110" s="74">
        <f t="shared" si="209"/>
        <v>1</v>
      </c>
      <c r="AF110" s="74">
        <f t="shared" si="209"/>
        <v>0</v>
      </c>
      <c r="AG110" s="76">
        <f t="shared" si="51"/>
        <v>1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3</v>
      </c>
      <c r="AM110" s="74">
        <f t="shared" si="211"/>
        <v>2</v>
      </c>
      <c r="AN110" s="74">
        <f t="shared" si="211"/>
        <v>0</v>
      </c>
      <c r="AO110" s="76">
        <f t="shared" si="55"/>
        <v>5</v>
      </c>
    </row>
    <row r="111" spans="1:41">
      <c r="A111" s="72">
        <f t="shared" si="66"/>
        <v>0.43750000000000033</v>
      </c>
      <c r="B111" s="73">
        <f t="shared" si="202"/>
        <v>1</v>
      </c>
      <c r="C111" s="74">
        <f t="shared" si="202"/>
        <v>0</v>
      </c>
      <c r="D111" s="74">
        <f t="shared" si="202"/>
        <v>0</v>
      </c>
      <c r="E111" s="75">
        <f t="shared" si="37"/>
        <v>1</v>
      </c>
      <c r="F111" s="73">
        <f t="shared" ref="F111:H111" si="212">SUM(F36:F39)</f>
        <v>0</v>
      </c>
      <c r="G111" s="74">
        <f t="shared" si="212"/>
        <v>0</v>
      </c>
      <c r="H111" s="74">
        <f t="shared" si="212"/>
        <v>0</v>
      </c>
      <c r="I111" s="76">
        <f t="shared" si="39"/>
        <v>0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0</v>
      </c>
      <c r="O111" s="74">
        <f t="shared" si="214"/>
        <v>1</v>
      </c>
      <c r="P111" s="74">
        <f t="shared" si="214"/>
        <v>0</v>
      </c>
      <c r="Q111" s="76">
        <f t="shared" si="43"/>
        <v>1</v>
      </c>
      <c r="R111" s="73">
        <f t="shared" ref="R111:T111" si="215">SUM(R36:R39)</f>
        <v>1</v>
      </c>
      <c r="S111" s="74">
        <f t="shared" si="215"/>
        <v>0</v>
      </c>
      <c r="T111" s="74">
        <f t="shared" si="215"/>
        <v>0</v>
      </c>
      <c r="U111" s="76">
        <f t="shared" si="45"/>
        <v>1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2</v>
      </c>
      <c r="AA111" s="74">
        <f t="shared" si="217"/>
        <v>1</v>
      </c>
      <c r="AB111" s="74">
        <f t="shared" si="217"/>
        <v>0</v>
      </c>
      <c r="AC111" s="76">
        <f t="shared" si="49"/>
        <v>3</v>
      </c>
      <c r="AD111" s="73">
        <f t="shared" ref="AD111:AF111" si="218">SUM(AD36:AD39)</f>
        <v>0</v>
      </c>
      <c r="AE111" s="74">
        <f t="shared" si="218"/>
        <v>1</v>
      </c>
      <c r="AF111" s="74">
        <f t="shared" si="218"/>
        <v>0</v>
      </c>
      <c r="AG111" s="76">
        <f t="shared" si="51"/>
        <v>1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4</v>
      </c>
      <c r="AM111" s="74">
        <f t="shared" si="220"/>
        <v>3</v>
      </c>
      <c r="AN111" s="74">
        <f t="shared" si="220"/>
        <v>0</v>
      </c>
      <c r="AO111" s="76">
        <f t="shared" si="55"/>
        <v>7</v>
      </c>
    </row>
    <row r="112" spans="1:41">
      <c r="A112" s="72">
        <f t="shared" si="66"/>
        <v>0.44791666666666702</v>
      </c>
      <c r="B112" s="73">
        <f t="shared" si="202"/>
        <v>1</v>
      </c>
      <c r="C112" s="74">
        <f t="shared" si="202"/>
        <v>0</v>
      </c>
      <c r="D112" s="74">
        <f t="shared" si="202"/>
        <v>0</v>
      </c>
      <c r="E112" s="75">
        <f t="shared" si="37"/>
        <v>1</v>
      </c>
      <c r="F112" s="73">
        <f t="shared" ref="F112:H112" si="221">SUM(F37:F40)</f>
        <v>0</v>
      </c>
      <c r="G112" s="74">
        <f t="shared" si="221"/>
        <v>0</v>
      </c>
      <c r="H112" s="74">
        <f t="shared" si="221"/>
        <v>0</v>
      </c>
      <c r="I112" s="76">
        <f t="shared" si="39"/>
        <v>0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0</v>
      </c>
      <c r="O112" s="74">
        <f t="shared" si="223"/>
        <v>1</v>
      </c>
      <c r="P112" s="74">
        <f t="shared" si="223"/>
        <v>0</v>
      </c>
      <c r="Q112" s="76">
        <f t="shared" si="43"/>
        <v>1</v>
      </c>
      <c r="R112" s="73">
        <f t="shared" ref="R112:T112" si="224">SUM(R37:R40)</f>
        <v>1</v>
      </c>
      <c r="S112" s="74">
        <f t="shared" si="224"/>
        <v>0</v>
      </c>
      <c r="T112" s="74">
        <f t="shared" si="224"/>
        <v>0</v>
      </c>
      <c r="U112" s="76">
        <f t="shared" si="45"/>
        <v>1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1</v>
      </c>
      <c r="AA112" s="74">
        <f t="shared" si="226"/>
        <v>1</v>
      </c>
      <c r="AB112" s="74">
        <f t="shared" si="226"/>
        <v>0</v>
      </c>
      <c r="AC112" s="76">
        <f t="shared" si="49"/>
        <v>2</v>
      </c>
      <c r="AD112" s="73">
        <f t="shared" ref="AD112:AF112" si="227">SUM(AD37:AD40)</f>
        <v>0</v>
      </c>
      <c r="AE112" s="74">
        <f t="shared" si="227"/>
        <v>1</v>
      </c>
      <c r="AF112" s="74">
        <f t="shared" si="227"/>
        <v>0</v>
      </c>
      <c r="AG112" s="76">
        <f t="shared" si="51"/>
        <v>1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3</v>
      </c>
      <c r="AM112" s="74">
        <f t="shared" si="229"/>
        <v>3</v>
      </c>
      <c r="AN112" s="74">
        <f t="shared" si="229"/>
        <v>0</v>
      </c>
      <c r="AO112" s="76">
        <f t="shared" si="55"/>
        <v>6</v>
      </c>
    </row>
    <row r="113" spans="1:41">
      <c r="A113" s="72">
        <f t="shared" si="66"/>
        <v>0.4583333333333337</v>
      </c>
      <c r="B113" s="73">
        <f t="shared" si="202"/>
        <v>0</v>
      </c>
      <c r="C113" s="74">
        <f t="shared" si="202"/>
        <v>0</v>
      </c>
      <c r="D113" s="74">
        <f t="shared" si="202"/>
        <v>0</v>
      </c>
      <c r="E113" s="75">
        <f t="shared" si="37"/>
        <v>0</v>
      </c>
      <c r="F113" s="73">
        <f t="shared" ref="F113:H113" si="230">SUM(F38:F41)</f>
        <v>0</v>
      </c>
      <c r="G113" s="74">
        <f t="shared" si="230"/>
        <v>0</v>
      </c>
      <c r="H113" s="74">
        <f t="shared" si="230"/>
        <v>0</v>
      </c>
      <c r="I113" s="76">
        <f t="shared" si="39"/>
        <v>0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1</v>
      </c>
      <c r="P113" s="74">
        <f t="shared" si="232"/>
        <v>0</v>
      </c>
      <c r="Q113" s="76">
        <f t="shared" si="43"/>
        <v>1</v>
      </c>
      <c r="R113" s="73">
        <f t="shared" ref="R113:T113" si="233">SUM(R38:R41)</f>
        <v>1</v>
      </c>
      <c r="S113" s="74">
        <f t="shared" si="233"/>
        <v>0</v>
      </c>
      <c r="T113" s="74">
        <f t="shared" si="233"/>
        <v>0</v>
      </c>
      <c r="U113" s="76">
        <f t="shared" si="45"/>
        <v>1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1</v>
      </c>
      <c r="AA113" s="74">
        <f t="shared" si="235"/>
        <v>0</v>
      </c>
      <c r="AB113" s="74">
        <f t="shared" si="235"/>
        <v>0</v>
      </c>
      <c r="AC113" s="76">
        <f t="shared" si="49"/>
        <v>1</v>
      </c>
      <c r="AD113" s="73">
        <f t="shared" ref="AD113:AF113" si="236">SUM(AD38:AD41)</f>
        <v>0</v>
      </c>
      <c r="AE113" s="74">
        <f t="shared" si="236"/>
        <v>1</v>
      </c>
      <c r="AF113" s="74">
        <f t="shared" si="236"/>
        <v>0</v>
      </c>
      <c r="AG113" s="76">
        <f t="shared" si="51"/>
        <v>1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</v>
      </c>
      <c r="AM113" s="74">
        <f t="shared" si="238"/>
        <v>2</v>
      </c>
      <c r="AN113" s="74">
        <f t="shared" si="238"/>
        <v>0</v>
      </c>
      <c r="AO113" s="76">
        <f t="shared" si="55"/>
        <v>4</v>
      </c>
    </row>
    <row r="114" spans="1:41">
      <c r="A114" s="72">
        <f t="shared" si="66"/>
        <v>0.46875000000000039</v>
      </c>
      <c r="B114" s="73">
        <f t="shared" si="202"/>
        <v>0</v>
      </c>
      <c r="C114" s="74">
        <f t="shared" si="202"/>
        <v>0</v>
      </c>
      <c r="D114" s="74">
        <f t="shared" si="202"/>
        <v>0</v>
      </c>
      <c r="E114" s="75">
        <f t="shared" si="37"/>
        <v>0</v>
      </c>
      <c r="F114" s="73">
        <f t="shared" ref="F114:H114" si="239">SUM(F39:F42)</f>
        <v>0</v>
      </c>
      <c r="G114" s="74">
        <f t="shared" si="239"/>
        <v>0</v>
      </c>
      <c r="H114" s="74">
        <f t="shared" si="239"/>
        <v>0</v>
      </c>
      <c r="I114" s="76">
        <f t="shared" si="39"/>
        <v>0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1</v>
      </c>
      <c r="P114" s="74">
        <f t="shared" si="241"/>
        <v>0</v>
      </c>
      <c r="Q114" s="76">
        <f t="shared" si="43"/>
        <v>1</v>
      </c>
      <c r="R114" s="73">
        <f t="shared" ref="R114:T114" si="242">SUM(R39:R42)</f>
        <v>1</v>
      </c>
      <c r="S114" s="74">
        <f t="shared" si="242"/>
        <v>0</v>
      </c>
      <c r="T114" s="74">
        <f t="shared" si="242"/>
        <v>0</v>
      </c>
      <c r="U114" s="76">
        <f t="shared" si="45"/>
        <v>1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0</v>
      </c>
      <c r="AB114" s="74">
        <f t="shared" si="244"/>
        <v>0</v>
      </c>
      <c r="AC114" s="76">
        <f t="shared" si="49"/>
        <v>0</v>
      </c>
      <c r="AD114" s="73">
        <f t="shared" ref="AD114:AF114" si="245">SUM(AD39:AD42)</f>
        <v>0</v>
      </c>
      <c r="AE114" s="74">
        <f t="shared" si="245"/>
        <v>0</v>
      </c>
      <c r="AF114" s="74">
        <f t="shared" si="245"/>
        <v>0</v>
      </c>
      <c r="AG114" s="76">
        <f t="shared" si="51"/>
        <v>0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</v>
      </c>
      <c r="AM114" s="74">
        <f t="shared" si="247"/>
        <v>1</v>
      </c>
      <c r="AN114" s="74">
        <f t="shared" si="247"/>
        <v>0</v>
      </c>
      <c r="AO114" s="76">
        <f t="shared" si="55"/>
        <v>2</v>
      </c>
    </row>
    <row r="115" spans="1:41">
      <c r="A115" s="72">
        <f t="shared" si="66"/>
        <v>0.47916666666666707</v>
      </c>
      <c r="B115" s="73">
        <f t="shared" si="202"/>
        <v>0</v>
      </c>
      <c r="C115" s="74">
        <f t="shared" si="202"/>
        <v>0</v>
      </c>
      <c r="D115" s="74">
        <f t="shared" si="202"/>
        <v>0</v>
      </c>
      <c r="E115" s="75">
        <f t="shared" si="37"/>
        <v>0</v>
      </c>
      <c r="F115" s="73">
        <f t="shared" ref="F115:H115" si="248">SUM(F40:F43)</f>
        <v>0</v>
      </c>
      <c r="G115" s="74">
        <f t="shared" si="248"/>
        <v>0</v>
      </c>
      <c r="H115" s="74">
        <f t="shared" si="248"/>
        <v>0</v>
      </c>
      <c r="I115" s="76">
        <f t="shared" si="39"/>
        <v>0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0</v>
      </c>
      <c r="P115" s="74">
        <f t="shared" si="250"/>
        <v>0</v>
      </c>
      <c r="Q115" s="76">
        <f t="shared" si="43"/>
        <v>0</v>
      </c>
      <c r="R115" s="73">
        <f t="shared" ref="R115:T115" si="251">SUM(R40:R43)</f>
        <v>0</v>
      </c>
      <c r="S115" s="74">
        <f t="shared" si="251"/>
        <v>0</v>
      </c>
      <c r="T115" s="74">
        <f t="shared" si="251"/>
        <v>0</v>
      </c>
      <c r="U115" s="76">
        <f t="shared" si="45"/>
        <v>0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0</v>
      </c>
      <c r="AB115" s="74">
        <f t="shared" si="253"/>
        <v>0</v>
      </c>
      <c r="AC115" s="76">
        <f t="shared" si="49"/>
        <v>0</v>
      </c>
      <c r="AD115" s="73">
        <f t="shared" ref="AD115:AF115" si="254">SUM(AD40:AD43)</f>
        <v>0</v>
      </c>
      <c r="AE115" s="74">
        <f t="shared" si="254"/>
        <v>0</v>
      </c>
      <c r="AF115" s="74">
        <f t="shared" si="254"/>
        <v>0</v>
      </c>
      <c r="AG115" s="76">
        <f t="shared" si="51"/>
        <v>0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0</v>
      </c>
      <c r="AM115" s="74">
        <f t="shared" si="256"/>
        <v>0</v>
      </c>
      <c r="AN115" s="74">
        <f t="shared" si="256"/>
        <v>0</v>
      </c>
      <c r="AO115" s="76">
        <f t="shared" si="55"/>
        <v>0</v>
      </c>
    </row>
    <row r="116" spans="1:41">
      <c r="A116" s="72">
        <f t="shared" si="66"/>
        <v>0.48958333333333376</v>
      </c>
      <c r="B116" s="73">
        <f t="shared" si="202"/>
        <v>0</v>
      </c>
      <c r="C116" s="74">
        <f t="shared" si="202"/>
        <v>0</v>
      </c>
      <c r="D116" s="74">
        <f t="shared" si="202"/>
        <v>0</v>
      </c>
      <c r="E116" s="75">
        <f t="shared" si="37"/>
        <v>0</v>
      </c>
      <c r="F116" s="73">
        <f t="shared" ref="F116:H116" si="257">SUM(F41:F44)</f>
        <v>0</v>
      </c>
      <c r="G116" s="74">
        <f t="shared" si="257"/>
        <v>0</v>
      </c>
      <c r="H116" s="74">
        <f t="shared" si="257"/>
        <v>0</v>
      </c>
      <c r="I116" s="76">
        <f t="shared" si="39"/>
        <v>0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2</v>
      </c>
      <c r="O116" s="74">
        <f t="shared" si="259"/>
        <v>0</v>
      </c>
      <c r="P116" s="74">
        <f t="shared" si="259"/>
        <v>0</v>
      </c>
      <c r="Q116" s="76">
        <f t="shared" si="43"/>
        <v>2</v>
      </c>
      <c r="R116" s="73">
        <f t="shared" ref="R116:T116" si="260">SUM(R41:R44)</f>
        <v>1</v>
      </c>
      <c r="S116" s="74">
        <f t="shared" si="260"/>
        <v>0</v>
      </c>
      <c r="T116" s="74">
        <f t="shared" si="260"/>
        <v>0</v>
      </c>
      <c r="U116" s="76">
        <f t="shared" si="45"/>
        <v>1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0</v>
      </c>
      <c r="AB116" s="74">
        <f t="shared" si="262"/>
        <v>0</v>
      </c>
      <c r="AC116" s="76">
        <f t="shared" si="49"/>
        <v>0</v>
      </c>
      <c r="AD116" s="73">
        <f t="shared" ref="AD116:AF116" si="263">SUM(AD41:AD44)</f>
        <v>0</v>
      </c>
      <c r="AE116" s="74">
        <f t="shared" si="263"/>
        <v>1</v>
      </c>
      <c r="AF116" s="74">
        <f t="shared" si="263"/>
        <v>0</v>
      </c>
      <c r="AG116" s="76">
        <f t="shared" si="51"/>
        <v>1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3</v>
      </c>
      <c r="AM116" s="74">
        <f t="shared" si="265"/>
        <v>1</v>
      </c>
      <c r="AN116" s="74">
        <f t="shared" si="265"/>
        <v>0</v>
      </c>
      <c r="AO116" s="76">
        <f t="shared" si="55"/>
        <v>4</v>
      </c>
    </row>
    <row r="117" spans="1:41" ht="15.75" thickBot="1">
      <c r="A117" s="77">
        <f t="shared" si="66"/>
        <v>0.50000000000000044</v>
      </c>
      <c r="B117" s="78">
        <f t="shared" si="202"/>
        <v>0</v>
      </c>
      <c r="C117" s="79">
        <f t="shared" si="202"/>
        <v>0</v>
      </c>
      <c r="D117" s="79">
        <f t="shared" si="202"/>
        <v>0</v>
      </c>
      <c r="E117" s="80">
        <f t="shared" si="37"/>
        <v>0</v>
      </c>
      <c r="F117" s="78">
        <f t="shared" ref="F117:H117" si="266">SUM(F42:F45)</f>
        <v>0</v>
      </c>
      <c r="G117" s="79">
        <f t="shared" si="266"/>
        <v>0</v>
      </c>
      <c r="H117" s="79">
        <f t="shared" si="266"/>
        <v>0</v>
      </c>
      <c r="I117" s="81">
        <f t="shared" si="39"/>
        <v>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2</v>
      </c>
      <c r="O117" s="79">
        <f t="shared" si="268"/>
        <v>0</v>
      </c>
      <c r="P117" s="79">
        <f t="shared" si="268"/>
        <v>0</v>
      </c>
      <c r="Q117" s="81">
        <f t="shared" si="43"/>
        <v>2</v>
      </c>
      <c r="R117" s="78">
        <f t="shared" ref="R117:T117" si="269">SUM(R42:R45)</f>
        <v>1</v>
      </c>
      <c r="S117" s="79">
        <f t="shared" si="269"/>
        <v>0</v>
      </c>
      <c r="T117" s="79">
        <f t="shared" si="269"/>
        <v>0</v>
      </c>
      <c r="U117" s="81">
        <f t="shared" si="45"/>
        <v>1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0</v>
      </c>
      <c r="AB117" s="79">
        <f t="shared" si="271"/>
        <v>0</v>
      </c>
      <c r="AC117" s="81">
        <f t="shared" si="49"/>
        <v>0</v>
      </c>
      <c r="AD117" s="78">
        <f t="shared" ref="AD117:AF117" si="272">SUM(AD42:AD45)</f>
        <v>0</v>
      </c>
      <c r="AE117" s="79">
        <f t="shared" si="272"/>
        <v>1</v>
      </c>
      <c r="AF117" s="79">
        <f t="shared" si="272"/>
        <v>0</v>
      </c>
      <c r="AG117" s="81">
        <f t="shared" si="51"/>
        <v>1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3</v>
      </c>
      <c r="AM117" s="79">
        <f t="shared" si="274"/>
        <v>1</v>
      </c>
      <c r="AN117" s="79">
        <f t="shared" si="274"/>
        <v>0</v>
      </c>
      <c r="AO117" s="81">
        <f t="shared" si="55"/>
        <v>4</v>
      </c>
    </row>
    <row r="118" spans="1:41" ht="15.75" thickTop="1">
      <c r="A118" s="82">
        <f t="shared" si="66"/>
        <v>0.51041666666666707</v>
      </c>
      <c r="B118" s="83">
        <f t="shared" si="202"/>
        <v>0</v>
      </c>
      <c r="C118" s="84">
        <f t="shared" si="202"/>
        <v>0</v>
      </c>
      <c r="D118" s="84">
        <f t="shared" si="202"/>
        <v>0</v>
      </c>
      <c r="E118" s="85">
        <f t="shared" si="37"/>
        <v>0</v>
      </c>
      <c r="F118" s="83">
        <f t="shared" ref="F118:H118" si="275">SUM(F43:F46)</f>
        <v>0</v>
      </c>
      <c r="G118" s="84">
        <f t="shared" si="275"/>
        <v>0</v>
      </c>
      <c r="H118" s="84">
        <f t="shared" si="275"/>
        <v>0</v>
      </c>
      <c r="I118" s="86">
        <f t="shared" si="39"/>
        <v>0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2</v>
      </c>
      <c r="O118" s="84">
        <f t="shared" si="277"/>
        <v>0</v>
      </c>
      <c r="P118" s="84">
        <f t="shared" si="277"/>
        <v>0</v>
      </c>
      <c r="Q118" s="86">
        <f t="shared" si="43"/>
        <v>2</v>
      </c>
      <c r="R118" s="83">
        <f t="shared" ref="R118:T118" si="278">SUM(R43:R46)</f>
        <v>1</v>
      </c>
      <c r="S118" s="84">
        <f t="shared" si="278"/>
        <v>0</v>
      </c>
      <c r="T118" s="84">
        <f t="shared" si="278"/>
        <v>0</v>
      </c>
      <c r="U118" s="86">
        <f t="shared" si="45"/>
        <v>1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0</v>
      </c>
      <c r="AB118" s="84">
        <f t="shared" si="280"/>
        <v>0</v>
      </c>
      <c r="AC118" s="86">
        <f t="shared" si="49"/>
        <v>0</v>
      </c>
      <c r="AD118" s="83">
        <f t="shared" ref="AD118:AF118" si="281">SUM(AD43:AD46)</f>
        <v>0</v>
      </c>
      <c r="AE118" s="84">
        <f t="shared" si="281"/>
        <v>1</v>
      </c>
      <c r="AF118" s="84">
        <f t="shared" si="281"/>
        <v>0</v>
      </c>
      <c r="AG118" s="86">
        <f t="shared" si="51"/>
        <v>1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3</v>
      </c>
      <c r="AM118" s="84">
        <f t="shared" si="283"/>
        <v>1</v>
      </c>
      <c r="AN118" s="84">
        <f t="shared" si="283"/>
        <v>0</v>
      </c>
      <c r="AO118" s="86">
        <f t="shared" si="55"/>
        <v>4</v>
      </c>
    </row>
    <row r="119" spans="1:41">
      <c r="A119" s="72">
        <f t="shared" si="66"/>
        <v>0.5208333333333337</v>
      </c>
      <c r="B119" s="73">
        <f t="shared" si="202"/>
        <v>0</v>
      </c>
      <c r="C119" s="74">
        <f t="shared" si="202"/>
        <v>0</v>
      </c>
      <c r="D119" s="74">
        <f t="shared" si="202"/>
        <v>0</v>
      </c>
      <c r="E119" s="75">
        <f t="shared" si="37"/>
        <v>0</v>
      </c>
      <c r="F119" s="73">
        <f t="shared" ref="F119:H119" si="284">SUM(F44:F47)</f>
        <v>0</v>
      </c>
      <c r="G119" s="74">
        <f t="shared" si="284"/>
        <v>0</v>
      </c>
      <c r="H119" s="74">
        <f t="shared" si="284"/>
        <v>0</v>
      </c>
      <c r="I119" s="76">
        <f t="shared" si="39"/>
        <v>0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2</v>
      </c>
      <c r="O119" s="74">
        <f t="shared" si="286"/>
        <v>0</v>
      </c>
      <c r="P119" s="74">
        <f t="shared" si="286"/>
        <v>0</v>
      </c>
      <c r="Q119" s="76">
        <f t="shared" si="43"/>
        <v>2</v>
      </c>
      <c r="R119" s="73">
        <f t="shared" ref="R119:T119" si="287">SUM(R44:R47)</f>
        <v>1</v>
      </c>
      <c r="S119" s="74">
        <f t="shared" si="287"/>
        <v>0</v>
      </c>
      <c r="T119" s="74">
        <f t="shared" si="287"/>
        <v>0</v>
      </c>
      <c r="U119" s="76">
        <f t="shared" si="45"/>
        <v>1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0</v>
      </c>
      <c r="AB119" s="74">
        <f t="shared" si="289"/>
        <v>0</v>
      </c>
      <c r="AC119" s="76">
        <f t="shared" si="49"/>
        <v>0</v>
      </c>
      <c r="AD119" s="73">
        <f t="shared" ref="AD119:AF119" si="290">SUM(AD44:AD47)</f>
        <v>0</v>
      </c>
      <c r="AE119" s="74">
        <f t="shared" si="290"/>
        <v>1</v>
      </c>
      <c r="AF119" s="74">
        <f t="shared" si="290"/>
        <v>0</v>
      </c>
      <c r="AG119" s="76">
        <f t="shared" si="51"/>
        <v>1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3</v>
      </c>
      <c r="AM119" s="74">
        <f t="shared" si="292"/>
        <v>1</v>
      </c>
      <c r="AN119" s="74">
        <f t="shared" si="292"/>
        <v>0</v>
      </c>
      <c r="AO119" s="76">
        <f t="shared" si="55"/>
        <v>4</v>
      </c>
    </row>
    <row r="120" spans="1:41">
      <c r="A120" s="72">
        <f t="shared" si="66"/>
        <v>0.53125000000000033</v>
      </c>
      <c r="B120" s="73">
        <f t="shared" si="202"/>
        <v>0</v>
      </c>
      <c r="C120" s="74">
        <f t="shared" si="202"/>
        <v>0</v>
      </c>
      <c r="D120" s="74">
        <f t="shared" si="202"/>
        <v>0</v>
      </c>
      <c r="E120" s="75">
        <f t="shared" si="37"/>
        <v>0</v>
      </c>
      <c r="F120" s="73">
        <f t="shared" ref="F120:H120" si="293">SUM(F45:F48)</f>
        <v>0</v>
      </c>
      <c r="G120" s="74">
        <f t="shared" si="293"/>
        <v>0</v>
      </c>
      <c r="H120" s="74">
        <f t="shared" si="293"/>
        <v>0</v>
      </c>
      <c r="I120" s="76">
        <f t="shared" si="39"/>
        <v>0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1</v>
      </c>
      <c r="O120" s="74">
        <f t="shared" si="295"/>
        <v>0</v>
      </c>
      <c r="P120" s="74">
        <f t="shared" si="295"/>
        <v>0</v>
      </c>
      <c r="Q120" s="76">
        <f t="shared" si="43"/>
        <v>1</v>
      </c>
      <c r="R120" s="73">
        <f t="shared" ref="R120:T120" si="296">SUM(R45:R48)</f>
        <v>0</v>
      </c>
      <c r="S120" s="74">
        <f t="shared" si="296"/>
        <v>1</v>
      </c>
      <c r="T120" s="74">
        <f t="shared" si="296"/>
        <v>0</v>
      </c>
      <c r="U120" s="76">
        <f t="shared" si="45"/>
        <v>1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0</v>
      </c>
      <c r="AB120" s="74">
        <f t="shared" si="298"/>
        <v>0</v>
      </c>
      <c r="AC120" s="76">
        <f t="shared" si="49"/>
        <v>0</v>
      </c>
      <c r="AD120" s="73">
        <f t="shared" ref="AD120:AF120" si="299">SUM(AD45:AD48)</f>
        <v>0</v>
      </c>
      <c r="AE120" s="74">
        <f t="shared" si="299"/>
        <v>0</v>
      </c>
      <c r="AF120" s="74">
        <f t="shared" si="299"/>
        <v>0</v>
      </c>
      <c r="AG120" s="76">
        <f t="shared" si="51"/>
        <v>0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1</v>
      </c>
      <c r="AM120" s="74">
        <f t="shared" si="301"/>
        <v>1</v>
      </c>
      <c r="AN120" s="74">
        <f t="shared" si="301"/>
        <v>0</v>
      </c>
      <c r="AO120" s="76">
        <f t="shared" si="55"/>
        <v>2</v>
      </c>
    </row>
    <row r="121" spans="1:41">
      <c r="A121" s="72">
        <f t="shared" si="66"/>
        <v>0.54166666666666696</v>
      </c>
      <c r="B121" s="73">
        <f t="shared" si="202"/>
        <v>0</v>
      </c>
      <c r="C121" s="74">
        <f t="shared" si="202"/>
        <v>0</v>
      </c>
      <c r="D121" s="74">
        <f t="shared" si="202"/>
        <v>0</v>
      </c>
      <c r="E121" s="75">
        <f t="shared" si="37"/>
        <v>0</v>
      </c>
      <c r="F121" s="73">
        <f t="shared" ref="F121:H121" si="302">SUM(F46:F49)</f>
        <v>0</v>
      </c>
      <c r="G121" s="74">
        <f t="shared" si="302"/>
        <v>0</v>
      </c>
      <c r="H121" s="74">
        <f t="shared" si="302"/>
        <v>0</v>
      </c>
      <c r="I121" s="76">
        <f t="shared" si="39"/>
        <v>0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1</v>
      </c>
      <c r="O121" s="74">
        <f t="shared" si="304"/>
        <v>0</v>
      </c>
      <c r="P121" s="74">
        <f t="shared" si="304"/>
        <v>0</v>
      </c>
      <c r="Q121" s="76">
        <f t="shared" si="43"/>
        <v>1</v>
      </c>
      <c r="R121" s="73">
        <f t="shared" ref="R121:T121" si="305">SUM(R46:R49)</f>
        <v>0</v>
      </c>
      <c r="S121" s="74">
        <f t="shared" si="305"/>
        <v>1</v>
      </c>
      <c r="T121" s="74">
        <f t="shared" si="305"/>
        <v>0</v>
      </c>
      <c r="U121" s="76">
        <f t="shared" si="45"/>
        <v>1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0</v>
      </c>
      <c r="AB121" s="74">
        <f t="shared" si="307"/>
        <v>0</v>
      </c>
      <c r="AC121" s="76">
        <f t="shared" si="49"/>
        <v>0</v>
      </c>
      <c r="AD121" s="73">
        <f t="shared" ref="AD121:AF121" si="308">SUM(AD46:AD49)</f>
        <v>0</v>
      </c>
      <c r="AE121" s="74">
        <f t="shared" si="308"/>
        <v>0</v>
      </c>
      <c r="AF121" s="74">
        <f t="shared" si="308"/>
        <v>0</v>
      </c>
      <c r="AG121" s="76">
        <f t="shared" si="51"/>
        <v>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</v>
      </c>
      <c r="AM121" s="74">
        <f t="shared" si="310"/>
        <v>1</v>
      </c>
      <c r="AN121" s="74">
        <f t="shared" si="310"/>
        <v>0</v>
      </c>
      <c r="AO121" s="76">
        <f t="shared" si="55"/>
        <v>2</v>
      </c>
    </row>
    <row r="122" spans="1:41">
      <c r="A122" s="72">
        <f t="shared" si="66"/>
        <v>0.55208333333333359</v>
      </c>
      <c r="B122" s="73">
        <f t="shared" si="202"/>
        <v>0</v>
      </c>
      <c r="C122" s="74">
        <f t="shared" si="202"/>
        <v>0</v>
      </c>
      <c r="D122" s="74">
        <f t="shared" si="202"/>
        <v>0</v>
      </c>
      <c r="E122" s="75">
        <f t="shared" si="37"/>
        <v>0</v>
      </c>
      <c r="F122" s="73">
        <f t="shared" ref="F122:H122" si="311">SUM(F47:F50)</f>
        <v>0</v>
      </c>
      <c r="G122" s="74">
        <f t="shared" si="311"/>
        <v>0</v>
      </c>
      <c r="H122" s="74">
        <f t="shared" si="311"/>
        <v>0</v>
      </c>
      <c r="I122" s="76">
        <f t="shared" si="39"/>
        <v>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1</v>
      </c>
      <c r="O122" s="74">
        <f t="shared" si="313"/>
        <v>0</v>
      </c>
      <c r="P122" s="74">
        <f t="shared" si="313"/>
        <v>0</v>
      </c>
      <c r="Q122" s="76">
        <f t="shared" si="43"/>
        <v>1</v>
      </c>
      <c r="R122" s="73">
        <f t="shared" ref="R122:T122" si="314">SUM(R47:R50)</f>
        <v>0</v>
      </c>
      <c r="S122" s="74">
        <f t="shared" si="314"/>
        <v>1</v>
      </c>
      <c r="T122" s="74">
        <f t="shared" si="314"/>
        <v>0</v>
      </c>
      <c r="U122" s="76">
        <f t="shared" si="45"/>
        <v>1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0</v>
      </c>
      <c r="AB122" s="74">
        <f t="shared" si="316"/>
        <v>0</v>
      </c>
      <c r="AC122" s="76">
        <f t="shared" si="49"/>
        <v>0</v>
      </c>
      <c r="AD122" s="73">
        <f t="shared" ref="AD122:AF122" si="317">SUM(AD47:AD50)</f>
        <v>0</v>
      </c>
      <c r="AE122" s="74">
        <f t="shared" si="317"/>
        <v>0</v>
      </c>
      <c r="AF122" s="74">
        <f t="shared" si="317"/>
        <v>0</v>
      </c>
      <c r="AG122" s="76">
        <f t="shared" si="51"/>
        <v>0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</v>
      </c>
      <c r="AM122" s="74">
        <f t="shared" si="319"/>
        <v>1</v>
      </c>
      <c r="AN122" s="74">
        <f t="shared" si="319"/>
        <v>0</v>
      </c>
      <c r="AO122" s="76">
        <f t="shared" si="55"/>
        <v>2</v>
      </c>
    </row>
    <row r="123" spans="1:41">
      <c r="A123" s="72">
        <f t="shared" si="66"/>
        <v>0.56250000000000022</v>
      </c>
      <c r="B123" s="73">
        <f t="shared" si="202"/>
        <v>0</v>
      </c>
      <c r="C123" s="74">
        <f t="shared" si="202"/>
        <v>0</v>
      </c>
      <c r="D123" s="74">
        <f t="shared" si="202"/>
        <v>0</v>
      </c>
      <c r="E123" s="75">
        <f t="shared" si="37"/>
        <v>0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1</v>
      </c>
      <c r="O123" s="74">
        <f t="shared" si="322"/>
        <v>0</v>
      </c>
      <c r="P123" s="74">
        <f t="shared" si="322"/>
        <v>0</v>
      </c>
      <c r="Q123" s="76">
        <f t="shared" si="43"/>
        <v>1</v>
      </c>
      <c r="R123" s="73">
        <f t="shared" ref="R123:T123" si="323">SUM(R48:R51)</f>
        <v>0</v>
      </c>
      <c r="S123" s="74">
        <f t="shared" si="323"/>
        <v>1</v>
      </c>
      <c r="T123" s="74">
        <f t="shared" si="323"/>
        <v>0</v>
      </c>
      <c r="U123" s="76">
        <f t="shared" si="45"/>
        <v>1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1</v>
      </c>
      <c r="AA123" s="74">
        <f t="shared" si="325"/>
        <v>0</v>
      </c>
      <c r="AB123" s="74">
        <f t="shared" si="325"/>
        <v>0</v>
      </c>
      <c r="AC123" s="76">
        <f t="shared" si="49"/>
        <v>1</v>
      </c>
      <c r="AD123" s="73">
        <f t="shared" ref="AD123:AF123" si="326">SUM(AD48:AD51)</f>
        <v>0</v>
      </c>
      <c r="AE123" s="74">
        <f t="shared" si="326"/>
        <v>0</v>
      </c>
      <c r="AF123" s="74">
        <f t="shared" si="326"/>
        <v>0</v>
      </c>
      <c r="AG123" s="76">
        <f t="shared" si="51"/>
        <v>0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</v>
      </c>
      <c r="AM123" s="74">
        <f t="shared" si="328"/>
        <v>1</v>
      </c>
      <c r="AN123" s="74">
        <f t="shared" si="328"/>
        <v>0</v>
      </c>
      <c r="AO123" s="76">
        <f t="shared" si="55"/>
        <v>3</v>
      </c>
    </row>
    <row r="124" spans="1:41">
      <c r="A124" s="72">
        <f t="shared" si="66"/>
        <v>0.57291666666666685</v>
      </c>
      <c r="B124" s="73">
        <f t="shared" si="202"/>
        <v>0</v>
      </c>
      <c r="C124" s="74">
        <f t="shared" si="202"/>
        <v>0</v>
      </c>
      <c r="D124" s="74">
        <f t="shared" si="202"/>
        <v>0</v>
      </c>
      <c r="E124" s="75">
        <f t="shared" si="37"/>
        <v>0</v>
      </c>
      <c r="F124" s="73">
        <f t="shared" ref="F124:H124" si="329">SUM(F49:F52)</f>
        <v>0</v>
      </c>
      <c r="G124" s="74">
        <f t="shared" si="329"/>
        <v>0</v>
      </c>
      <c r="H124" s="74">
        <f t="shared" si="329"/>
        <v>0</v>
      </c>
      <c r="I124" s="76">
        <f t="shared" si="39"/>
        <v>0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0</v>
      </c>
      <c r="S124" s="74">
        <f t="shared" si="332"/>
        <v>0</v>
      </c>
      <c r="T124" s="74">
        <f t="shared" si="332"/>
        <v>0</v>
      </c>
      <c r="U124" s="76">
        <f t="shared" si="45"/>
        <v>0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1</v>
      </c>
      <c r="AA124" s="74">
        <f t="shared" si="334"/>
        <v>0</v>
      </c>
      <c r="AB124" s="74">
        <f t="shared" si="334"/>
        <v>0</v>
      </c>
      <c r="AC124" s="76">
        <f t="shared" si="49"/>
        <v>1</v>
      </c>
      <c r="AD124" s="73">
        <f t="shared" ref="AD124:AF124" si="335">SUM(AD49:AD52)</f>
        <v>0</v>
      </c>
      <c r="AE124" s="74">
        <f t="shared" si="335"/>
        <v>2</v>
      </c>
      <c r="AF124" s="74">
        <f t="shared" si="335"/>
        <v>0</v>
      </c>
      <c r="AG124" s="76">
        <f t="shared" si="51"/>
        <v>2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</v>
      </c>
      <c r="AM124" s="74">
        <f t="shared" si="337"/>
        <v>2</v>
      </c>
      <c r="AN124" s="74">
        <f t="shared" si="337"/>
        <v>0</v>
      </c>
      <c r="AO124" s="76">
        <f t="shared" si="55"/>
        <v>3</v>
      </c>
    </row>
    <row r="125" spans="1:41">
      <c r="A125" s="72">
        <f t="shared" si="66"/>
        <v>0.58333333333333348</v>
      </c>
      <c r="B125" s="73">
        <f t="shared" si="202"/>
        <v>0</v>
      </c>
      <c r="C125" s="74">
        <f t="shared" si="202"/>
        <v>0</v>
      </c>
      <c r="D125" s="74">
        <f t="shared" si="202"/>
        <v>0</v>
      </c>
      <c r="E125" s="75">
        <f t="shared" si="37"/>
        <v>0</v>
      </c>
      <c r="F125" s="73">
        <f t="shared" ref="F125:H125" si="338">SUM(F50:F53)</f>
        <v>0</v>
      </c>
      <c r="G125" s="74">
        <f t="shared" si="338"/>
        <v>0</v>
      </c>
      <c r="H125" s="74">
        <f t="shared" si="338"/>
        <v>0</v>
      </c>
      <c r="I125" s="76">
        <f t="shared" si="39"/>
        <v>0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0</v>
      </c>
      <c r="S125" s="74">
        <f t="shared" si="341"/>
        <v>0</v>
      </c>
      <c r="T125" s="74">
        <f t="shared" si="341"/>
        <v>0</v>
      </c>
      <c r="U125" s="76">
        <f t="shared" si="45"/>
        <v>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1</v>
      </c>
      <c r="AA125" s="74">
        <f t="shared" si="343"/>
        <v>0</v>
      </c>
      <c r="AB125" s="74">
        <f t="shared" si="343"/>
        <v>0</v>
      </c>
      <c r="AC125" s="76">
        <f t="shared" si="49"/>
        <v>1</v>
      </c>
      <c r="AD125" s="73">
        <f t="shared" ref="AD125:AF125" si="344">SUM(AD50:AD53)</f>
        <v>0</v>
      </c>
      <c r="AE125" s="74">
        <f t="shared" si="344"/>
        <v>2</v>
      </c>
      <c r="AF125" s="74">
        <f t="shared" si="344"/>
        <v>0</v>
      </c>
      <c r="AG125" s="76">
        <f t="shared" si="51"/>
        <v>2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</v>
      </c>
      <c r="AM125" s="74">
        <f t="shared" si="346"/>
        <v>2</v>
      </c>
      <c r="AN125" s="74">
        <f t="shared" si="346"/>
        <v>0</v>
      </c>
      <c r="AO125" s="76">
        <f t="shared" si="55"/>
        <v>3</v>
      </c>
    </row>
    <row r="126" spans="1:4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0</v>
      </c>
      <c r="D126" s="74">
        <f t="shared" si="347"/>
        <v>0</v>
      </c>
      <c r="E126" s="75">
        <f t="shared" si="37"/>
        <v>0</v>
      </c>
      <c r="F126" s="73">
        <f t="shared" ref="F126:H126" si="348">SUM(F51:F54)</f>
        <v>0</v>
      </c>
      <c r="G126" s="74">
        <f t="shared" si="348"/>
        <v>0</v>
      </c>
      <c r="H126" s="74">
        <f t="shared" si="348"/>
        <v>0</v>
      </c>
      <c r="I126" s="76">
        <f t="shared" si="39"/>
        <v>0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0</v>
      </c>
      <c r="P126" s="74">
        <f t="shared" si="350"/>
        <v>0</v>
      </c>
      <c r="Q126" s="76">
        <f t="shared" si="43"/>
        <v>0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0</v>
      </c>
      <c r="U126" s="76">
        <f t="shared" si="45"/>
        <v>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1</v>
      </c>
      <c r="AA126" s="74">
        <f t="shared" si="353"/>
        <v>0</v>
      </c>
      <c r="AB126" s="74">
        <f t="shared" si="353"/>
        <v>0</v>
      </c>
      <c r="AC126" s="76">
        <f t="shared" si="49"/>
        <v>1</v>
      </c>
      <c r="AD126" s="73">
        <f t="shared" ref="AD126:AF126" si="354">SUM(AD51:AD54)</f>
        <v>0</v>
      </c>
      <c r="AE126" s="74">
        <f t="shared" si="354"/>
        <v>4</v>
      </c>
      <c r="AF126" s="74">
        <f t="shared" si="354"/>
        <v>0</v>
      </c>
      <c r="AG126" s="76">
        <f t="shared" si="51"/>
        <v>4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</v>
      </c>
      <c r="AM126" s="74">
        <f t="shared" si="356"/>
        <v>4</v>
      </c>
      <c r="AN126" s="74">
        <f t="shared" si="356"/>
        <v>0</v>
      </c>
      <c r="AO126" s="76">
        <f t="shared" si="55"/>
        <v>5</v>
      </c>
    </row>
    <row r="127" spans="1:41">
      <c r="A127" s="72">
        <f t="shared" si="66"/>
        <v>0.60416666666666674</v>
      </c>
      <c r="B127" s="73">
        <f t="shared" si="347"/>
        <v>0</v>
      </c>
      <c r="C127" s="74">
        <f t="shared" si="347"/>
        <v>0</v>
      </c>
      <c r="D127" s="74">
        <f t="shared" si="347"/>
        <v>0</v>
      </c>
      <c r="E127" s="75">
        <f t="shared" si="37"/>
        <v>0</v>
      </c>
      <c r="F127" s="73">
        <f t="shared" ref="F127:H127" si="357">SUM(F52:F55)</f>
        <v>0</v>
      </c>
      <c r="G127" s="74">
        <f t="shared" si="357"/>
        <v>0</v>
      </c>
      <c r="H127" s="74">
        <f t="shared" si="357"/>
        <v>0</v>
      </c>
      <c r="I127" s="76">
        <f t="shared" si="39"/>
        <v>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0</v>
      </c>
      <c r="P127" s="74">
        <f t="shared" si="359"/>
        <v>0</v>
      </c>
      <c r="Q127" s="76">
        <f t="shared" si="43"/>
        <v>0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0</v>
      </c>
      <c r="U127" s="76">
        <f t="shared" si="45"/>
        <v>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0</v>
      </c>
      <c r="AB127" s="74">
        <f t="shared" si="362"/>
        <v>0</v>
      </c>
      <c r="AC127" s="76">
        <f t="shared" si="49"/>
        <v>0</v>
      </c>
      <c r="AD127" s="73">
        <f t="shared" ref="AD127:AF127" si="363">SUM(AD52:AD55)</f>
        <v>0</v>
      </c>
      <c r="AE127" s="74">
        <f t="shared" si="363"/>
        <v>4</v>
      </c>
      <c r="AF127" s="74">
        <f t="shared" si="363"/>
        <v>0</v>
      </c>
      <c r="AG127" s="76">
        <f t="shared" si="51"/>
        <v>4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0</v>
      </c>
      <c r="AM127" s="74">
        <f t="shared" si="365"/>
        <v>4</v>
      </c>
      <c r="AN127" s="74">
        <f t="shared" si="365"/>
        <v>0</v>
      </c>
      <c r="AO127" s="76">
        <f t="shared" si="55"/>
        <v>4</v>
      </c>
    </row>
    <row r="128" spans="1:41">
      <c r="A128" s="72">
        <f t="shared" si="66"/>
        <v>0.61458333333333337</v>
      </c>
      <c r="B128" s="73">
        <f t="shared" si="347"/>
        <v>0</v>
      </c>
      <c r="C128" s="74">
        <f t="shared" si="347"/>
        <v>0</v>
      </c>
      <c r="D128" s="74">
        <f t="shared" si="347"/>
        <v>0</v>
      </c>
      <c r="E128" s="75">
        <f t="shared" si="37"/>
        <v>0</v>
      </c>
      <c r="F128" s="73">
        <f t="shared" ref="F128:H128" si="366">SUM(F53:F56)</f>
        <v>0</v>
      </c>
      <c r="G128" s="74">
        <f t="shared" si="366"/>
        <v>0</v>
      </c>
      <c r="H128" s="74">
        <f t="shared" si="366"/>
        <v>0</v>
      </c>
      <c r="I128" s="76">
        <f t="shared" si="39"/>
        <v>0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2</v>
      </c>
      <c r="P128" s="74">
        <f t="shared" si="368"/>
        <v>0</v>
      </c>
      <c r="Q128" s="76">
        <f t="shared" si="43"/>
        <v>2</v>
      </c>
      <c r="R128" s="73">
        <f t="shared" ref="R128:T128" si="369">SUM(R53:R56)</f>
        <v>0</v>
      </c>
      <c r="S128" s="74">
        <f t="shared" si="369"/>
        <v>0</v>
      </c>
      <c r="T128" s="74">
        <f t="shared" si="369"/>
        <v>0</v>
      </c>
      <c r="U128" s="76">
        <f t="shared" si="45"/>
        <v>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0</v>
      </c>
      <c r="AB128" s="74">
        <f t="shared" si="371"/>
        <v>0</v>
      </c>
      <c r="AC128" s="76">
        <f t="shared" si="49"/>
        <v>0</v>
      </c>
      <c r="AD128" s="73">
        <f t="shared" ref="AD128:AF128" si="372">SUM(AD53:AD56)</f>
        <v>0</v>
      </c>
      <c r="AE128" s="74">
        <f t="shared" si="372"/>
        <v>2</v>
      </c>
      <c r="AF128" s="74">
        <f t="shared" si="372"/>
        <v>0</v>
      </c>
      <c r="AG128" s="76">
        <f t="shared" si="51"/>
        <v>2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0</v>
      </c>
      <c r="AM128" s="74">
        <f t="shared" si="374"/>
        <v>4</v>
      </c>
      <c r="AN128" s="74">
        <f t="shared" si="374"/>
        <v>0</v>
      </c>
      <c r="AO128" s="76">
        <f t="shared" si="55"/>
        <v>4</v>
      </c>
    </row>
    <row r="129" spans="1:41">
      <c r="A129" s="72">
        <f t="shared" si="66"/>
        <v>0.625</v>
      </c>
      <c r="B129" s="73">
        <f t="shared" si="347"/>
        <v>0</v>
      </c>
      <c r="C129" s="74">
        <f t="shared" si="347"/>
        <v>0</v>
      </c>
      <c r="D129" s="74">
        <f t="shared" si="347"/>
        <v>0</v>
      </c>
      <c r="E129" s="75">
        <f t="shared" si="37"/>
        <v>0</v>
      </c>
      <c r="F129" s="73">
        <f t="shared" ref="F129:H129" si="375">SUM(F54:F57)</f>
        <v>0</v>
      </c>
      <c r="G129" s="74">
        <f t="shared" si="375"/>
        <v>0</v>
      </c>
      <c r="H129" s="74">
        <f t="shared" si="375"/>
        <v>0</v>
      </c>
      <c r="I129" s="76">
        <f t="shared" si="39"/>
        <v>0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2</v>
      </c>
      <c r="P129" s="74">
        <f t="shared" si="377"/>
        <v>0</v>
      </c>
      <c r="Q129" s="76">
        <f t="shared" si="43"/>
        <v>2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0</v>
      </c>
      <c r="AB129" s="74">
        <f t="shared" si="380"/>
        <v>0</v>
      </c>
      <c r="AC129" s="76">
        <f t="shared" si="49"/>
        <v>0</v>
      </c>
      <c r="AD129" s="73">
        <f t="shared" ref="AD129:AF129" si="381">SUM(AD54:AD57)</f>
        <v>0</v>
      </c>
      <c r="AE129" s="74">
        <f t="shared" si="381"/>
        <v>2</v>
      </c>
      <c r="AF129" s="74">
        <f t="shared" si="381"/>
        <v>0</v>
      </c>
      <c r="AG129" s="76">
        <f t="shared" si="51"/>
        <v>2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0</v>
      </c>
      <c r="AM129" s="74">
        <f t="shared" si="383"/>
        <v>4</v>
      </c>
      <c r="AN129" s="74">
        <f t="shared" si="383"/>
        <v>0</v>
      </c>
      <c r="AO129" s="76">
        <f t="shared" si="55"/>
        <v>4</v>
      </c>
    </row>
    <row r="130" spans="1:41">
      <c r="A130" s="72">
        <f t="shared" si="66"/>
        <v>0.63541666666666663</v>
      </c>
      <c r="B130" s="73">
        <f t="shared" si="347"/>
        <v>0</v>
      </c>
      <c r="C130" s="74">
        <f t="shared" si="347"/>
        <v>0</v>
      </c>
      <c r="D130" s="74">
        <f t="shared" si="347"/>
        <v>0</v>
      </c>
      <c r="E130" s="75">
        <f t="shared" si="37"/>
        <v>0</v>
      </c>
      <c r="F130" s="73">
        <f t="shared" ref="F130:H130" si="384">SUM(F55:F58)</f>
        <v>0</v>
      </c>
      <c r="G130" s="74">
        <f t="shared" si="384"/>
        <v>0</v>
      </c>
      <c r="H130" s="74">
        <f t="shared" si="384"/>
        <v>0</v>
      </c>
      <c r="I130" s="76">
        <f t="shared" si="39"/>
        <v>0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2</v>
      </c>
      <c r="P130" s="74">
        <f t="shared" si="386"/>
        <v>0</v>
      </c>
      <c r="Q130" s="76">
        <f t="shared" si="43"/>
        <v>2</v>
      </c>
      <c r="R130" s="73">
        <f t="shared" ref="R130:T130" si="387">SUM(R55:R58)</f>
        <v>0</v>
      </c>
      <c r="S130" s="74">
        <f t="shared" si="387"/>
        <v>0</v>
      </c>
      <c r="T130" s="74">
        <f t="shared" si="387"/>
        <v>0</v>
      </c>
      <c r="U130" s="76">
        <f t="shared" si="45"/>
        <v>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4</v>
      </c>
      <c r="AA130" s="74">
        <f t="shared" si="389"/>
        <v>0</v>
      </c>
      <c r="AB130" s="74">
        <f t="shared" si="389"/>
        <v>0</v>
      </c>
      <c r="AC130" s="76">
        <f t="shared" si="49"/>
        <v>4</v>
      </c>
      <c r="AD130" s="73">
        <f t="shared" ref="AD130:AF130" si="390">SUM(AD55:AD58)</f>
        <v>0</v>
      </c>
      <c r="AE130" s="74">
        <f t="shared" si="390"/>
        <v>0</v>
      </c>
      <c r="AF130" s="74">
        <f t="shared" si="390"/>
        <v>0</v>
      </c>
      <c r="AG130" s="76">
        <f t="shared" si="51"/>
        <v>0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4</v>
      </c>
      <c r="AM130" s="74">
        <f t="shared" si="392"/>
        <v>2</v>
      </c>
      <c r="AN130" s="74">
        <f t="shared" si="392"/>
        <v>0</v>
      </c>
      <c r="AO130" s="76">
        <f t="shared" si="55"/>
        <v>6</v>
      </c>
    </row>
    <row r="131" spans="1:41">
      <c r="A131" s="72">
        <f t="shared" si="66"/>
        <v>0.64583333333333326</v>
      </c>
      <c r="B131" s="73">
        <f t="shared" si="347"/>
        <v>0</v>
      </c>
      <c r="C131" s="74">
        <f t="shared" si="347"/>
        <v>1</v>
      </c>
      <c r="D131" s="74">
        <f t="shared" si="347"/>
        <v>0</v>
      </c>
      <c r="E131" s="75">
        <f t="shared" si="37"/>
        <v>1</v>
      </c>
      <c r="F131" s="73">
        <f t="shared" ref="F131:H131" si="393">SUM(F56:F59)</f>
        <v>0</v>
      </c>
      <c r="G131" s="74">
        <f t="shared" si="393"/>
        <v>0</v>
      </c>
      <c r="H131" s="74">
        <f t="shared" si="393"/>
        <v>0</v>
      </c>
      <c r="I131" s="76">
        <f t="shared" si="39"/>
        <v>0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2</v>
      </c>
      <c r="P131" s="74">
        <f t="shared" si="395"/>
        <v>0</v>
      </c>
      <c r="Q131" s="76">
        <f t="shared" si="43"/>
        <v>2</v>
      </c>
      <c r="R131" s="73">
        <f t="shared" ref="R131:T131" si="396">SUM(R56:R59)</f>
        <v>0</v>
      </c>
      <c r="S131" s="74">
        <f t="shared" si="396"/>
        <v>0</v>
      </c>
      <c r="T131" s="74">
        <f t="shared" si="396"/>
        <v>0</v>
      </c>
      <c r="U131" s="76">
        <f t="shared" si="45"/>
        <v>0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4</v>
      </c>
      <c r="AA131" s="74">
        <f t="shared" si="398"/>
        <v>0</v>
      </c>
      <c r="AB131" s="74">
        <f t="shared" si="398"/>
        <v>0</v>
      </c>
      <c r="AC131" s="76">
        <f t="shared" si="49"/>
        <v>4</v>
      </c>
      <c r="AD131" s="73">
        <f t="shared" ref="AD131:AF131" si="399">SUM(AD56:AD59)</f>
        <v>0</v>
      </c>
      <c r="AE131" s="74">
        <f t="shared" si="399"/>
        <v>0</v>
      </c>
      <c r="AF131" s="74">
        <f t="shared" si="399"/>
        <v>0</v>
      </c>
      <c r="AG131" s="76">
        <f t="shared" si="51"/>
        <v>0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4</v>
      </c>
      <c r="AM131" s="74">
        <f t="shared" si="401"/>
        <v>3</v>
      </c>
      <c r="AN131" s="74">
        <f t="shared" si="401"/>
        <v>0</v>
      </c>
      <c r="AO131" s="76">
        <f t="shared" si="55"/>
        <v>7</v>
      </c>
    </row>
    <row r="132" spans="1:41">
      <c r="A132" s="72">
        <f t="shared" si="66"/>
        <v>0.65624999999999989</v>
      </c>
      <c r="B132" s="73">
        <f t="shared" si="347"/>
        <v>0</v>
      </c>
      <c r="C132" s="74">
        <f t="shared" si="347"/>
        <v>1</v>
      </c>
      <c r="D132" s="74">
        <f t="shared" si="347"/>
        <v>0</v>
      </c>
      <c r="E132" s="75">
        <f t="shared" si="37"/>
        <v>1</v>
      </c>
      <c r="F132" s="73">
        <f t="shared" ref="F132:H132" si="402">SUM(F57:F60)</f>
        <v>0</v>
      </c>
      <c r="G132" s="74">
        <f t="shared" si="402"/>
        <v>1</v>
      </c>
      <c r="H132" s="74">
        <f t="shared" si="402"/>
        <v>0</v>
      </c>
      <c r="I132" s="76">
        <f t="shared" si="39"/>
        <v>1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0</v>
      </c>
      <c r="P132" s="74">
        <f t="shared" si="404"/>
        <v>0</v>
      </c>
      <c r="Q132" s="76">
        <f t="shared" si="43"/>
        <v>0</v>
      </c>
      <c r="R132" s="73">
        <f t="shared" ref="R132:T132" si="405">SUM(R57:R60)</f>
        <v>0</v>
      </c>
      <c r="S132" s="74">
        <f t="shared" si="405"/>
        <v>0</v>
      </c>
      <c r="T132" s="74">
        <f t="shared" si="405"/>
        <v>0</v>
      </c>
      <c r="U132" s="76">
        <f t="shared" si="45"/>
        <v>0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4</v>
      </c>
      <c r="AA132" s="74">
        <f t="shared" si="407"/>
        <v>0</v>
      </c>
      <c r="AB132" s="74">
        <f t="shared" si="407"/>
        <v>0</v>
      </c>
      <c r="AC132" s="76">
        <f t="shared" si="49"/>
        <v>4</v>
      </c>
      <c r="AD132" s="73">
        <f t="shared" ref="AD132:AF132" si="408">SUM(AD57:AD60)</f>
        <v>0</v>
      </c>
      <c r="AE132" s="74">
        <f t="shared" si="408"/>
        <v>0</v>
      </c>
      <c r="AF132" s="74">
        <f t="shared" si="408"/>
        <v>0</v>
      </c>
      <c r="AG132" s="76">
        <f t="shared" si="51"/>
        <v>0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4</v>
      </c>
      <c r="AM132" s="74">
        <f t="shared" si="410"/>
        <v>2</v>
      </c>
      <c r="AN132" s="74">
        <f t="shared" si="410"/>
        <v>0</v>
      </c>
      <c r="AO132" s="76">
        <f t="shared" si="55"/>
        <v>6</v>
      </c>
    </row>
    <row r="133" spans="1:41">
      <c r="A133" s="72">
        <f t="shared" si="66"/>
        <v>0.66666666666666652</v>
      </c>
      <c r="B133" s="73">
        <f t="shared" si="347"/>
        <v>0</v>
      </c>
      <c r="C133" s="74">
        <f t="shared" si="347"/>
        <v>1</v>
      </c>
      <c r="D133" s="74">
        <f t="shared" si="347"/>
        <v>0</v>
      </c>
      <c r="E133" s="75">
        <f t="shared" si="37"/>
        <v>1</v>
      </c>
      <c r="F133" s="73">
        <f t="shared" ref="F133:H133" si="411">SUM(F58:F61)</f>
        <v>0</v>
      </c>
      <c r="G133" s="74">
        <f t="shared" si="411"/>
        <v>1</v>
      </c>
      <c r="H133" s="74">
        <f t="shared" si="411"/>
        <v>0</v>
      </c>
      <c r="I133" s="76">
        <f t="shared" si="39"/>
        <v>1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0</v>
      </c>
      <c r="P133" s="74">
        <f t="shared" si="413"/>
        <v>0</v>
      </c>
      <c r="Q133" s="76">
        <f t="shared" si="43"/>
        <v>0</v>
      </c>
      <c r="R133" s="73">
        <f t="shared" ref="R133:T133" si="414">SUM(R58:R61)</f>
        <v>0</v>
      </c>
      <c r="S133" s="74">
        <f t="shared" si="414"/>
        <v>0</v>
      </c>
      <c r="T133" s="74">
        <f t="shared" si="414"/>
        <v>0</v>
      </c>
      <c r="U133" s="76">
        <f t="shared" si="45"/>
        <v>0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7</v>
      </c>
      <c r="AA133" s="74">
        <f t="shared" si="416"/>
        <v>0</v>
      </c>
      <c r="AB133" s="74">
        <f t="shared" si="416"/>
        <v>0</v>
      </c>
      <c r="AC133" s="76">
        <f t="shared" si="49"/>
        <v>7</v>
      </c>
      <c r="AD133" s="73">
        <f t="shared" ref="AD133:AF133" si="417">SUM(AD58:AD61)</f>
        <v>0</v>
      </c>
      <c r="AE133" s="74">
        <f t="shared" si="417"/>
        <v>0</v>
      </c>
      <c r="AF133" s="74">
        <f t="shared" si="417"/>
        <v>0</v>
      </c>
      <c r="AG133" s="76">
        <f t="shared" si="51"/>
        <v>0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7</v>
      </c>
      <c r="AM133" s="74">
        <f t="shared" si="419"/>
        <v>2</v>
      </c>
      <c r="AN133" s="74">
        <f t="shared" si="419"/>
        <v>0</v>
      </c>
      <c r="AO133" s="76">
        <f t="shared" si="55"/>
        <v>9</v>
      </c>
    </row>
    <row r="134" spans="1:41">
      <c r="A134" s="72">
        <f t="shared" si="66"/>
        <v>0.67708333333333315</v>
      </c>
      <c r="B134" s="73">
        <f t="shared" si="347"/>
        <v>0</v>
      </c>
      <c r="C134" s="74">
        <f t="shared" si="347"/>
        <v>1</v>
      </c>
      <c r="D134" s="74">
        <f t="shared" si="347"/>
        <v>0</v>
      </c>
      <c r="E134" s="75">
        <f t="shared" si="37"/>
        <v>1</v>
      </c>
      <c r="F134" s="73">
        <f t="shared" ref="F134:H134" si="420">SUM(F59:F62)</f>
        <v>0</v>
      </c>
      <c r="G134" s="74">
        <f t="shared" si="420"/>
        <v>1</v>
      </c>
      <c r="H134" s="74">
        <f t="shared" si="420"/>
        <v>0</v>
      </c>
      <c r="I134" s="76">
        <f t="shared" si="39"/>
        <v>1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4</v>
      </c>
      <c r="O134" s="74">
        <f t="shared" si="422"/>
        <v>0</v>
      </c>
      <c r="P134" s="74">
        <f t="shared" si="422"/>
        <v>0</v>
      </c>
      <c r="Q134" s="76">
        <f t="shared" si="43"/>
        <v>4</v>
      </c>
      <c r="R134" s="73">
        <f t="shared" ref="R134:T134" si="423">SUM(R59:R62)</f>
        <v>0</v>
      </c>
      <c r="S134" s="74">
        <f t="shared" si="423"/>
        <v>0</v>
      </c>
      <c r="T134" s="74">
        <f t="shared" si="423"/>
        <v>0</v>
      </c>
      <c r="U134" s="76">
        <f t="shared" si="45"/>
        <v>0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3</v>
      </c>
      <c r="AA134" s="74">
        <f t="shared" si="425"/>
        <v>0</v>
      </c>
      <c r="AB134" s="74">
        <f t="shared" si="425"/>
        <v>0</v>
      </c>
      <c r="AC134" s="76">
        <f t="shared" si="49"/>
        <v>3</v>
      </c>
      <c r="AD134" s="73">
        <f t="shared" ref="AD134:AF134" si="426">SUM(AD59:AD62)</f>
        <v>0</v>
      </c>
      <c r="AE134" s="74">
        <f t="shared" si="426"/>
        <v>0</v>
      </c>
      <c r="AF134" s="74">
        <f t="shared" si="426"/>
        <v>0</v>
      </c>
      <c r="AG134" s="76">
        <f t="shared" si="51"/>
        <v>0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7</v>
      </c>
      <c r="AM134" s="74">
        <f t="shared" si="428"/>
        <v>2</v>
      </c>
      <c r="AN134" s="74">
        <f t="shared" si="428"/>
        <v>0</v>
      </c>
      <c r="AO134" s="76">
        <f t="shared" si="55"/>
        <v>9</v>
      </c>
    </row>
    <row r="135" spans="1:41">
      <c r="A135" s="72">
        <f t="shared" si="66"/>
        <v>0.68749999999999978</v>
      </c>
      <c r="B135" s="73">
        <f t="shared" si="347"/>
        <v>0</v>
      </c>
      <c r="C135" s="74">
        <f t="shared" si="347"/>
        <v>0</v>
      </c>
      <c r="D135" s="74">
        <f t="shared" si="347"/>
        <v>0</v>
      </c>
      <c r="E135" s="75">
        <f t="shared" si="37"/>
        <v>0</v>
      </c>
      <c r="F135" s="73">
        <f t="shared" ref="F135:H135" si="429">SUM(F60:F63)</f>
        <v>0</v>
      </c>
      <c r="G135" s="74">
        <f t="shared" si="429"/>
        <v>2</v>
      </c>
      <c r="H135" s="74">
        <f t="shared" si="429"/>
        <v>0</v>
      </c>
      <c r="I135" s="76">
        <f t="shared" si="39"/>
        <v>2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4</v>
      </c>
      <c r="O135" s="74">
        <f t="shared" si="431"/>
        <v>0</v>
      </c>
      <c r="P135" s="74">
        <f t="shared" si="431"/>
        <v>0</v>
      </c>
      <c r="Q135" s="76">
        <f t="shared" si="43"/>
        <v>4</v>
      </c>
      <c r="R135" s="73">
        <f t="shared" ref="R135:T135" si="432">SUM(R60:R63)</f>
        <v>0</v>
      </c>
      <c r="S135" s="74">
        <f t="shared" si="432"/>
        <v>0</v>
      </c>
      <c r="T135" s="74">
        <f t="shared" si="432"/>
        <v>0</v>
      </c>
      <c r="U135" s="76">
        <f t="shared" si="45"/>
        <v>0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3</v>
      </c>
      <c r="AA135" s="74">
        <f t="shared" si="434"/>
        <v>0</v>
      </c>
      <c r="AB135" s="74">
        <f t="shared" si="434"/>
        <v>0</v>
      </c>
      <c r="AC135" s="76">
        <f t="shared" si="49"/>
        <v>3</v>
      </c>
      <c r="AD135" s="73">
        <f t="shared" ref="AD135:AF135" si="435">SUM(AD60:AD63)</f>
        <v>0</v>
      </c>
      <c r="AE135" s="74">
        <f t="shared" si="435"/>
        <v>0</v>
      </c>
      <c r="AF135" s="74">
        <f t="shared" si="435"/>
        <v>0</v>
      </c>
      <c r="AG135" s="76">
        <f t="shared" si="51"/>
        <v>0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7</v>
      </c>
      <c r="AM135" s="74">
        <f t="shared" si="437"/>
        <v>2</v>
      </c>
      <c r="AN135" s="74">
        <f t="shared" si="437"/>
        <v>0</v>
      </c>
      <c r="AO135" s="76">
        <f t="shared" si="55"/>
        <v>9</v>
      </c>
    </row>
    <row r="136" spans="1:41">
      <c r="A136" s="72">
        <f t="shared" si="66"/>
        <v>0.69791666666666641</v>
      </c>
      <c r="B136" s="73">
        <f t="shared" si="347"/>
        <v>0</v>
      </c>
      <c r="C136" s="74">
        <f t="shared" si="347"/>
        <v>0</v>
      </c>
      <c r="D136" s="74">
        <f t="shared" si="347"/>
        <v>0</v>
      </c>
      <c r="E136" s="75">
        <f t="shared" si="37"/>
        <v>0</v>
      </c>
      <c r="F136" s="73">
        <f t="shared" ref="F136:H136" si="438">SUM(F61:F64)</f>
        <v>0</v>
      </c>
      <c r="G136" s="74">
        <f t="shared" si="438"/>
        <v>1</v>
      </c>
      <c r="H136" s="74">
        <f t="shared" si="438"/>
        <v>0</v>
      </c>
      <c r="I136" s="76">
        <f t="shared" si="39"/>
        <v>1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4</v>
      </c>
      <c r="O136" s="74">
        <f t="shared" si="440"/>
        <v>2</v>
      </c>
      <c r="P136" s="74">
        <f t="shared" si="440"/>
        <v>0</v>
      </c>
      <c r="Q136" s="76">
        <f t="shared" si="43"/>
        <v>6</v>
      </c>
      <c r="R136" s="73">
        <f t="shared" ref="R136:T136" si="441">SUM(R61:R64)</f>
        <v>0</v>
      </c>
      <c r="S136" s="74">
        <f t="shared" si="441"/>
        <v>0</v>
      </c>
      <c r="T136" s="74">
        <f t="shared" si="441"/>
        <v>0</v>
      </c>
      <c r="U136" s="76">
        <f t="shared" si="45"/>
        <v>0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3</v>
      </c>
      <c r="AA136" s="74">
        <f t="shared" si="443"/>
        <v>0</v>
      </c>
      <c r="AB136" s="74">
        <f t="shared" si="443"/>
        <v>0</v>
      </c>
      <c r="AC136" s="76">
        <f t="shared" si="49"/>
        <v>3</v>
      </c>
      <c r="AD136" s="73">
        <f t="shared" ref="AD136:AF136" si="444">SUM(AD61:AD64)</f>
        <v>0</v>
      </c>
      <c r="AE136" s="74">
        <f t="shared" si="444"/>
        <v>0</v>
      </c>
      <c r="AF136" s="74">
        <f t="shared" si="444"/>
        <v>0</v>
      </c>
      <c r="AG136" s="76">
        <f t="shared" si="51"/>
        <v>0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7</v>
      </c>
      <c r="AM136" s="74">
        <f t="shared" si="446"/>
        <v>3</v>
      </c>
      <c r="AN136" s="74">
        <f t="shared" si="446"/>
        <v>0</v>
      </c>
      <c r="AO136" s="76">
        <f t="shared" si="55"/>
        <v>10</v>
      </c>
    </row>
    <row r="137" spans="1:41">
      <c r="A137" s="72">
        <f t="shared" si="66"/>
        <v>0.70833333333333304</v>
      </c>
      <c r="B137" s="73">
        <f t="shared" si="347"/>
        <v>0</v>
      </c>
      <c r="C137" s="74">
        <f t="shared" si="347"/>
        <v>0</v>
      </c>
      <c r="D137" s="74">
        <f t="shared" si="347"/>
        <v>0</v>
      </c>
      <c r="E137" s="75">
        <f t="shared" si="37"/>
        <v>0</v>
      </c>
      <c r="F137" s="73">
        <f t="shared" ref="F137:H137" si="447">SUM(F62:F65)</f>
        <v>0</v>
      </c>
      <c r="G137" s="74">
        <f t="shared" si="447"/>
        <v>1</v>
      </c>
      <c r="H137" s="74">
        <f t="shared" si="447"/>
        <v>0</v>
      </c>
      <c r="I137" s="76">
        <f t="shared" si="39"/>
        <v>1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4</v>
      </c>
      <c r="O137" s="74">
        <f t="shared" si="449"/>
        <v>2</v>
      </c>
      <c r="P137" s="74">
        <f t="shared" si="449"/>
        <v>0</v>
      </c>
      <c r="Q137" s="76">
        <f t="shared" si="43"/>
        <v>6</v>
      </c>
      <c r="R137" s="73">
        <f t="shared" ref="R137:T137" si="450">SUM(R62:R65)</f>
        <v>0</v>
      </c>
      <c r="S137" s="74">
        <f t="shared" si="450"/>
        <v>0</v>
      </c>
      <c r="T137" s="74">
        <f t="shared" si="450"/>
        <v>0</v>
      </c>
      <c r="U137" s="76">
        <f t="shared" si="45"/>
        <v>0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0</v>
      </c>
      <c r="AB137" s="74">
        <f t="shared" si="452"/>
        <v>0</v>
      </c>
      <c r="AC137" s="76">
        <f t="shared" si="49"/>
        <v>0</v>
      </c>
      <c r="AD137" s="73">
        <f t="shared" ref="AD137:AF137" si="453">SUM(AD62:AD65)</f>
        <v>0</v>
      </c>
      <c r="AE137" s="74">
        <f t="shared" si="453"/>
        <v>0</v>
      </c>
      <c r="AF137" s="74">
        <f t="shared" si="453"/>
        <v>0</v>
      </c>
      <c r="AG137" s="76">
        <f t="shared" si="51"/>
        <v>0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4</v>
      </c>
      <c r="AM137" s="74">
        <f t="shared" si="455"/>
        <v>3</v>
      </c>
      <c r="AN137" s="74">
        <f t="shared" si="455"/>
        <v>0</v>
      </c>
      <c r="AO137" s="76">
        <f t="shared" si="55"/>
        <v>7</v>
      </c>
    </row>
    <row r="138" spans="1:41">
      <c r="A138" s="72">
        <f t="shared" si="66"/>
        <v>0.71874999999999967</v>
      </c>
      <c r="B138" s="73">
        <f t="shared" si="347"/>
        <v>0</v>
      </c>
      <c r="C138" s="74">
        <f t="shared" si="347"/>
        <v>0</v>
      </c>
      <c r="D138" s="74">
        <f t="shared" si="347"/>
        <v>0</v>
      </c>
      <c r="E138" s="75">
        <f t="shared" si="37"/>
        <v>0</v>
      </c>
      <c r="F138" s="73">
        <f t="shared" ref="F138:H138" si="456">SUM(F63:F66)</f>
        <v>0</v>
      </c>
      <c r="G138" s="74">
        <f t="shared" si="456"/>
        <v>1</v>
      </c>
      <c r="H138" s="74">
        <f t="shared" si="456"/>
        <v>0</v>
      </c>
      <c r="I138" s="76">
        <f t="shared" si="39"/>
        <v>1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2</v>
      </c>
      <c r="P138" s="74">
        <f t="shared" si="458"/>
        <v>0</v>
      </c>
      <c r="Q138" s="76">
        <f t="shared" si="43"/>
        <v>2</v>
      </c>
      <c r="R138" s="73">
        <f t="shared" ref="R138:T138" si="459">SUM(R63:R66)</f>
        <v>0</v>
      </c>
      <c r="S138" s="74">
        <f t="shared" si="459"/>
        <v>0</v>
      </c>
      <c r="T138" s="74">
        <f t="shared" si="459"/>
        <v>0</v>
      </c>
      <c r="U138" s="76">
        <f t="shared" si="45"/>
        <v>0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0</v>
      </c>
      <c r="AB138" s="74">
        <f t="shared" si="461"/>
        <v>0</v>
      </c>
      <c r="AC138" s="76">
        <f t="shared" si="49"/>
        <v>0</v>
      </c>
      <c r="AD138" s="73">
        <f t="shared" ref="AD138:AF138" si="462">SUM(AD63:AD66)</f>
        <v>0</v>
      </c>
      <c r="AE138" s="74">
        <f t="shared" si="462"/>
        <v>0</v>
      </c>
      <c r="AF138" s="74">
        <f t="shared" si="462"/>
        <v>0</v>
      </c>
      <c r="AG138" s="76">
        <f t="shared" si="51"/>
        <v>0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0</v>
      </c>
      <c r="AM138" s="74">
        <f t="shared" si="464"/>
        <v>3</v>
      </c>
      <c r="AN138" s="74">
        <f t="shared" si="464"/>
        <v>0</v>
      </c>
      <c r="AO138" s="76">
        <f t="shared" si="55"/>
        <v>3</v>
      </c>
    </row>
    <row r="139" spans="1:41">
      <c r="A139" s="72">
        <f t="shared" si="66"/>
        <v>0.7291666666666663</v>
      </c>
      <c r="B139" s="73">
        <f t="shared" si="347"/>
        <v>0</v>
      </c>
      <c r="C139" s="74">
        <f t="shared" si="347"/>
        <v>0</v>
      </c>
      <c r="D139" s="74">
        <f t="shared" si="347"/>
        <v>0</v>
      </c>
      <c r="E139" s="75">
        <f t="shared" si="37"/>
        <v>0</v>
      </c>
      <c r="F139" s="73">
        <f t="shared" ref="F139:H139" si="465">SUM(F64:F67)</f>
        <v>0</v>
      </c>
      <c r="G139" s="74">
        <f t="shared" si="465"/>
        <v>0</v>
      </c>
      <c r="H139" s="74">
        <f t="shared" si="465"/>
        <v>0</v>
      </c>
      <c r="I139" s="76">
        <f t="shared" si="39"/>
        <v>0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3</v>
      </c>
      <c r="P139" s="74">
        <f t="shared" si="467"/>
        <v>0</v>
      </c>
      <c r="Q139" s="76">
        <f t="shared" si="43"/>
        <v>3</v>
      </c>
      <c r="R139" s="73">
        <f t="shared" ref="R139:T139" si="468">SUM(R64:R67)</f>
        <v>0</v>
      </c>
      <c r="S139" s="74">
        <f t="shared" si="468"/>
        <v>0</v>
      </c>
      <c r="T139" s="74">
        <f t="shared" si="468"/>
        <v>0</v>
      </c>
      <c r="U139" s="76">
        <f t="shared" si="45"/>
        <v>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0</v>
      </c>
      <c r="AB139" s="74">
        <f t="shared" si="470"/>
        <v>0</v>
      </c>
      <c r="AC139" s="76">
        <f t="shared" si="49"/>
        <v>0</v>
      </c>
      <c r="AD139" s="73">
        <f t="shared" ref="AD139:AF139" si="471">SUM(AD64:AD67)</f>
        <v>0</v>
      </c>
      <c r="AE139" s="74">
        <f t="shared" si="471"/>
        <v>0</v>
      </c>
      <c r="AF139" s="74">
        <f t="shared" si="471"/>
        <v>0</v>
      </c>
      <c r="AG139" s="76">
        <f t="shared" si="51"/>
        <v>0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0</v>
      </c>
      <c r="AM139" s="74">
        <f t="shared" si="473"/>
        <v>3</v>
      </c>
      <c r="AN139" s="74">
        <f t="shared" si="473"/>
        <v>0</v>
      </c>
      <c r="AO139" s="76">
        <f t="shared" si="55"/>
        <v>3</v>
      </c>
    </row>
    <row r="140" spans="1:41">
      <c r="A140" s="72">
        <f t="shared" si="66"/>
        <v>0.73958333333333293</v>
      </c>
      <c r="B140" s="73">
        <f t="shared" si="347"/>
        <v>0</v>
      </c>
      <c r="C140" s="74">
        <f t="shared" si="347"/>
        <v>0</v>
      </c>
      <c r="D140" s="74">
        <f t="shared" si="347"/>
        <v>0</v>
      </c>
      <c r="E140" s="75">
        <f t="shared" si="37"/>
        <v>0</v>
      </c>
      <c r="F140" s="73">
        <f t="shared" ref="F140:H140" si="474">SUM(F65:F68)</f>
        <v>0</v>
      </c>
      <c r="G140" s="74">
        <f t="shared" si="474"/>
        <v>0</v>
      </c>
      <c r="H140" s="74">
        <f t="shared" si="474"/>
        <v>0</v>
      </c>
      <c r="I140" s="76">
        <f t="shared" si="39"/>
        <v>0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1</v>
      </c>
      <c r="P140" s="74">
        <f t="shared" si="476"/>
        <v>0</v>
      </c>
      <c r="Q140" s="76">
        <f t="shared" si="43"/>
        <v>1</v>
      </c>
      <c r="R140" s="73">
        <f t="shared" ref="R140:T140" si="477">SUM(R65:R68)</f>
        <v>0</v>
      </c>
      <c r="S140" s="74">
        <f t="shared" si="477"/>
        <v>0</v>
      </c>
      <c r="T140" s="74">
        <f t="shared" si="477"/>
        <v>0</v>
      </c>
      <c r="U140" s="76">
        <f t="shared" si="45"/>
        <v>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0</v>
      </c>
      <c r="AA140" s="74">
        <f t="shared" si="479"/>
        <v>0</v>
      </c>
      <c r="AB140" s="74">
        <f t="shared" si="479"/>
        <v>0</v>
      </c>
      <c r="AC140" s="76">
        <f t="shared" si="49"/>
        <v>0</v>
      </c>
      <c r="AD140" s="73">
        <f t="shared" ref="AD140:AF140" si="480">SUM(AD65:AD68)</f>
        <v>0</v>
      </c>
      <c r="AE140" s="74">
        <f t="shared" si="480"/>
        <v>0</v>
      </c>
      <c r="AF140" s="74">
        <f t="shared" si="480"/>
        <v>0</v>
      </c>
      <c r="AG140" s="76">
        <f t="shared" si="51"/>
        <v>0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0</v>
      </c>
      <c r="AM140" s="74">
        <f t="shared" si="482"/>
        <v>1</v>
      </c>
      <c r="AN140" s="74">
        <f t="shared" si="482"/>
        <v>0</v>
      </c>
      <c r="AO140" s="76">
        <f t="shared" si="55"/>
        <v>1</v>
      </c>
    </row>
    <row r="141" spans="1:41">
      <c r="A141" s="72">
        <f t="shared" si="66"/>
        <v>0.74999999999999956</v>
      </c>
      <c r="B141" s="73">
        <f t="shared" si="347"/>
        <v>0</v>
      </c>
      <c r="C141" s="74">
        <f t="shared" si="347"/>
        <v>0</v>
      </c>
      <c r="D141" s="74">
        <f t="shared" si="347"/>
        <v>0</v>
      </c>
      <c r="E141" s="75">
        <f t="shared" si="37"/>
        <v>0</v>
      </c>
      <c r="F141" s="73">
        <f t="shared" ref="F141:H141" si="483">SUM(F66:F69)</f>
        <v>0</v>
      </c>
      <c r="G141" s="74">
        <f t="shared" si="483"/>
        <v>0</v>
      </c>
      <c r="H141" s="74">
        <f t="shared" si="483"/>
        <v>0</v>
      </c>
      <c r="I141" s="76">
        <f t="shared" si="39"/>
        <v>0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3</v>
      </c>
      <c r="P141" s="74">
        <f t="shared" si="485"/>
        <v>0</v>
      </c>
      <c r="Q141" s="76">
        <f t="shared" si="43"/>
        <v>3</v>
      </c>
      <c r="R141" s="73">
        <f t="shared" ref="R141:T141" si="486">SUM(R66:R69)</f>
        <v>0</v>
      </c>
      <c r="S141" s="74">
        <f t="shared" si="486"/>
        <v>0</v>
      </c>
      <c r="T141" s="74">
        <f t="shared" si="486"/>
        <v>0</v>
      </c>
      <c r="U141" s="76">
        <f t="shared" si="45"/>
        <v>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0</v>
      </c>
      <c r="AA141" s="74">
        <f t="shared" si="488"/>
        <v>2</v>
      </c>
      <c r="AB141" s="74">
        <f t="shared" si="488"/>
        <v>0</v>
      </c>
      <c r="AC141" s="76">
        <f t="shared" si="49"/>
        <v>2</v>
      </c>
      <c r="AD141" s="73">
        <f t="shared" ref="AD141:AF141" si="489">SUM(AD66:AD69)</f>
        <v>0</v>
      </c>
      <c r="AE141" s="74">
        <f t="shared" si="489"/>
        <v>0</v>
      </c>
      <c r="AF141" s="74">
        <f t="shared" si="489"/>
        <v>0</v>
      </c>
      <c r="AG141" s="76">
        <f t="shared" si="51"/>
        <v>0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0</v>
      </c>
      <c r="AM141" s="74">
        <f t="shared" si="491"/>
        <v>5</v>
      </c>
      <c r="AN141" s="74">
        <f t="shared" si="491"/>
        <v>0</v>
      </c>
      <c r="AO141" s="76">
        <f t="shared" si="55"/>
        <v>5</v>
      </c>
    </row>
    <row r="142" spans="1:41">
      <c r="A142" s="72">
        <f t="shared" si="66"/>
        <v>0.76041666666666619</v>
      </c>
      <c r="B142" s="73">
        <f t="shared" ref="B142:D145" si="492">SUM(B67:B70)</f>
        <v>0</v>
      </c>
      <c r="C142" s="74">
        <f t="shared" si="492"/>
        <v>0</v>
      </c>
      <c r="D142" s="74">
        <f t="shared" si="492"/>
        <v>0</v>
      </c>
      <c r="E142" s="75">
        <f t="shared" si="37"/>
        <v>0</v>
      </c>
      <c r="F142" s="73">
        <f t="shared" ref="F142:H142" si="493">SUM(F67:F70)</f>
        <v>0</v>
      </c>
      <c r="G142" s="74">
        <f t="shared" si="493"/>
        <v>0</v>
      </c>
      <c r="H142" s="74">
        <f t="shared" si="493"/>
        <v>0</v>
      </c>
      <c r="I142" s="76">
        <f t="shared" si="39"/>
        <v>0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3</v>
      </c>
      <c r="P142" s="74">
        <f t="shared" si="495"/>
        <v>0</v>
      </c>
      <c r="Q142" s="76">
        <f t="shared" si="43"/>
        <v>3</v>
      </c>
      <c r="R142" s="73">
        <f t="shared" ref="R142:T142" si="496">SUM(R67:R70)</f>
        <v>0</v>
      </c>
      <c r="S142" s="74">
        <f t="shared" si="496"/>
        <v>0</v>
      </c>
      <c r="T142" s="74">
        <f t="shared" si="496"/>
        <v>0</v>
      </c>
      <c r="U142" s="76">
        <f t="shared" si="45"/>
        <v>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3</v>
      </c>
      <c r="AB142" s="74">
        <f t="shared" si="498"/>
        <v>0</v>
      </c>
      <c r="AC142" s="76">
        <f t="shared" si="49"/>
        <v>3</v>
      </c>
      <c r="AD142" s="73">
        <f t="shared" ref="AD142:AF142" si="499">SUM(AD67:AD70)</f>
        <v>0</v>
      </c>
      <c r="AE142" s="74">
        <f t="shared" si="499"/>
        <v>0</v>
      </c>
      <c r="AF142" s="74">
        <f t="shared" si="499"/>
        <v>0</v>
      </c>
      <c r="AG142" s="76">
        <f t="shared" si="51"/>
        <v>0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0</v>
      </c>
      <c r="AM142" s="74">
        <f t="shared" si="501"/>
        <v>6</v>
      </c>
      <c r="AN142" s="74">
        <f t="shared" si="501"/>
        <v>0</v>
      </c>
      <c r="AO142" s="76">
        <f t="shared" si="55"/>
        <v>6</v>
      </c>
    </row>
    <row r="143" spans="1:41">
      <c r="A143" s="72">
        <f t="shared" si="66"/>
        <v>0.77083333333333282</v>
      </c>
      <c r="B143" s="73">
        <f t="shared" si="492"/>
        <v>0</v>
      </c>
      <c r="C143" s="74">
        <f t="shared" si="492"/>
        <v>0</v>
      </c>
      <c r="D143" s="74">
        <f t="shared" si="492"/>
        <v>0</v>
      </c>
      <c r="E143" s="75">
        <f t="shared" si="37"/>
        <v>0</v>
      </c>
      <c r="F143" s="73">
        <f t="shared" ref="F143:H143" si="502">SUM(F68:F71)</f>
        <v>0</v>
      </c>
      <c r="G143" s="74">
        <f t="shared" si="502"/>
        <v>0</v>
      </c>
      <c r="H143" s="74">
        <f t="shared" si="502"/>
        <v>0</v>
      </c>
      <c r="I143" s="76">
        <f t="shared" si="39"/>
        <v>0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2</v>
      </c>
      <c r="P143" s="74">
        <f t="shared" si="504"/>
        <v>0</v>
      </c>
      <c r="Q143" s="76">
        <f t="shared" si="43"/>
        <v>2</v>
      </c>
      <c r="R143" s="73">
        <f t="shared" ref="R143:T143" si="505">SUM(R68:R71)</f>
        <v>0</v>
      </c>
      <c r="S143" s="74">
        <f t="shared" si="505"/>
        <v>0</v>
      </c>
      <c r="T143" s="74">
        <f t="shared" si="505"/>
        <v>0</v>
      </c>
      <c r="U143" s="76">
        <f t="shared" si="45"/>
        <v>0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3</v>
      </c>
      <c r="AB143" s="74">
        <f t="shared" si="507"/>
        <v>0</v>
      </c>
      <c r="AC143" s="76">
        <f t="shared" si="49"/>
        <v>3</v>
      </c>
      <c r="AD143" s="73">
        <f t="shared" ref="AD143:AF143" si="508">SUM(AD68:AD71)</f>
        <v>0</v>
      </c>
      <c r="AE143" s="74">
        <f t="shared" si="508"/>
        <v>0</v>
      </c>
      <c r="AF143" s="74">
        <f t="shared" si="508"/>
        <v>0</v>
      </c>
      <c r="AG143" s="76">
        <f t="shared" si="51"/>
        <v>0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0</v>
      </c>
      <c r="AM143" s="74">
        <f t="shared" si="510"/>
        <v>5</v>
      </c>
      <c r="AN143" s="74">
        <f t="shared" si="510"/>
        <v>0</v>
      </c>
      <c r="AO143" s="76">
        <f t="shared" si="55"/>
        <v>5</v>
      </c>
    </row>
    <row r="144" spans="1:41">
      <c r="A144" s="72">
        <f t="shared" si="66"/>
        <v>0.78124999999999944</v>
      </c>
      <c r="B144" s="73">
        <f t="shared" si="492"/>
        <v>0</v>
      </c>
      <c r="C144" s="74">
        <f t="shared" si="492"/>
        <v>0</v>
      </c>
      <c r="D144" s="74">
        <f t="shared" si="492"/>
        <v>0</v>
      </c>
      <c r="E144" s="75">
        <f t="shared" si="37"/>
        <v>0</v>
      </c>
      <c r="F144" s="73">
        <f t="shared" ref="F144:H144" si="511">SUM(F69:F72)</f>
        <v>0</v>
      </c>
      <c r="G144" s="74">
        <f t="shared" si="511"/>
        <v>0</v>
      </c>
      <c r="H144" s="74">
        <f t="shared" si="511"/>
        <v>0</v>
      </c>
      <c r="I144" s="76">
        <f t="shared" si="39"/>
        <v>0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4</v>
      </c>
      <c r="P144" s="74">
        <f t="shared" si="513"/>
        <v>0</v>
      </c>
      <c r="Q144" s="76">
        <f t="shared" si="43"/>
        <v>4</v>
      </c>
      <c r="R144" s="73">
        <f t="shared" ref="R144:T144" si="514">SUM(R69:R72)</f>
        <v>0</v>
      </c>
      <c r="S144" s="74">
        <f t="shared" si="514"/>
        <v>0</v>
      </c>
      <c r="T144" s="74">
        <f t="shared" si="514"/>
        <v>0</v>
      </c>
      <c r="U144" s="76">
        <f t="shared" si="45"/>
        <v>0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4</v>
      </c>
      <c r="AB144" s="74">
        <f t="shared" si="516"/>
        <v>0</v>
      </c>
      <c r="AC144" s="76">
        <f t="shared" si="49"/>
        <v>4</v>
      </c>
      <c r="AD144" s="73">
        <f t="shared" ref="AD144:AF144" si="517">SUM(AD69:AD72)</f>
        <v>0</v>
      </c>
      <c r="AE144" s="74">
        <f t="shared" si="517"/>
        <v>0</v>
      </c>
      <c r="AF144" s="74">
        <f t="shared" si="517"/>
        <v>0</v>
      </c>
      <c r="AG144" s="76">
        <f t="shared" si="51"/>
        <v>0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0</v>
      </c>
      <c r="AM144" s="74">
        <f t="shared" si="519"/>
        <v>8</v>
      </c>
      <c r="AN144" s="74">
        <f t="shared" si="519"/>
        <v>0</v>
      </c>
      <c r="AO144" s="76">
        <f t="shared" si="55"/>
        <v>8</v>
      </c>
    </row>
    <row r="145" spans="1:41" s="59" customFormat="1" ht="13.5" thickBot="1">
      <c r="A145" s="72">
        <f t="shared" si="66"/>
        <v>0.79166666666666607</v>
      </c>
      <c r="B145" s="73">
        <f t="shared" si="492"/>
        <v>0</v>
      </c>
      <c r="C145" s="74">
        <f t="shared" si="492"/>
        <v>0</v>
      </c>
      <c r="D145" s="74">
        <f t="shared" si="492"/>
        <v>0</v>
      </c>
      <c r="E145" s="75">
        <f t="shared" si="37"/>
        <v>0</v>
      </c>
      <c r="F145" s="73">
        <f t="shared" ref="F145:H145" si="520">SUM(F70:F73)</f>
        <v>0</v>
      </c>
      <c r="G145" s="74">
        <f t="shared" si="520"/>
        <v>0</v>
      </c>
      <c r="H145" s="74">
        <f t="shared" si="520"/>
        <v>0</v>
      </c>
      <c r="I145" s="76">
        <f t="shared" si="39"/>
        <v>0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2</v>
      </c>
      <c r="P145" s="74">
        <f t="shared" si="522"/>
        <v>0</v>
      </c>
      <c r="Q145" s="76">
        <f t="shared" si="43"/>
        <v>2</v>
      </c>
      <c r="R145" s="73">
        <f t="shared" ref="R145:T145" si="523">SUM(R70:R73)</f>
        <v>1</v>
      </c>
      <c r="S145" s="74">
        <f t="shared" si="523"/>
        <v>0</v>
      </c>
      <c r="T145" s="74">
        <f t="shared" si="523"/>
        <v>0</v>
      </c>
      <c r="U145" s="76">
        <f t="shared" si="45"/>
        <v>1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2</v>
      </c>
      <c r="AB145" s="74">
        <f t="shared" si="525"/>
        <v>0</v>
      </c>
      <c r="AC145" s="76">
        <f t="shared" si="49"/>
        <v>2</v>
      </c>
      <c r="AD145" s="73">
        <f t="shared" ref="AD145:AF145" si="526">SUM(AD70:AD73)</f>
        <v>0</v>
      </c>
      <c r="AE145" s="74">
        <f t="shared" si="526"/>
        <v>0</v>
      </c>
      <c r="AF145" s="74">
        <f t="shared" si="526"/>
        <v>0</v>
      </c>
      <c r="AG145" s="76">
        <f t="shared" si="51"/>
        <v>0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</v>
      </c>
      <c r="AM145" s="74">
        <f t="shared" si="528"/>
        <v>4</v>
      </c>
      <c r="AN145" s="74">
        <f t="shared" si="528"/>
        <v>0</v>
      </c>
      <c r="AO145" s="76">
        <f t="shared" si="55"/>
        <v>5</v>
      </c>
    </row>
    <row r="146" spans="1:41" s="59" customFormat="1" ht="19.5" thickBot="1">
      <c r="A146" s="87" t="s">
        <v>16</v>
      </c>
      <c r="B146" s="74">
        <f>B74</f>
        <v>2</v>
      </c>
      <c r="C146" s="74">
        <f t="shared" ref="C146:AK146" si="529">C74</f>
        <v>3</v>
      </c>
      <c r="D146" s="74">
        <f t="shared" si="529"/>
        <v>0</v>
      </c>
      <c r="E146" s="88">
        <f t="shared" si="529"/>
        <v>5</v>
      </c>
      <c r="F146" s="74">
        <f t="shared" si="529"/>
        <v>0</v>
      </c>
      <c r="G146" s="74">
        <f t="shared" si="529"/>
        <v>4</v>
      </c>
      <c r="H146" s="74">
        <f t="shared" si="529"/>
        <v>0</v>
      </c>
      <c r="I146" s="88">
        <f t="shared" si="529"/>
        <v>4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9</v>
      </c>
      <c r="O146" s="74">
        <f t="shared" si="529"/>
        <v>11</v>
      </c>
      <c r="P146" s="74">
        <f t="shared" si="529"/>
        <v>0</v>
      </c>
      <c r="Q146" s="88">
        <f t="shared" si="529"/>
        <v>20</v>
      </c>
      <c r="R146" s="74">
        <f t="shared" ref="R146:AG146" si="530">R74</f>
        <v>5</v>
      </c>
      <c r="S146" s="74">
        <f t="shared" si="530"/>
        <v>1</v>
      </c>
      <c r="T146" s="74">
        <f t="shared" si="530"/>
        <v>0</v>
      </c>
      <c r="U146" s="88">
        <f t="shared" si="530"/>
        <v>6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19</v>
      </c>
      <c r="AA146" s="74">
        <f t="shared" si="530"/>
        <v>5</v>
      </c>
      <c r="AB146" s="74">
        <f t="shared" si="530"/>
        <v>0</v>
      </c>
      <c r="AC146" s="88">
        <f t="shared" si="530"/>
        <v>24</v>
      </c>
      <c r="AD146" s="74">
        <f t="shared" si="530"/>
        <v>0</v>
      </c>
      <c r="AE146" s="74">
        <f t="shared" si="530"/>
        <v>10</v>
      </c>
      <c r="AF146" s="74">
        <f t="shared" si="530"/>
        <v>0</v>
      </c>
      <c r="AG146" s="88">
        <f t="shared" si="530"/>
        <v>10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35</v>
      </c>
      <c r="AM146" s="74">
        <f t="shared" si="531"/>
        <v>34</v>
      </c>
      <c r="AN146" s="74">
        <f t="shared" si="531"/>
        <v>0</v>
      </c>
      <c r="AO146" s="88">
        <f t="shared" si="531"/>
        <v>69</v>
      </c>
    </row>
    <row r="147" spans="1:41" s="59" customFormat="1" ht="12.75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>
      <c r="A148" s="91">
        <f>MIN(A150:A174)</f>
        <v>0.28125000000000006</v>
      </c>
      <c r="B148" s="92">
        <f t="shared" ref="B148:AN148" si="533">VLOOKUP($A$148,$A$150:$AO$174,B147)</f>
        <v>1</v>
      </c>
      <c r="C148" s="92">
        <f t="shared" si="533"/>
        <v>2</v>
      </c>
      <c r="D148" s="92">
        <f t="shared" si="533"/>
        <v>0</v>
      </c>
      <c r="E148" s="92">
        <f t="shared" si="533"/>
        <v>3</v>
      </c>
      <c r="F148" s="92">
        <f t="shared" si="533"/>
        <v>0</v>
      </c>
      <c r="G148" s="92">
        <f t="shared" si="533"/>
        <v>0</v>
      </c>
      <c r="H148" s="92">
        <f t="shared" si="533"/>
        <v>0</v>
      </c>
      <c r="I148" s="92">
        <f t="shared" si="533"/>
        <v>0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0</v>
      </c>
      <c r="O148" s="92">
        <f t="shared" si="533"/>
        <v>0</v>
      </c>
      <c r="P148" s="92">
        <f t="shared" si="533"/>
        <v>0</v>
      </c>
      <c r="Q148" s="92">
        <f t="shared" si="533"/>
        <v>0</v>
      </c>
      <c r="R148" s="92">
        <f t="shared" si="533"/>
        <v>0</v>
      </c>
      <c r="S148" s="92">
        <f t="shared" si="533"/>
        <v>0</v>
      </c>
      <c r="T148" s="92">
        <f t="shared" si="533"/>
        <v>0</v>
      </c>
      <c r="U148" s="92">
        <f t="shared" si="533"/>
        <v>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8</v>
      </c>
      <c r="AA148" s="92">
        <f t="shared" si="533"/>
        <v>0</v>
      </c>
      <c r="AB148" s="92">
        <f t="shared" si="533"/>
        <v>0</v>
      </c>
      <c r="AC148" s="92">
        <f t="shared" si="533"/>
        <v>8</v>
      </c>
      <c r="AD148" s="92">
        <f t="shared" si="533"/>
        <v>0</v>
      </c>
      <c r="AE148" s="92">
        <f t="shared" si="533"/>
        <v>0</v>
      </c>
      <c r="AF148" s="92">
        <f t="shared" si="533"/>
        <v>0</v>
      </c>
      <c r="AG148" s="92">
        <f t="shared" si="533"/>
        <v>0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9</v>
      </c>
      <c r="AM148" s="92">
        <f t="shared" si="533"/>
        <v>2</v>
      </c>
      <c r="AN148" s="92">
        <f t="shared" si="533"/>
        <v>0</v>
      </c>
      <c r="AO148" s="93">
        <f>MAX(AO93:AO117)</f>
        <v>11</v>
      </c>
    </row>
    <row r="149" spans="1:41" s="59" customFormat="1" ht="12.75">
      <c r="A149" s="91">
        <f>MIN(A175:A202)</f>
        <v>0.69791666666666641</v>
      </c>
      <c r="B149" s="92">
        <f t="shared" ref="B149:AN149" si="534">VLOOKUP($A$149,$A$175:$AO$202,B147)</f>
        <v>0</v>
      </c>
      <c r="C149" s="92">
        <f t="shared" si="534"/>
        <v>0</v>
      </c>
      <c r="D149" s="92">
        <f t="shared" si="534"/>
        <v>0</v>
      </c>
      <c r="E149" s="92">
        <f t="shared" si="534"/>
        <v>0</v>
      </c>
      <c r="F149" s="92">
        <f t="shared" si="534"/>
        <v>0</v>
      </c>
      <c r="G149" s="92">
        <f t="shared" si="534"/>
        <v>1</v>
      </c>
      <c r="H149" s="92">
        <f t="shared" si="534"/>
        <v>0</v>
      </c>
      <c r="I149" s="92">
        <f t="shared" si="534"/>
        <v>1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4</v>
      </c>
      <c r="O149" s="92">
        <f t="shared" si="534"/>
        <v>2</v>
      </c>
      <c r="P149" s="92">
        <f t="shared" si="534"/>
        <v>0</v>
      </c>
      <c r="Q149" s="92">
        <f t="shared" si="534"/>
        <v>6</v>
      </c>
      <c r="R149" s="92">
        <f t="shared" si="534"/>
        <v>0</v>
      </c>
      <c r="S149" s="92">
        <f t="shared" si="534"/>
        <v>0</v>
      </c>
      <c r="T149" s="92">
        <f t="shared" si="534"/>
        <v>0</v>
      </c>
      <c r="U149" s="92">
        <f t="shared" si="534"/>
        <v>0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3</v>
      </c>
      <c r="AA149" s="92">
        <f t="shared" si="534"/>
        <v>0</v>
      </c>
      <c r="AB149" s="92">
        <f t="shared" si="534"/>
        <v>0</v>
      </c>
      <c r="AC149" s="92">
        <f t="shared" si="534"/>
        <v>3</v>
      </c>
      <c r="AD149" s="92">
        <f t="shared" si="534"/>
        <v>0</v>
      </c>
      <c r="AE149" s="92">
        <f t="shared" si="534"/>
        <v>0</v>
      </c>
      <c r="AF149" s="92">
        <f t="shared" si="534"/>
        <v>0</v>
      </c>
      <c r="AG149" s="92">
        <f t="shared" si="534"/>
        <v>0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7</v>
      </c>
      <c r="AM149" s="92">
        <f t="shared" si="534"/>
        <v>3</v>
      </c>
      <c r="AN149" s="92">
        <f t="shared" si="534"/>
        <v>0</v>
      </c>
      <c r="AO149" s="93">
        <f>MAX(AO118:AO145)</f>
        <v>10</v>
      </c>
    </row>
    <row r="150" spans="1:41" s="59" customFormat="1" ht="12.75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>
      <c r="A153" s="94">
        <f t="shared" ref="A153:AO153" si="538">IF($AO$148=$AO96,A96,"")</f>
        <v>0.28125000000000006</v>
      </c>
      <c r="B153" s="95">
        <f t="shared" si="538"/>
        <v>1</v>
      </c>
      <c r="C153" s="95">
        <f t="shared" si="538"/>
        <v>2</v>
      </c>
      <c r="D153" s="95">
        <f t="shared" si="538"/>
        <v>0</v>
      </c>
      <c r="E153" s="95">
        <f t="shared" si="538"/>
        <v>3</v>
      </c>
      <c r="F153" s="95">
        <f t="shared" si="538"/>
        <v>0</v>
      </c>
      <c r="G153" s="95">
        <f t="shared" si="538"/>
        <v>0</v>
      </c>
      <c r="H153" s="95">
        <f t="shared" si="538"/>
        <v>0</v>
      </c>
      <c r="I153" s="95">
        <f t="shared" si="538"/>
        <v>0</v>
      </c>
      <c r="J153" s="95">
        <f t="shared" si="538"/>
        <v>0</v>
      </c>
      <c r="K153" s="95">
        <f t="shared" si="538"/>
        <v>0</v>
      </c>
      <c r="L153" s="95">
        <f t="shared" si="538"/>
        <v>0</v>
      </c>
      <c r="M153" s="95">
        <f t="shared" si="538"/>
        <v>0</v>
      </c>
      <c r="N153" s="95">
        <f t="shared" si="538"/>
        <v>0</v>
      </c>
      <c r="O153" s="95">
        <f t="shared" si="538"/>
        <v>0</v>
      </c>
      <c r="P153" s="95">
        <f t="shared" si="538"/>
        <v>0</v>
      </c>
      <c r="Q153" s="95">
        <f t="shared" si="538"/>
        <v>0</v>
      </c>
      <c r="R153" s="95">
        <f t="shared" si="538"/>
        <v>0</v>
      </c>
      <c r="S153" s="95">
        <f t="shared" si="538"/>
        <v>0</v>
      </c>
      <c r="T153" s="95">
        <f t="shared" si="538"/>
        <v>0</v>
      </c>
      <c r="U153" s="95">
        <f t="shared" si="538"/>
        <v>0</v>
      </c>
      <c r="V153" s="95">
        <f t="shared" si="538"/>
        <v>0</v>
      </c>
      <c r="W153" s="95">
        <f t="shared" si="538"/>
        <v>0</v>
      </c>
      <c r="X153" s="95">
        <f t="shared" si="538"/>
        <v>0</v>
      </c>
      <c r="Y153" s="95">
        <f t="shared" si="538"/>
        <v>0</v>
      </c>
      <c r="Z153" s="95">
        <f t="shared" si="538"/>
        <v>8</v>
      </c>
      <c r="AA153" s="95">
        <f t="shared" si="538"/>
        <v>0</v>
      </c>
      <c r="AB153" s="95">
        <f t="shared" si="538"/>
        <v>0</v>
      </c>
      <c r="AC153" s="95">
        <f t="shared" si="538"/>
        <v>8</v>
      </c>
      <c r="AD153" s="95">
        <f t="shared" si="538"/>
        <v>0</v>
      </c>
      <c r="AE153" s="95">
        <f t="shared" si="538"/>
        <v>0</v>
      </c>
      <c r="AF153" s="95">
        <f t="shared" si="538"/>
        <v>0</v>
      </c>
      <c r="AG153" s="95">
        <f t="shared" si="538"/>
        <v>0</v>
      </c>
      <c r="AH153" s="95">
        <f t="shared" si="538"/>
        <v>0</v>
      </c>
      <c r="AI153" s="95">
        <f t="shared" si="538"/>
        <v>0</v>
      </c>
      <c r="AJ153" s="95">
        <f t="shared" si="538"/>
        <v>0</v>
      </c>
      <c r="AK153" s="95">
        <f t="shared" si="538"/>
        <v>0</v>
      </c>
      <c r="AL153" s="95">
        <f t="shared" si="538"/>
        <v>9</v>
      </c>
      <c r="AM153" s="95">
        <f t="shared" si="538"/>
        <v>2</v>
      </c>
      <c r="AN153" s="95">
        <f t="shared" si="538"/>
        <v>0</v>
      </c>
      <c r="AO153" s="95">
        <f t="shared" si="538"/>
        <v>11</v>
      </c>
    </row>
    <row r="154" spans="1:41" s="59" customFormat="1" ht="12.75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>
      <c r="A193" s="94">
        <f t="shared" ref="A193:AO193" si="578">IF($AO$149=$AO136,A136,"")</f>
        <v>0.69791666666666641</v>
      </c>
      <c r="B193" s="95">
        <f t="shared" si="578"/>
        <v>0</v>
      </c>
      <c r="C193" s="95">
        <f t="shared" si="578"/>
        <v>0</v>
      </c>
      <c r="D193" s="95">
        <f t="shared" si="578"/>
        <v>0</v>
      </c>
      <c r="E193" s="95">
        <f t="shared" si="578"/>
        <v>0</v>
      </c>
      <c r="F193" s="95">
        <f t="shared" si="578"/>
        <v>0</v>
      </c>
      <c r="G193" s="95">
        <f t="shared" si="578"/>
        <v>1</v>
      </c>
      <c r="H193" s="95">
        <f t="shared" si="578"/>
        <v>0</v>
      </c>
      <c r="I193" s="95">
        <f t="shared" si="578"/>
        <v>1</v>
      </c>
      <c r="J193" s="95">
        <f t="shared" si="578"/>
        <v>0</v>
      </c>
      <c r="K193" s="95">
        <f t="shared" si="578"/>
        <v>0</v>
      </c>
      <c r="L193" s="95">
        <f t="shared" si="578"/>
        <v>0</v>
      </c>
      <c r="M193" s="95">
        <f t="shared" si="578"/>
        <v>0</v>
      </c>
      <c r="N193" s="95">
        <f t="shared" si="578"/>
        <v>4</v>
      </c>
      <c r="O193" s="95">
        <f t="shared" si="578"/>
        <v>2</v>
      </c>
      <c r="P193" s="95">
        <f t="shared" si="578"/>
        <v>0</v>
      </c>
      <c r="Q193" s="95">
        <f t="shared" si="578"/>
        <v>6</v>
      </c>
      <c r="R193" s="95">
        <f t="shared" si="578"/>
        <v>0</v>
      </c>
      <c r="S193" s="95">
        <f t="shared" si="578"/>
        <v>0</v>
      </c>
      <c r="T193" s="95">
        <f t="shared" si="578"/>
        <v>0</v>
      </c>
      <c r="U193" s="95">
        <f t="shared" si="578"/>
        <v>0</v>
      </c>
      <c r="V193" s="95">
        <f t="shared" si="578"/>
        <v>0</v>
      </c>
      <c r="W193" s="95">
        <f t="shared" si="578"/>
        <v>0</v>
      </c>
      <c r="X193" s="95">
        <f t="shared" si="578"/>
        <v>0</v>
      </c>
      <c r="Y193" s="95">
        <f t="shared" si="578"/>
        <v>0</v>
      </c>
      <c r="Z193" s="95">
        <f t="shared" si="578"/>
        <v>3</v>
      </c>
      <c r="AA193" s="95">
        <f t="shared" si="578"/>
        <v>0</v>
      </c>
      <c r="AB193" s="95">
        <f t="shared" si="578"/>
        <v>0</v>
      </c>
      <c r="AC193" s="95">
        <f t="shared" si="578"/>
        <v>3</v>
      </c>
      <c r="AD193" s="95">
        <f t="shared" si="578"/>
        <v>0</v>
      </c>
      <c r="AE193" s="95">
        <f t="shared" si="578"/>
        <v>0</v>
      </c>
      <c r="AF193" s="95">
        <f t="shared" si="578"/>
        <v>0</v>
      </c>
      <c r="AG193" s="95">
        <f t="shared" si="578"/>
        <v>0</v>
      </c>
      <c r="AH193" s="95">
        <f t="shared" si="578"/>
        <v>0</v>
      </c>
      <c r="AI193" s="95">
        <f t="shared" si="578"/>
        <v>0</v>
      </c>
      <c r="AJ193" s="95">
        <f t="shared" si="578"/>
        <v>0</v>
      </c>
      <c r="AK193" s="95">
        <f t="shared" si="578"/>
        <v>0</v>
      </c>
      <c r="AL193" s="95">
        <f t="shared" si="578"/>
        <v>7</v>
      </c>
      <c r="AM193" s="95">
        <f t="shared" si="578"/>
        <v>3</v>
      </c>
      <c r="AN193" s="95">
        <f t="shared" si="578"/>
        <v>0</v>
      </c>
      <c r="AO193" s="95">
        <f t="shared" si="578"/>
        <v>10</v>
      </c>
    </row>
    <row r="194" spans="1:41" s="59" customFormat="1" ht="12.75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/>
    <row r="204" spans="1:41" s="59" customFormat="1" ht="12.75"/>
    <row r="205" spans="1:41" s="59" customFormat="1" ht="12.75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2018-05-14T00:10:05Z</dcterms:modified>
</cp:coreProperties>
</file>